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CFB7EBF0-4A98-4E0B-BBF8-F7BF0F2BB27D}" xr6:coauthVersionLast="47" xr6:coauthVersionMax="47" xr10:uidLastSave="{00000000-0000-0000-0000-000000000000}"/>
  <bookViews>
    <workbookView xWindow="-120" yWindow="-120" windowWidth="29040" windowHeight="15720" activeTab="1" xr2:uid="{E5A095D4-E377-46E4-AF5A-889B972F47E2}"/>
  </bookViews>
  <sheets>
    <sheet name="I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37" l="1"/>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l="1"/>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l="1"/>
  <c r="N36" i="29"/>
  <c r="M36" i="29"/>
  <c r="O35" i="29"/>
  <c r="N35" i="29"/>
  <c r="M35" i="29"/>
  <c r="O34" i="29"/>
  <c r="N34" i="29"/>
  <c r="M34" i="29"/>
  <c r="O33" i="29"/>
  <c r="N33" i="29"/>
  <c r="M33" i="29"/>
</calcChain>
</file>

<file path=xl/sharedStrings.xml><?xml version="1.0" encoding="utf-8"?>
<sst xmlns="http://schemas.openxmlformats.org/spreadsheetml/2006/main" count="5935" uniqueCount="1970">
  <si>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</si>
  <si>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</si>
  <si>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</si>
  <si>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2021)</t>
  </si>
  <si>
    <t>Valores Trimestrais</t>
  </si>
  <si>
    <t>Quarterly national accounts (Base 2021)</t>
  </si>
  <si>
    <t>2ºTrim.
24</t>
  </si>
  <si>
    <t>1ºTrim.
24</t>
  </si>
  <si>
    <t>4ºTrim.
23</t>
  </si>
  <si>
    <t>3ºTrim.
23</t>
  </si>
  <si>
    <t>2ºTrim.
23</t>
  </si>
  <si>
    <t>1ºTrim.
23</t>
  </si>
  <si>
    <t>4ºTrim.
22</t>
  </si>
  <si>
    <t>3ºTrim.
22</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</si>
  <si>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</si>
  <si>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</si>
  <si>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</si>
  <si>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</si>
  <si>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</si>
  <si>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</si>
  <si>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</si>
  <si>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</si>
  <si>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</si>
  <si>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</si>
  <si>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</si>
  <si>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</si>
  <si>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</si>
  <si>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</si>
  <si>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</si>
  <si>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</si>
  <si>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</si>
  <si>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</si>
  <si>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</si>
  <si>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</si>
  <si>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</si>
  <si>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</si>
  <si>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2nd Quarter 
24</t>
  </si>
  <si>
    <t>1st Quarter 
24</t>
  </si>
  <si>
    <t>4thQuarter
23</t>
  </si>
  <si>
    <t>3rd Quarter
23</t>
  </si>
  <si>
    <t>2nd Quarter 
23</t>
  </si>
  <si>
    <t>1st Quarter 
23</t>
  </si>
  <si>
    <t>4th Quarter
22</t>
  </si>
  <si>
    <t>3rd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</si>
  <si>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</si>
  <si>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</si>
  <si>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</si>
  <si>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</si>
  <si>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</si>
  <si>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</si>
  <si>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</si>
  <si>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</si>
  <si>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</si>
  <si>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</si>
  <si>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</si>
  <si>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</si>
  <si>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</si>
  <si>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</si>
  <si>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</si>
  <si>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</si>
  <si>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</si>
  <si>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</si>
  <si>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</si>
  <si>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</si>
  <si>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</si>
  <si>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</si>
  <si>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</si>
  <si>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</si>
  <si>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</si>
  <si>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</si>
  <si>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</si>
  <si>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</si>
  <si>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</si>
  <si>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</si>
  <si>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</si>
  <si>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</si>
  <si>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</si>
  <si>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</si>
  <si>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</si>
  <si>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</si>
  <si>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</si>
  <si>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</si>
  <si>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</si>
  <si>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</si>
  <si>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</si>
  <si>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</si>
  <si>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</si>
  <si>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Ago.
(N.º)</t>
  </si>
  <si>
    <t>Variação (%)</t>
  </si>
  <si>
    <t>Ago.
24 (Pe)</t>
  </si>
  <si>
    <t>Jul.
24 (Pe)</t>
  </si>
  <si>
    <t>Jun.
24 (Pe)</t>
  </si>
  <si>
    <t xml:space="preserve">Maio
24 (Pe)  </t>
  </si>
  <si>
    <t xml:space="preserve">Abr.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</si>
  <si>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</si>
  <si>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</si>
  <si>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</si>
  <si>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</si>
  <si>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</si>
  <si>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</si>
  <si>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</si>
  <si>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</si>
  <si>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</si>
  <si>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</si>
  <si>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</si>
  <si>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</si>
  <si>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</si>
  <si>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</si>
  <si>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</si>
  <si>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</si>
  <si>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</si>
  <si>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</si>
  <si>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</si>
  <si>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</si>
  <si>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</si>
  <si>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</si>
  <si>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</si>
  <si>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</si>
  <si>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</si>
  <si>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</si>
  <si>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</si>
  <si>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</si>
  <si>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Aug.
(No.)</t>
  </si>
  <si>
    <t>Change (%)</t>
  </si>
  <si>
    <t>Aug.
24 (Pe)</t>
  </si>
  <si>
    <t>May
24 (Pe)</t>
  </si>
  <si>
    <t xml:space="preserve">Apr.
24 (Pe)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</si>
  <si>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</si>
  <si>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</si>
  <si>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</si>
  <si>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</si>
  <si>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</si>
  <si>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</si>
  <si>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</si>
  <si>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</si>
  <si>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</si>
  <si>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</si>
  <si>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</si>
  <si>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</si>
  <si>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11 de outubro de 2024.</t>
  </si>
  <si>
    <r>
      <t>Note: Information obtained through the Civil Register collected under the Integrated Civil Registration and Identification System (SIRIC) until October 11</t>
    </r>
    <r>
      <rPr>
        <vertAlign val="superscript"/>
        <sz val="8"/>
        <color rgb="FF000000"/>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</si>
  <si>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</si>
  <si>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</si>
  <si>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</si>
  <si>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</si>
  <si>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</si>
  <si>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</si>
  <si>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</si>
  <si>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</si>
  <si>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</si>
  <si>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</si>
  <si>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</si>
  <si>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</si>
  <si>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</si>
  <si>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</si>
  <si>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</si>
  <si>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</si>
  <si>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</si>
  <si>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</si>
  <si>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</si>
  <si>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</si>
  <si>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</si>
  <si>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</si>
  <si>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</si>
  <si>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</si>
  <si>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</si>
  <si>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</si>
  <si>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</si>
  <si>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</si>
  <si>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</si>
  <si>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</si>
  <si>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</si>
  <si>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</si>
  <si>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</si>
  <si>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</si>
  <si>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</si>
  <si>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</si>
  <si>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</si>
  <si>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</si>
  <si>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</si>
  <si>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</si>
  <si>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</si>
  <si>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</si>
  <si>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</si>
  <si>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</si>
  <si>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</si>
  <si>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</si>
  <si>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</si>
  <si>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</si>
  <si>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</si>
  <si>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</si>
  <si>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</si>
  <si>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</si>
  <si>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</si>
  <si>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</si>
  <si>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</si>
  <si>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</si>
  <si>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</si>
  <si>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</si>
  <si>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</si>
  <si>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</si>
  <si>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</si>
  <si>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</si>
  <si>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</si>
  <si>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</si>
  <si>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</si>
  <si>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</si>
  <si>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</si>
  <si>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</si>
  <si>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</si>
  <si>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</si>
  <si>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</si>
  <si>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</si>
  <si>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</si>
  <si>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</si>
  <si>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</si>
  <si>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</si>
  <si>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</si>
  <si>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</si>
  <si>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</si>
  <si>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</si>
  <si>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</si>
  <si>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</si>
  <si>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</si>
  <si>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</si>
  <si>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</si>
  <si>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</si>
  <si>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</si>
  <si>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</si>
  <si>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</si>
  <si>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</si>
  <si>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</si>
  <si>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</si>
  <si>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</si>
  <si>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</si>
  <si>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</si>
  <si>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</si>
  <si>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</si>
  <si>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</si>
  <si>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</si>
  <si>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</si>
  <si>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</si>
  <si>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</si>
  <si>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</si>
  <si>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</si>
  <si>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</si>
  <si>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</si>
  <si>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</si>
  <si>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</si>
  <si>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</si>
  <si>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</si>
  <si>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</si>
  <si>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</si>
  <si>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</si>
  <si>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</si>
  <si>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</si>
  <si>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</si>
  <si>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</si>
  <si>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</si>
  <si>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</si>
  <si>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</si>
  <si>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</si>
  <si>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</si>
  <si>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</si>
  <si>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</si>
  <si>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</si>
  <si>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</si>
  <si>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</si>
  <si>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</si>
  <si>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</si>
  <si>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</si>
  <si>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</si>
  <si>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</si>
  <si>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</si>
  <si>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</si>
  <si>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</si>
  <si>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</si>
  <si>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</si>
  <si>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</si>
  <si>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</si>
  <si>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</si>
  <si>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</si>
  <si>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</si>
  <si>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</si>
  <si>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</si>
  <si>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</si>
  <si>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</si>
  <si>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</si>
  <si>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</si>
  <si>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</si>
  <si>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</si>
  <si>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</si>
  <si>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</si>
  <si>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</si>
  <si>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</si>
  <si>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</si>
  <si>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</si>
  <si>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</si>
  <si>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</si>
  <si>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</si>
  <si>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</si>
  <si>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</si>
  <si>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</si>
  <si>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</si>
  <si>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</si>
  <si>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</si>
  <si>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</si>
  <si>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</si>
  <si>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</si>
  <si>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</si>
  <si>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</si>
  <si>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Valor Mensal</t>
  </si>
  <si>
    <t>Variação</t>
  </si>
  <si>
    <t>Mar. 24</t>
  </si>
  <si>
    <t xml:space="preserve">Acumulado jan a mar.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</si>
  <si>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</si>
  <si>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</si>
  <si>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</si>
  <si>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</si>
  <si>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</si>
  <si>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</si>
  <si>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</si>
  <si>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</si>
  <si>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</si>
  <si>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</si>
  <si>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</si>
  <si>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</si>
  <si>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</si>
  <si>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</si>
  <si>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</si>
  <si>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</si>
  <si>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</si>
  <si>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</si>
  <si>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</si>
  <si>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</si>
  <si>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</si>
  <si>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</si>
  <si>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</si>
  <si>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</si>
  <si>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</si>
  <si>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</si>
  <si>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</si>
  <si>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</si>
  <si>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</si>
  <si>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</si>
  <si>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</si>
  <si>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</si>
  <si>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</si>
  <si>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</si>
  <si>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</si>
  <si>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</si>
  <si>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</si>
  <si>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</si>
  <si>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</si>
  <si>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</si>
  <si>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</si>
  <si>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</si>
  <si>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</si>
  <si>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</si>
  <si>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</si>
  <si>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</si>
  <si>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INVALIDEZ</t>
  </si>
  <si>
    <t>DISABILITY</t>
  </si>
  <si>
    <t>Prestação social para a inclusão (a)</t>
  </si>
  <si>
    <t>Social benefit for inclusion (a)</t>
  </si>
  <si>
    <t>EXCLUSÃO SOCIAL</t>
  </si>
  <si>
    <t>SOCIAL EXCLUSION</t>
  </si>
  <si>
    <t xml:space="preserve">   Rendimento social de inserção (a)</t>
  </si>
  <si>
    <t>Social integration income (a)</t>
  </si>
  <si>
    <t>Monthly Value</t>
  </si>
  <si>
    <t>March 24</t>
  </si>
  <si>
    <t xml:space="preserve">Cumulated Jan to Mar.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</si>
  <si>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</si>
  <si>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</si>
  <si>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</si>
  <si>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</si>
  <si>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</si>
  <si>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</si>
  <si>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</si>
  <si>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</si>
  <si>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</si>
  <si>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</si>
  <si>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</si>
  <si>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</si>
  <si>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</si>
  <si>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2.º Trim.
24</t>
  </si>
  <si>
    <t>1.º Trim.
24</t>
  </si>
  <si>
    <t>4.º Trim.
23</t>
  </si>
  <si>
    <t>3.º Trim.
23</t>
  </si>
  <si>
    <t>2.º Trim.
23</t>
  </si>
  <si>
    <t>1.º Trim.
23</t>
  </si>
  <si>
    <t>4.º Trim.
22</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</si>
  <si>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</si>
  <si>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</si>
  <si>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</si>
  <si>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</si>
  <si>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</si>
  <si>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</si>
  <si>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</si>
  <si>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</si>
  <si>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</si>
  <si>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</si>
  <si>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</si>
  <si>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</si>
  <si>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</si>
  <si>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</si>
  <si>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</si>
  <si>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</si>
  <si>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</si>
  <si>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</si>
  <si>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2nd
Quarter 
24</t>
  </si>
  <si>
    <t>1st  
Quarter 
24</t>
  </si>
  <si>
    <t>4th
Quarter 
23</t>
  </si>
  <si>
    <t>3rd 
Quarter 
23</t>
  </si>
  <si>
    <t>2nd
Quarter 
23</t>
  </si>
  <si>
    <t>1st 
Quarter 
23</t>
  </si>
  <si>
    <t>4th 
Quarter 
22</t>
  </si>
  <si>
    <t>Fonte: INE, Inquérito ao Emprego</t>
  </si>
  <si>
    <t>Source: Statistics Portugal, Labour Force Survey.</t>
  </si>
  <si>
    <t>Nota: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</si>
  <si>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r>
      <t>Note: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8"/>
        <rFont val="Arial"/>
        <family val="2"/>
      </rPr>
      <t>nd</t>
    </r>
    <r>
      <rPr>
        <sz val="8"/>
        <rFont val="Arial"/>
        <family val="2"/>
      </rPr>
      <t xml:space="preserve"> quarter 2024",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</si>
  <si>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</si>
  <si>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</si>
  <si>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</si>
  <si>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</si>
  <si>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</si>
  <si>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</si>
  <si>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</si>
  <si>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</si>
  <si>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</si>
  <si>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</si>
  <si>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</si>
  <si>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</si>
  <si>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</si>
  <si>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</si>
  <si>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</si>
  <si>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</si>
  <si>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</si>
  <si>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</si>
  <si>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</si>
  <si>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</si>
  <si>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</si>
  <si>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</si>
  <si>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</si>
  <si>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</si>
  <si>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</si>
  <si>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</si>
  <si>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</si>
  <si>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24</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</si>
  <si>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</si>
  <si>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</si>
  <si>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</si>
  <si>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</si>
  <si>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</si>
  <si>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</si>
  <si>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</si>
  <si>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</si>
  <si>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</si>
  <si>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</si>
  <si>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</si>
  <si>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</si>
  <si>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</si>
  <si>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</si>
  <si>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</si>
  <si>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</si>
  <si>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</si>
  <si>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</si>
  <si>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</si>
  <si>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</si>
  <si>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</si>
  <si>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</si>
  <si>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</si>
  <si>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</si>
  <si>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</si>
  <si>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</si>
  <si>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</si>
  <si>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</si>
  <si>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</si>
  <si>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</si>
  <si>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Set.</t>
    </r>
    <r>
      <rPr>
        <vertAlign val="superscript"/>
        <sz val="8"/>
        <color theme="1"/>
        <rFont val="Arial"/>
        <family val="2"/>
      </rPr>
      <t xml:space="preserve">(1)
</t>
    </r>
    <r>
      <rPr>
        <sz val="8"/>
        <color theme="1"/>
        <rFont val="Arial"/>
        <family val="2"/>
      </rPr>
      <t>24</t>
    </r>
  </si>
  <si>
    <t>Set.
24</t>
  </si>
  <si>
    <t>Ago.
24</t>
  </si>
  <si>
    <t>Jul.
24</t>
  </si>
  <si>
    <t>Jun.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</si>
  <si>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</si>
  <si>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</si>
  <si>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</si>
  <si>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</si>
  <si>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</si>
  <si>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</si>
  <si>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</si>
  <si>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</si>
  <si>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</si>
  <si>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</si>
  <si>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</si>
  <si>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</si>
  <si>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</si>
  <si>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</si>
  <si>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</si>
  <si>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</si>
  <si>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</si>
  <si>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</si>
  <si>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</si>
  <si>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</si>
  <si>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</si>
  <si>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</si>
  <si>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</si>
  <si>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</si>
  <si>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</si>
  <si>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</si>
  <si>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</si>
  <si>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</si>
  <si>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</si>
  <si>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</si>
  <si>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</si>
  <si>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</si>
  <si>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</si>
  <si>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</si>
  <si>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Sep.</t>
    </r>
    <r>
      <rPr>
        <vertAlign val="superscript"/>
        <sz val="8"/>
        <color theme="1"/>
        <rFont val="Arial"/>
        <family val="2"/>
      </rPr>
      <t>(1)</t>
    </r>
    <r>
      <rPr>
        <sz val="8"/>
        <color theme="1"/>
        <rFont val="Arial"/>
        <family val="2"/>
      </rPr>
      <t xml:space="preserve">
24</t>
    </r>
  </si>
  <si>
    <t>Sep.
24</t>
  </si>
  <si>
    <t>Aug.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</si>
  <si>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</si>
  <si>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</si>
  <si>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</si>
  <si>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</si>
  <si>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</si>
  <si>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</si>
  <si>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</si>
  <si>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</si>
  <si>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</si>
  <si>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</si>
  <si>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</si>
  <si>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2.ºTrim. 
24 (Po)</t>
  </si>
  <si>
    <t>1.ºTrim. 
24 (Po)</t>
  </si>
  <si>
    <t xml:space="preserve">4.ºTrim. 
23 </t>
  </si>
  <si>
    <t xml:space="preserve">3.ºTrim. 
23 </t>
  </si>
  <si>
    <t xml:space="preserve">2.ºTrim. 
23 </t>
  </si>
  <si>
    <t xml:space="preserve">1.ºTrim. 
23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</si>
  <si>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</si>
  <si>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</si>
  <si>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</si>
  <si>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</si>
  <si>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</si>
  <si>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</si>
  <si>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</si>
  <si>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</si>
  <si>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</si>
  <si>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</si>
  <si>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</si>
  <si>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</si>
  <si>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</si>
  <si>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</si>
  <si>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</si>
  <si>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</si>
  <si>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</si>
  <si>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</si>
  <si>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</si>
  <si>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</si>
  <si>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</si>
  <si>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2nd Quarter
24 (Po)</t>
  </si>
  <si>
    <t>1nd Quarter
24 (Po)</t>
  </si>
  <si>
    <t xml:space="preserve">4nd Quarter
23 </t>
  </si>
  <si>
    <t xml:space="preserve">3nd Quarter
23 </t>
  </si>
  <si>
    <t xml:space="preserve">2rd Quarter
23 </t>
  </si>
  <si>
    <t xml:space="preserve">1nd Quarter
23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</si>
  <si>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</si>
  <si>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</si>
  <si>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</si>
  <si>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</si>
  <si>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</si>
  <si>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</si>
  <si>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</si>
  <si>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</si>
  <si>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</si>
  <si>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</si>
  <si>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</si>
  <si>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</si>
  <si>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</si>
  <si>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</si>
  <si>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</si>
  <si>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</si>
  <si>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</si>
  <si>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</si>
  <si>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</si>
  <si>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</si>
  <si>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</si>
  <si>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</si>
  <si>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</si>
  <si>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</si>
  <si>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</si>
  <si>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</si>
  <si>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</si>
  <si>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</si>
  <si>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</si>
  <si>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</si>
  <si>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</si>
  <si>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</si>
  <si>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</si>
  <si>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</si>
  <si>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</si>
  <si>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</si>
  <si>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Ano Agrícola 2023/24 - Em 31 de agosto de 2024</t>
  </si>
  <si>
    <t xml:space="preserve">Superfície  </t>
  </si>
  <si>
    <t>Rendimento</t>
  </si>
  <si>
    <t>Produção</t>
  </si>
  <si>
    <t>2024 f</t>
  </si>
  <si>
    <t>1 000 ha</t>
  </si>
  <si>
    <t>kg/ha</t>
  </si>
  <si>
    <t xml:space="preserve">1 000 t </t>
  </si>
  <si>
    <t xml:space="preserve">CONTINENTE </t>
  </si>
  <si>
    <t>MAINLAND</t>
  </si>
  <si>
    <t>Trigo duro</t>
  </si>
  <si>
    <t>12</t>
  </si>
  <si>
    <t>Durum wheat</t>
  </si>
  <si>
    <t>Trigo mole</t>
  </si>
  <si>
    <t>52</t>
  </si>
  <si>
    <t>28</t>
  </si>
  <si>
    <t>Common wheat </t>
  </si>
  <si>
    <t>Triticale</t>
  </si>
  <si>
    <t>19</t>
  </si>
  <si>
    <t>Centeio</t>
  </si>
  <si>
    <t>Rye</t>
  </si>
  <si>
    <t>Aveia</t>
  </si>
  <si>
    <t>24</t>
  </si>
  <si>
    <t>Oats</t>
  </si>
  <si>
    <t>Cevada</t>
  </si>
  <si>
    <t>48</t>
  </si>
  <si>
    <t>Barley</t>
  </si>
  <si>
    <t>Arroz</t>
  </si>
  <si>
    <t>171</t>
  </si>
  <si>
    <t>Rice</t>
  </si>
  <si>
    <t>Batata de sequeiro</t>
  </si>
  <si>
    <t>2</t>
  </si>
  <si>
    <t>15</t>
  </si>
  <si>
    <t>Non irrigated potatoes</t>
  </si>
  <si>
    <t>Batata de regadio</t>
  </si>
  <si>
    <t>10</t>
  </si>
  <si>
    <t>11</t>
  </si>
  <si>
    <t>261</t>
  </si>
  <si>
    <t>Irrigated potatoes</t>
  </si>
  <si>
    <t>Milho de sequeiro</t>
  </si>
  <si>
    <t>7</t>
  </si>
  <si>
    <t>Non irrigate maize</t>
  </si>
  <si>
    <t>Milho de regadio</t>
  </si>
  <si>
    <t>58</t>
  </si>
  <si>
    <t>68</t>
  </si>
  <si>
    <t>770</t>
  </si>
  <si>
    <t>Irrigated maize</t>
  </si>
  <si>
    <t>Grão-de-bico</t>
  </si>
  <si>
    <t>Chickpeas</t>
  </si>
  <si>
    <t>Tomate (indústria)</t>
  </si>
  <si>
    <t>17</t>
  </si>
  <si>
    <t>1681</t>
  </si>
  <si>
    <t>Processed tomato</t>
  </si>
  <si>
    <t>Girassol</t>
  </si>
  <si>
    <t>6</t>
  </si>
  <si>
    <t>5</t>
  </si>
  <si>
    <t>9</t>
  </si>
  <si>
    <t>Sunflower</t>
  </si>
  <si>
    <t>Feijão</t>
  </si>
  <si>
    <t>Beans</t>
  </si>
  <si>
    <t>Pêssego</t>
  </si>
  <si>
    <t>31</t>
  </si>
  <si>
    <t>Peach</t>
  </si>
  <si>
    <t>Maçã</t>
  </si>
  <si>
    <t>303</t>
  </si>
  <si>
    <t>Apple</t>
  </si>
  <si>
    <t>Pêra</t>
  </si>
  <si>
    <t>119</t>
  </si>
  <si>
    <t>Pear</t>
  </si>
  <si>
    <t xml:space="preserve">Vinha para vinho </t>
  </si>
  <si>
    <t>(a) 37</t>
  </si>
  <si>
    <t>(a) 43</t>
  </si>
  <si>
    <t>(b) 8 013</t>
  </si>
  <si>
    <t>Wine grape</t>
  </si>
  <si>
    <t>Crop Year 2023/24 - on 31 Aug 2024</t>
  </si>
  <si>
    <t>Area</t>
  </si>
  <si>
    <r>
      <rPr>
        <sz val="8"/>
        <color theme="1"/>
        <rFont val="Arial"/>
        <family val="2"/>
      </rPr>
      <t>Yield</t>
    </r>
    <r>
      <rPr>
        <strike/>
        <sz val="8"/>
        <color theme="1"/>
        <rFont val="Arial"/>
        <family val="2"/>
      </rPr>
      <t xml:space="preserve"> </t>
    </r>
  </si>
  <si>
    <t>Production</t>
  </si>
  <si>
    <t xml:space="preserve">Fonte: INE, I.P., Estatísticas da Produção Vegetal. </t>
  </si>
  <si>
    <t>Source: Statistics Portugal, Crop Statistics.</t>
  </si>
  <si>
    <t>f - valor previsto</t>
  </si>
  <si>
    <t>f - early estimated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</si>
  <si>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</si>
  <si>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</si>
  <si>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</si>
  <si>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</si>
  <si>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</si>
  <si>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jul.
24</t>
  </si>
  <si>
    <t>Mai.
24</t>
  </si>
  <si>
    <t>Abr.
24</t>
  </si>
  <si>
    <t>Mar.
24</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</si>
  <si>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</si>
  <si>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</si>
  <si>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</si>
  <si>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</si>
  <si>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</si>
  <si>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</si>
  <si>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</si>
  <si>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</si>
  <si>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</si>
  <si>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</si>
  <si>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</si>
  <si>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</si>
  <si>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</si>
  <si>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</si>
  <si>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</si>
  <si>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</si>
  <si>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</si>
  <si>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</si>
  <si>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</si>
  <si>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</si>
  <si>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CONTINENTE</t>
  </si>
  <si>
    <t xml:space="preserve">Total - peso limpo   </t>
  </si>
  <si>
    <t>Cumulated
Jan. to Jul. 
24</t>
  </si>
  <si>
    <t>May.
24</t>
  </si>
  <si>
    <t>Apr.
24</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</si>
  <si>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</si>
  <si>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</si>
  <si>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</si>
  <si>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</si>
  <si>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</si>
  <si>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jul. 
24</t>
  </si>
  <si>
    <t>Frangos</t>
  </si>
  <si>
    <t>Broilers</t>
  </si>
  <si>
    <t xml:space="preserve">Número </t>
  </si>
  <si>
    <t>10³</t>
  </si>
  <si>
    <t>Number</t>
  </si>
  <si>
    <t>t</t>
  </si>
  <si>
    <t>Ovos de galinha para consumo</t>
  </si>
  <si>
    <t>Chicken eggs for consumption</t>
  </si>
  <si>
    <t>Número</t>
  </si>
  <si>
    <t xml:space="preserve">Peso </t>
  </si>
  <si>
    <t>Weight</t>
  </si>
  <si>
    <t>Cumulated
Jan. to Jul.
24</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</si>
  <si>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</si>
  <si>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</si>
  <si>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</si>
  <si>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</si>
  <si>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</si>
  <si>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</si>
  <si>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</si>
  <si>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</si>
  <si>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</si>
  <si>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</si>
  <si>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</si>
  <si>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</si>
  <si>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</si>
  <si>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</si>
  <si>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</si>
  <si>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</si>
  <si>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</si>
  <si>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</si>
  <si>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</si>
  <si>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</si>
  <si>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</si>
  <si>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</si>
  <si>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</si>
  <si>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</si>
  <si>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</si>
  <si>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</si>
  <si>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</si>
  <si>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</si>
  <si>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</si>
  <si>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</si>
  <si>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</si>
  <si>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</si>
  <si>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</si>
  <si>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</si>
  <si>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</si>
  <si>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</si>
  <si>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</si>
  <si>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</si>
  <si>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</si>
  <si>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</si>
  <si>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</si>
  <si>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</si>
  <si>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</si>
  <si>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</si>
  <si>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</si>
  <si>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</si>
  <si>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</si>
  <si>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</si>
  <si>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</si>
  <si>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</si>
  <si>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</si>
  <si>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</si>
  <si>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</si>
  <si>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</si>
  <si>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</si>
  <si>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</si>
  <si>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</si>
  <si>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</si>
  <si>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</si>
  <si>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</si>
  <si>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</si>
  <si>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</si>
  <si>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</si>
  <si>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</si>
  <si>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</si>
  <si>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</si>
  <si>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</si>
  <si>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</si>
  <si>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</si>
  <si>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</si>
  <si>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</si>
  <si>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</si>
  <si>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</si>
  <si>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</si>
  <si>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</si>
  <si>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</si>
  <si>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</si>
  <si>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</si>
  <si>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</si>
  <si>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</si>
  <si>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</si>
  <si>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</si>
  <si>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</si>
  <si>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</si>
  <si>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</si>
  <si>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</si>
  <si>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</si>
  <si>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</si>
  <si>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</si>
  <si>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</si>
  <si>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</si>
  <si>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</si>
  <si>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</si>
  <si>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</si>
  <si>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</si>
  <si>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</si>
  <si>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</si>
  <si>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</si>
  <si>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</si>
  <si>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</si>
  <si>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</si>
  <si>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</si>
  <si>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</si>
  <si>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</si>
  <si>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</si>
  <si>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</si>
  <si>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</si>
  <si>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</si>
  <si>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</si>
  <si>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</si>
  <si>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</si>
  <si>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</si>
  <si>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</si>
  <si>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</si>
  <si>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</si>
  <si>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</si>
  <si>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</si>
  <si>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</si>
  <si>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</si>
  <si>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</si>
  <si>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</si>
  <si>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</si>
  <si>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</si>
  <si>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</si>
  <si>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</si>
  <si>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</si>
  <si>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</si>
  <si>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</si>
  <si>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</si>
  <si>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</si>
  <si>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</si>
  <si>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</si>
  <si>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</si>
  <si>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</si>
  <si>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</si>
  <si>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</si>
  <si>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</si>
  <si>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</si>
  <si>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</si>
  <si>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</si>
  <si>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</si>
  <si>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</si>
  <si>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</si>
  <si>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</si>
  <si>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</si>
  <si>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</si>
  <si>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</si>
  <si>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</si>
  <si>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</si>
  <si>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</si>
  <si>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</si>
  <si>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</si>
  <si>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</si>
  <si>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</si>
  <si>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</si>
  <si>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</si>
  <si>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</si>
  <si>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</si>
  <si>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</si>
  <si>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</si>
  <si>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</si>
  <si>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</si>
  <si>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</si>
  <si>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</si>
  <si>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</si>
  <si>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</si>
  <si>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</si>
  <si>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May
24</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</si>
  <si>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</si>
  <si>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</si>
  <si>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</si>
  <si>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</si>
  <si>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</si>
  <si>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</si>
  <si>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</si>
  <si>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</si>
  <si>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</si>
  <si>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</si>
  <si>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</si>
  <si>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</si>
  <si>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</si>
  <si>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</si>
  <si>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</si>
  <si>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</si>
  <si>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</si>
  <si>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</si>
  <si>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</si>
  <si>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</si>
  <si>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</si>
  <si>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</si>
  <si>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</si>
  <si>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</si>
  <si>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</si>
  <si>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</si>
  <si>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</si>
  <si>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</si>
  <si>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</si>
  <si>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</si>
  <si>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</si>
  <si>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</si>
  <si>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</si>
  <si>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</si>
  <si>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</si>
  <si>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</si>
  <si>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</si>
  <si>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</si>
  <si>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</si>
  <si>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</si>
  <si>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</si>
  <si>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</si>
  <si>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</si>
  <si>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</si>
  <si>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</si>
  <si>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</si>
  <si>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</si>
  <si>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</si>
  <si>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</si>
  <si>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</si>
  <si>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</si>
  <si>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</si>
  <si>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</si>
  <si>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</si>
  <si>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</si>
  <si>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</si>
  <si>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</si>
  <si>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</si>
  <si>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</si>
  <si>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</si>
  <si>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</si>
  <si>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</si>
  <si>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</si>
  <si>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Ago-23</t>
  </si>
  <si>
    <t>Set-23</t>
  </si>
  <si>
    <t>Out-23</t>
  </si>
  <si>
    <t>Nov-23</t>
  </si>
  <si>
    <t>Dez-23</t>
  </si>
  <si>
    <t>Jan-24</t>
  </si>
  <si>
    <t>Fev-24</t>
  </si>
  <si>
    <t>Mar-24</t>
  </si>
  <si>
    <t>Abr-24</t>
  </si>
  <si>
    <t>Mai-24</t>
  </si>
  <si>
    <t>* Jun-24</t>
  </si>
  <si>
    <t>* Jul-24</t>
  </si>
  <si>
    <t>Ago-24</t>
  </si>
  <si>
    <t>Variação mensal (%) / Month-on-month rate of change (%)</t>
  </si>
  <si>
    <t>Variação homóloga (%) / Year-on-year rate of change (%)</t>
  </si>
  <si>
    <t>Variação média nos últimos 12 meses (%) / Annual average rate of change (%)</t>
  </si>
  <si>
    <t>Months</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</si>
  <si>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</si>
  <si>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</si>
  <si>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</si>
  <si>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</si>
  <si>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</si>
  <si>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</si>
  <si>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</si>
  <si>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</si>
  <si>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</si>
  <si>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</si>
  <si>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</si>
  <si>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</si>
  <si>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</si>
  <si>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</si>
  <si>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</si>
  <si>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</si>
  <si>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</si>
  <si>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</si>
  <si>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</si>
  <si>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</si>
  <si>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</si>
  <si>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</si>
  <si>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</si>
  <si>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</si>
  <si>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</si>
  <si>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Aug-23</t>
  </si>
  <si>
    <t xml:space="preserve"> Sep-23</t>
  </si>
  <si>
    <t xml:space="preserve"> Out-23</t>
  </si>
  <si>
    <t xml:space="preserve"> Oct-23</t>
  </si>
  <si>
    <t xml:space="preserve"> Nov-23</t>
  </si>
  <si>
    <t>Dec-23</t>
  </si>
  <si>
    <t xml:space="preserve"> Jan-24</t>
  </si>
  <si>
    <t xml:space="preserve"> Fev-24</t>
  </si>
  <si>
    <t>Feb-24</t>
  </si>
  <si>
    <t xml:space="preserve"> Abr-24</t>
  </si>
  <si>
    <t>Apr-24</t>
  </si>
  <si>
    <t>May-24</t>
  </si>
  <si>
    <t>Aug-24</t>
  </si>
  <si>
    <t>Weighting factor</t>
  </si>
  <si>
    <t>Intermediate goods (**)</t>
  </si>
  <si>
    <t>Excluding
energy</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</si>
  <si>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</si>
  <si>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</si>
  <si>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</si>
  <si>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</si>
  <si>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</si>
  <si>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</si>
  <si>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</si>
  <si>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</si>
  <si>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</si>
  <si>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</si>
  <si>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</si>
  <si>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</si>
  <si>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</si>
  <si>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</si>
  <si>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</si>
  <si>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</si>
  <si>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</si>
  <si>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</si>
  <si>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</si>
  <si>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</si>
  <si>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</si>
  <si>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</si>
  <si>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</si>
  <si>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</si>
  <si>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</si>
  <si>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</si>
  <si>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</si>
  <si>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</si>
  <si>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</si>
  <si>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</si>
  <si>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</si>
  <si>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</si>
  <si>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</si>
  <si>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</si>
  <si>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</si>
  <si>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</si>
  <si>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</si>
  <si>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</si>
  <si>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</si>
  <si>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</si>
  <si>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</si>
  <si>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</si>
  <si>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</si>
  <si>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</si>
  <si>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</si>
  <si>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</si>
  <si>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</si>
  <si>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</si>
  <si>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</si>
  <si>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</si>
  <si>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</si>
  <si>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</si>
  <si>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</si>
  <si>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</si>
  <si>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</si>
  <si>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</si>
  <si>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</si>
  <si>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</si>
  <si>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Jul.</t>
  </si>
  <si>
    <t>Abr.</t>
  </si>
  <si>
    <t>Jan.</t>
  </si>
  <si>
    <t>Out.</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</si>
  <si>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</si>
  <si>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</si>
  <si>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</si>
  <si>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</si>
  <si>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</si>
  <si>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</si>
  <si>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</si>
  <si>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</si>
  <si>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</si>
  <si>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</si>
  <si>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</si>
  <si>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</si>
  <si>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</si>
  <si>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</si>
  <si>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</si>
  <si>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</si>
  <si>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</si>
  <si>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</si>
  <si>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</si>
  <si>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</si>
  <si>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</si>
  <si>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</si>
  <si>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</si>
  <si>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Apr.</t>
  </si>
  <si>
    <t>Oct.</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</si>
  <si>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</si>
  <si>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</si>
  <si>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</si>
  <si>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</si>
  <si>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</si>
  <si>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</si>
  <si>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</si>
  <si>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</si>
  <si>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</si>
  <si>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</si>
  <si>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</si>
  <si>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</si>
  <si>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INQUÉRITO MENSAL</t>
  </si>
  <si>
    <t>MONTHLY SURVEY</t>
  </si>
  <si>
    <t>Set.</t>
  </si>
  <si>
    <t>Ago.</t>
  </si>
  <si>
    <t>Jun.</t>
  </si>
  <si>
    <t>Mai.</t>
  </si>
  <si>
    <t>Mar.</t>
  </si>
  <si>
    <t>Fev.</t>
  </si>
  <si>
    <t>Dez.</t>
  </si>
  <si>
    <t>Nov.</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</si>
  <si>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</si>
  <si>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</si>
  <si>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</si>
  <si>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</si>
  <si>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</si>
  <si>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</si>
  <si>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</si>
  <si>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</si>
  <si>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</si>
  <si>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</si>
  <si>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</si>
  <si>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</si>
  <si>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</si>
  <si>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</si>
  <si>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</si>
  <si>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</si>
  <si>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</si>
  <si>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</si>
  <si>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</si>
  <si>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</si>
  <si>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</si>
  <si>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</si>
  <si>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Sep.</t>
  </si>
  <si>
    <t>Aug.</t>
  </si>
  <si>
    <t>May.</t>
  </si>
  <si>
    <t>Feb.</t>
  </si>
  <si>
    <t>Dec.</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</si>
  <si>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</si>
  <si>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</si>
  <si>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</si>
  <si>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</si>
  <si>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</si>
  <si>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</si>
  <si>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</si>
  <si>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</si>
  <si>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</si>
  <si>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</si>
  <si>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</si>
  <si>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</si>
  <si>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Agosto
24 (a)</t>
  </si>
  <si>
    <t>Julho
24 (b)</t>
  </si>
  <si>
    <t>Junho
24 (b)</t>
  </si>
  <si>
    <t>Maio
24 (b)</t>
  </si>
  <si>
    <t>Abril
24 (b)</t>
  </si>
  <si>
    <t>Março
24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</si>
  <si>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</si>
  <si>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</si>
  <si>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</si>
  <si>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</si>
  <si>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</si>
  <si>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</si>
  <si>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</si>
  <si>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</si>
  <si>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</si>
  <si>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</si>
  <si>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</si>
  <si>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</si>
  <si>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</si>
  <si>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</si>
  <si>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</si>
  <si>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</si>
  <si>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</si>
  <si>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</si>
  <si>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</si>
  <si>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</si>
  <si>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Aug.
24 (a)</t>
  </si>
  <si>
    <t>Jul.
24 (b)</t>
  </si>
  <si>
    <t>Jun.
24 (b)</t>
  </si>
  <si>
    <t>May
24 (b)</t>
  </si>
  <si>
    <t>Apr.
24 (b)</t>
  </si>
  <si>
    <t>Mar.
24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</si>
  <si>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</si>
  <si>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</si>
  <si>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</si>
  <si>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</si>
  <si>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</si>
  <si>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</si>
  <si>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</si>
  <si>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</si>
  <si>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</si>
  <si>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</si>
  <si>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</si>
  <si>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</si>
  <si>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</si>
  <si>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</si>
  <si>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</si>
  <si>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</si>
  <si>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</si>
  <si>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</si>
  <si>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</si>
  <si>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</si>
  <si>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</si>
  <si>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2.º Trim.
24 (a)</t>
  </si>
  <si>
    <t>1.º Trim.
24 (b)</t>
  </si>
  <si>
    <t>4.º Trim.
23 (b)</t>
  </si>
  <si>
    <t>3.º Trim.
23 (b)</t>
  </si>
  <si>
    <t>2.º Trim.
23 (b)</t>
  </si>
  <si>
    <t>1.º Trim.
23 (b)</t>
  </si>
  <si>
    <t>4.º Trim.
22 (b)</t>
  </si>
  <si>
    <t>3.º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</si>
  <si>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</si>
  <si>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</si>
  <si>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</si>
  <si>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</si>
  <si>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</si>
  <si>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</si>
  <si>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</si>
  <si>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</si>
  <si>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</si>
  <si>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</si>
  <si>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</si>
  <si>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</si>
  <si>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2nd Quarter
24 (a)</t>
  </si>
  <si>
    <t>1st Quarter
24 (b)</t>
  </si>
  <si>
    <t>4th Quarter
23 (b)</t>
  </si>
  <si>
    <t>3rd Quarter
23 (b)</t>
  </si>
  <si>
    <t>2nd Quarter
23 (b)</t>
  </si>
  <si>
    <t>1st Quarter
23 (b)</t>
  </si>
  <si>
    <t>4th Quarter
22 (b)</t>
  </si>
  <si>
    <t>3rd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</si>
  <si>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</si>
  <si>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</si>
  <si>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</si>
  <si>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</si>
  <si>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</si>
  <si>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</si>
  <si>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</si>
  <si>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</si>
  <si>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</si>
  <si>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</si>
  <si>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</si>
  <si>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</si>
  <si>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</si>
  <si>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</si>
  <si>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</si>
  <si>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</si>
  <si>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</si>
  <si>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</si>
  <si>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</si>
  <si>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</si>
  <si>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</si>
  <si>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</si>
  <si>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</si>
  <si>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</si>
  <si>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</si>
  <si>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</si>
  <si>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</si>
  <si>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</si>
  <si>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</si>
  <si>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</si>
  <si>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</si>
  <si>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</si>
  <si>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</si>
  <si>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</si>
  <si>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</si>
  <si>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</si>
  <si>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</si>
  <si>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</si>
  <si>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</si>
  <si>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</si>
  <si>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</si>
  <si>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</si>
  <si>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</si>
  <si>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</si>
  <si>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</si>
  <si>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</si>
  <si>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</si>
  <si>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</si>
  <si>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</si>
  <si>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</si>
  <si>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</si>
  <si>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</si>
  <si>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</si>
  <si>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</si>
  <si>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</si>
  <si>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</si>
  <si>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</si>
  <si>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</si>
  <si>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</si>
  <si>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</si>
  <si>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</si>
  <si>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</si>
  <si>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</si>
  <si>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</si>
  <si>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</si>
  <si>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</si>
  <si>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</si>
  <si>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</si>
  <si>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</si>
  <si>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</si>
  <si>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</si>
  <si>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</si>
  <si>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</si>
  <si>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</si>
  <si>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</si>
  <si>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</si>
  <si>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</si>
  <si>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</si>
  <si>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</si>
  <si>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</si>
  <si>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</si>
  <si>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</si>
  <si>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</si>
  <si>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</si>
  <si>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</si>
  <si>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</si>
  <si>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</si>
  <si>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</si>
  <si>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</si>
  <si>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</si>
  <si>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</si>
  <si>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</si>
  <si>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</si>
  <si>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</si>
  <si>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</si>
  <si>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</si>
  <si>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</si>
  <si>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</si>
  <si>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</si>
  <si>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</si>
  <si>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may-23</t>
  </si>
  <si>
    <t>aug-23</t>
  </si>
  <si>
    <t>oct-23</t>
  </si>
  <si>
    <t>dec-23</t>
  </si>
  <si>
    <t>apr-24</t>
  </si>
  <si>
    <t>may-24</t>
  </si>
  <si>
    <t>(*)jun-24</t>
  </si>
  <si>
    <t>(*)jul_24</t>
  </si>
  <si>
    <t>(*)jul-24</t>
  </si>
  <si>
    <t>aug-24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</si>
  <si>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</si>
  <si>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</si>
  <si>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</si>
  <si>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</si>
  <si>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</si>
  <si>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</si>
  <si>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</si>
  <si>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</si>
  <si>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</si>
  <si>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</si>
  <si>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</si>
  <si>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</si>
  <si>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</si>
  <si>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</si>
  <si>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</si>
  <si>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</si>
  <si>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</si>
  <si>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</si>
  <si>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</si>
  <si>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</si>
  <si>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</si>
  <si>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</si>
  <si>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</si>
  <si>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</si>
  <si>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</si>
  <si>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</si>
  <si>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</si>
  <si>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</si>
  <si>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</si>
  <si>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</si>
  <si>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</si>
  <si>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</si>
  <si>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</si>
  <si>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</si>
  <si>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Ago. (%) </t>
  </si>
  <si>
    <t xml:space="preserve">Ago.
24 (a) </t>
  </si>
  <si>
    <t xml:space="preserve">Jul.
24 (a) </t>
  </si>
  <si>
    <t xml:space="preserve">Jun.
24 (a) </t>
  </si>
  <si>
    <t xml:space="preserve">Mai.
24 (a) </t>
  </si>
  <si>
    <t xml:space="preserve">Abr.
24 (a) </t>
  </si>
  <si>
    <t xml:space="preserve">Mar.
24 (a) </t>
  </si>
  <si>
    <t xml:space="preserve">Fev.
24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</si>
  <si>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</si>
  <si>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</si>
  <si>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</si>
  <si>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</si>
  <si>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</si>
  <si>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</si>
  <si>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</si>
  <si>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</si>
  <si>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</si>
  <si>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</si>
  <si>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</si>
  <si>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</si>
  <si>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</si>
  <si>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</si>
  <si>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</si>
  <si>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</si>
  <si>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</si>
  <si>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</si>
  <si>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</si>
  <si>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</si>
  <si>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</si>
  <si>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</si>
  <si>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</si>
  <si>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</si>
  <si>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</si>
  <si>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</si>
  <si>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</si>
  <si>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</si>
  <si>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</si>
  <si>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</si>
  <si>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</si>
  <si>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</si>
  <si>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</si>
  <si>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</si>
  <si>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</si>
  <si>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</si>
  <si>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</si>
  <si>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</si>
  <si>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</si>
  <si>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Aug. (%) </t>
  </si>
  <si>
    <t xml:space="preserve">Aug.
24 (a) </t>
  </si>
  <si>
    <t xml:space="preserve">May.
24 (a) </t>
  </si>
  <si>
    <t xml:space="preserve">Apr.
24 (a) </t>
  </si>
  <si>
    <t xml:space="preserve">Feb.
24 (a) </t>
  </si>
  <si>
    <t>Fonte: INE, I.P., Estatísticas do Comércio Internacional de Bens.</t>
  </si>
  <si>
    <t>Source: Statistics Portugal, Statistics on External Trade of Goods.</t>
  </si>
  <si>
    <t>(a) Os dados de fevereiro a agosto 2024,  incluem estimativas de não respostas e das transações abaixo dos limiares de assimilação para  os países da União Europeia.</t>
  </si>
  <si>
    <t>(a) Data from February to August 2024,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</si>
  <si>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</si>
  <si>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</si>
  <si>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</si>
  <si>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</si>
  <si>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</si>
  <si>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</si>
  <si>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</si>
  <si>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</si>
  <si>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</si>
  <si>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</si>
  <si>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</si>
  <si>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</si>
  <si>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</si>
  <si>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</si>
  <si>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</si>
  <si>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</si>
  <si>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</si>
  <si>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</si>
  <si>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</si>
  <si>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</si>
  <si>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</si>
  <si>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</si>
  <si>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</si>
  <si>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</si>
  <si>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</si>
  <si>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</si>
  <si>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</si>
  <si>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</si>
  <si>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</si>
  <si>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</si>
  <si>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</si>
  <si>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</si>
  <si>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</si>
  <si>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</si>
  <si>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</si>
  <si>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</si>
  <si>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set.</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</si>
  <si>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</si>
  <si>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</si>
  <si>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</si>
  <si>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</si>
  <si>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</si>
  <si>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</si>
  <si>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</si>
  <si>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</si>
  <si>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</si>
  <si>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</si>
  <si>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</si>
  <si>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</si>
  <si>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</si>
  <si>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Sep.</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</si>
  <si>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</si>
  <si>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</si>
  <si>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</si>
  <si>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</si>
  <si>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</si>
  <si>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</si>
  <si>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</si>
  <si>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Set. 23 a Ago. 24</t>
  </si>
  <si>
    <t>Acumulado
Set. 22 a Ago.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</si>
  <si>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</si>
  <si>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</si>
  <si>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</si>
  <si>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</si>
  <si>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</si>
  <si>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</si>
  <si>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</si>
  <si>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</si>
  <si>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</si>
  <si>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</si>
  <si>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</si>
  <si>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</si>
  <si>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</si>
  <si>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</si>
  <si>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</si>
  <si>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</si>
  <si>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Sep. 23 to Aug. 24</t>
  </si>
  <si>
    <t>Cumulated
Sep. 22 to Aug. 23</t>
  </si>
  <si>
    <t>Last 12 months</t>
  </si>
  <si>
    <t xml:space="preserve">Jan.
24 (a) </t>
  </si>
  <si>
    <t xml:space="preserve">Dez.
23 (a) </t>
  </si>
  <si>
    <t xml:space="preserve">Nov.
23 (a) </t>
  </si>
  <si>
    <t xml:space="preserve">Out.
23 (a) </t>
  </si>
  <si>
    <t xml:space="preserve">Set.
23 (a) </t>
  </si>
  <si>
    <t>EXTRA_UE28 - inclui Reino Unido</t>
  </si>
  <si>
    <t xml:space="preserve">  Monthly Value (10³ EUR)  </t>
  </si>
  <si>
    <t xml:space="preserve">Dec.
23 (a) </t>
  </si>
  <si>
    <t xml:space="preserve">Oct.
23 (a) </t>
  </si>
  <si>
    <t xml:space="preserve">Sep.
23 (a) </t>
  </si>
  <si>
    <t>(a) Os dados de setembro de 2023 a agosto 2024,  incluem estimativas de não respostas e das transações abaixo dos limiares de assimilação para os países da União Europeia.</t>
  </si>
  <si>
    <t>(a) Data from September 2023 to August 2024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</si>
  <si>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</si>
  <si>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</si>
  <si>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</si>
  <si>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</si>
  <si>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</si>
  <si>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</si>
  <si>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</si>
  <si>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</si>
  <si>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</si>
  <si>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</si>
  <si>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</si>
  <si>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</si>
  <si>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</si>
  <si>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</si>
  <si>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</si>
  <si>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</si>
  <si>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</si>
  <si>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</si>
  <si>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</si>
  <si>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</si>
  <si>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</si>
  <si>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</si>
  <si>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</si>
  <si>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</si>
  <si>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</si>
  <si>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</si>
  <si>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</si>
  <si>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</si>
  <si>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</si>
  <si>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</si>
  <si>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</si>
  <si>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</si>
  <si>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</si>
  <si>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</si>
  <si>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</si>
  <si>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</si>
  <si>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</si>
  <si>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</si>
  <si>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</si>
  <si>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</si>
  <si>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</si>
  <si>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</si>
  <si>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</si>
  <si>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</si>
  <si>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</si>
  <si>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</si>
  <si>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</si>
  <si>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</si>
  <si>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</si>
  <si>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</si>
  <si>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</si>
  <si>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</si>
  <si>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</si>
  <si>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</si>
  <si>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</si>
  <si>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</si>
  <si>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</si>
  <si>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</si>
  <si>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</si>
  <si>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</si>
  <si>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</si>
  <si>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</si>
  <si>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</si>
  <si>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</si>
  <si>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</si>
  <si>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</si>
  <si>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</si>
  <si>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</si>
  <si>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</si>
  <si>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</si>
  <si>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</si>
  <si>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</si>
  <si>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</si>
  <si>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</si>
  <si>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</si>
  <si>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</si>
  <si>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</si>
  <si>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</si>
  <si>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</si>
  <si>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</si>
  <si>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</si>
  <si>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jul.</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</si>
  <si>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</si>
  <si>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</si>
  <si>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</si>
  <si>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</si>
  <si>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</si>
  <si>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</si>
  <si>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</si>
  <si>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</si>
  <si>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</si>
  <si>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</si>
  <si>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</si>
  <si>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</si>
  <si>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</si>
  <si>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</si>
  <si>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</si>
  <si>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</si>
  <si>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</si>
  <si>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</si>
  <si>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Jul.</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</si>
  <si>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</si>
  <si>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</si>
  <si>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</si>
  <si>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</si>
  <si>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</si>
  <si>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</si>
  <si>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</si>
  <si>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</si>
  <si>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</si>
  <si>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</si>
  <si>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Ago. 24</t>
  </si>
  <si>
    <t>Ago. 
24 (Pe)</t>
  </si>
  <si>
    <t>Jul. 
24 (Rv)</t>
  </si>
  <si>
    <t>Jun. 
24</t>
  </si>
  <si>
    <t>Mai. 
24</t>
  </si>
  <si>
    <t xml:space="preserve">Abr. 
24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</si>
  <si>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</si>
  <si>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</si>
  <si>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</si>
  <si>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</si>
  <si>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</si>
  <si>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</si>
  <si>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</si>
  <si>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</si>
  <si>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</si>
  <si>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</si>
  <si>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</si>
  <si>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</si>
  <si>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</si>
  <si>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Aug. 24</t>
  </si>
  <si>
    <t>Rate of Change (%)</t>
  </si>
  <si>
    <t>Jul.
24 (Rv)</t>
  </si>
  <si>
    <t xml:space="preserve">Jun.
24 </t>
  </si>
  <si>
    <t xml:space="preserve">May.
24 </t>
  </si>
  <si>
    <t xml:space="preserve">Apr.
24 </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</si>
  <si>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</si>
  <si>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</si>
  <si>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</si>
  <si>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</si>
  <si>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</si>
  <si>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ago.</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</si>
  <si>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</si>
  <si>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</si>
  <si>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</si>
  <si>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</si>
  <si>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</si>
  <si>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</si>
  <si>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</si>
  <si>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</si>
  <si>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</si>
  <si>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</si>
  <si>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</si>
  <si>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</si>
  <si>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</si>
  <si>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</si>
  <si>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</si>
  <si>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</si>
  <si>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</si>
  <si>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</si>
  <si>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Cumulated
Jan. to Aug.</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</si>
  <si>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</si>
  <si>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</si>
  <si>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</si>
  <si>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</si>
  <si>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</si>
  <si>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</si>
  <si>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jun.</t>
  </si>
  <si>
    <t>Variação (%) (b)</t>
  </si>
  <si>
    <t>Fev.
24</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</si>
  <si>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</si>
  <si>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</si>
  <si>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</si>
  <si>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</si>
  <si>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</si>
  <si>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</si>
  <si>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</si>
  <si>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</si>
  <si>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</si>
  <si>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</si>
  <si>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</si>
  <si>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</si>
  <si>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</si>
  <si>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</si>
  <si>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</si>
  <si>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</si>
  <si>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</si>
  <si>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</si>
  <si>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</si>
  <si>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</si>
  <si>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</si>
  <si>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</si>
  <si>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</si>
  <si>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</si>
  <si>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</si>
  <si>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</si>
  <si>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</si>
  <si>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</si>
  <si>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</si>
  <si>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</si>
  <si>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</si>
  <si>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</si>
  <si>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</si>
  <si>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</si>
  <si>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</si>
  <si>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</si>
  <si>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</si>
  <si>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</si>
  <si>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</si>
  <si>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</si>
  <si>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</si>
  <si>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</si>
  <si>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</si>
  <si>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</si>
  <si>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</si>
  <si>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Jun.</t>
  </si>
  <si>
    <t>Rate of change (%) (b)</t>
  </si>
  <si>
    <t>Feb.
24</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</si>
  <si>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</si>
  <si>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</si>
  <si>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</si>
  <si>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</si>
  <si>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</si>
  <si>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</si>
  <si>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</si>
  <si>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</si>
  <si>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</si>
  <si>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</si>
  <si>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</si>
  <si>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</si>
  <si>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</si>
  <si>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</si>
  <si>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</si>
  <si>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</si>
  <si>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</si>
  <si>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</si>
  <si>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</si>
  <si>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</si>
  <si>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</si>
  <si>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</si>
  <si>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</si>
  <si>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</si>
  <si>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</si>
  <si>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</si>
  <si>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</si>
  <si>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</si>
  <si>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</si>
  <si>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</si>
  <si>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</si>
  <si>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</si>
  <si>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</si>
  <si>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</si>
  <si>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</si>
  <si>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</si>
  <si>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</si>
  <si>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</si>
  <si>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</si>
  <si>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</si>
  <si>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</si>
  <si>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</si>
  <si>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</si>
  <si>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</si>
  <si>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</si>
  <si>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</si>
  <si>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</si>
  <si>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Jun. 
24 </t>
  </si>
  <si>
    <t>Mai. 
24 (Rv)</t>
  </si>
  <si>
    <t xml:space="preserve">Mar. 
24 </t>
  </si>
  <si>
    <t xml:space="preserve">Fev. 
24 </t>
  </si>
  <si>
    <t xml:space="preserve">Jan. 
24 </t>
  </si>
  <si>
    <t>Aug. 
24 (Pe)</t>
  </si>
  <si>
    <t>May. 
24</t>
  </si>
  <si>
    <t xml:space="preserve">Apr. 
24 </t>
  </si>
  <si>
    <t>Feb. 
24</t>
  </si>
  <si>
    <t>Jan. 
24</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</si>
  <si>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</si>
  <si>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</si>
  <si>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</si>
  <si>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</si>
  <si>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</si>
  <si>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</si>
  <si>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</si>
  <si>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</si>
  <si>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</si>
  <si>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</si>
  <si>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</si>
  <si>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</si>
  <si>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</si>
  <si>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</si>
  <si>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</si>
  <si>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</si>
  <si>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</si>
  <si>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</si>
  <si>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</si>
  <si>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</si>
  <si>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</si>
  <si>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</si>
  <si>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</si>
  <si>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</si>
  <si>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</si>
  <si>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</si>
  <si>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</si>
  <si>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</si>
  <si>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</si>
  <si>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</si>
  <si>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</si>
  <si>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</si>
  <si>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</si>
  <si>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</si>
  <si>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</si>
  <si>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</si>
  <si>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</si>
  <si>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</si>
  <si>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</si>
  <si>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</si>
  <si>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</si>
  <si>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</si>
  <si>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</si>
  <si>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</si>
  <si>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</si>
  <si>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</si>
  <si>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</si>
  <si>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</si>
  <si>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</si>
  <si>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</si>
  <si>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</si>
  <si>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</si>
  <si>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</si>
  <si>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</si>
  <si>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</si>
  <si>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</si>
  <si>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</si>
  <si>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</si>
  <si>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</si>
  <si>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</si>
  <si>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</si>
  <si>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</si>
  <si>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</si>
  <si>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</si>
  <si>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</si>
  <si>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</si>
  <si>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</si>
  <si>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</si>
  <si>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</si>
  <si>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</si>
  <si>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</si>
  <si>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</si>
  <si>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</si>
  <si>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</si>
  <si>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</si>
  <si>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</si>
  <si>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</si>
  <si>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</si>
  <si>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</si>
  <si>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</si>
  <si>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</si>
  <si>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</si>
  <si>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</si>
  <si>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</si>
  <si>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Ago.24</t>
  </si>
  <si>
    <t>Jul.24</t>
  </si>
  <si>
    <t>Jun.24</t>
  </si>
  <si>
    <t>Mai.24</t>
  </si>
  <si>
    <t>Ago.23</t>
  </si>
  <si>
    <t>Jul.23</t>
  </si>
  <si>
    <t>Jun.23</t>
  </si>
  <si>
    <t>Mai.23</t>
  </si>
  <si>
    <t>Ago.22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</si>
  <si>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</si>
  <si>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</si>
  <si>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</si>
  <si>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</si>
  <si>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2,4</t>
  </si>
  <si>
    <t>2,8</t>
  </si>
  <si>
    <t>2,7</t>
  </si>
  <si>
    <t>7,5</t>
  </si>
  <si>
    <t>0,8</t>
  </si>
  <si>
    <t>1,1</t>
  </si>
  <si>
    <t>1,0</t>
  </si>
  <si>
    <t>0,9</t>
  </si>
  <si>
    <t>6,4</t>
  </si>
  <si>
    <t>3,3</t>
  </si>
  <si>
    <t>3,5</t>
  </si>
  <si>
    <t>3,4</t>
  </si>
  <si>
    <r>
      <t>Year-on-year Rate of Change (%)</t>
    </r>
    <r>
      <rPr>
        <vertAlign val="superscript"/>
        <sz val="8"/>
        <color indexed="9"/>
        <rFont val="Arial"/>
        <family val="2"/>
      </rPr>
      <t>(1)</t>
    </r>
  </si>
  <si>
    <t>Aug.24</t>
  </si>
  <si>
    <t>May.24</t>
  </si>
  <si>
    <t>Aug.23</t>
  </si>
  <si>
    <t>May.23</t>
  </si>
  <si>
    <t>Aug.22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</si>
  <si>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</si>
  <si>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</si>
  <si>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</si>
  <si>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</si>
  <si>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</si>
  <si>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</si>
  <si>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</si>
  <si>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</si>
  <si>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Confidence indicator (a)</t>
  </si>
  <si>
    <t>Expected evolution of the activity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</si>
  <si>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</si>
  <si>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</si>
  <si>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</si>
  <si>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</si>
  <si>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</si>
  <si>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</si>
  <si>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</si>
  <si>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</si>
  <si>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</si>
  <si>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</si>
  <si>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</si>
  <si>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</si>
  <si>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r>
      <t>http://www.ine.pt/xurl/ind/000806</t>
    </r>
    <r>
      <rPr>
        <u/>
        <sz val="8"/>
        <color indexed="53"/>
        <rFont val="Arial"/>
        <family val="2"/>
      </rPr>
      <t>7</t>
    </r>
  </si>
  <si>
    <t>4.5 - Capturas nominais</t>
  </si>
  <si>
    <t>Boletim Mensal de Estatística - setembro de 2024</t>
  </si>
  <si>
    <t>Monthly Statistical Bulletin - September 2024</t>
  </si>
  <si>
    <t>3.3 -Prestações da Segurança Social - Número de processamentos e valor dos benefícios, por tipo de prestações*</t>
  </si>
  <si>
    <t>3.3 - Social Security Benefits - Number and value of benefits, by type of benefit*</t>
  </si>
  <si>
    <t>VELHICE*</t>
  </si>
  <si>
    <t>OLD AGE*</t>
  </si>
  <si>
    <t>Pensão de sobrevivência*</t>
  </si>
  <si>
    <t>Survivor's pension*</t>
  </si>
  <si>
    <t>Pensão de invalidez*</t>
  </si>
  <si>
    <t>Disability pension*</t>
  </si>
  <si>
    <t>* Dados atualizados em 13-11-2024</t>
  </si>
  <si>
    <t>* Data updated on 13-11-2024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</si>
</sst>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 ###\ ##0.0"/>
    <numFmt numFmtId="180" formatCode="[$-816]mmm/yy;@"/>
    <numFmt numFmtId="181" formatCode="#\ ##0_);\(#\ ##0\)"/>
    <numFmt numFmtId="182" formatCode="###\ ###"/>
    <numFmt numFmtId="183" formatCode="0.0000"/>
    <numFmt numFmtId="184" formatCode="###\ ###\ ###"/>
    <numFmt numFmtId="185" formatCode="###\ ###\ ##0"/>
    <numFmt numFmtId="186" formatCode="###\ ###\ ###\ ###"/>
  </numFmts>
  <fonts count="66">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rgb="FFFF0000"/>
      <name val="Arial"/>
      <family val="2"/>
    </font>
    <font>
      <sz val="7"/>
      <name val="Arial"/>
      <family val="2"/>
    </font>
    <font>
      <sz val="8"/>
      <color rgb="FF0078AD"/>
      <name val="Arial"/>
      <family val="2"/>
    </font>
    <font>
      <b/>
      <strike/>
      <sz val="8"/>
      <color rgb="FF0078AD"/>
      <name val="Arial"/>
      <family val="2"/>
    </font>
    <font>
      <b/>
      <sz val="8"/>
      <color rgb="FF0070C0"/>
      <name val="Arial"/>
      <family val="2"/>
    </font>
    <font>
      <sz val="8"/>
      <color theme="5" tint="-0.249977111117893"/>
      <name val="Arial"/>
      <family val="2"/>
    </font>
    <font>
      <b/>
      <sz val="10"/>
      <name val="Arial"/>
      <family val="2"/>
    </font>
    <font>
      <b/>
      <sz val="11"/>
      <name val="Arial"/>
      <family val="2"/>
    </font>
    <font>
      <sz val="8"/>
      <color rgb="FFC00000"/>
      <name val="Arial"/>
      <family val="2"/>
    </font>
    <font>
      <sz val="8"/>
      <color rgb="FF000000"/>
      <name val="Tahoma"/>
      <family val="2"/>
    </font>
    <font>
      <b/>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sz val="8"/>
      <name val="Calibri"/>
      <family val="2"/>
      <scheme val="minor"/>
    </font>
    <font>
      <sz val="8"/>
      <color indexed="8"/>
      <name val="Arial Narrow"/>
      <family val="2"/>
    </font>
    <font>
      <u/>
      <sz val="8"/>
      <name val="Arial"/>
      <family val="2"/>
    </font>
    <font>
      <i/>
      <sz val="8"/>
      <name val="Arial"/>
      <family val="2"/>
    </font>
    <font>
      <sz val="8"/>
      <color indexed="59"/>
      <name val="Arial"/>
      <family val="2"/>
    </font>
    <font>
      <vertAlign val="superscript"/>
      <sz val="8"/>
      <color indexed="9"/>
      <name val="Arial"/>
      <family val="2"/>
    </font>
    <font>
      <b/>
      <sz val="8"/>
      <color theme="4"/>
      <name val="Arial"/>
      <family val="2"/>
    </font>
    <font>
      <u/>
      <sz val="8"/>
      <color indexed="53"/>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24">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right/>
      <top style="medium">
        <color rgb="FF0078AD"/>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1">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4" fillId="0" borderId="0"/>
    <xf numFmtId="0" fontId="24" fillId="0" borderId="0"/>
    <xf numFmtId="0" fontId="2" fillId="0" borderId="0"/>
    <xf numFmtId="49" fontId="29" fillId="4" borderId="10">
      <alignment horizontal="center"/>
      <protection locked="0"/>
    </xf>
    <xf numFmtId="0" fontId="2" fillId="0" borderId="0"/>
    <xf numFmtId="0" fontId="24" fillId="0" borderId="0"/>
  </cellStyleXfs>
  <cellXfs count="1006">
    <xf numFmtId="0" fontId="0" fillId="0" borderId="0" xfId="0"/>
    <xf numFmtId="0" fontId="3" fillId="0" borderId="0" xfId="2" applyFont="1"/>
    <xf numFmtId="0" fontId="4" fillId="0" borderId="0" xfId="2" applyFont="1"/>
    <xf numFmtId="0" fontId="5" fillId="0" borderId="0" xfId="2" applyFont="1"/>
    <xf numFmtId="0" fontId="4" fillId="0" borderId="0" xfId="0" applyFont="1"/>
    <xf numFmtId="0" fontId="4" fillId="2" borderId="0" xfId="0" applyFont="1" applyFill="1"/>
    <xf numFmtId="0" fontId="4" fillId="0" borderId="0" xfId="0" applyFont="1" applyAlignment="1">
      <alignment vertical="center"/>
    </xf>
    <xf numFmtId="0" fontId="4" fillId="0" borderId="0" xfId="0" applyFont="1" applyAlignment="1">
      <alignment horizontal="right"/>
    </xf>
    <xf numFmtId="0" fontId="7" fillId="0" borderId="0" xfId="0" applyFont="1"/>
    <xf numFmtId="0" fontId="8" fillId="0" borderId="1" xfId="0" applyFont="1" applyBorder="1" applyAlignment="1">
      <alignment horizontal="center" vertical="center"/>
    </xf>
    <xf numFmtId="0" fontId="7" fillId="0" borderId="0" xfId="0" applyFont="1" applyAlignment="1">
      <alignment vertical="center"/>
    </xf>
    <xf numFmtId="0" fontId="8" fillId="0" borderId="1" xfId="0" applyFont="1" applyBorder="1" applyAlignment="1">
      <alignment horizontal="center"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8"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166" fontId="4" fillId="0" borderId="0" xfId="0" applyNumberFormat="1" applyFont="1" applyAlignment="1">
      <alignment vertical="center"/>
    </xf>
    <xf numFmtId="0" fontId="8" fillId="2" borderId="0" xfId="0" applyFont="1" applyFill="1" applyAlignment="1">
      <alignment horizontal="left" vertical="center" indent="1"/>
    </xf>
    <xf numFmtId="0" fontId="4" fillId="2" borderId="0" xfId="0" applyFont="1" applyFill="1" applyAlignment="1">
      <alignment horizontal="left" vertical="center" indent="1"/>
    </xf>
    <xf numFmtId="0" fontId="8" fillId="2" borderId="0" xfId="0" applyFont="1" applyFill="1" applyAlignment="1">
      <alignment horizontal="left" indent="1"/>
    </xf>
    <xf numFmtId="0" fontId="4" fillId="2" borderId="0" xfId="0" applyFont="1" applyFill="1" applyAlignment="1">
      <alignment horizontal="left" indent="1"/>
    </xf>
    <xf numFmtId="0" fontId="8" fillId="0" borderId="1" xfId="0" applyFont="1" applyBorder="1" applyAlignment="1">
      <alignment horizontal="center" wrapText="1"/>
    </xf>
    <xf numFmtId="49" fontId="8" fillId="0" borderId="0" xfId="0" applyNumberFormat="1" applyFont="1" applyProtection="1">
      <protection locked="0"/>
    </xf>
    <xf numFmtId="0" fontId="4" fillId="2" borderId="0" xfId="0" applyFont="1" applyFill="1" applyAlignment="1">
      <alignment horizontal="left"/>
    </xf>
    <xf numFmtId="0" fontId="8" fillId="0" borderId="0" xfId="0" applyFont="1"/>
    <xf numFmtId="0" fontId="8" fillId="3" borderId="0" xfId="0" applyFont="1" applyFill="1"/>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8"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8"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8" fillId="0" borderId="1" xfId="0" applyNumberFormat="1" applyFont="1" applyBorder="1" applyAlignment="1">
      <alignment horizontal="center" vertical="center"/>
    </xf>
    <xf numFmtId="49" fontId="8" fillId="0" borderId="1" xfId="0" applyNumberFormat="1" applyFont="1" applyBorder="1" applyAlignment="1">
      <alignment horizontal="center" wrapText="1"/>
    </xf>
    <xf numFmtId="49" fontId="8" fillId="0" borderId="1"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8"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8"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49" fontId="4" fillId="0" borderId="0" xfId="0" applyNumberFormat="1" applyFont="1" applyAlignment="1">
      <alignment horizontal="left" vertical="center" indent="1"/>
    </xf>
    <xf numFmtId="49" fontId="8" fillId="0" borderId="0" xfId="0" applyNumberFormat="1" applyFont="1" applyAlignment="1">
      <alignment horizontal="center" vertical="center"/>
    </xf>
    <xf numFmtId="164" fontId="8" fillId="0" borderId="0" xfId="0" applyNumberFormat="1" applyFont="1" applyAlignment="1">
      <alignment horizontal="right" vertical="center"/>
    </xf>
    <xf numFmtId="166" fontId="8"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7" fillId="0" borderId="0" xfId="0" applyNumberFormat="1" applyFont="1" applyAlignment="1">
      <alignment vertical="center"/>
    </xf>
    <xf numFmtId="49" fontId="14" fillId="0" borderId="0" xfId="1" applyNumberFormat="1" applyFont="1" applyAlignment="1" applyProtection="1">
      <alignment vertical="center"/>
    </xf>
    <xf numFmtId="166" fontId="8" fillId="0" borderId="0" xfId="0" applyNumberFormat="1" applyFont="1" applyAlignment="1">
      <alignment horizontal="right" vertical="center" wrapText="1"/>
    </xf>
    <xf numFmtId="49" fontId="7"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8" fillId="0" borderId="0" xfId="0" applyNumberFormat="1" applyFont="1" applyAlignment="1">
      <alignment horizontal="right" vertical="center"/>
    </xf>
    <xf numFmtId="1" fontId="8"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7"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8"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8" fillId="0" borderId="1"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8"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8" fillId="0" borderId="0" xfId="0" applyNumberFormat="1" applyFont="1" applyAlignment="1">
      <alignment horizontal="left" indent="1"/>
    </xf>
    <xf numFmtId="49" fontId="8" fillId="0" borderId="0" xfId="0" applyNumberFormat="1" applyFont="1"/>
    <xf numFmtId="0" fontId="8" fillId="2" borderId="0" xfId="0" applyFont="1" applyFill="1" applyAlignment="1">
      <alignment horizontal="left" vertical="center"/>
    </xf>
    <xf numFmtId="169" fontId="19" fillId="2" borderId="0" xfId="1" applyNumberFormat="1" applyFont="1" applyFill="1" applyBorder="1" applyAlignment="1" applyProtection="1">
      <protection locked="0"/>
    </xf>
    <xf numFmtId="0" fontId="19" fillId="0" borderId="0" xfId="1" applyFont="1" applyFill="1" applyBorder="1" applyAlignment="1" applyProtection="1">
      <protection locked="0"/>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8" fillId="0" borderId="3"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4"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8" fillId="0" borderId="5"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8" fillId="0" borderId="3"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xf numFmtId="172" fontId="13" fillId="0" borderId="0" xfId="0" applyNumberFormat="1" applyFont="1"/>
    <xf numFmtId="3" fontId="13" fillId="0" borderId="0" xfId="0" applyNumberFormat="1" applyFont="1"/>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0" fontId="13" fillId="0" borderId="0" xfId="4" applyFont="1" applyAlignment="1">
      <alignment horizontal="right"/>
    </xf>
    <xf numFmtId="171" fontId="13" fillId="0" borderId="0" xfId="0" applyNumberFormat="1" applyFont="1" applyAlignment="1">
      <alignment vertical="center"/>
    </xf>
    <xf numFmtId="172" fontId="13" fillId="0" borderId="0" xfId="0" applyNumberFormat="1" applyFont="1" applyAlignment="1">
      <alignment vertical="center"/>
    </xf>
    <xf numFmtId="3" fontId="13" fillId="0" borderId="0" xfId="0" applyNumberFormat="1" applyFont="1" applyAlignment="1">
      <alignmen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xf numFmtId="172" fontId="13" fillId="0" borderId="0" xfId="4" applyNumberFormat="1" applyFont="1"/>
    <xf numFmtId="3" fontId="13" fillId="0" borderId="0" xfId="4" applyNumberFormat="1" applyFont="1"/>
    <xf numFmtId="172" fontId="13" fillId="0" borderId="0" xfId="4" applyNumberFormat="1" applyFont="1" applyAlignment="1">
      <alignment horizontal="right"/>
    </xf>
    <xf numFmtId="3" fontId="13" fillId="0" borderId="0" xfId="4" applyNumberFormat="1" applyFont="1" applyAlignment="1">
      <alignment horizontal="right"/>
    </xf>
    <xf numFmtId="3" fontId="13" fillId="0" borderId="0" xfId="0" applyNumberFormat="1" applyFont="1" applyAlignment="1">
      <alignment horizontal="right" vertical="center"/>
    </xf>
    <xf numFmtId="171" fontId="13" fillId="0" borderId="0" xfId="0" applyNumberFormat="1" applyFont="1" applyAlignment="1">
      <alignment horizontal="right" vertical="center"/>
    </xf>
    <xf numFmtId="3" fontId="4" fillId="0" borderId="0" xfId="0" applyNumberFormat="1" applyFont="1"/>
    <xf numFmtId="166" fontId="4" fillId="0" borderId="0" xfId="0" applyNumberFormat="1" applyFont="1" applyAlignment="1">
      <alignment horizontal="right"/>
    </xf>
    <xf numFmtId="0" fontId="21" fillId="0" borderId="0" xfId="3" applyFont="1" applyAlignment="1" applyProtection="1">
      <alignment horizontal="left" vertical="center" wrapText="1"/>
      <protection locked="0"/>
    </xf>
    <xf numFmtId="49" fontId="4" fillId="0" borderId="0" xfId="3" applyNumberFormat="1" applyFont="1" applyAlignment="1">
      <alignment vertical="center"/>
    </xf>
    <xf numFmtId="49" fontId="22" fillId="0" borderId="0" xfId="3" applyNumberFormat="1" applyFont="1" applyAlignment="1">
      <alignment vertical="center"/>
    </xf>
    <xf numFmtId="49" fontId="22" fillId="0" borderId="0" xfId="0" applyNumberFormat="1" applyFont="1" applyAlignment="1">
      <alignment vertical="center"/>
    </xf>
    <xf numFmtId="49" fontId="22" fillId="0" borderId="0" xfId="3" applyNumberFormat="1" applyFont="1"/>
    <xf numFmtId="49" fontId="22" fillId="0" borderId="0" xfId="0" applyNumberFormat="1" applyFont="1"/>
    <xf numFmtId="49" fontId="4" fillId="0" borderId="0" xfId="3" applyNumberFormat="1" applyFont="1" applyAlignment="1" applyProtection="1">
      <alignment vertical="center"/>
      <protection locked="0"/>
    </xf>
    <xf numFmtId="49" fontId="8" fillId="0" borderId="1"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3"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5" fillId="0" borderId="0" xfId="5" applyNumberFormat="1" applyFont="1" applyAlignment="1">
      <alignment horizontal="right" vertical="center"/>
    </xf>
    <xf numFmtId="49" fontId="8" fillId="0" borderId="0" xfId="0" applyNumberFormat="1" applyFont="1" applyAlignment="1" applyProtection="1">
      <alignment horizontal="right" vertical="center"/>
      <protection locked="0"/>
    </xf>
    <xf numFmtId="0" fontId="8"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5"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5"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6" fillId="0" borderId="0" xfId="6" applyFont="1" applyAlignment="1">
      <alignment vertical="center"/>
    </xf>
    <xf numFmtId="0" fontId="13" fillId="4" borderId="0" xfId="0" applyFont="1" applyFill="1" applyAlignment="1">
      <alignment vertical="center"/>
    </xf>
    <xf numFmtId="49" fontId="8"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8" fillId="0" borderId="0" xfId="3" applyNumberFormat="1" applyFont="1" applyProtection="1">
      <protection locked="0"/>
    </xf>
    <xf numFmtId="49" fontId="8" fillId="0" borderId="1"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170" fontId="28"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8" fillId="0" borderId="2" xfId="8" applyFont="1" applyFill="1" applyBorder="1" applyAlignment="1">
      <alignment horizontal="center" vertical="center" wrapText="1"/>
      <protection locked="0"/>
    </xf>
    <xf numFmtId="49" fontId="8" fillId="0" borderId="1" xfId="8" applyFont="1" applyFill="1" applyBorder="1" applyAlignment="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0" borderId="0" xfId="0" applyNumberFormat="1" applyFont="1" applyAlignment="1" applyProtection="1">
      <alignment vertical="center"/>
      <protection locked="0"/>
    </xf>
    <xf numFmtId="49" fontId="8" fillId="0" borderId="0" xfId="8" applyFont="1" applyFill="1" applyBorder="1" applyAlignment="1">
      <alignment horizontal="center" vertical="center" wrapText="1"/>
      <protection locked="0"/>
    </xf>
    <xf numFmtId="49"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indent="3"/>
      <protection locked="0"/>
    </xf>
    <xf numFmtId="2" fontId="30" fillId="0" borderId="0" xfId="0" applyNumberFormat="1" applyFont="1" applyAlignment="1">
      <alignment horizontal="right"/>
    </xf>
    <xf numFmtId="2" fontId="31"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2" fillId="0" borderId="0" xfId="0" applyNumberFormat="1" applyFont="1" applyAlignment="1">
      <alignment horizontal="right"/>
    </xf>
    <xf numFmtId="175" fontId="31"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8" fillId="0" borderId="1" xfId="0" applyNumberFormat="1" applyFont="1" applyBorder="1" applyAlignment="1">
      <alignment horizontal="center" vertical="center" wrapText="1"/>
    </xf>
    <xf numFmtId="0" fontId="7"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7" fillId="2" borderId="0" xfId="0" applyFont="1" applyFill="1" applyAlignment="1">
      <alignment horizontal="left" indent="1"/>
    </xf>
    <xf numFmtId="0" fontId="7" fillId="2" borderId="0" xfId="0" applyFont="1" applyFill="1" applyAlignment="1">
      <alignment horizontal="center"/>
    </xf>
    <xf numFmtId="171" fontId="33" fillId="4" borderId="0" xfId="0" applyNumberFormat="1" applyFont="1" applyFill="1" applyAlignment="1">
      <alignment horizontal="right"/>
    </xf>
    <xf numFmtId="176" fontId="7" fillId="2" borderId="0" xfId="0" applyNumberFormat="1" applyFont="1" applyFill="1" applyAlignment="1">
      <alignment horizontal="right"/>
    </xf>
    <xf numFmtId="166" fontId="7" fillId="2" borderId="0" xfId="0" applyNumberFormat="1" applyFont="1" applyFill="1" applyAlignment="1">
      <alignment horizontal="right"/>
    </xf>
    <xf numFmtId="0" fontId="7" fillId="2" borderId="0" xfId="0" applyFont="1" applyFill="1" applyAlignment="1">
      <alignment horizontal="left" vertical="center" indent="1"/>
    </xf>
    <xf numFmtId="0" fontId="7" fillId="2" borderId="0" xfId="0" applyFont="1" applyFill="1" applyAlignment="1">
      <alignment horizontal="left" vertical="center" indent="2"/>
    </xf>
    <xf numFmtId="0" fontId="4" fillId="2" borderId="0" xfId="0" applyFont="1" applyFill="1" applyAlignment="1">
      <alignment horizontal="left" vertical="center" indent="3"/>
    </xf>
    <xf numFmtId="3" fontId="34" fillId="4" borderId="0" xfId="0" applyNumberFormat="1" applyFont="1" applyFill="1" applyAlignment="1">
      <alignment horizontal="right"/>
    </xf>
    <xf numFmtId="166" fontId="4" fillId="2" borderId="0" xfId="0" applyNumberFormat="1" applyFont="1" applyFill="1" applyAlignment="1">
      <alignment horizontal="right"/>
    </xf>
    <xf numFmtId="3" fontId="33" fillId="2" borderId="0" xfId="0" applyNumberFormat="1" applyFont="1" applyFill="1" applyAlignment="1">
      <alignment horizontal="right"/>
    </xf>
    <xf numFmtId="176" fontId="4" fillId="2" borderId="0" xfId="0" applyNumberFormat="1" applyFont="1" applyFill="1" applyAlignment="1">
      <alignment horizontal="right"/>
    </xf>
    <xf numFmtId="0" fontId="7" fillId="2" borderId="0" xfId="0" applyFont="1" applyFill="1" applyAlignment="1">
      <alignment vertical="center"/>
    </xf>
    <xf numFmtId="3" fontId="33" fillId="4" borderId="0" xfId="0" applyNumberFormat="1" applyFont="1" applyFill="1" applyAlignment="1">
      <alignment horizontal="right"/>
    </xf>
    <xf numFmtId="3" fontId="7" fillId="2" borderId="0" xfId="0" applyNumberFormat="1" applyFont="1" applyFill="1" applyAlignment="1">
      <alignment horizontal="right"/>
    </xf>
    <xf numFmtId="166" fontId="4" fillId="0" borderId="0" xfId="0" applyNumberFormat="1" applyFont="1"/>
    <xf numFmtId="3" fontId="4" fillId="2" borderId="0" xfId="0" applyNumberFormat="1" applyFont="1" applyFill="1" applyAlignment="1">
      <alignment horizontal="right"/>
    </xf>
    <xf numFmtId="171" fontId="33" fillId="2" borderId="0" xfId="0" applyNumberFormat="1" applyFont="1" applyFill="1" applyAlignment="1">
      <alignment horizontal="right"/>
    </xf>
    <xf numFmtId="171" fontId="7" fillId="2" borderId="0" xfId="0" applyNumberFormat="1" applyFont="1" applyFill="1" applyAlignment="1">
      <alignment horizontal="right"/>
    </xf>
    <xf numFmtId="1" fontId="34" fillId="2" borderId="0" xfId="0" applyNumberFormat="1" applyFont="1" applyFill="1" applyAlignment="1">
      <alignment horizontal="right"/>
    </xf>
    <xf numFmtId="1" fontId="33" fillId="2" borderId="0" xfId="0" applyNumberFormat="1" applyFont="1" applyFill="1" applyAlignment="1">
      <alignment horizontal="right"/>
    </xf>
    <xf numFmtId="166" fontId="7" fillId="2" borderId="0" xfId="0" applyNumberFormat="1" applyFont="1" applyFill="1"/>
    <xf numFmtId="0" fontId="35" fillId="0" borderId="0" xfId="0" applyFont="1" applyAlignment="1">
      <alignment horizontal="left" vertical="center"/>
    </xf>
    <xf numFmtId="0" fontId="13" fillId="2" borderId="0" xfId="0" applyFont="1" applyFill="1" applyAlignment="1">
      <alignment vertical="center"/>
    </xf>
    <xf numFmtId="0" fontId="36"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7" fillId="0" borderId="0" xfId="0" applyFont="1" applyAlignment="1">
      <alignment horizontal="left" vertical="center" indent="1"/>
    </xf>
    <xf numFmtId="0" fontId="7" fillId="0" borderId="0" xfId="0" applyFont="1" applyAlignment="1">
      <alignment horizontal="center" vertical="center"/>
    </xf>
    <xf numFmtId="171" fontId="7" fillId="0" borderId="0" xfId="0" applyNumberFormat="1" applyFont="1" applyAlignment="1">
      <alignment horizontal="right" vertical="center"/>
    </xf>
    <xf numFmtId="166" fontId="7" fillId="0" borderId="0" xfId="0" applyNumberFormat="1" applyFont="1" applyAlignment="1">
      <alignment horizontal="right" vertical="center"/>
    </xf>
    <xf numFmtId="166" fontId="7" fillId="0" borderId="0" xfId="0" applyNumberFormat="1" applyFont="1" applyAlignment="1">
      <alignment vertical="center"/>
    </xf>
    <xf numFmtId="0" fontId="7"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7" fillId="4" borderId="0" xfId="0" applyFont="1" applyFill="1" applyAlignment="1">
      <alignment horizontal="left" vertical="center" wrapText="1" indent="2"/>
    </xf>
    <xf numFmtId="0" fontId="7" fillId="2" borderId="0" xfId="0" applyFont="1" applyFill="1" applyAlignment="1">
      <alignment horizontal="left" vertical="center" wrapText="1" indent="2"/>
    </xf>
    <xf numFmtId="171" fontId="4" fillId="0" borderId="0" xfId="0" applyNumberFormat="1" applyFont="1" applyAlignment="1">
      <alignment horizontal="right"/>
    </xf>
    <xf numFmtId="171" fontId="4" fillId="0" borderId="0" xfId="0" applyNumberFormat="1" applyFont="1" applyAlignment="1">
      <alignment horizontal="center"/>
    </xf>
    <xf numFmtId="174" fontId="4" fillId="0" borderId="0" xfId="0" applyNumberFormat="1" applyFont="1"/>
    <xf numFmtId="0" fontId="9" fillId="2" borderId="0" xfId="0" applyFont="1" applyFill="1" applyAlignment="1">
      <alignment vertical="center"/>
    </xf>
    <xf numFmtId="164" fontId="7" fillId="0" borderId="0" xfId="0" applyNumberFormat="1" applyFont="1" applyAlignment="1">
      <alignment horizontal="right" vertical="center"/>
    </xf>
    <xf numFmtId="164" fontId="4" fillId="0" borderId="0" xfId="0" applyNumberFormat="1" applyFont="1" applyAlignment="1">
      <alignment horizontal="right" vertical="center"/>
    </xf>
    <xf numFmtId="164" fontId="38" fillId="0" borderId="0" xfId="7" applyNumberFormat="1" applyFont="1" applyAlignment="1">
      <alignment horizontal="right" vertical="center"/>
    </xf>
    <xf numFmtId="171" fontId="38" fillId="0" borderId="0" xfId="7" applyNumberFormat="1" applyFont="1" applyAlignment="1">
      <alignment horizontal="right" vertical="center"/>
    </xf>
    <xf numFmtId="0" fontId="4" fillId="0" borderId="0" xfId="0" applyFont="1" applyAlignment="1">
      <alignment horizontal="left" indent="1"/>
    </xf>
    <xf numFmtId="166" fontId="13" fillId="0" borderId="1" xfId="0" applyNumberFormat="1" applyFont="1" applyBorder="1" applyAlignment="1">
      <alignment horizontal="center" vertical="center" wrapText="1"/>
    </xf>
    <xf numFmtId="0" fontId="4" fillId="4" borderId="0" xfId="0" applyFont="1" applyFill="1"/>
    <xf numFmtId="0" fontId="39" fillId="5" borderId="0" xfId="0" applyFont="1" applyFill="1" applyAlignment="1">
      <alignment horizontal="center"/>
    </xf>
    <xf numFmtId="0" fontId="4" fillId="0" borderId="12" xfId="3" applyFont="1" applyBorder="1"/>
    <xf numFmtId="49" fontId="4" fillId="0" borderId="0" xfId="3" applyNumberFormat="1" applyFont="1" applyAlignment="1" applyProtection="1">
      <alignment horizontal="left"/>
      <protection locked="0"/>
    </xf>
    <xf numFmtId="49" fontId="15" fillId="0" borderId="0" xfId="3" applyNumberFormat="1" applyFont="1" applyProtection="1">
      <protection locked="0"/>
    </xf>
    <xf numFmtId="49" fontId="4" fillId="0" borderId="0" xfId="0" applyNumberFormat="1" applyFont="1" applyAlignment="1" applyProtection="1">
      <alignment horizontal="left"/>
      <protection locked="0"/>
    </xf>
    <xf numFmtId="49" fontId="40" fillId="0" borderId="0" xfId="0" applyNumberFormat="1" applyFont="1" applyProtection="1">
      <protection locked="0"/>
    </xf>
    <xf numFmtId="0" fontId="8" fillId="0" borderId="1" xfId="0" applyFont="1" applyBorder="1" applyAlignment="1" applyProtection="1">
      <alignment horizontal="center" vertical="center"/>
      <protection locked="0"/>
    </xf>
    <xf numFmtId="49" fontId="15" fillId="0" borderId="0" xfId="0" applyNumberFormat="1" applyFont="1" applyProtection="1">
      <protection locked="0"/>
    </xf>
    <xf numFmtId="0" fontId="13" fillId="0" borderId="0" xfId="0" applyFont="1" applyAlignment="1" applyProtection="1">
      <alignment horizontal="right"/>
      <protection locked="0"/>
    </xf>
    <xf numFmtId="171" fontId="13" fillId="0" borderId="0" xfId="0" applyNumberFormat="1" applyFont="1" applyAlignment="1" applyProtection="1">
      <alignment horizontal="right" vertical="center"/>
      <protection locked="0"/>
    </xf>
    <xf numFmtId="49" fontId="13" fillId="0" borderId="0" xfId="0" applyNumberFormat="1" applyFont="1" applyAlignment="1" applyProtection="1">
      <alignment horizontal="right"/>
      <protection locked="0"/>
    </xf>
    <xf numFmtId="0" fontId="13" fillId="0" borderId="0" xfId="0" applyFont="1" applyAlignment="1" applyProtection="1">
      <alignment horizontal="right" vertical="center"/>
      <protection locked="0"/>
    </xf>
    <xf numFmtId="49" fontId="8" fillId="0" borderId="0" xfId="0" applyNumberFormat="1" applyFont="1" applyAlignment="1" applyProtection="1">
      <alignment horizontal="left" vertical="center" indent="1"/>
      <protection locked="0"/>
    </xf>
    <xf numFmtId="0" fontId="13" fillId="0" borderId="0" xfId="0" applyFont="1" applyProtection="1">
      <protection locked="0"/>
    </xf>
    <xf numFmtId="49" fontId="13" fillId="0" borderId="0" xfId="0" applyNumberFormat="1" applyFont="1" applyAlignment="1" applyProtection="1">
      <alignment horizontal="left" vertical="center" indent="1"/>
      <protection locked="0"/>
    </xf>
    <xf numFmtId="49" fontId="8" fillId="0" borderId="0" xfId="0" applyNumberFormat="1" applyFont="1" applyAlignment="1" applyProtection="1">
      <alignment horizontal="left" indent="1"/>
      <protection locked="0"/>
    </xf>
    <xf numFmtId="1" fontId="13" fillId="0" borderId="0" xfId="0" applyNumberFormat="1" applyFont="1" applyAlignment="1" applyProtection="1">
      <alignment horizontal="right" vertical="center"/>
      <protection locked="0"/>
    </xf>
    <xf numFmtId="49" fontId="4" fillId="2" borderId="0" xfId="0" applyNumberFormat="1" applyFont="1" applyFill="1" applyProtection="1">
      <protection locked="0"/>
    </xf>
    <xf numFmtId="171" fontId="13"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protection locked="0"/>
    </xf>
    <xf numFmtId="49" fontId="8" fillId="0" borderId="0" xfId="0" applyNumberFormat="1" applyFont="1" applyAlignment="1" applyProtection="1">
      <alignment horizontal="left"/>
      <protection locked="0"/>
    </xf>
    <xf numFmtId="49" fontId="4" fillId="0" borderId="0" xfId="0" applyNumberFormat="1" applyFont="1" applyAlignment="1" applyProtection="1">
      <alignment horizontal="right"/>
      <protection locked="0"/>
    </xf>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0" fontId="4" fillId="0" borderId="0" xfId="0" applyFont="1" applyProtection="1">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40" fillId="0" borderId="0" xfId="3" applyNumberFormat="1" applyFont="1" applyProtection="1">
      <protection locked="0"/>
    </xf>
    <xf numFmtId="49" fontId="9" fillId="0" borderId="0" xfId="0" applyNumberFormat="1" applyFont="1" applyProtection="1">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171"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49" fontId="4" fillId="0" borderId="0" xfId="0" applyNumberFormat="1" applyFont="1" applyAlignment="1" applyProtection="1">
      <alignment horizontal="left" indent="3"/>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41" fillId="0" borderId="0" xfId="0" applyNumberFormat="1" applyFont="1" applyAlignment="1">
      <alignment horizontal="right" vertical="center"/>
    </xf>
    <xf numFmtId="171" fontId="13" fillId="0" borderId="0" xfId="0" applyNumberFormat="1" applyFont="1" applyAlignment="1" applyProtection="1">
      <alignment horizontal="right"/>
      <protection locked="0"/>
    </xf>
    <xf numFmtId="49" fontId="42" fillId="0" borderId="0" xfId="3" applyNumberFormat="1" applyFont="1" applyProtection="1">
      <protection locked="0"/>
    </xf>
    <xf numFmtId="49" fontId="7" fillId="0" borderId="0" xfId="0"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8"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166" fontId="13" fillId="0" borderId="0" xfId="0" applyNumberFormat="1" applyFont="1" applyAlignment="1" applyProtection="1">
      <alignment horizontal="right" vertical="center"/>
      <protection locked="0"/>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1" fillId="0" borderId="0" xfId="2" applyFont="1" applyProtection="1">
      <protection locked="0"/>
    </xf>
    <xf numFmtId="0" fontId="13" fillId="0" borderId="0" xfId="3" applyFont="1"/>
    <xf numFmtId="0" fontId="13" fillId="0" borderId="1" xfId="0" applyFont="1" applyBorder="1" applyAlignment="1">
      <alignment horizontal="center" vertical="center" wrapText="1"/>
    </xf>
    <xf numFmtId="0" fontId="13" fillId="0" borderId="0" xfId="0" applyFont="1" applyAlignment="1">
      <alignment vertical="center"/>
    </xf>
    <xf numFmtId="0" fontId="13" fillId="0" borderId="0" xfId="0" applyFont="1" applyAlignment="1">
      <alignment horizontal="left" vertical="center" indent="1"/>
    </xf>
    <xf numFmtId="0" fontId="13" fillId="0" borderId="0" xfId="0" applyFont="1" applyAlignment="1">
      <alignment horizontal="left" vertical="center" indent="2"/>
    </xf>
    <xf numFmtId="2" fontId="13" fillId="0" borderId="0" xfId="0" applyNumberFormat="1" applyFont="1"/>
    <xf numFmtId="2" fontId="13" fillId="0" borderId="0" xfId="0" applyNumberFormat="1" applyFont="1" applyAlignment="1">
      <alignment horizontal="right" vertical="center"/>
    </xf>
    <xf numFmtId="166" fontId="13" fillId="0" borderId="0" xfId="0" applyNumberFormat="1" applyFont="1"/>
    <xf numFmtId="49" fontId="13" fillId="0" borderId="0" xfId="0" applyNumberFormat="1" applyFont="1" applyAlignment="1" applyProtection="1">
      <alignment horizontal="left" vertical="center" indent="2"/>
      <protection locked="0"/>
    </xf>
    <xf numFmtId="0" fontId="17" fillId="0" borderId="0" xfId="0" applyFont="1" applyAlignment="1">
      <alignment vertical="center"/>
    </xf>
    <xf numFmtId="0" fontId="13" fillId="0" borderId="0" xfId="0" applyFont="1" applyAlignment="1">
      <alignment horizontal="left" indent="2"/>
    </xf>
    <xf numFmtId="2" fontId="13" fillId="0" borderId="0" xfId="0" applyNumberFormat="1" applyFont="1" applyAlignment="1">
      <alignment horizontal="right"/>
    </xf>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8" fillId="0" borderId="0" xfId="3" applyFont="1"/>
    <xf numFmtId="0" fontId="8" fillId="0" borderId="0" xfId="0" applyFont="1" applyAlignment="1">
      <alignment horizontal="left" vertical="center" indent="1"/>
    </xf>
    <xf numFmtId="0" fontId="45" fillId="0" borderId="0" xfId="0" applyFont="1"/>
    <xf numFmtId="2" fontId="4" fillId="0" borderId="0" xfId="0" applyNumberFormat="1" applyFont="1"/>
    <xf numFmtId="0" fontId="13" fillId="0" borderId="0" xfId="0" quotePrefix="1" applyFont="1" applyAlignment="1">
      <alignment horizontal="left" indent="1"/>
    </xf>
    <xf numFmtId="2" fontId="4" fillId="0" borderId="0" xfId="0" applyNumberFormat="1" applyFont="1" applyAlignment="1">
      <alignment horizontal="right"/>
    </xf>
    <xf numFmtId="0" fontId="15" fillId="0" borderId="0" xfId="0" applyFont="1"/>
    <xf numFmtId="0" fontId="2" fillId="0" borderId="0" xfId="0" applyFont="1"/>
    <xf numFmtId="0" fontId="2" fillId="0" borderId="0" xfId="0" applyFont="1" applyAlignment="1">
      <alignment horizontal="right"/>
    </xf>
    <xf numFmtId="0" fontId="13" fillId="0" borderId="0" xfId="0" applyFont="1" applyAlignment="1">
      <alignment horizontal="right"/>
    </xf>
    <xf numFmtId="0" fontId="8" fillId="0" borderId="9" xfId="0" applyFont="1" applyBorder="1" applyAlignment="1">
      <alignment horizontal="center" vertical="center" wrapText="1"/>
    </xf>
    <xf numFmtId="0" fontId="46" fillId="0" borderId="0" xfId="0" applyFont="1"/>
    <xf numFmtId="0" fontId="8" fillId="0" borderId="1" xfId="0" quotePrefix="1" applyFont="1" applyBorder="1" applyAlignment="1">
      <alignment horizontal="center" vertical="center" wrapText="1"/>
    </xf>
    <xf numFmtId="0" fontId="13" fillId="0" borderId="3" xfId="0" applyFont="1" applyBorder="1" applyAlignment="1">
      <alignment horizontal="center" vertical="center" wrapText="1"/>
    </xf>
    <xf numFmtId="0" fontId="47" fillId="0" borderId="0" xfId="0" applyFont="1" applyAlignment="1">
      <alignment horizontal="center" vertical="center" wrapText="1"/>
    </xf>
    <xf numFmtId="0" fontId="13" fillId="0" borderId="16" xfId="0" applyFont="1" applyBorder="1"/>
    <xf numFmtId="0" fontId="13" fillId="0" borderId="7" xfId="0" applyFont="1" applyBorder="1"/>
    <xf numFmtId="0" fontId="9" fillId="0" borderId="0" xfId="0" applyFont="1"/>
    <xf numFmtId="0" fontId="9" fillId="0" borderId="0" xfId="0" applyFont="1" applyAlignment="1">
      <alignment horizontal="left" vertical="top"/>
    </xf>
    <xf numFmtId="0" fontId="13" fillId="0" borderId="17" xfId="0" applyFont="1" applyBorder="1"/>
    <xf numFmtId="49" fontId="13" fillId="0" borderId="18" xfId="0" applyNumberFormat="1" applyFont="1" applyBorder="1" applyAlignment="1">
      <alignment horizontal="right"/>
    </xf>
    <xf numFmtId="166" fontId="13" fillId="0" borderId="17" xfId="0" applyNumberFormat="1" applyFont="1" applyBorder="1"/>
    <xf numFmtId="17" fontId="13" fillId="0" borderId="18" xfId="0" quotePrefix="1" applyNumberFormat="1" applyFont="1" applyBorder="1" applyAlignment="1">
      <alignment horizontal="right"/>
    </xf>
    <xf numFmtId="0" fontId="9" fillId="0" borderId="18" xfId="0" applyFont="1" applyBorder="1"/>
    <xf numFmtId="0" fontId="9" fillId="0" borderId="0" xfId="0" quotePrefix="1" applyFont="1" applyAlignment="1">
      <alignment horizontal="left" vertical="top"/>
    </xf>
    <xf numFmtId="17" fontId="13" fillId="0" borderId="18" xfId="0" applyNumberFormat="1" applyFont="1" applyBorder="1" applyAlignment="1">
      <alignment horizontal="right"/>
    </xf>
    <xf numFmtId="17" fontId="13" fillId="0" borderId="0" xfId="0" applyNumberFormat="1" applyFont="1" applyAlignment="1">
      <alignment horizontal="right"/>
    </xf>
    <xf numFmtId="0" fontId="9" fillId="0" borderId="0" xfId="0" quotePrefix="1" applyFont="1" applyAlignment="1">
      <alignment vertical="top"/>
    </xf>
    <xf numFmtId="166" fontId="13" fillId="0" borderId="15" xfId="0" applyNumberFormat="1" applyFont="1" applyBorder="1"/>
    <xf numFmtId="0" fontId="13" fillId="0" borderId="0" xfId="3" applyFont="1" applyAlignment="1">
      <alignment horizontal="right"/>
    </xf>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0" fontId="48" fillId="0" borderId="0" xfId="3" applyFont="1"/>
    <xf numFmtId="0" fontId="9" fillId="0" borderId="0" xfId="0" applyFont="1" applyAlignment="1">
      <alignment vertical="center"/>
    </xf>
    <xf numFmtId="2" fontId="8" fillId="0" borderId="1" xfId="0" applyNumberFormat="1" applyFont="1" applyBorder="1" applyAlignment="1">
      <alignment horizontal="center" vertical="center" wrapText="1"/>
    </xf>
    <xf numFmtId="0" fontId="5" fillId="0" borderId="14" xfId="0" applyFont="1" applyBorder="1" applyAlignment="1">
      <alignment horizontal="center" vertical="center"/>
    </xf>
    <xf numFmtId="0" fontId="8" fillId="0" borderId="3" xfId="0" applyFont="1" applyBorder="1" applyAlignment="1">
      <alignment vertical="center" wrapText="1"/>
    </xf>
    <xf numFmtId="0" fontId="9" fillId="0" borderId="0" xfId="0" applyFont="1" applyAlignment="1">
      <alignment horizontal="center" vertical="center" wrapText="1"/>
    </xf>
    <xf numFmtId="0" fontId="9" fillId="0" borderId="0" xfId="0" applyFont="1" applyAlignment="1">
      <alignment horizontal="center" vertical="center"/>
    </xf>
    <xf numFmtId="0" fontId="13" fillId="0" borderId="0" xfId="0" applyFont="1" applyAlignment="1">
      <alignment horizontal="center" vertical="center"/>
    </xf>
    <xf numFmtId="0" fontId="5" fillId="0" borderId="0" xfId="0" quotePrefix="1" applyFont="1" applyAlignment="1">
      <alignment vertical="center"/>
    </xf>
    <xf numFmtId="49" fontId="13" fillId="0" borderId="0" xfId="0" applyNumberFormat="1" applyFont="1" applyAlignment="1">
      <alignment horizontal="right" vertical="center"/>
    </xf>
    <xf numFmtId="166" fontId="49" fillId="0" borderId="0" xfId="0" applyNumberFormat="1" applyFont="1" applyAlignment="1">
      <alignment vertical="center"/>
    </xf>
    <xf numFmtId="166" fontId="49" fillId="0" borderId="0" xfId="0" applyNumberFormat="1" applyFont="1" applyAlignment="1">
      <alignment horizontal="right" vertical="center"/>
    </xf>
    <xf numFmtId="0" fontId="50" fillId="0" borderId="0" xfId="0" applyFont="1" applyAlignment="1">
      <alignment vertical="center"/>
    </xf>
    <xf numFmtId="0" fontId="50" fillId="0" borderId="0" xfId="0" quotePrefix="1" applyFont="1" applyAlignment="1">
      <alignment horizontal="left" vertical="center"/>
    </xf>
    <xf numFmtId="0" fontId="49" fillId="0" borderId="0" xfId="0" applyFont="1" applyAlignment="1">
      <alignment vertical="center"/>
    </xf>
    <xf numFmtId="0" fontId="50" fillId="0" borderId="0" xfId="0" applyFont="1" applyAlignment="1">
      <alignment horizontal="right" vertical="center"/>
    </xf>
    <xf numFmtId="49" fontId="13" fillId="0" borderId="0" xfId="0" quotePrefix="1" applyNumberFormat="1" applyFont="1" applyAlignment="1">
      <alignment horizontal="right" vertical="center"/>
    </xf>
    <xf numFmtId="166" fontId="50" fillId="0" borderId="0" xfId="0" applyNumberFormat="1" applyFont="1" applyAlignment="1">
      <alignment vertical="center"/>
    </xf>
    <xf numFmtId="17" fontId="13" fillId="0" borderId="0" xfId="0" quotePrefix="1" applyNumberFormat="1" applyFont="1" applyAlignment="1">
      <alignment horizontal="right" vertical="center"/>
    </xf>
    <xf numFmtId="2" fontId="13" fillId="0" borderId="1" xfId="0" applyNumberFormat="1" applyFont="1" applyBorder="1" applyAlignment="1">
      <alignment horizontal="center" vertical="center" wrapText="1"/>
    </xf>
    <xf numFmtId="0" fontId="13" fillId="0" borderId="3" xfId="0" applyFont="1" applyBorder="1" applyAlignment="1">
      <alignment vertical="center" wrapText="1"/>
    </xf>
    <xf numFmtId="0" fontId="13" fillId="0" borderId="1" xfId="0" quotePrefix="1" applyFont="1" applyBorder="1" applyAlignment="1">
      <alignment horizontal="center" vertical="center" wrapText="1"/>
    </xf>
    <xf numFmtId="0" fontId="13" fillId="0" borderId="0" xfId="3" applyFont="1" applyAlignment="1">
      <alignment vertical="center"/>
    </xf>
    <xf numFmtId="0" fontId="15" fillId="0" borderId="0" xfId="0" applyFont="1" applyAlignment="1">
      <alignment vertical="center"/>
    </xf>
    <xf numFmtId="179" fontId="4" fillId="2" borderId="0" xfId="9" applyNumberFormat="1" applyFont="1" applyFill="1" applyAlignment="1" applyProtection="1">
      <alignment horizontal="left" vertical="center"/>
      <protection locked="0"/>
    </xf>
    <xf numFmtId="178" fontId="4" fillId="2" borderId="0" xfId="9" applyNumberFormat="1" applyFont="1" applyFill="1" applyAlignment="1" applyProtection="1">
      <alignment horizontal="left" vertical="center"/>
      <protection locked="0"/>
    </xf>
    <xf numFmtId="169" fontId="4" fillId="2" borderId="0" xfId="9"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4" fillId="2" borderId="0" xfId="6" applyNumberFormat="1" applyFont="1" applyFill="1" applyAlignment="1" applyProtection="1">
      <alignment horizontal="center" vertical="center"/>
      <protection locked="0"/>
    </xf>
    <xf numFmtId="0" fontId="4" fillId="2" borderId="0" xfId="6" applyFont="1" applyFill="1" applyProtection="1">
      <protection locked="0"/>
    </xf>
    <xf numFmtId="169" fontId="4" fillId="2" borderId="0" xfId="6" applyNumberFormat="1" applyFont="1" applyFill="1" applyProtection="1">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69" fontId="12" fillId="0" borderId="0" xfId="1" applyNumberFormat="1" applyFont="1" applyFill="1" applyBorder="1" applyAlignment="1" applyProtection="1">
      <alignment vertical="center"/>
      <protection locked="0"/>
    </xf>
    <xf numFmtId="179"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7" fillId="0" borderId="0" xfId="6" quotePrefix="1" applyNumberFormat="1" applyFont="1" applyAlignment="1" applyProtection="1">
      <alignment horizontal="righ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8" fillId="0" borderId="1" xfId="0" quotePrefix="1" applyNumberFormat="1" applyFont="1" applyBorder="1" applyAlignment="1">
      <alignment horizontal="center" vertical="center" wrapText="1"/>
    </xf>
    <xf numFmtId="2" fontId="8" fillId="0" borderId="8" xfId="0" applyNumberFormat="1" applyFont="1" applyBorder="1" applyAlignment="1">
      <alignment horizontal="center" vertical="center" wrapText="1"/>
    </xf>
    <xf numFmtId="166" fontId="13" fillId="0" borderId="7" xfId="0" applyNumberFormat="1" applyFont="1" applyBorder="1"/>
    <xf numFmtId="166" fontId="13" fillId="0" borderId="19" xfId="0" applyNumberFormat="1" applyFont="1" applyBorder="1"/>
    <xf numFmtId="166" fontId="9" fillId="0" borderId="0" xfId="0" applyNumberFormat="1" applyFont="1"/>
    <xf numFmtId="180" fontId="13" fillId="0" borderId="0" xfId="0" quotePrefix="1" applyNumberFormat="1" applyFont="1" applyAlignment="1">
      <alignment horizontal="right" vertical="center"/>
    </xf>
    <xf numFmtId="166" fontId="13" fillId="0" borderId="17" xfId="0" applyNumberFormat="1" applyFont="1" applyBorder="1" applyAlignment="1">
      <alignment horizontal="right"/>
    </xf>
    <xf numFmtId="0" fontId="9" fillId="0" borderId="0" xfId="0" quotePrefix="1" applyFont="1" applyAlignment="1">
      <alignment horizontal="left" vertical="center"/>
    </xf>
    <xf numFmtId="180" fontId="13" fillId="0" borderId="0" xfId="0" applyNumberFormat="1" applyFont="1" applyAlignment="1">
      <alignment horizontal="right" vertical="center"/>
    </xf>
    <xf numFmtId="0" fontId="5" fillId="0" borderId="0" xfId="0" applyFont="1" applyAlignment="1">
      <alignment vertical="center"/>
    </xf>
    <xf numFmtId="179" fontId="4" fillId="2" borderId="0" xfId="9" applyNumberFormat="1" applyFont="1" applyFill="1" applyAlignment="1" applyProtection="1">
      <alignment horizontal="left" vertical="top"/>
      <protection locked="0"/>
    </xf>
    <xf numFmtId="178" fontId="4" fillId="2" borderId="0" xfId="9" applyNumberFormat="1" applyFont="1" applyFill="1" applyAlignment="1" applyProtection="1">
      <alignment horizontal="left" vertical="top"/>
      <protection locked="0"/>
    </xf>
    <xf numFmtId="169" fontId="4" fillId="2" borderId="0" xfId="9" applyNumberFormat="1" applyFont="1" applyFill="1" applyAlignment="1" applyProtection="1">
      <alignment horizontal="left" vertical="top"/>
      <protection locked="0"/>
    </xf>
    <xf numFmtId="179" fontId="12" fillId="2" borderId="0" xfId="1" applyNumberFormat="1" applyFont="1" applyFill="1" applyBorder="1" applyAlignment="1" applyProtection="1">
      <protection locked="0"/>
    </xf>
    <xf numFmtId="178" fontId="4" fillId="0" borderId="0" xfId="6" applyNumberFormat="1" applyFont="1" applyProtection="1">
      <protection locked="0"/>
    </xf>
    <xf numFmtId="49" fontId="4" fillId="0" borderId="0" xfId="6" applyNumberFormat="1" applyFont="1" applyProtection="1">
      <protection locked="0"/>
    </xf>
    <xf numFmtId="49" fontId="4" fillId="0" borderId="0" xfId="3" applyNumberFormat="1" applyFont="1" applyAlignment="1" applyProtection="1">
      <alignment horizontal="center"/>
      <protection locked="0"/>
    </xf>
    <xf numFmtId="0" fontId="4" fillId="2" borderId="0" xfId="3" applyFont="1" applyFill="1"/>
    <xf numFmtId="0" fontId="15" fillId="2" borderId="0" xfId="3" applyFont="1" applyFill="1"/>
    <xf numFmtId="0" fontId="15" fillId="2" borderId="0" xfId="0" applyFont="1" applyFill="1"/>
    <xf numFmtId="0" fontId="8" fillId="0" borderId="1" xfId="0" applyFont="1" applyBorder="1" applyAlignment="1">
      <alignment horizontal="center"/>
    </xf>
    <xf numFmtId="0" fontId="7"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vertical="center"/>
    </xf>
    <xf numFmtId="0" fontId="52" fillId="0" borderId="0" xfId="0" applyFont="1"/>
    <xf numFmtId="0" fontId="9" fillId="2" borderId="0" xfId="0" applyFont="1" applyFill="1"/>
    <xf numFmtId="0" fontId="13" fillId="2" borderId="0" xfId="3" applyFont="1" applyFill="1"/>
    <xf numFmtId="0" fontId="13" fillId="2" borderId="0" xfId="0" applyFont="1" applyFill="1"/>
    <xf numFmtId="0" fontId="8" fillId="2" borderId="0" xfId="0" applyFont="1" applyFill="1" applyAlignment="1">
      <alignment horizontal="center"/>
    </xf>
    <xf numFmtId="49" fontId="7"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0" fillId="2" borderId="0" xfId="3" applyFont="1" applyFill="1"/>
    <xf numFmtId="175" fontId="4" fillId="0" borderId="0" xfId="3" applyNumberFormat="1" applyFont="1"/>
    <xf numFmtId="175" fontId="15" fillId="0" borderId="0" xfId="3" applyNumberFormat="1" applyFont="1"/>
    <xf numFmtId="0" fontId="15" fillId="0" borderId="0" xfId="3" applyFont="1"/>
    <xf numFmtId="175" fontId="4" fillId="0" borderId="0" xfId="0" applyNumberFormat="1" applyFont="1"/>
    <xf numFmtId="0" fontId="4" fillId="0" borderId="0" xfId="0" applyFont="1" applyAlignment="1">
      <alignment horizontal="right" vertical="center"/>
    </xf>
    <xf numFmtId="166" fontId="7" fillId="0" borderId="0" xfId="0" applyNumberFormat="1" applyFont="1"/>
    <xf numFmtId="0" fontId="5" fillId="0" borderId="0" xfId="0" applyFont="1"/>
    <xf numFmtId="175" fontId="13" fillId="0" borderId="0" xfId="3" applyNumberFormat="1" applyFont="1"/>
    <xf numFmtId="175" fontId="13" fillId="0" borderId="0" xfId="0" applyNumberFormat="1" applyFont="1"/>
    <xf numFmtId="0" fontId="8" fillId="0" borderId="0" xfId="0" applyFont="1" applyAlignment="1">
      <alignment horizontal="left" vertical="center" indent="2"/>
    </xf>
    <xf numFmtId="175" fontId="4" fillId="0" borderId="0" xfId="6" applyNumberFormat="1" applyFont="1" applyProtection="1">
      <protection locked="0"/>
    </xf>
    <xf numFmtId="0" fontId="4" fillId="0" borderId="0" xfId="3" applyFont="1" applyAlignment="1">
      <alignment vertical="center"/>
    </xf>
    <xf numFmtId="181" fontId="8" fillId="0" borderId="1" xfId="0" applyNumberFormat="1" applyFont="1" applyBorder="1" applyAlignment="1" applyProtection="1">
      <alignment horizontal="center" vertical="center" wrapText="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49" fontId="13" fillId="0" borderId="0" xfId="0" applyNumberFormat="1" applyFont="1" applyAlignment="1" applyProtection="1">
      <alignment vertical="center"/>
      <protection locked="0"/>
    </xf>
    <xf numFmtId="181" fontId="8" fillId="0" borderId="0" xfId="0" applyNumberFormat="1" applyFont="1" applyProtection="1">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8"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79" fontId="4" fillId="0" borderId="0" xfId="9" applyNumberFormat="1" applyFont="1" applyAlignment="1" applyProtection="1">
      <alignment horizontal="left" vertical="top"/>
      <protection locked="0"/>
    </xf>
    <xf numFmtId="178" fontId="4" fillId="0" borderId="0" xfId="9" applyNumberFormat="1" applyFont="1" applyAlignment="1" applyProtection="1">
      <alignment horizontal="left" vertical="top"/>
      <protection locked="0"/>
    </xf>
    <xf numFmtId="179" fontId="12" fillId="0" borderId="0" xfId="1" applyNumberFormat="1" applyFont="1" applyFill="1" applyBorder="1" applyAlignment="1" applyProtection="1">
      <protection locked="0"/>
    </xf>
    <xf numFmtId="181" fontId="4" fillId="0" borderId="0" xfId="3" applyNumberFormat="1" applyFont="1" applyProtection="1">
      <protection locked="0"/>
    </xf>
    <xf numFmtId="49" fontId="40" fillId="0" borderId="0" xfId="3" applyNumberFormat="1" applyFont="1" applyAlignment="1" applyProtection="1">
      <alignment horizontal="center"/>
      <protection locked="0"/>
    </xf>
    <xf numFmtId="49" fontId="7" fillId="0" borderId="0" xfId="0" applyNumberFormat="1" applyFont="1" applyAlignment="1" applyProtection="1">
      <alignment horizontal="right" vertical="center"/>
      <protection locked="0"/>
    </xf>
    <xf numFmtId="49" fontId="8"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8"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49" fontId="15" fillId="0" borderId="0" xfId="0" applyNumberFormat="1" applyFont="1" applyAlignment="1" applyProtection="1">
      <alignment vertical="center"/>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0" fontId="9" fillId="0" borderId="0" xfId="0" applyFont="1" applyAlignment="1">
      <alignment horizontal="left" vertical="center" indent="1"/>
    </xf>
    <xf numFmtId="0" fontId="5" fillId="0" borderId="0" xfId="0" applyFont="1" applyAlignment="1">
      <alignment horizontal="left" vertical="center" indent="1"/>
    </xf>
    <xf numFmtId="0" fontId="8"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0" fillId="0" borderId="0" xfId="3" applyFont="1" applyAlignment="1">
      <alignment horizontal="center"/>
    </xf>
    <xf numFmtId="49" fontId="15" fillId="0" borderId="0" xfId="3" applyNumberFormat="1" applyFont="1"/>
    <xf numFmtId="49" fontId="15" fillId="0" borderId="0" xfId="0" applyNumberFormat="1" applyFont="1"/>
    <xf numFmtId="49" fontId="7" fillId="0" borderId="0" xfId="0" applyNumberFormat="1" applyFont="1" applyAlignment="1">
      <alignment vertical="center" wrapText="1"/>
    </xf>
    <xf numFmtId="49" fontId="5" fillId="0" borderId="0" xfId="0" applyNumberFormat="1" applyFont="1" applyAlignment="1">
      <alignment vertical="center"/>
    </xf>
    <xf numFmtId="49" fontId="7" fillId="0" borderId="0" xfId="0" applyNumberFormat="1" applyFont="1" applyAlignment="1">
      <alignment horizontal="center" vertical="center"/>
    </xf>
    <xf numFmtId="166" fontId="53" fillId="0" borderId="0" xfId="0" applyNumberFormat="1" applyFont="1" applyAlignment="1">
      <alignment horizontal="center" vertical="center"/>
    </xf>
    <xf numFmtId="49" fontId="5" fillId="0" borderId="0" xfId="0" applyNumberFormat="1" applyFont="1" applyAlignment="1">
      <alignment horizontal="center" vertical="center"/>
    </xf>
    <xf numFmtId="49" fontId="7"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49" fontId="7" fillId="0" borderId="0" xfId="0" applyNumberFormat="1" applyFont="1" applyAlignment="1">
      <alignment horizontal="center"/>
    </xf>
    <xf numFmtId="2" fontId="53" fillId="0" borderId="0" xfId="0" applyNumberFormat="1" applyFont="1" applyAlignment="1">
      <alignment horizontal="center" vertical="center"/>
    </xf>
    <xf numFmtId="49" fontId="9" fillId="0" borderId="0" xfId="0" applyNumberFormat="1" applyFont="1" applyAlignment="1">
      <alignment horizontal="center" vertical="center"/>
    </xf>
    <xf numFmtId="2" fontId="21" fillId="0" borderId="0" xfId="0" applyNumberFormat="1" applyFont="1" applyAlignment="1">
      <alignment horizontal="center" vertical="center"/>
    </xf>
    <xf numFmtId="49" fontId="13" fillId="0" borderId="0" xfId="0" applyNumberFormat="1" applyFont="1" applyAlignment="1">
      <alignment horizontal="center" vertical="center"/>
    </xf>
    <xf numFmtId="49" fontId="7" fillId="0" borderId="0" xfId="0" applyNumberFormat="1" applyFont="1" applyAlignment="1">
      <alignment horizontal="center" vertical="top"/>
    </xf>
    <xf numFmtId="0" fontId="9" fillId="0" borderId="0" xfId="0" applyFont="1" applyAlignment="1">
      <alignment horizontal="left" vertical="center" wrapText="1"/>
    </xf>
    <xf numFmtId="2" fontId="53"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7" fillId="0" borderId="0" xfId="0" applyNumberFormat="1" applyFont="1" applyAlignment="1">
      <alignment horizontal="right" vertical="top"/>
    </xf>
    <xf numFmtId="49" fontId="8" fillId="0" borderId="1" xfId="0" applyNumberFormat="1" applyFont="1" applyBorder="1" applyAlignment="1">
      <alignment vertical="center"/>
    </xf>
    <xf numFmtId="0" fontId="54" fillId="0" borderId="0" xfId="7" applyFont="1"/>
    <xf numFmtId="0" fontId="55" fillId="0" borderId="0" xfId="7" quotePrefix="1" applyFont="1"/>
    <xf numFmtId="0" fontId="55" fillId="0" borderId="0" xfId="7" applyFont="1" applyAlignment="1">
      <alignment horizontal="left"/>
    </xf>
    <xf numFmtId="0" fontId="56" fillId="0" borderId="0" xfId="7" applyFont="1" applyAlignment="1">
      <alignment horizontal="center" vertical="center"/>
    </xf>
    <xf numFmtId="0" fontId="56" fillId="0" borderId="0" xfId="7" quotePrefix="1" applyFont="1" applyAlignment="1">
      <alignment horizontal="left"/>
    </xf>
    <xf numFmtId="2" fontId="56" fillId="0" borderId="0" xfId="7" applyNumberFormat="1" applyFont="1" applyAlignment="1">
      <alignment horizontal="center" vertical="center"/>
    </xf>
    <xf numFmtId="0" fontId="55" fillId="0" borderId="0" xfId="7" applyFont="1"/>
    <xf numFmtId="17" fontId="55" fillId="0" borderId="0" xfId="7" applyNumberFormat="1" applyFont="1" applyAlignment="1">
      <alignment horizontal="right"/>
    </xf>
    <xf numFmtId="166" fontId="55" fillId="0" borderId="0" xfId="7" quotePrefix="1" applyNumberFormat="1" applyFont="1" applyAlignment="1">
      <alignment horizontal="right"/>
    </xf>
    <xf numFmtId="17" fontId="4" fillId="0" borderId="0" xfId="0" applyNumberFormat="1" applyFont="1" applyAlignment="1">
      <alignment horizontal="center" vertical="center"/>
    </xf>
    <xf numFmtId="166" fontId="54" fillId="0" borderId="0" xfId="7" applyNumberFormat="1" applyFont="1"/>
    <xf numFmtId="0" fontId="56"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51"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0" fontId="8" fillId="0" borderId="0" xfId="0" applyFont="1" applyAlignment="1">
      <alignment horizontal="center"/>
    </xf>
    <xf numFmtId="166" fontId="4" fillId="0" borderId="0" xfId="3" applyNumberFormat="1" applyFont="1"/>
    <xf numFmtId="183" fontId="4" fillId="0" borderId="0" xfId="0" applyNumberFormat="1" applyFont="1"/>
    <xf numFmtId="166" fontId="2" fillId="0" borderId="0" xfId="0" applyNumberFormat="1" applyFont="1"/>
    <xf numFmtId="0" fontId="4" fillId="0" borderId="0" xfId="0" applyFont="1" applyAlignment="1">
      <alignment horizontal="left" indent="2"/>
    </xf>
    <xf numFmtId="0" fontId="57" fillId="4" borderId="0" xfId="0" quotePrefix="1" applyFont="1" applyFill="1" applyAlignment="1">
      <alignment horizontal="left" vertical="center" indent="1"/>
    </xf>
    <xf numFmtId="3" fontId="13" fillId="0" borderId="0" xfId="0" applyNumberFormat="1" applyFont="1" applyAlignment="1" applyProtection="1">
      <alignment horizontal="right" vertical="center"/>
      <protection locked="0"/>
    </xf>
    <xf numFmtId="0" fontId="57"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58" fillId="0" borderId="0" xfId="10" applyFont="1" applyAlignment="1">
      <alignment horizontal="left" vertical="top"/>
    </xf>
    <xf numFmtId="171" fontId="4"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20" xfId="0" applyFont="1" applyFill="1" applyBorder="1" applyAlignment="1">
      <alignment horizontal="right" vertical="center"/>
    </xf>
    <xf numFmtId="1" fontId="7" fillId="0" borderId="0" xfId="0" applyNumberFormat="1" applyFont="1" applyAlignment="1">
      <alignment vertical="center"/>
    </xf>
    <xf numFmtId="166" fontId="7" fillId="0" borderId="0" xfId="0" applyNumberFormat="1" applyFont="1" applyAlignment="1">
      <alignment horizontal="right" vertical="center" wrapText="1"/>
    </xf>
    <xf numFmtId="1" fontId="7"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0" xfId="0" applyNumberFormat="1" applyFont="1" applyAlignment="1">
      <alignment horizontal="right" vertical="center"/>
    </xf>
    <xf numFmtId="17" fontId="7" fillId="0" borderId="0" xfId="0" applyNumberFormat="1" applyFont="1" applyAlignment="1">
      <alignment horizontal="left" vertical="center"/>
    </xf>
    <xf numFmtId="170" fontId="7" fillId="0" borderId="0" xfId="0" applyNumberFormat="1" applyFont="1" applyAlignment="1">
      <alignment horizontal="left" vertical="center"/>
    </xf>
    <xf numFmtId="170" fontId="7" fillId="0" borderId="0" xfId="0" applyNumberFormat="1" applyFont="1" applyAlignment="1">
      <alignment horizontal="right" vertical="center"/>
    </xf>
    <xf numFmtId="170" fontId="7" fillId="0" borderId="0" xfId="0" applyNumberFormat="1" applyFont="1" applyAlignment="1">
      <alignment vertical="center"/>
    </xf>
    <xf numFmtId="17" fontId="7" fillId="2" borderId="0" xfId="0" applyNumberFormat="1" applyFont="1" applyFill="1" applyAlignment="1">
      <alignment horizontal="left" vertical="center"/>
    </xf>
    <xf numFmtId="170" fontId="7" fillId="2" borderId="0" xfId="0" applyNumberFormat="1" applyFont="1" applyFill="1" applyAlignment="1">
      <alignment horizontal="left" vertical="center"/>
    </xf>
    <xf numFmtId="170" fontId="7" fillId="2" borderId="0" xfId="0" applyNumberFormat="1" applyFont="1" applyFill="1" applyAlignment="1">
      <alignment horizontal="right" vertical="center"/>
    </xf>
    <xf numFmtId="170" fontId="7" fillId="2" borderId="0" xfId="0" applyNumberFormat="1" applyFont="1" applyFill="1" applyAlignment="1">
      <alignment vertical="center"/>
    </xf>
    <xf numFmtId="0" fontId="7"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7" fillId="0" borderId="0" xfId="0" applyNumberFormat="1" applyFont="1" applyAlignment="1" applyProtection="1">
      <alignment vertical="center"/>
      <protection locked="0"/>
    </xf>
    <xf numFmtId="164" fontId="8" fillId="0" borderId="1" xfId="0" applyNumberFormat="1" applyFont="1" applyBorder="1" applyAlignment="1" applyProtection="1">
      <alignment horizontal="center" vertical="center"/>
      <protection locked="0"/>
    </xf>
    <xf numFmtId="164" fontId="8" fillId="0" borderId="1"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7"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4" fillId="0" borderId="0" xfId="3" applyNumberFormat="1" applyFont="1" applyAlignment="1" applyProtection="1">
      <alignment vertical="center"/>
      <protection locked="0"/>
    </xf>
    <xf numFmtId="164" fontId="34" fillId="0" borderId="0" xfId="0" applyNumberFormat="1" applyFont="1" applyAlignment="1" applyProtection="1">
      <alignment vertical="center"/>
      <protection locked="0"/>
    </xf>
    <xf numFmtId="3" fontId="13" fillId="2" borderId="0" xfId="0" applyNumberFormat="1" applyFont="1" applyFill="1" applyAlignment="1">
      <alignment horizontal="right" vertical="center"/>
    </xf>
    <xf numFmtId="170" fontId="13" fillId="2" borderId="0" xfId="0" applyNumberFormat="1" applyFont="1" applyFill="1" applyAlignment="1">
      <alignment horizontal="right" vertical="center"/>
    </xf>
    <xf numFmtId="166" fontId="13" fillId="2" borderId="0" xfId="0" applyNumberFormat="1" applyFont="1" applyFill="1" applyAlignment="1">
      <alignment horizontal="right" vertical="center"/>
    </xf>
    <xf numFmtId="0" fontId="13" fillId="2" borderId="0" xfId="0" applyFont="1" applyFill="1" applyAlignment="1">
      <alignment horizontal="left" vertical="center" indent="1"/>
    </xf>
    <xf numFmtId="166" fontId="13" fillId="2" borderId="0" xfId="0" applyNumberFormat="1" applyFont="1" applyFill="1" applyAlignment="1">
      <alignment horizontal="right"/>
    </xf>
    <xf numFmtId="0" fontId="9" fillId="0" borderId="0" xfId="0" applyFont="1" applyAlignment="1">
      <alignment horizontal="left" indent="1"/>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3" fontId="13" fillId="2" borderId="0" xfId="0" applyNumberFormat="1" applyFont="1" applyFill="1" applyAlignment="1" applyProtection="1">
      <alignment horizontal="right" vertical="center"/>
      <protection locked="0"/>
    </xf>
    <xf numFmtId="170" fontId="13" fillId="2" borderId="0" xfId="0" applyNumberFormat="1" applyFont="1" applyFill="1" applyAlignment="1" applyProtection="1">
      <alignment horizontal="right" vertical="center"/>
      <protection locked="0"/>
    </xf>
    <xf numFmtId="170" fontId="13" fillId="2" borderId="0" xfId="0" applyNumberFormat="1" applyFont="1" applyFill="1" applyAlignment="1">
      <alignment vertical="center"/>
    </xf>
    <xf numFmtId="3" fontId="13" fillId="2" borderId="0" xfId="0" applyNumberFormat="1" applyFont="1" applyFill="1"/>
    <xf numFmtId="3" fontId="13" fillId="2" borderId="0" xfId="0" applyNumberFormat="1" applyFont="1" applyFill="1" applyAlignment="1">
      <alignment horizontal="right"/>
    </xf>
    <xf numFmtId="3" fontId="13" fillId="2" borderId="0" xfId="0" applyNumberFormat="1" applyFont="1" applyFill="1" applyAlignment="1">
      <alignmen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170" fontId="13" fillId="2" borderId="0" xfId="0" applyNumberFormat="1" applyFont="1" applyFill="1" applyAlignment="1" applyProtection="1">
      <alignment horizontal="right" vertical="center" wrapText="1"/>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170" fontId="13" fillId="0" borderId="0" xfId="0" applyNumberFormat="1" applyFont="1" applyAlignment="1" applyProtection="1">
      <alignment horizontal="right"/>
      <protection locked="0"/>
    </xf>
    <xf numFmtId="0" fontId="57" fillId="4" borderId="0" xfId="0" quotePrefix="1" applyFont="1" applyFill="1" applyAlignment="1">
      <alignment horizontal="left" vertical="center" wrapText="1" indent="1"/>
    </xf>
    <xf numFmtId="184" fontId="13" fillId="0" borderId="0" xfId="0" quotePrefix="1" applyNumberFormat="1" applyFont="1" applyAlignment="1">
      <alignment horizontal="right" vertical="center"/>
    </xf>
    <xf numFmtId="184" fontId="13" fillId="0" borderId="0" xfId="0" applyNumberFormat="1" applyFont="1" applyAlignment="1">
      <alignment horizontal="right" vertical="center"/>
    </xf>
    <xf numFmtId="184" fontId="13" fillId="0" borderId="0" xfId="0" applyNumberFormat="1" applyFont="1" applyAlignment="1">
      <alignment horizontal="right"/>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164" fontId="13" fillId="0" borderId="0" xfId="0" applyNumberFormat="1" applyFont="1" applyAlignment="1">
      <alignment vertical="center"/>
    </xf>
    <xf numFmtId="0" fontId="8" fillId="0" borderId="0" xfId="0" applyFont="1" applyAlignment="1">
      <alignment horizontal="left" indent="1"/>
    </xf>
    <xf numFmtId="49" fontId="13" fillId="0" borderId="1"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8" fillId="0" borderId="1" xfId="2" applyNumberFormat="1" applyFont="1" applyBorder="1" applyAlignment="1" applyProtection="1">
      <alignment horizontal="center" vertical="center" wrapText="1"/>
      <protection locked="0"/>
    </xf>
    <xf numFmtId="2" fontId="8" fillId="0" borderId="1" xfId="2" applyNumberFormat="1" applyFont="1" applyBorder="1" applyAlignment="1" applyProtection="1">
      <alignment horizontal="center" vertical="center" wrapText="1"/>
      <protection locked="0"/>
    </xf>
    <xf numFmtId="49" fontId="13" fillId="0" borderId="1" xfId="2" applyNumberFormat="1" applyFont="1" applyBorder="1" applyAlignment="1" applyProtection="1">
      <alignment horizontal="center" vertical="center"/>
      <protection locked="0"/>
    </xf>
    <xf numFmtId="49" fontId="13" fillId="0" borderId="1" xfId="2" applyNumberFormat="1" applyFont="1" applyBorder="1" applyAlignment="1" applyProtection="1">
      <alignment horizontal="center" vertical="center" wrapText="1"/>
      <protection locked="0"/>
    </xf>
    <xf numFmtId="0" fontId="7"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4" fillId="0" borderId="0" xfId="3" applyFont="1"/>
    <xf numFmtId="0" fontId="13" fillId="0" borderId="17" xfId="2" applyFont="1" applyBorder="1"/>
    <xf numFmtId="0" fontId="13" fillId="0" borderId="14" xfId="2" applyFont="1" applyBorder="1"/>
    <xf numFmtId="49" fontId="13" fillId="0" borderId="1" xfId="2" applyNumberFormat="1" applyFont="1" applyBorder="1" applyAlignment="1" applyProtection="1">
      <alignment vertical="center"/>
      <protection locked="0"/>
    </xf>
    <xf numFmtId="171" fontId="4" fillId="0" borderId="0" xfId="2" applyNumberFormat="1" applyFont="1" applyAlignment="1">
      <alignment horizontal="right"/>
    </xf>
    <xf numFmtId="0" fontId="13" fillId="0" borderId="0" xfId="0" applyFont="1" applyAlignment="1">
      <alignment horizontal="left"/>
    </xf>
    <xf numFmtId="0" fontId="15" fillId="0" borderId="0" xfId="0" applyFont="1" applyAlignment="1">
      <alignment horizontal="left"/>
    </xf>
    <xf numFmtId="0" fontId="13" fillId="0" borderId="0" xfId="0" applyFont="1" applyAlignment="1">
      <alignment vertical="top" wrapText="1"/>
    </xf>
    <xf numFmtId="179" fontId="13" fillId="2" borderId="0" xfId="9" applyNumberFormat="1" applyFont="1" applyFill="1" applyAlignment="1" applyProtection="1">
      <alignment horizontal="left" vertical="top"/>
      <protection locked="0"/>
    </xf>
    <xf numFmtId="178" fontId="13" fillId="2" borderId="0" xfId="9" applyNumberFormat="1" applyFont="1" applyFill="1" applyAlignment="1" applyProtection="1">
      <alignment horizontal="left" vertical="top"/>
      <protection locked="0"/>
    </xf>
    <xf numFmtId="169" fontId="59" fillId="2" borderId="0" xfId="1" applyNumberFormat="1" applyFont="1" applyFill="1" applyBorder="1" applyAlignment="1" applyProtection="1">
      <protection locked="0"/>
    </xf>
    <xf numFmtId="169" fontId="13" fillId="2" borderId="0" xfId="9"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79" fontId="59"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13" fillId="0" borderId="0" xfId="0" quotePrefix="1" applyNumberFormat="1" applyFont="1" applyAlignment="1">
      <alignment horizontal="right" vertical="center"/>
    </xf>
    <xf numFmtId="166" fontId="8" fillId="0" borderId="1" xfId="0" applyNumberFormat="1" applyFont="1" applyBorder="1" applyAlignment="1">
      <alignment horizontal="center" vertical="center"/>
    </xf>
    <xf numFmtId="0" fontId="59" fillId="0" borderId="0" xfId="0" applyFont="1"/>
    <xf numFmtId="0" fontId="15" fillId="0" borderId="14" xfId="0" applyFont="1" applyBorder="1"/>
    <xf numFmtId="166" fontId="15" fillId="0" borderId="0" xfId="0" applyNumberFormat="1" applyFont="1"/>
    <xf numFmtId="0" fontId="13" fillId="0" borderId="0" xfId="3" applyFont="1" applyAlignment="1">
      <alignment horizontal="center"/>
    </xf>
    <xf numFmtId="166" fontId="13" fillId="0" borderId="0" xfId="3" applyNumberFormat="1" applyFont="1"/>
    <xf numFmtId="166" fontId="13" fillId="0" borderId="1"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79" fontId="13" fillId="0" borderId="0" xfId="9" applyNumberFormat="1" applyFont="1" applyAlignment="1" applyProtection="1">
      <alignment horizontal="left" vertical="top"/>
      <protection locked="0"/>
    </xf>
    <xf numFmtId="178" fontId="13" fillId="0" borderId="0" xfId="9" applyNumberFormat="1" applyFont="1" applyAlignment="1" applyProtection="1">
      <alignment horizontal="left" vertical="top"/>
      <protection locked="0"/>
    </xf>
    <xf numFmtId="169" fontId="59" fillId="0" borderId="0" xfId="1" applyNumberFormat="1" applyFont="1" applyFill="1" applyBorder="1" applyAlignment="1" applyProtection="1">
      <protection locked="0"/>
    </xf>
    <xf numFmtId="169" fontId="13" fillId="0" borderId="0" xfId="9"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79" fontId="59"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15" fillId="0" borderId="0" xfId="0" applyNumberFormat="1" applyFont="1" applyAlignment="1">
      <alignment vertical="center"/>
    </xf>
    <xf numFmtId="171" fontId="7" fillId="0" borderId="0" xfId="0" applyNumberFormat="1" applyFont="1" applyAlignment="1">
      <alignment vertical="center" wrapText="1"/>
    </xf>
    <xf numFmtId="171" fontId="7" fillId="0" borderId="0" xfId="0" applyNumberFormat="1" applyFont="1" applyAlignment="1">
      <alignment horizontal="center" vertical="center"/>
    </xf>
    <xf numFmtId="171" fontId="7" fillId="0" borderId="0" xfId="0" applyNumberFormat="1" applyFont="1" applyAlignment="1">
      <alignment vertical="center"/>
    </xf>
    <xf numFmtId="171" fontId="5" fillId="0" borderId="0" xfId="0" applyNumberFormat="1" applyFont="1" applyAlignment="1">
      <alignment horizontal="left" vertical="center" wrapText="1"/>
    </xf>
    <xf numFmtId="171" fontId="7"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7"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8" fillId="0" borderId="1" xfId="0" applyNumberFormat="1" applyFont="1" applyBorder="1" applyAlignment="1">
      <alignment vertical="center"/>
    </xf>
    <xf numFmtId="179" fontId="4" fillId="0" borderId="0" xfId="9" applyNumberFormat="1" applyFont="1" applyAlignment="1" applyProtection="1">
      <alignment horizontal="left" vertical="center"/>
      <protection locked="0"/>
    </xf>
    <xf numFmtId="178" fontId="4" fillId="0" borderId="0" xfId="9" applyNumberFormat="1" applyFont="1" applyAlignment="1" applyProtection="1">
      <alignment horizontal="left" vertical="center"/>
      <protection locked="0"/>
    </xf>
    <xf numFmtId="169" fontId="4" fillId="0" borderId="0" xfId="9"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79" fontId="12" fillId="0" borderId="0" xfId="1" applyNumberFormat="1" applyFont="1" applyFill="1" applyBorder="1" applyAlignment="1" applyProtection="1">
      <alignment vertical="center"/>
      <protection locked="0"/>
    </xf>
    <xf numFmtId="0" fontId="52" fillId="0" borderId="0" xfId="0" applyFont="1" applyAlignment="1">
      <alignment vertical="center"/>
    </xf>
    <xf numFmtId="0" fontId="40" fillId="0" borderId="0" xfId="3" applyFont="1" applyAlignment="1">
      <alignment horizontal="center" vertical="center"/>
    </xf>
    <xf numFmtId="2" fontId="8" fillId="0" borderId="1" xfId="2" applyNumberFormat="1" applyFont="1" applyBorder="1" applyAlignment="1">
      <alignment horizontal="center" vertical="center" wrapText="1"/>
    </xf>
    <xf numFmtId="166" fontId="7" fillId="0" borderId="0" xfId="2" applyNumberFormat="1" applyFont="1" applyAlignment="1">
      <alignment horizontal="right" vertical="center"/>
    </xf>
    <xf numFmtId="166" fontId="7"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8" fillId="2" borderId="0" xfId="2" applyNumberFormat="1" applyFont="1" applyFill="1" applyAlignment="1">
      <alignment horizontal="right" vertical="center"/>
    </xf>
    <xf numFmtId="2" fontId="8"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3" fillId="0" borderId="0" xfId="3" applyFont="1"/>
    <xf numFmtId="171" fontId="15" fillId="0" borderId="0" xfId="2" applyNumberFormat="1" applyFont="1"/>
    <xf numFmtId="49" fontId="8" fillId="0" borderId="1" xfId="2" applyNumberFormat="1" applyFont="1" applyBorder="1" applyAlignment="1" applyProtection="1">
      <alignment horizontal="center" vertical="center"/>
      <protection locked="0"/>
    </xf>
    <xf numFmtId="0" fontId="15" fillId="0" borderId="0" xfId="2" applyFont="1"/>
    <xf numFmtId="0" fontId="7" fillId="0" borderId="0" xfId="2" applyFont="1"/>
    <xf numFmtId="3" fontId="33" fillId="0" borderId="0" xfId="3" applyNumberFormat="1" applyFont="1"/>
    <xf numFmtId="3" fontId="33" fillId="2" borderId="0" xfId="3" applyNumberFormat="1" applyFont="1" applyFill="1"/>
    <xf numFmtId="166" fontId="33" fillId="2" borderId="0" xfId="3" applyNumberFormat="1" applyFont="1" applyFill="1"/>
    <xf numFmtId="0" fontId="5" fillId="0" borderId="0" xfId="2" applyFont="1" applyAlignment="1">
      <alignment vertical="center"/>
    </xf>
    <xf numFmtId="0" fontId="7"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3" fontId="34" fillId="2" borderId="0" xfId="3" applyNumberFormat="1" applyFont="1" applyFill="1"/>
    <xf numFmtId="166" fontId="34" fillId="2" borderId="0" xfId="3" applyNumberFormat="1" applyFont="1" applyFill="1"/>
    <xf numFmtId="0" fontId="8" fillId="0" borderId="0" xfId="2" applyFont="1" applyAlignment="1">
      <alignment horizontal="left" vertical="center" indent="2"/>
    </xf>
    <xf numFmtId="1" fontId="34" fillId="2" borderId="0" xfId="3" applyNumberFormat="1" applyFont="1" applyFill="1"/>
    <xf numFmtId="171" fontId="4" fillId="0" borderId="17" xfId="2" applyNumberFormat="1" applyFont="1" applyBorder="1"/>
    <xf numFmtId="171" fontId="15" fillId="0" borderId="14" xfId="2" applyNumberFormat="1" applyFont="1" applyBorder="1"/>
    <xf numFmtId="0" fontId="7" fillId="0" borderId="0" xfId="3" applyFont="1"/>
    <xf numFmtId="166" fontId="7" fillId="0" borderId="0" xfId="3" applyNumberFormat="1" applyFont="1"/>
    <xf numFmtId="0" fontId="40"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7" fillId="0" borderId="0" xfId="3" applyNumberFormat="1" applyFont="1" applyAlignment="1" applyProtection="1">
      <alignment horizontal="right"/>
      <protection locked="0"/>
    </xf>
    <xf numFmtId="171" fontId="7" fillId="0" borderId="0" xfId="3" applyNumberFormat="1" applyFont="1"/>
    <xf numFmtId="0" fontId="4" fillId="0" borderId="21" xfId="3" applyFont="1" applyBorder="1"/>
    <xf numFmtId="0" fontId="15" fillId="0" borderId="21" xfId="3" applyFont="1" applyBorder="1"/>
    <xf numFmtId="171" fontId="33" fillId="0" borderId="0" xfId="3" applyNumberFormat="1" applyFont="1"/>
    <xf numFmtId="166" fontId="33" fillId="0" borderId="0" xfId="3" applyNumberFormat="1" applyFont="1"/>
    <xf numFmtId="171" fontId="34" fillId="0" borderId="0" xfId="3" applyNumberFormat="1" applyFont="1"/>
    <xf numFmtId="166" fontId="34" fillId="0" borderId="0" xfId="3" applyNumberFormat="1" applyFont="1"/>
    <xf numFmtId="0" fontId="4" fillId="0" borderId="17" xfId="2" applyFont="1" applyBorder="1"/>
    <xf numFmtId="0" fontId="4" fillId="0" borderId="14" xfId="2" applyFont="1" applyBorder="1"/>
    <xf numFmtId="171" fontId="7" fillId="0" borderId="0" xfId="2" applyNumberFormat="1" applyFont="1" applyAlignment="1">
      <alignment vertical="center"/>
    </xf>
    <xf numFmtId="166" fontId="7"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7" fillId="0" borderId="0" xfId="2" applyNumberFormat="1" applyFont="1" applyAlignment="1">
      <alignment horizontal="right" vertical="center"/>
    </xf>
    <xf numFmtId="0" fontId="4" fillId="0" borderId="0" xfId="2" applyFont="1" applyAlignment="1">
      <alignment vertical="top" wrapText="1"/>
    </xf>
    <xf numFmtId="0" fontId="4" fillId="0" borderId="17" xfId="2" applyFont="1" applyBorder="1" applyAlignment="1">
      <alignment vertical="center"/>
    </xf>
    <xf numFmtId="0" fontId="4" fillId="0" borderId="14" xfId="2" applyFont="1" applyBorder="1" applyAlignment="1">
      <alignment vertical="center"/>
    </xf>
    <xf numFmtId="49" fontId="8" fillId="0" borderId="1" xfId="2" applyNumberFormat="1" applyFont="1" applyBorder="1" applyAlignment="1" applyProtection="1">
      <alignment vertical="center"/>
      <protection locked="0"/>
    </xf>
    <xf numFmtId="0" fontId="13" fillId="0" borderId="0" xfId="0" applyFont="1" applyAlignment="1">
      <alignment horizontal="left" vertical="top" wrapText="1"/>
    </xf>
    <xf numFmtId="0" fontId="4" fillId="0" borderId="0" xfId="7" applyFont="1"/>
    <xf numFmtId="0" fontId="8" fillId="0" borderId="1" xfId="7" applyFont="1" applyBorder="1" applyAlignment="1">
      <alignment horizontal="center" vertical="center" wrapText="1"/>
    </xf>
    <xf numFmtId="0" fontId="60" fillId="0" borderId="0" xfId="7" applyFont="1"/>
    <xf numFmtId="0" fontId="7" fillId="0" borderId="0" xfId="7" applyFont="1" applyAlignment="1">
      <alignment vertical="center"/>
    </xf>
    <xf numFmtId="0" fontId="4" fillId="0" borderId="0" xfId="7" applyFont="1" applyAlignment="1">
      <alignment horizontal="left" vertical="center" indent="2"/>
    </xf>
    <xf numFmtId="185" fontId="13" fillId="0" borderId="0" xfId="7" applyNumberFormat="1" applyFont="1" applyAlignment="1">
      <alignment horizontal="right" vertical="center"/>
    </xf>
    <xf numFmtId="0" fontId="4" fillId="2" borderId="0" xfId="7" applyFont="1" applyFill="1" applyAlignment="1">
      <alignment horizontal="left" indent="2"/>
    </xf>
    <xf numFmtId="0" fontId="8"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7" fillId="0" borderId="0" xfId="7" applyFont="1" applyAlignment="1">
      <alignment horizontal="left" indent="1"/>
    </xf>
    <xf numFmtId="0" fontId="7"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39" fillId="5" borderId="0" xfId="7" applyFont="1" applyFill="1" applyAlignment="1">
      <alignment horizontal="center"/>
    </xf>
    <xf numFmtId="0" fontId="13" fillId="2" borderId="0" xfId="7" applyFont="1" applyFill="1" applyAlignment="1">
      <alignment vertical="center"/>
    </xf>
    <xf numFmtId="185" fontId="13" fillId="0" borderId="0" xfId="7" applyNumberFormat="1" applyFont="1" applyAlignment="1">
      <alignment horizontal="right"/>
    </xf>
    <xf numFmtId="0" fontId="4" fillId="2" borderId="0" xfId="7" applyFont="1" applyFill="1" applyAlignment="1">
      <alignment vertical="center"/>
    </xf>
    <xf numFmtId="0" fontId="8" fillId="2" borderId="0" xfId="7" applyFont="1" applyFill="1" applyAlignment="1">
      <alignment horizontal="left" indent="1"/>
    </xf>
    <xf numFmtId="0" fontId="8" fillId="2" borderId="0" xfId="0" applyFont="1" applyFill="1" applyAlignment="1">
      <alignment horizontal="left"/>
    </xf>
    <xf numFmtId="0" fontId="8" fillId="0" borderId="1"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6" fontId="13" fillId="0" borderId="0" xfId="7" applyNumberFormat="1" applyFont="1"/>
    <xf numFmtId="164" fontId="13" fillId="0" borderId="0" xfId="7" applyNumberFormat="1" applyFont="1" applyAlignment="1">
      <alignment horizontal="left" vertical="center" indent="2"/>
    </xf>
    <xf numFmtId="184" fontId="13" fillId="0" borderId="0" xfId="7" applyNumberFormat="1" applyFont="1" applyAlignment="1">
      <alignment horizontal="right"/>
    </xf>
    <xf numFmtId="0" fontId="13" fillId="0" borderId="0" xfId="7" applyFont="1" applyAlignment="1">
      <alignment horizontal="left"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6"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6" fontId="13" fillId="0" borderId="0" xfId="0" applyNumberFormat="1" applyFont="1"/>
    <xf numFmtId="164" fontId="9" fillId="0" borderId="0" xfId="7" applyNumberFormat="1" applyFont="1" applyAlignment="1">
      <alignment horizontal="left" indent="1"/>
    </xf>
    <xf numFmtId="186" fontId="13" fillId="0" borderId="0" xfId="7" applyNumberFormat="1" applyFont="1" applyAlignment="1">
      <alignment horizontal="right"/>
    </xf>
    <xf numFmtId="164" fontId="7" fillId="0" borderId="0" xfId="0" applyNumberFormat="1" applyFont="1"/>
    <xf numFmtId="186" fontId="4" fillId="0" borderId="0" xfId="0" applyNumberFormat="1" applyFont="1"/>
    <xf numFmtId="186" fontId="8" fillId="0" borderId="0" xfId="7" applyNumberFormat="1" applyFont="1"/>
    <xf numFmtId="49" fontId="4" fillId="0" borderId="0" xfId="2" applyNumberFormat="1" applyFont="1" applyAlignment="1">
      <alignment vertical="center"/>
    </xf>
    <xf numFmtId="49" fontId="61" fillId="0" borderId="0" xfId="0" applyNumberFormat="1" applyFont="1" applyAlignment="1">
      <alignment vertical="center"/>
    </xf>
    <xf numFmtId="49" fontId="10" fillId="0" borderId="22" xfId="0" applyNumberFormat="1" applyFont="1" applyBorder="1" applyAlignment="1">
      <alignment vertical="center"/>
    </xf>
    <xf numFmtId="49" fontId="10" fillId="0" borderId="0" xfId="0" applyNumberFormat="1" applyFont="1" applyAlignment="1">
      <alignment horizontal="center" vertical="center"/>
    </xf>
    <xf numFmtId="49" fontId="4" fillId="0" borderId="23" xfId="0" applyNumberFormat="1" applyFont="1" applyBorder="1" applyAlignment="1">
      <alignment horizontal="left" vertical="center"/>
    </xf>
    <xf numFmtId="166" fontId="13" fillId="0" borderId="23" xfId="0" applyNumberFormat="1" applyFont="1" applyBorder="1" applyAlignment="1">
      <alignment horizontal="right" vertical="center"/>
    </xf>
    <xf numFmtId="49" fontId="4" fillId="0" borderId="23" xfId="0" applyNumberFormat="1" applyFont="1" applyBorder="1" applyAlignment="1">
      <alignment horizontal="right" vertical="center"/>
    </xf>
    <xf numFmtId="49" fontId="4" fillId="0" borderId="23" xfId="0" applyNumberFormat="1" applyFont="1" applyBorder="1" applyAlignment="1">
      <alignment vertical="center"/>
    </xf>
    <xf numFmtId="166" fontId="15" fillId="0" borderId="0" xfId="0" applyNumberFormat="1" applyFont="1" applyAlignment="1">
      <alignment vertical="center"/>
    </xf>
    <xf numFmtId="169" fontId="12" fillId="2" borderId="0" xfId="1" applyNumberFormat="1" applyFont="1" applyFill="1" applyBorder="1" applyAlignment="1" applyProtection="1">
      <alignment vertical="center" wrapText="1"/>
      <protection locked="0"/>
    </xf>
    <xf numFmtId="166" fontId="7" fillId="0" borderId="7" xfId="0" applyNumberFormat="1" applyFont="1" applyBorder="1" applyAlignment="1">
      <alignment horizontal="right" vertical="center" wrapText="1"/>
    </xf>
    <xf numFmtId="170" fontId="4" fillId="0" borderId="17" xfId="0" applyNumberFormat="1" applyFont="1" applyBorder="1"/>
    <xf numFmtId="170" fontId="7" fillId="0" borderId="17" xfId="0" applyNumberFormat="1" applyFont="1" applyBorder="1" applyAlignment="1">
      <alignment horizontal="right" vertical="center"/>
    </xf>
    <xf numFmtId="170" fontId="7" fillId="2" borderId="17" xfId="0" applyNumberFormat="1" applyFont="1" applyFill="1" applyBorder="1" applyAlignment="1">
      <alignment horizontal="right" vertical="center"/>
    </xf>
    <xf numFmtId="170" fontId="4" fillId="0" borderId="17" xfId="0" applyNumberFormat="1" applyFont="1" applyBorder="1" applyAlignment="1">
      <alignment horizontal="right" vertical="center"/>
    </xf>
    <xf numFmtId="170" fontId="4" fillId="0" borderId="15" xfId="0" applyNumberFormat="1" applyFont="1" applyBorder="1"/>
    <xf numFmtId="184" fontId="13" fillId="2" borderId="0" xfId="0" applyNumberFormat="1" applyFont="1" applyFill="1" applyAlignment="1">
      <alignment horizontal="right" vertical="center"/>
    </xf>
    <xf numFmtId="171" fontId="13" fillId="2" borderId="0" xfId="0" applyNumberFormat="1" applyFont="1" applyFill="1" applyAlignment="1" applyProtection="1">
      <alignment horizontal="right" vertical="center"/>
      <protection locked="0"/>
    </xf>
    <xf numFmtId="184" fontId="13" fillId="0" borderId="0" xfId="7" applyNumberFormat="1" applyFont="1" applyAlignment="1">
      <alignment vertical="center"/>
    </xf>
    <xf numFmtId="184" fontId="33" fillId="0" borderId="0" xfId="3" applyNumberFormat="1" applyFont="1"/>
    <xf numFmtId="184" fontId="34" fillId="0" borderId="0" xfId="3" applyNumberFormat="1" applyFont="1"/>
    <xf numFmtId="184" fontId="34" fillId="2" borderId="0" xfId="3" applyNumberFormat="1" applyFont="1" applyFill="1"/>
    <xf numFmtId="0" fontId="1" fillId="0" borderId="0" xfId="1"/>
    <xf numFmtId="0" fontId="65" fillId="0" borderId="0" xfId="0" applyFont="1" applyAlignment="1">
      <alignment horizontal="center" vertical="center"/>
    </xf>
    <xf numFmtId="0" fontId="3" fillId="0" borderId="0" xfId="2" applyFont="1" applyAlignment="1">
      <alignment horizontal="center" vertical="center"/>
    </xf>
    <xf numFmtId="0" fontId="5" fillId="0" borderId="0" xfId="2" applyFont="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8" fillId="0" borderId="1" xfId="0" quotePrefix="1" applyNumberFormat="1" applyFont="1" applyBorder="1" applyAlignment="1">
      <alignment horizontal="center"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0" xfId="3" applyNumberFormat="1" applyFont="1" applyAlignment="1">
      <alignment horizontal="center"/>
    </xf>
    <xf numFmtId="49" fontId="8" fillId="0" borderId="8" xfId="0" applyNumberFormat="1" applyFont="1" applyBorder="1" applyAlignment="1">
      <alignment horizontal="center" vertical="center"/>
    </xf>
    <xf numFmtId="49" fontId="8" fillId="0" borderId="11" xfId="0" applyNumberFormat="1" applyFont="1" applyBorder="1" applyAlignment="1">
      <alignment horizontal="center" vertical="center"/>
    </xf>
    <xf numFmtId="49" fontId="8" fillId="0" borderId="9" xfId="0" applyNumberFormat="1" applyFont="1" applyBorder="1" applyAlignment="1">
      <alignment horizontal="center" vertical="center"/>
    </xf>
    <xf numFmtId="49" fontId="8" fillId="0" borderId="2" xfId="0" applyNumberFormat="1" applyFont="1" applyBorder="1" applyAlignment="1">
      <alignment horizontal="center" wrapText="1"/>
    </xf>
    <xf numFmtId="49" fontId="8" fillId="0" borderId="3" xfId="0" applyNumberFormat="1" applyFont="1" applyBorder="1" applyAlignment="1">
      <alignment horizontal="center" wrapText="1"/>
    </xf>
    <xf numFmtId="49" fontId="8" fillId="0" borderId="8" xfId="0" applyNumberFormat="1" applyFont="1" applyBorder="1" applyAlignment="1">
      <alignment horizontal="center"/>
    </xf>
    <xf numFmtId="49" fontId="8" fillId="0" borderId="9" xfId="0" applyNumberFormat="1" applyFont="1" applyBorder="1" applyAlignment="1">
      <alignment horizontal="center"/>
    </xf>
    <xf numFmtId="49" fontId="4" fillId="0" borderId="14" xfId="0" applyNumberFormat="1" applyFont="1" applyBorder="1" applyAlignment="1">
      <alignment horizontal="justify" vertical="center" wrapText="1"/>
    </xf>
    <xf numFmtId="49" fontId="4" fillId="0" borderId="0" xfId="0" applyNumberFormat="1" applyFont="1" applyAlignment="1">
      <alignment horizontal="justify"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0" fontId="8" fillId="0" borderId="8"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49" fontId="8" fillId="0" borderId="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2" xfId="0" applyNumberFormat="1" applyFont="1" applyBorder="1" applyAlignment="1">
      <alignment horizontal="center" vertical="center"/>
    </xf>
    <xf numFmtId="0" fontId="13" fillId="4" borderId="0" xfId="0" applyFont="1" applyFill="1" applyAlignment="1">
      <alignment horizontal="justify" vertical="center"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8" xfId="0" quotePrefix="1" applyNumberFormat="1" applyFont="1" applyBorder="1" applyAlignment="1" applyProtection="1">
      <alignment horizontal="center" vertical="center"/>
      <protection locked="0"/>
    </xf>
    <xf numFmtId="49" fontId="8" fillId="0" borderId="11" xfId="0" quotePrefix="1" applyNumberFormat="1" applyFont="1" applyBorder="1" applyAlignment="1" applyProtection="1">
      <alignment horizontal="center" vertical="center"/>
      <protection locked="0"/>
    </xf>
    <xf numFmtId="49" fontId="8" fillId="0" borderId="9" xfId="0" quotePrefix="1" applyNumberFormat="1" applyFont="1" applyBorder="1" applyAlignment="1" applyProtection="1">
      <alignment horizontal="center" vertical="center"/>
      <protection locked="0"/>
    </xf>
    <xf numFmtId="49" fontId="8" fillId="0" borderId="2" xfId="0" quotePrefix="1" applyNumberFormat="1" applyFont="1" applyBorder="1" applyAlignment="1" applyProtection="1">
      <alignment horizontal="center" vertical="center" wrapText="1"/>
      <protection locked="0"/>
    </xf>
    <xf numFmtId="49" fontId="8" fillId="0" borderId="3" xfId="0" quotePrefix="1" applyNumberFormat="1" applyFont="1" applyBorder="1" applyAlignment="1" applyProtection="1">
      <alignment horizontal="center" vertical="center" wrapText="1"/>
      <protection locked="0"/>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1" xfId="0" quotePrefix="1"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4" fillId="0" borderId="0" xfId="0" applyNumberFormat="1" applyFont="1" applyAlignment="1" applyProtection="1">
      <alignment horizontal="left" vertical="center" wrapText="1"/>
      <protection locked="0"/>
    </xf>
    <xf numFmtId="49" fontId="5" fillId="0" borderId="0" xfId="3" applyNumberFormat="1" applyFont="1" applyAlignment="1" applyProtection="1">
      <alignment horizontal="center"/>
      <protection locked="0"/>
    </xf>
    <xf numFmtId="49" fontId="8" fillId="0" borderId="8"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9"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49" fontId="63" fillId="0" borderId="0" xfId="3" applyNumberFormat="1" applyFont="1" applyAlignment="1" applyProtection="1">
      <alignment horizontal="center" vertical="center"/>
      <protection locked="0"/>
    </xf>
    <xf numFmtId="49" fontId="8" fillId="0" borderId="0" xfId="3" applyNumberFormat="1" applyFont="1" applyAlignment="1" applyProtection="1">
      <alignment horizontal="center" vertical="center"/>
      <protection locked="0"/>
    </xf>
    <xf numFmtId="49" fontId="13" fillId="0" borderId="8" xfId="0" quotePrefix="1" applyNumberFormat="1" applyFont="1" applyBorder="1" applyAlignment="1" applyProtection="1">
      <alignment horizontal="center" vertical="center"/>
      <protection locked="0"/>
    </xf>
    <xf numFmtId="49" fontId="13" fillId="0" borderId="11" xfId="0" quotePrefix="1" applyNumberFormat="1" applyFont="1" applyBorder="1" applyAlignment="1" applyProtection="1">
      <alignment horizontal="center" vertical="center"/>
      <protection locked="0"/>
    </xf>
    <xf numFmtId="49" fontId="13" fillId="0" borderId="9" xfId="0" quotePrefix="1" applyNumberFormat="1" applyFont="1" applyBorder="1" applyAlignment="1" applyProtection="1">
      <alignment horizontal="center" vertical="center"/>
      <protection locked="0"/>
    </xf>
    <xf numFmtId="49" fontId="36" fillId="0" borderId="8" xfId="0" applyNumberFormat="1" applyFont="1" applyBorder="1" applyAlignment="1" applyProtection="1">
      <alignment horizontal="center" vertical="center"/>
      <protection locked="0"/>
    </xf>
    <xf numFmtId="49" fontId="36" fillId="0" borderId="9" xfId="0" applyNumberFormat="1" applyFont="1" applyBorder="1" applyAlignment="1" applyProtection="1">
      <alignment horizontal="center" vertical="center"/>
      <protection locked="0"/>
    </xf>
    <xf numFmtId="49" fontId="13" fillId="0" borderId="8" xfId="0" applyNumberFormat="1" applyFont="1" applyBorder="1" applyAlignment="1" applyProtection="1">
      <alignment horizontal="center" vertical="center"/>
      <protection locked="0"/>
    </xf>
    <xf numFmtId="49" fontId="13" fillId="0" borderId="9" xfId="0" applyNumberFormat="1"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49" fontId="13" fillId="0" borderId="2" xfId="0" applyNumberFormat="1" applyFont="1" applyBorder="1" applyAlignment="1" applyProtection="1">
      <alignment horizontal="center" vertical="center" wrapText="1"/>
      <protection locked="0"/>
    </xf>
    <xf numFmtId="49" fontId="13" fillId="0" borderId="3" xfId="0" applyNumberFormat="1" applyFont="1" applyBorder="1" applyAlignment="1" applyProtection="1">
      <alignment horizontal="center" vertical="center" wrapText="1"/>
      <protection locked="0"/>
    </xf>
    <xf numFmtId="49" fontId="9" fillId="0" borderId="0" xfId="3" applyNumberFormat="1" applyFont="1" applyAlignment="1" applyProtection="1">
      <alignment horizontal="center" vertical="center"/>
      <protection locked="0"/>
    </xf>
    <xf numFmtId="49" fontId="13" fillId="0" borderId="2"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8" fillId="0" borderId="8" xfId="0" applyNumberFormat="1" applyFont="1" applyBorder="1" applyAlignment="1" applyProtection="1">
      <alignment horizontal="center"/>
      <protection locked="0"/>
    </xf>
    <xf numFmtId="49" fontId="8" fillId="0" borderId="9" xfId="0" applyNumberFormat="1" applyFont="1" applyBorder="1" applyAlignment="1" applyProtection="1">
      <alignment horizontal="center"/>
      <protection locked="0"/>
    </xf>
    <xf numFmtId="49" fontId="8" fillId="0" borderId="1" xfId="0" applyNumberFormat="1" applyFont="1" applyBorder="1" applyAlignment="1" applyProtection="1">
      <alignment horizontal="center" vertical="center"/>
      <protection locked="0"/>
    </xf>
    <xf numFmtId="0" fontId="13" fillId="0" borderId="0" xfId="0" applyFont="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1" xfId="0" applyFont="1" applyBorder="1" applyAlignment="1">
      <alignment horizontal="center" vertical="center" wrapText="1"/>
    </xf>
    <xf numFmtId="49" fontId="13" fillId="0" borderId="0" xfId="0" applyNumberFormat="1" applyFont="1" applyAlignment="1" applyProtection="1">
      <alignment horizontal="left" vertical="center" wrapText="1"/>
      <protection locked="0"/>
    </xf>
    <xf numFmtId="49" fontId="8" fillId="0" borderId="0" xfId="0" applyNumberFormat="1" applyFont="1" applyAlignment="1" applyProtection="1">
      <alignment horizontal="left" vertical="center" wrapText="1"/>
      <protection locked="0"/>
    </xf>
    <xf numFmtId="0" fontId="44" fillId="0" borderId="0" xfId="3" applyFont="1" applyAlignment="1">
      <alignment horizontal="center" vertical="center"/>
    </xf>
    <xf numFmtId="49" fontId="7" fillId="0" borderId="0" xfId="3" applyNumberFormat="1" applyFont="1" applyAlignment="1" applyProtection="1">
      <alignment horizontal="center" vertical="center"/>
      <protection locked="0"/>
    </xf>
    <xf numFmtId="0" fontId="13" fillId="0" borderId="13"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7" xfId="0" applyBorder="1" applyAlignment="1">
      <alignment horizontal="center" vertical="center" wrapText="1"/>
    </xf>
    <xf numFmtId="0" fontId="13" fillId="0" borderId="14" xfId="0" applyFont="1" applyBorder="1" applyAlignment="1">
      <alignment horizontal="center" vertical="center" wrapText="1"/>
    </xf>
    <xf numFmtId="0" fontId="0" fillId="0" borderId="15" xfId="0"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1" applyFont="1" applyFill="1" applyBorder="1" applyAlignment="1" applyProtection="1">
      <alignment horizontal="center" vertical="center" wrapText="1"/>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0" fontId="8"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0" xfId="0" quotePrefix="1" applyFont="1" applyAlignment="1">
      <alignment horizontal="center" vertical="center"/>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9" xfId="0" applyFont="1" applyBorder="1" applyAlignment="1">
      <alignment horizontal="center" vertical="center" wrapText="1"/>
    </xf>
    <xf numFmtId="0" fontId="8" fillId="0" borderId="13" xfId="0" applyFont="1" applyBorder="1" applyAlignment="1">
      <alignment horizontal="center" vertical="center"/>
    </xf>
    <xf numFmtId="0" fontId="8" fillId="0" borderId="8" xfId="0" quotePrefix="1" applyFont="1" applyBorder="1" applyAlignment="1">
      <alignment horizontal="center" vertical="center" wrapText="1"/>
    </xf>
    <xf numFmtId="0" fontId="8" fillId="0" borderId="11" xfId="0" quotePrefix="1" applyFont="1" applyBorder="1" applyAlignment="1">
      <alignment horizontal="center" vertical="center" wrapText="1"/>
    </xf>
    <xf numFmtId="0" fontId="8" fillId="0" borderId="9" xfId="0" quotePrefix="1" applyFont="1" applyBorder="1" applyAlignment="1">
      <alignment horizontal="center" vertical="center" wrapText="1"/>
    </xf>
    <xf numFmtId="0" fontId="13" fillId="0" borderId="0" xfId="0" applyFont="1" applyAlignment="1">
      <alignment horizontal="left" vertical="center" wrapText="1"/>
    </xf>
    <xf numFmtId="0" fontId="8" fillId="0" borderId="0" xfId="0" applyFont="1" applyAlignment="1">
      <alignment horizontal="left" vertical="center" wrapText="1"/>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13" fillId="2" borderId="1" xfId="0" applyNumberFormat="1" applyFont="1" applyFill="1" applyBorder="1" applyAlignment="1" applyProtection="1">
      <alignment horizontal="center" vertical="center" wrapText="1"/>
      <protection locked="0"/>
    </xf>
    <xf numFmtId="49" fontId="8" fillId="0" borderId="1" xfId="0" applyNumberFormat="1" applyFont="1" applyBorder="1" applyAlignment="1">
      <alignment horizontal="center" vertical="center" wrapText="1"/>
    </xf>
    <xf numFmtId="49" fontId="8" fillId="0" borderId="14" xfId="0" applyNumberFormat="1" applyFont="1" applyBorder="1" applyAlignment="1">
      <alignment horizontal="left" vertical="center"/>
    </xf>
    <xf numFmtId="49" fontId="8" fillId="0" borderId="0" xfId="0" applyNumberFormat="1" applyFont="1" applyAlignment="1">
      <alignment horizontal="left" vertical="center"/>
    </xf>
    <xf numFmtId="0" fontId="4" fillId="0" borderId="20" xfId="0" applyFont="1" applyBorder="1" applyAlignment="1">
      <alignment horizontal="left" vertical="center"/>
    </xf>
    <xf numFmtId="0" fontId="4" fillId="0" borderId="20" xfId="0" applyFont="1" applyBorder="1" applyAlignment="1">
      <alignment horizontal="right" vertical="center"/>
    </xf>
    <xf numFmtId="1" fontId="8" fillId="0" borderId="1" xfId="0" applyNumberFormat="1" applyFont="1" applyBorder="1" applyAlignment="1">
      <alignment horizontal="center" vertical="center"/>
    </xf>
    <xf numFmtId="0" fontId="5" fillId="0" borderId="0" xfId="3" applyFont="1" applyAlignment="1">
      <alignment horizontal="center"/>
    </xf>
    <xf numFmtId="0" fontId="8" fillId="0" borderId="6" xfId="0" applyFont="1" applyBorder="1" applyAlignment="1">
      <alignment horizontal="center" vertical="center"/>
    </xf>
    <xf numFmtId="0" fontId="8" fillId="0" borderId="19" xfId="0" applyFont="1" applyBorder="1" applyAlignment="1">
      <alignment horizontal="center" vertical="center"/>
    </xf>
    <xf numFmtId="0" fontId="8" fillId="0" borderId="7" xfId="0" applyFont="1" applyBorder="1" applyAlignment="1">
      <alignment horizontal="center" vertical="center"/>
    </xf>
    <xf numFmtId="164" fontId="8" fillId="0" borderId="1" xfId="0" applyNumberFormat="1" applyFont="1" applyBorder="1" applyAlignment="1" applyProtection="1">
      <alignment horizontal="center" vertical="center"/>
      <protection locked="0"/>
    </xf>
    <xf numFmtId="164" fontId="8" fillId="0" borderId="1"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4" fillId="0" borderId="0" xfId="7" applyNumberFormat="1" applyFont="1" applyAlignment="1" applyProtection="1">
      <alignment horizontal="left" vertical="center" wrapText="1"/>
      <protection locked="0"/>
    </xf>
    <xf numFmtId="0" fontId="13" fillId="0" borderId="1" xfId="0" applyFont="1" applyBorder="1" applyAlignment="1">
      <alignment horizontal="center" vertical="center"/>
    </xf>
    <xf numFmtId="166" fontId="13" fillId="0" borderId="1"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8" xfId="0" applyFont="1" applyBorder="1" applyAlignment="1">
      <alignment horizontal="center" vertical="center"/>
    </xf>
    <xf numFmtId="0" fontId="13" fillId="0" borderId="11" xfId="0" applyFont="1" applyBorder="1" applyAlignment="1">
      <alignment horizontal="center" vertical="center"/>
    </xf>
    <xf numFmtId="0" fontId="13" fillId="0" borderId="9" xfId="0" applyFont="1" applyBorder="1" applyAlignment="1">
      <alignment horizontal="center" vertical="center"/>
    </xf>
    <xf numFmtId="166" fontId="13" fillId="0" borderId="8" xfId="0" applyNumberFormat="1" applyFont="1" applyBorder="1" applyAlignment="1">
      <alignment horizontal="center" vertical="center"/>
    </xf>
    <xf numFmtId="166" fontId="13" fillId="0" borderId="9" xfId="0" applyNumberFormat="1" applyFont="1" applyBorder="1" applyAlignment="1">
      <alignment horizontal="center" vertical="center"/>
    </xf>
    <xf numFmtId="171" fontId="8" fillId="0" borderId="1"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171" fontId="8" fillId="0" borderId="2" xfId="0" applyNumberFormat="1" applyFont="1" applyBorder="1" applyAlignment="1">
      <alignment horizontal="center" vertical="center"/>
    </xf>
    <xf numFmtId="171" fontId="8" fillId="0" borderId="3" xfId="0" applyNumberFormat="1" applyFont="1" applyBorder="1" applyAlignment="1">
      <alignment horizontal="center" vertical="center"/>
    </xf>
    <xf numFmtId="171" fontId="8" fillId="0" borderId="8" xfId="0" applyNumberFormat="1" applyFont="1" applyBorder="1" applyAlignment="1">
      <alignment horizontal="center" vertical="center"/>
    </xf>
    <xf numFmtId="171" fontId="8" fillId="0" borderId="11" xfId="0" applyNumberFormat="1" applyFont="1" applyBorder="1" applyAlignment="1">
      <alignment horizontal="center" vertical="center"/>
    </xf>
    <xf numFmtId="171" fontId="8" fillId="0" borderId="9" xfId="0" applyNumberFormat="1" applyFont="1" applyBorder="1" applyAlignment="1">
      <alignment horizontal="center" vertical="center"/>
    </xf>
    <xf numFmtId="0" fontId="4" fillId="0" borderId="20" xfId="2" applyFont="1" applyBorder="1" applyAlignment="1">
      <alignment horizontal="right" vertical="center"/>
    </xf>
    <xf numFmtId="0" fontId="8" fillId="0" borderId="1" xfId="2" applyFont="1" applyBorder="1" applyAlignment="1">
      <alignment horizontal="center" vertical="center"/>
    </xf>
    <xf numFmtId="49" fontId="8" fillId="0" borderId="1" xfId="2" applyNumberFormat="1" applyFont="1" applyBorder="1" applyAlignment="1" applyProtection="1">
      <alignment horizontal="center" vertical="center" wrapText="1"/>
      <protection locked="0"/>
    </xf>
    <xf numFmtId="0" fontId="13" fillId="0" borderId="1" xfId="2" applyFont="1" applyBorder="1" applyAlignment="1">
      <alignment horizontal="center" vertical="center"/>
    </xf>
    <xf numFmtId="0" fontId="3" fillId="0" borderId="0" xfId="3" applyFont="1" applyAlignment="1">
      <alignment horizont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11" xfId="2" applyFont="1" applyBorder="1" applyAlignment="1">
      <alignment horizontal="center" vertic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20" xfId="3" applyFont="1" applyBorder="1" applyAlignment="1">
      <alignment horizontal="right" wrapText="1"/>
    </xf>
    <xf numFmtId="0" fontId="9" fillId="0" borderId="0" xfId="3" applyFont="1" applyAlignment="1">
      <alignment horizontal="center" vertical="center"/>
    </xf>
    <xf numFmtId="0" fontId="8" fillId="0" borderId="8" xfId="7" applyFont="1" applyBorder="1" applyAlignment="1">
      <alignment horizontal="center" vertical="center"/>
    </xf>
    <xf numFmtId="0" fontId="8" fillId="0" borderId="9" xfId="7" applyFont="1" applyBorder="1" applyAlignment="1">
      <alignment horizontal="center" vertical="center"/>
    </xf>
    <xf numFmtId="0" fontId="8" fillId="0" borderId="8" xfId="7" applyFont="1" applyBorder="1" applyAlignment="1">
      <alignment horizontal="center" vertical="center" wrapText="1"/>
    </xf>
    <xf numFmtId="0" fontId="8" fillId="0" borderId="9" xfId="7" applyFont="1" applyBorder="1" applyAlignment="1">
      <alignment horizontal="center" vertical="center" wrapText="1"/>
    </xf>
    <xf numFmtId="0" fontId="8" fillId="0" borderId="1" xfId="7" applyFont="1" applyBorder="1" applyAlignment="1">
      <alignment horizontal="center" vertical="center" wrapText="1"/>
    </xf>
    <xf numFmtId="0" fontId="8" fillId="0" borderId="8" xfId="2" applyFont="1" applyBorder="1" applyAlignment="1">
      <alignment horizontal="center"/>
    </xf>
    <xf numFmtId="0" fontId="8" fillId="0" borderId="11" xfId="2" applyFont="1" applyBorder="1" applyAlignment="1">
      <alignment horizontal="center"/>
    </xf>
    <xf numFmtId="0" fontId="8" fillId="0" borderId="9" xfId="2" applyFont="1" applyBorder="1" applyAlignment="1">
      <alignment horizontal="center"/>
    </xf>
    <xf numFmtId="0" fontId="8" fillId="0" borderId="1" xfId="2" applyFont="1" applyBorder="1" applyAlignment="1">
      <alignment horizontal="center"/>
    </xf>
    <xf numFmtId="49" fontId="4" fillId="0" borderId="0" xfId="0" applyNumberFormat="1" applyFont="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cellXfs>
  <cellStyles count="11">
    <cellStyle name="% 2" xfId="6" xr:uid="{406DBC20-BE9F-4797-9F73-454C23AC1E93}"/>
    <cellStyle name="% 2 2" xfId="3" xr:uid="{D8FBD056-B236-4D3E-8DAD-63111168D9BC}"/>
    <cellStyle name="% 3" xfId="2" xr:uid="{FBC2B17D-43F3-4728-9A55-1AEF2BC6EA2A}"/>
    <cellStyle name="Hyperlink" xfId="1" builtinId="8"/>
    <cellStyle name="Normal" xfId="0" builtinId="0"/>
    <cellStyle name="Normal 2" xfId="7" xr:uid="{ACBEF01D-94AC-4BC6-BC4A-5C73793DB21C}"/>
    <cellStyle name="Normal 6" xfId="4" xr:uid="{55FEB0B6-3ED2-4B39-8B0B-29623BB50669}"/>
    <cellStyle name="Normal_1. Proposta de quadros para publicação" xfId="5" xr:uid="{7DF0D4DB-0B8A-41FB-858F-597E7051A3F8}"/>
    <cellStyle name="Normal_Trabalho" xfId="10" xr:uid="{902AC7D4-6876-48DB-AC6A-58D50FDDA566}"/>
    <cellStyle name="Normal_Trabalho_Quadros_pessoal_2003" xfId="9" xr:uid="{F9FD34C6-A332-44B2-8FEE-1521EC91EC7D}"/>
    <cellStyle name="preto" xfId="8" xr:uid="{2318E7FA-1A79-4CCA-80DE-A819DBDE7ED4}"/>
  </cellStyles>
  <dxfs count="23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5" Type="http://schemas.openxmlformats.org/officeDocument/2006/relationships/printerSettings" Target="../printerSettings/printerSettings1.bin"/><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26" Type="http://schemas.openxmlformats.org/officeDocument/2006/relationships/hyperlink" Target="https://www.ine.pt/xportal/xmain?xpid=INE&amp;xpgid=ine_indicadores&amp;indOcorrCod=0001186&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5&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3&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7&amp;contexto=bd&amp;selTab=tab2&amp;xlang=en" TargetMode="External"/><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01186&amp;contexto=bd&amp;selTab=tab2&amp;xlang=en" TargetMode="External"/><Relationship Id="rId40" Type="http://schemas.openxmlformats.org/officeDocument/2006/relationships/hyperlink" Target="https://www.ine.pt/xportal/xmain?xpid=INE&amp;xpgid=ine_indicadores&amp;indOcorrCod=0001186&amp;contexto=bd&amp;selTab=tab2&amp;xlang=en" TargetMode="External"/><Relationship Id="rId45" Type="http://schemas.openxmlformats.org/officeDocument/2006/relationships/hyperlink" Target="https://www.ine.pt/xportal/xmain?xpid=INE&amp;xpgid=ine_indicadores&amp;indOcorrCod=0001184&amp;contexto=bd&amp;selTab=tab2&amp;xlang=en" TargetMode="External"/><Relationship Id="rId53" Type="http://schemas.openxmlformats.org/officeDocument/2006/relationships/hyperlink" Target="https://www.ine.pt/xportal/xmain?xpid=INE&amp;xpgid=ine_indicadores&amp;indOcorrCod=0001180&amp;contexto=bd&amp;selTab=tab2&amp;xlang=en" TargetMode="External"/><Relationship Id="rId58" Type="http://schemas.openxmlformats.org/officeDocument/2006/relationships/hyperlink" Target="https://www.ine.pt/xportal/xmain?xpid=INE&amp;xpgid=ine_indicadores&amp;indOcorrCod=0001181&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8&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5&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01185&amp;contexto=bd&amp;selTab=tab2&amp;xlang=en" TargetMode="External"/><Relationship Id="rId46" Type="http://schemas.openxmlformats.org/officeDocument/2006/relationships/hyperlink" Target="https://www.ine.pt/xportal/xmain?xpid=INE&amp;xpgid=ine_indicadores&amp;indOcorrCod=0001184&amp;contexto=bd&amp;selTab=tab2&amp;xlang=en" TargetMode="External"/><Relationship Id="rId59" Type="http://schemas.openxmlformats.org/officeDocument/2006/relationships/hyperlink" Target="https://www.ine.pt/xportal/xmain?xpid=INE&amp;xpgid=ine_indicadores&amp;indOcorrCod=0001187&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0&amp;contexto=bd&amp;selTab=tab2&amp;xlang=en" TargetMode="External"/><Relationship Id="rId62" Type="http://schemas.openxmlformats.org/officeDocument/2006/relationships/hyperlink" Target="https://www.ine.pt/xportal/xmain?xpid=INE&amp;xpgid=ine_indicadores&amp;indOcorrCod=0001182&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3&amp;contexto=bd&amp;selTab=tab2&amp;xlang=en" TargetMode="External"/><Relationship Id="rId57" Type="http://schemas.openxmlformats.org/officeDocument/2006/relationships/hyperlink" Target="https://www.ine.pt/xportal/xmain?xpid=INE&amp;xpgid=ine_indicadores&amp;indOcorrCod=0001181&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2&amp;contexto=bd&amp;selTab=tab2&amp;xlang=pt" TargetMode="External"/><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51&amp;contexto=bd&amp;selTab=tab2&amp;xlang=en" TargetMode="External"/><Relationship Id="rId39" Type="http://schemas.openxmlformats.org/officeDocument/2006/relationships/hyperlink" Target="https://www.ine.pt/xportal/xmain?xpid=INE&amp;xpgid=ine_indicadores&amp;indOcorrCod=0000148&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49&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51&amp;contexto=bd&amp;selTab=tab2&amp;xlang=en" TargetMode="External"/><Relationship Id="rId33" Type="http://schemas.openxmlformats.org/officeDocument/2006/relationships/hyperlink" Target="https://www.ine.pt/xportal/xmain?xpid=INE&amp;xpgid=ine_indicadores&amp;indOcorrCod=0000149&amp;contexto=bd&amp;selTab=tab2&amp;xlang=en" TargetMode="External"/><Relationship Id="rId38" Type="http://schemas.openxmlformats.org/officeDocument/2006/relationships/hyperlink" Target="https://www.ine.pt/xportal/xmain?xpid=INE&amp;xpgid=ine_indicadores&amp;indOcorrCod=0000148&amp;contexto=bd&amp;selTab=tab2&amp;xlang=en"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50&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51&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48&amp;contexto=bd&amp;selTab=tab2&amp;xlang=en" TargetMode="External"/><Relationship Id="rId40" Type="http://schemas.openxmlformats.org/officeDocument/2006/relationships/hyperlink" Target="https://www.ine.pt/xportal/xmain?xpid=INE&amp;xpgid=ine_indicadores&amp;indOcorrCod=0000147&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50&amp;contexto=bd&amp;selTab=tab2&amp;xlang=en" TargetMode="External"/><Relationship Id="rId36" Type="http://schemas.openxmlformats.org/officeDocument/2006/relationships/hyperlink" Target="https://www.ine.pt/xportal/xmain?xpid=INE&amp;xpgid=ine_indicadores&amp;indOcorrCod=0000148&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50&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51&amp;contexto=bd&amp;selTab=tab2&amp;xlang=en" TargetMode="External"/><Relationship Id="rId30" Type="http://schemas.openxmlformats.org/officeDocument/2006/relationships/hyperlink" Target="https://www.ine.pt/xportal/xmain?xpid=INE&amp;xpgid=ine_indicadores&amp;indOcorrCod=0000150&amp;contexto=bd&amp;selTab=tab2&amp;xlang=en" TargetMode="External"/><Relationship Id="rId35" Type="http://schemas.openxmlformats.org/officeDocument/2006/relationships/hyperlink" Target="https://www.ine.pt/xportal/xmain?xpid=INE&amp;xpgid=ine_indicadores&amp;indOcorrCod=0000149&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pt"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www.ine.pt/xurl/ind/0000152&amp;"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2&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7101&amp;att_display=n&amp;att_download=y" TargetMode="External"/><Relationship Id="rId3" Type="http://schemas.openxmlformats.org/officeDocument/2006/relationships/hyperlink" Target="https://www.ine.pt/ngt_server/attachfileu.jsp?look_parentBoui=661549089&amp;att_display=n&amp;att_download=y" TargetMode="External"/><Relationship Id="rId7" Type="http://schemas.openxmlformats.org/officeDocument/2006/relationships/hyperlink" Target="https://www.ine.pt/ngt_server/attachfileu.jsp?look_parentBoui=661547619&amp;att_display=n&amp;att_download=y" TargetMode="External"/><Relationship Id="rId2" Type="http://schemas.openxmlformats.org/officeDocument/2006/relationships/hyperlink" Target="https://www.ine.pt/ngt_server/attachfileu.jsp?look_parentBoui=661547619&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8431&amp;att_display=n&amp;att_download=y" TargetMode="External"/><Relationship Id="rId4" Type="http://schemas.openxmlformats.org/officeDocument/2006/relationships/hyperlink" Target="https://www.ine.pt/ngt_server/attachfileu.jsp?look_parentBoui=661548431&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A722A-A218-4AC2-A34D-E8EB3FE8A0CE}">
  <dimension ref="A1:A60"/>
  <sheetViews>
    <sheetView showGridLines="0" workbookViewId="0"/>
  </sheetViews>
  <sheetFormatPr defaultRowHeight="12.75"/>
  <cols>
    <col min="1" max="1" width="98.85546875" customWidth="1"/>
  </cols>
  <sheetData>
    <row r="1" spans="1:1" ht="15">
      <c r="A1" s="830" t="s">
        <v>1958</v>
      </c>
    </row>
    <row r="3" spans="1:1">
      <c r="A3" s="829" t="s">
        <v>0</v>
      </c>
    </row>
    <row r="4" spans="1:1">
      <c r="A4" s="829" t="s">
        <v>54</v>
      </c>
    </row>
    <row r="5" spans="1:1">
      <c r="A5" s="829" t="s">
        <v>84</v>
      </c>
    </row>
    <row r="6" spans="1:1">
      <c r="A6" s="829" t="s">
        <v>149</v>
      </c>
    </row>
    <row r="7" spans="1:1">
      <c r="A7" s="829" t="s">
        <v>1960</v>
      </c>
    </row>
    <row r="8" spans="1:1">
      <c r="A8" s="829" t="s">
        <v>381</v>
      </c>
    </row>
    <row r="9" spans="1:1">
      <c r="A9" s="829" t="s">
        <v>427</v>
      </c>
    </row>
    <row r="10" spans="1:1">
      <c r="A10" s="829" t="s">
        <v>453</v>
      </c>
    </row>
    <row r="11" spans="1:1">
      <c r="A11" s="829" t="s">
        <v>474</v>
      </c>
    </row>
    <row r="12" spans="1:1">
      <c r="A12" s="829" t="s">
        <v>527</v>
      </c>
    </row>
    <row r="13" spans="1:1">
      <c r="A13" s="829" t="s">
        <v>570</v>
      </c>
    </row>
    <row r="14" spans="1:1">
      <c r="A14" s="829" t="s">
        <v>599</v>
      </c>
    </row>
    <row r="15" spans="1:1">
      <c r="A15" s="829" t="s">
        <v>685</v>
      </c>
    </row>
    <row r="16" spans="1:1">
      <c r="A16" s="829" t="s">
        <v>720</v>
      </c>
    </row>
    <row r="17" spans="1:1">
      <c r="A17" s="829" t="s">
        <v>737</v>
      </c>
    </row>
    <row r="18" spans="1:1">
      <c r="A18" s="829" t="s">
        <v>1957</v>
      </c>
    </row>
    <row r="19" spans="1:1">
      <c r="A19" s="829" t="s">
        <v>796</v>
      </c>
    </row>
    <row r="20" spans="1:1">
      <c r="A20" s="829" t="s">
        <v>907</v>
      </c>
    </row>
    <row r="21" spans="1:1">
      <c r="A21" s="829" t="s">
        <v>947</v>
      </c>
    </row>
    <row r="22" spans="1:1">
      <c r="A22" s="829" t="s">
        <v>1003</v>
      </c>
    </row>
    <row r="23" spans="1:1">
      <c r="A23" s="829" t="s">
        <v>1030</v>
      </c>
    </row>
    <row r="24" spans="1:1">
      <c r="A24" s="829" t="s">
        <v>1077</v>
      </c>
    </row>
    <row r="25" spans="1:1">
      <c r="A25" s="829" t="s">
        <v>1077</v>
      </c>
    </row>
    <row r="26" spans="1:1">
      <c r="A26" s="829" t="s">
        <v>1168</v>
      </c>
    </row>
    <row r="27" spans="1:1">
      <c r="A27" s="829" t="s">
        <v>1222</v>
      </c>
    </row>
    <row r="28" spans="1:1">
      <c r="A28" s="829" t="s">
        <v>1262</v>
      </c>
    </row>
    <row r="29" spans="1:1">
      <c r="A29" s="829" t="s">
        <v>1262</v>
      </c>
    </row>
    <row r="30" spans="1:1">
      <c r="A30" s="829" t="s">
        <v>1300</v>
      </c>
    </row>
    <row r="31" spans="1:1">
      <c r="A31" s="829" t="s">
        <v>1345</v>
      </c>
    </row>
    <row r="32" spans="1:1">
      <c r="A32" s="829" t="s">
        <v>1374</v>
      </c>
    </row>
    <row r="33" spans="1:1">
      <c r="A33" s="829" t="s">
        <v>1374</v>
      </c>
    </row>
    <row r="34" spans="1:1">
      <c r="A34" s="829" t="s">
        <v>1463</v>
      </c>
    </row>
    <row r="35" spans="1:1">
      <c r="A35" s="829" t="s">
        <v>1487</v>
      </c>
    </row>
    <row r="36" spans="1:1">
      <c r="A36" s="829" t="s">
        <v>1508</v>
      </c>
    </row>
    <row r="37" spans="1:1">
      <c r="A37" s="829" t="s">
        <v>1544</v>
      </c>
    </row>
    <row r="38" spans="1:1">
      <c r="A38" s="829" t="s">
        <v>1615</v>
      </c>
    </row>
    <row r="39" spans="1:1">
      <c r="A39" s="829" t="s">
        <v>1617</v>
      </c>
    </row>
    <row r="40" spans="1:1">
      <c r="A40" s="829" t="s">
        <v>1619</v>
      </c>
    </row>
    <row r="41" spans="1:1">
      <c r="A41" s="829" t="s">
        <v>1621</v>
      </c>
    </row>
    <row r="42" spans="1:1">
      <c r="A42" s="829" t="s">
        <v>1394</v>
      </c>
    </row>
    <row r="43" spans="1:1">
      <c r="A43" s="829" t="s">
        <v>1453</v>
      </c>
    </row>
    <row r="44" spans="1:1">
      <c r="A44" s="829" t="s">
        <v>1461</v>
      </c>
    </row>
    <row r="45" spans="1:1">
      <c r="A45" s="829" t="s">
        <v>1623</v>
      </c>
    </row>
    <row r="46" spans="1:1">
      <c r="A46" s="829" t="s">
        <v>1683</v>
      </c>
    </row>
    <row r="47" spans="1:1">
      <c r="A47" s="829" t="s">
        <v>1709</v>
      </c>
    </row>
    <row r="48" spans="1:1">
      <c r="A48" s="829" t="s">
        <v>1772</v>
      </c>
    </row>
    <row r="49" spans="1:1">
      <c r="A49" s="829" t="s">
        <v>1806</v>
      </c>
    </row>
    <row r="50" spans="1:1">
      <c r="A50" s="829" t="s">
        <v>1819</v>
      </c>
    </row>
    <row r="51" spans="1:1">
      <c r="A51" s="829" t="s">
        <v>1850</v>
      </c>
    </row>
    <row r="52" spans="1:1">
      <c r="A52" s="829" t="s">
        <v>1854</v>
      </c>
    </row>
    <row r="53" spans="1:1">
      <c r="A53" s="829" t="s">
        <v>1857</v>
      </c>
    </row>
    <row r="54" spans="1:1">
      <c r="A54" s="829" t="s">
        <v>1651</v>
      </c>
    </row>
    <row r="55" spans="1:1">
      <c r="A55" s="829" t="s">
        <v>1860</v>
      </c>
    </row>
    <row r="56" spans="1:1">
      <c r="A56" s="829" t="s">
        <v>1888</v>
      </c>
    </row>
    <row r="57" spans="1:1">
      <c r="A57" s="829" t="s">
        <v>1891</v>
      </c>
    </row>
    <row r="58" spans="1:1">
      <c r="A58" s="829" t="s">
        <v>1900</v>
      </c>
    </row>
    <row r="60" spans="1:1">
      <c r="A60" t="s">
        <v>1968</v>
      </c>
    </row>
  </sheetData>
  <hyperlinks>
    <hyperlink ref="A3" location="'2.1.'!A1" display="2.1 - Contas nacionais trimestrais (Rv)" xr:uid="{CA2653BA-ECED-46BD-937E-A6507DDC82EC}"/>
    <hyperlink ref="A4" location="'2.2.'!A1" display="2.2 - Contas nacionais trimestrais (Rv)" xr:uid="{E798542B-0209-4B81-8AAE-A4F289C88B93}"/>
    <hyperlink ref="A5" location="'3.1.'!A1" display="3.1 - Nados-vivos, Óbitos e Casamentos " xr:uid="{C50EB8C4-D943-4EDB-A718-CBC149D81A7D}"/>
    <hyperlink ref="A6" location="'3.2.'!A1" display="3.2 - Óbitos por causa de morte (CID-10 - lista europeia sucinta), segundo o mês do falecimento" xr:uid="{6CD95A79-2546-409C-B05C-4BAC33FB8D3B}"/>
    <hyperlink ref="A7" location="'3.3.'!A1" display="3.3 -Prestações da Segurança Social - Número de processamentos e valor dos benefícios, por tipo de prestações" xr:uid="{7E8E8869-71C5-4FAC-84B5-39F355BF6E7F}"/>
    <hyperlink ref="A8" location="'3.4.'!A1" display="3.4 - População total, ativa, empregada e desempregada" xr:uid="{859B8896-5F21-45D1-92DE-3FC8E65AF5F7}"/>
    <hyperlink ref="A9" location="'3.5.'!A1" display="3.5 - População empregada por situação na profissão e setor de atividade" xr:uid="{94283B43-6412-404B-92A9-8D77562E19F4}"/>
    <hyperlink ref="A10" location="'3.6.'!A1" display="3.6 - População desempregada por condição no desemprego e duração do desemprego" xr:uid="{9451ACBC-13E2-481D-B9A6-C3EBD2AF82ED}"/>
    <hyperlink ref="A11" location="'3.7.'!A1" display="3.7 - Índice de preços no consumidor" xr:uid="{FCA922E8-E947-4961-BFE3-D60EAD28B684}"/>
    <hyperlink ref="A12" location="'3.8.'!A1" display="3.8 - Exibição de cinema - Sessões, espectadores e receitas por regiões" xr:uid="{F7FD519A-F5A7-4D62-AC6B-BF25CD83DEE5}"/>
    <hyperlink ref="A13" location="'3.9.'!A1" display="3.9 - Exibição de cinema - Sessões, espectadores e receitas segundo o país de origem" xr:uid="{F1B77A8D-A375-4F89-943C-3EB0DED5F6DC}"/>
    <hyperlink ref="A14" location="'4.1.'!A1" display="4.1 - Estado das culturas e previsão das colheitas" xr:uid="{ED3BAFF5-54BB-4708-A60A-A23192CC32B2}"/>
    <hyperlink ref="A15" location="'4.2.'!A1" display="4.2 - Produção animal - Gado abatido e aprovado para consumo público" xr:uid="{16618533-E4CF-441D-89B6-35E6E2392B36}"/>
    <hyperlink ref="A16" location="'4.3.'!A1" display="4.3 - Produção animal - Avicultura industrial" xr:uid="{51FD6D31-9D07-4F13-A757-EB0E3CE35233}"/>
    <hyperlink ref="A17" location="'4.4.'!A1" display="4.4 - Produção animal - Leite de vaca e produtos lácteos obtidos" xr:uid="{2D48E01B-A2F8-4AFE-A0D8-B15A6C409EF4}"/>
    <hyperlink ref="A18" location="'4.5.'!A1" display="4.5 - Capturas nominais" xr:uid="{55C6D6B7-048E-4C52-B624-42F1E5213178}"/>
    <hyperlink ref="A19" location="'4.6.'!A1" display="4.6 - Preços mensais no produtor de alguns produtos vegetais" xr:uid="{199948F3-179F-416A-BEB6-19FDB914F070}"/>
    <hyperlink ref="A20" location="'4.7.'!A1" display="4.7 - Preços mensais no produtor de alguns animais e produtos animais" xr:uid="{5C545A8D-D225-43F4-80A2-54A9609C3FC9}"/>
    <hyperlink ref="A21" location="'5.1.'!A1" display="5.1 - Índice de produção industrial" xr:uid="{69C7EBB6-7D61-428A-81B8-27A88297B617}"/>
    <hyperlink ref="A22" location="'5.2.'!A1" display="5.2 - Índice de volume de negócios na indústria, ajustado de efeitos de calendário e de sazonalidade" xr:uid="{D9F87A7D-ED72-4A9B-9333-DFC0F99660E3}"/>
    <hyperlink ref="A23" location="'5.3.'!A1" display="5.3 - Índice de emprego na indústria" xr:uid="{DA0A7C47-7E9B-43FA-ACE3-C1639724ED24}"/>
    <hyperlink ref="A24" location="'5.4.'!A1" display="5.4 - Inquéritos de conjuntura à indústria transformadora" xr:uid="{BE5B3356-084C-4E57-9211-10D565DCED09}"/>
    <hyperlink ref="A25" location="'5.4.a.'!A1" display="5.4 - Inquéritos de conjuntura à indústria transformadora" xr:uid="{2FB2ED94-6681-4CAB-8124-A39AA57B8220}"/>
    <hyperlink ref="A26" location="'5.5.'!A1" display="5.5 - Licenciamento de obra" xr:uid="{99BEBC2A-CAAF-4EB0-AF3E-4D35AF6FD81A}"/>
    <hyperlink ref="A27" location="'5.6.'!A1" display="5.6 - Obras concluídas" xr:uid="{3A7286E8-D094-4625-84DB-C52A199545C5}"/>
    <hyperlink ref="A28" location="'5.7.'!A1" display="5.7 - Inquéritos de conjuntura à construção e obras públicas" xr:uid="{2D4BF900-E5E5-4248-9779-3E2A4B400C68}"/>
    <hyperlink ref="A29" location="'5.7.a.'!A1" display="5.7 - Inquéritos de conjuntura à construção e obras públicas" xr:uid="{D74F9B47-8AB7-4392-AEE8-3D830D7B1699}"/>
    <hyperlink ref="A30" location="'5.8.'!A1" display="5.8 - Índice de preços na produção industrial" xr:uid="{DF2CD188-299A-49D8-B38E-C1C6A25945A6}"/>
    <hyperlink ref="A31" location="'5.9.'!A1" display="5.9 - Índice de produção na construção " xr:uid="{4BA8BE73-C2E1-4756-83C3-7C4BD497C2FD}"/>
    <hyperlink ref="A32" location="'6.1.'!A1" display="6.1 - Inquéritos de conjuntura ao comércio" xr:uid="{6734994F-85E9-476E-BDE5-F1BB023ABA04}"/>
    <hyperlink ref="A33" location="'6.1.a.'!A1" display="6.1 - Inquéritos de conjuntura ao comércio" xr:uid="{59803BF7-6BB7-49D6-BF63-BF28FB980417}"/>
    <hyperlink ref="A34" location="'6.2.'!A1" display="6.2 - Inquéritos de conjuntura ao comércio" xr:uid="{E8354137-CD88-4B27-BCDB-6B4747FA61C7}"/>
    <hyperlink ref="A35" location="'6.3.'!A1" display="6.3 - Venda de veículos automóveis novos" xr:uid="{64BA6DF7-F0C2-41AA-90E1-C699FDF98AED}"/>
    <hyperlink ref="A36" location="'6.4.'!A1" display="6.4 – Evolução do Comércio Internacional" xr:uid="{DAF90D93-4325-4A60-836B-96F9DBADDD9F}"/>
    <hyperlink ref="A37" location="'6.5.'!A1" display="6.5 – Comércio Internacional – Importações de bens (CIF) por principais parceiros comerciais" xr:uid="{A9638764-AB48-4D2D-B79E-6BC8680E185C}"/>
    <hyperlink ref="A38" location="'6.6.'!A1" display="6.6 – Comércio Internacional – Exportações de bens (FOB) por principais parceiros comerciais" xr:uid="{5036C9E7-0238-4448-97E1-1F8C26D6BCFD}"/>
    <hyperlink ref="A39" location="'6.7.'!A1" display="6.7 – Comércio Internacional – Importações de bens (CIF) por grupos de produtos" xr:uid="{5BEAE56F-3520-4190-B4B2-E9C9A3725A9A}"/>
    <hyperlink ref="A40" location="'6.8.'!A1" display="6.8 – Comércio Internacional – Exportações de bens (FOB) por grupos de produtos" xr:uid="{8DB67A12-5F9C-4DE4-9CAD-EB8551850133}"/>
    <hyperlink ref="A41" location="'6.9.'!A1" display="6.9 – Comércio Intra-UE – Importações de bens (CIF) por grupos de produtos" xr:uid="{8EAB030E-4CCD-4A59-A3D7-5DEA0FC1B9F5}"/>
    <hyperlink ref="A42" location="'6.10.'!A1" display="6.10 – Comércio Intra-UE – Exportações de bens (FOB) por grupos de produtos" xr:uid="{1790938B-2D44-42A7-AD9A-B815649AE790}"/>
    <hyperlink ref="A43" location="'6.11.'!A1" display="6.11 – Comércio Extra-UE – Importações de bens (CIF) por grupos de produtos" xr:uid="{3B8DB321-4063-4AD4-BCCC-D43B3E75FB93}"/>
    <hyperlink ref="A44" location="'6.12.'!A1" display="6.12 – Comércio Extra-UE – Exportações de bens (FOB) por grupos de produtos" xr:uid="{58E67943-3781-4E52-A204-347A2CC55184}"/>
    <hyperlink ref="A45" location="'7.1.'!A1" display="7.1 - Transportes ferroviários" xr:uid="{E8BD6C89-F711-4DE1-AE89-7A456785D4F2}"/>
    <hyperlink ref="A46" location="'7.2.'!A1" display="7.2 - Transportes fluviais" xr:uid="{471A81CE-7C47-4BAB-A4C1-CD5362AF1EA1}"/>
    <hyperlink ref="A47" location="'7.3.'!A1" display="7.3 - Transportes marítimos" xr:uid="{7D7687B2-93BC-4105-9ED2-70DBB4208866}"/>
    <hyperlink ref="A48" location="'7.4.'!A1" display="7.4 - Transportes aéreos" xr:uid="{D8F36943-638B-43AA-A1E3-E23A6A661FFA}"/>
    <hyperlink ref="A49" location="'7.5.'!A1" display="7.5 -  Rendimento médio por quarto disponível (RevPAR) nos estabelecimentos de alojamento turístico, por NUTS II" xr:uid="{D8DC7295-2B2F-4AA2-B52B-248C2F9CBE7D}"/>
    <hyperlink ref="A50" location="'7.6.'!A1" display="7.6 - Dormidas nos estabelecimentos de alojamento turístico, por países de residência" xr:uid="{C308CD36-41D0-448B-B560-19F5C85D835A}"/>
    <hyperlink ref="A51" location="'7.7.'!A1" display="7.7 - Hóspedes nos estabelecimentos de alojamento turístico, segundo a NUTS" xr:uid="{132156E4-5EAC-46A7-9A87-78BCE0CF3095}"/>
    <hyperlink ref="A52" location="'7.8.'!A1" display="7.8 - Dormidas nos estabelecimentos de alojamento turístico, segundo a NUTS" xr:uid="{8F5A55E7-D5FF-4030-8728-54785B0E637D}"/>
    <hyperlink ref="A53" location="'7.9.'!A1" display="7.9 - Proveitos totais nos estabelecimentos de alojamento turístico, segundo a NUTS" xr:uid="{CAACA6E9-44F9-4514-8057-E651D039BFDA}"/>
    <hyperlink ref="A54" location="'7.10.'!A1" display="7.10 - Proveitos de aposento nos estabelecimentos de alojamento turístico, segundo a NUTS " xr:uid="{6B1FF173-C35B-4245-A74D-58EAC105D2B1}"/>
    <hyperlink ref="A55" location="'8.1.'!A1" display="8.1 - Constituição de Pessoas Coletivas e Entidades Equiparadas, segundo a forma jurídica" xr:uid="{3C653938-D17A-471B-A465-F104A15B410D}"/>
    <hyperlink ref="A56" location="'8.2.'!A1" display="8.2 - Dissolução de Pessoas Coletivas e Entidades Equiparadas, segundo a forma jurídica" xr:uid="{B93D5493-0EB0-4E4D-B4F4-D2886FD25F87}"/>
    <hyperlink ref="A57" location="'8.3.'!A1" display="8.3 - Constituição de Pessoas Coletivas e Entidades Equiparadas, segundo a forma de constituição" xr:uid="{A53E1E54-79E6-40B7-9A36-5F9261E2F333}"/>
    <hyperlink ref="A58" location="'9.1.'!A1" display="9.1 - Índice harmonizado de preços no consumidor" xr:uid="{E04509DE-52B6-463A-8112-53317F01D4B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F6888-5524-4A57-A113-D242CAF3038E}">
  <dimension ref="A1:K31"/>
  <sheetViews>
    <sheetView showGridLines="0" workbookViewId="0"/>
  </sheetViews>
  <sheetFormatPr defaultColWidth="9.140625" defaultRowHeight="11.25"/>
  <cols>
    <col min="1" max="1" width="28" style="133" customWidth="1"/>
    <col min="2" max="8" width="8.28515625" style="133" customWidth="1"/>
    <col min="9" max="9" width="12.28515625" style="133" customWidth="1"/>
    <col min="10" max="10" width="28" style="133" customWidth="1"/>
    <col min="11" max="16384" width="9.140625" style="133"/>
  </cols>
  <sheetData>
    <row r="1" spans="1:11">
      <c r="A1" s="877" t="s">
        <v>453</v>
      </c>
      <c r="B1" s="877"/>
      <c r="C1" s="877"/>
      <c r="D1" s="877"/>
      <c r="E1" s="877"/>
      <c r="F1" s="877"/>
      <c r="G1" s="877"/>
      <c r="H1" s="877"/>
      <c r="I1" s="877"/>
      <c r="J1" s="877"/>
    </row>
    <row r="2" spans="1:11">
      <c r="A2" s="878" t="s">
        <v>454</v>
      </c>
      <c r="B2" s="878"/>
      <c r="C2" s="878"/>
      <c r="D2" s="878"/>
      <c r="E2" s="878"/>
      <c r="F2" s="878"/>
      <c r="G2" s="878"/>
      <c r="H2" s="878"/>
      <c r="I2" s="878"/>
      <c r="J2" s="878"/>
    </row>
    <row r="3" spans="1:11" ht="12" thickBot="1"/>
    <row r="4" spans="1:11" s="135" customFormat="1" ht="12" thickBot="1">
      <c r="A4" s="866" t="s">
        <v>104</v>
      </c>
      <c r="B4" s="868" t="s">
        <v>455</v>
      </c>
      <c r="C4" s="869"/>
      <c r="D4" s="869"/>
      <c r="E4" s="869"/>
      <c r="F4" s="869"/>
      <c r="G4" s="869"/>
      <c r="H4" s="870"/>
      <c r="I4" s="871" t="s">
        <v>384</v>
      </c>
      <c r="J4" s="873" t="s">
        <v>104</v>
      </c>
    </row>
    <row r="5" spans="1:11" s="135" customFormat="1" ht="23.25" thickBot="1">
      <c r="A5" s="867"/>
      <c r="B5" s="134" t="s">
        <v>385</v>
      </c>
      <c r="C5" s="134" t="s">
        <v>386</v>
      </c>
      <c r="D5" s="134" t="s">
        <v>387</v>
      </c>
      <c r="E5" s="134" t="s">
        <v>388</v>
      </c>
      <c r="F5" s="134" t="s">
        <v>389</v>
      </c>
      <c r="G5" s="134" t="s">
        <v>390</v>
      </c>
      <c r="H5" s="134" t="s">
        <v>391</v>
      </c>
      <c r="I5" s="872"/>
      <c r="J5" s="874"/>
    </row>
    <row r="6" spans="1:11" s="135" customFormat="1">
      <c r="A6" s="136" t="s">
        <v>456</v>
      </c>
      <c r="J6" s="136" t="s">
        <v>457</v>
      </c>
    </row>
    <row r="7" spans="1:11" s="135" customFormat="1">
      <c r="A7" s="140" t="s">
        <v>458</v>
      </c>
      <c r="I7" s="169"/>
      <c r="J7" s="137" t="s">
        <v>459</v>
      </c>
    </row>
    <row r="8" spans="1:11" s="135" customFormat="1">
      <c r="A8" s="163" t="s">
        <v>460</v>
      </c>
      <c r="B8" s="150">
        <v>47.6</v>
      </c>
      <c r="C8" s="150">
        <v>49.5</v>
      </c>
      <c r="D8" s="150">
        <v>59.6</v>
      </c>
      <c r="E8" s="150">
        <v>52.1</v>
      </c>
      <c r="F8" s="150">
        <v>46.3</v>
      </c>
      <c r="G8" s="150">
        <v>45.7</v>
      </c>
      <c r="H8" s="150">
        <v>47.8</v>
      </c>
      <c r="I8" s="145">
        <v>2.9</v>
      </c>
      <c r="J8" s="163" t="s">
        <v>461</v>
      </c>
      <c r="K8" s="170"/>
    </row>
    <row r="9" spans="1:11" s="135" customFormat="1">
      <c r="A9" s="137" t="s">
        <v>462</v>
      </c>
      <c r="J9" s="137" t="s">
        <v>463</v>
      </c>
      <c r="K9" s="170"/>
    </row>
    <row r="10" spans="1:11" s="135" customFormat="1">
      <c r="A10" s="163" t="s">
        <v>460</v>
      </c>
      <c r="B10" s="150">
        <v>284.3</v>
      </c>
      <c r="C10" s="150">
        <v>320</v>
      </c>
      <c r="D10" s="150">
        <v>299.10000000000002</v>
      </c>
      <c r="E10" s="150">
        <v>278.3</v>
      </c>
      <c r="F10" s="150">
        <v>283</v>
      </c>
      <c r="G10" s="150">
        <v>340.1</v>
      </c>
      <c r="H10" s="150">
        <v>306.39999999999998</v>
      </c>
      <c r="I10" s="145">
        <v>0.5</v>
      </c>
      <c r="J10" s="163" t="s">
        <v>461</v>
      </c>
      <c r="K10" s="170"/>
    </row>
    <row r="11" spans="1:11" s="135" customFormat="1">
      <c r="A11" s="136" t="s">
        <v>464</v>
      </c>
      <c r="B11" s="147"/>
      <c r="C11" s="147"/>
      <c r="D11" s="147"/>
      <c r="E11" s="147"/>
      <c r="F11" s="147"/>
      <c r="G11" s="147"/>
      <c r="H11" s="147"/>
      <c r="I11" s="171"/>
      <c r="J11" s="136" t="s">
        <v>465</v>
      </c>
      <c r="K11" s="170"/>
    </row>
    <row r="12" spans="1:11" s="135" customFormat="1">
      <c r="A12" s="140" t="s">
        <v>466</v>
      </c>
      <c r="B12" s="147"/>
      <c r="C12" s="147"/>
      <c r="D12" s="147"/>
      <c r="E12" s="147"/>
      <c r="F12" s="147"/>
      <c r="G12" s="147"/>
      <c r="H12" s="147"/>
      <c r="I12" s="171"/>
      <c r="J12" s="140" t="s">
        <v>467</v>
      </c>
      <c r="K12" s="170"/>
    </row>
    <row r="13" spans="1:11" s="135" customFormat="1">
      <c r="A13" s="163" t="s">
        <v>460</v>
      </c>
      <c r="B13" s="150">
        <v>201.8</v>
      </c>
      <c r="C13" s="150">
        <v>247.2</v>
      </c>
      <c r="D13" s="150">
        <v>230.5</v>
      </c>
      <c r="E13" s="150">
        <v>207.7</v>
      </c>
      <c r="F13" s="150">
        <v>192.5</v>
      </c>
      <c r="G13" s="150">
        <v>243.8</v>
      </c>
      <c r="H13" s="150">
        <v>207</v>
      </c>
      <c r="I13" s="145">
        <v>4.8</v>
      </c>
      <c r="J13" s="163" t="s">
        <v>461</v>
      </c>
    </row>
    <row r="14" spans="1:11" s="135" customFormat="1">
      <c r="A14" s="137" t="s">
        <v>468</v>
      </c>
      <c r="B14" s="147"/>
      <c r="C14" s="147"/>
      <c r="D14" s="147"/>
      <c r="E14" s="147"/>
      <c r="F14" s="147"/>
      <c r="G14" s="147"/>
      <c r="H14" s="147"/>
      <c r="I14" s="171"/>
      <c r="J14" s="137" t="s">
        <v>469</v>
      </c>
    </row>
    <row r="15" spans="1:11" s="135" customFormat="1">
      <c r="A15" s="163" t="s">
        <v>460</v>
      </c>
      <c r="B15" s="150">
        <v>51</v>
      </c>
      <c r="C15" s="150">
        <v>54.3</v>
      </c>
      <c r="D15" s="150">
        <v>51</v>
      </c>
      <c r="E15" s="150">
        <v>45.7</v>
      </c>
      <c r="F15" s="150">
        <v>47.3</v>
      </c>
      <c r="G15" s="150">
        <v>54</v>
      </c>
      <c r="H15" s="150">
        <v>51.7</v>
      </c>
      <c r="I15" s="145">
        <v>7.7</v>
      </c>
      <c r="J15" s="163" t="s">
        <v>461</v>
      </c>
      <c r="K15" s="172"/>
    </row>
    <row r="16" spans="1:11" s="135" customFormat="1">
      <c r="A16" s="137" t="s">
        <v>470</v>
      </c>
      <c r="B16" s="147"/>
      <c r="C16" s="147"/>
      <c r="D16" s="147"/>
      <c r="E16" s="147"/>
      <c r="F16" s="147"/>
      <c r="G16" s="147"/>
      <c r="H16" s="147"/>
      <c r="I16" s="171"/>
      <c r="J16" s="137" t="s">
        <v>471</v>
      </c>
    </row>
    <row r="17" spans="1:10" s="135" customFormat="1" ht="12" thickBot="1">
      <c r="A17" s="163" t="s">
        <v>460</v>
      </c>
      <c r="B17" s="150">
        <v>79.2</v>
      </c>
      <c r="C17" s="150">
        <v>68</v>
      </c>
      <c r="D17" s="150">
        <v>77.099999999999994</v>
      </c>
      <c r="E17" s="150">
        <v>77.099999999999994</v>
      </c>
      <c r="F17" s="150">
        <v>89.5</v>
      </c>
      <c r="G17" s="150">
        <v>87.9</v>
      </c>
      <c r="H17" s="150">
        <v>95.5</v>
      </c>
      <c r="I17" s="145">
        <v>-11.5</v>
      </c>
      <c r="J17" s="163" t="s">
        <v>461</v>
      </c>
    </row>
    <row r="18" spans="1:10" s="135" customFormat="1" ht="12" customHeight="1" thickBot="1">
      <c r="A18" s="866" t="s">
        <v>104</v>
      </c>
      <c r="B18" s="875" t="s">
        <v>408</v>
      </c>
      <c r="C18" s="875"/>
      <c r="D18" s="875"/>
      <c r="E18" s="875"/>
      <c r="F18" s="875"/>
      <c r="G18" s="875"/>
      <c r="H18" s="875"/>
      <c r="I18" s="876" t="s">
        <v>409</v>
      </c>
      <c r="J18" s="866" t="s">
        <v>104</v>
      </c>
    </row>
    <row r="19" spans="1:10" s="135" customFormat="1" ht="33" customHeight="1" thickBot="1">
      <c r="A19" s="867" t="s">
        <v>104</v>
      </c>
      <c r="B19" s="134" t="s">
        <v>448</v>
      </c>
      <c r="C19" s="134" t="s">
        <v>411</v>
      </c>
      <c r="D19" s="134" t="s">
        <v>412</v>
      </c>
      <c r="E19" s="134" t="s">
        <v>413</v>
      </c>
      <c r="F19" s="134" t="s">
        <v>414</v>
      </c>
      <c r="G19" s="134" t="s">
        <v>415</v>
      </c>
      <c r="H19" s="134" t="s">
        <v>416</v>
      </c>
      <c r="I19" s="876"/>
      <c r="J19" s="867"/>
    </row>
    <row r="20" spans="1:10" s="135" customFormat="1">
      <c r="A20" s="30" t="s">
        <v>417</v>
      </c>
      <c r="B20" s="173"/>
      <c r="C20" s="173"/>
      <c r="D20" s="173"/>
      <c r="E20" s="173"/>
      <c r="F20" s="173"/>
      <c r="G20" s="173"/>
      <c r="H20" s="173"/>
      <c r="I20" s="173"/>
    </row>
    <row r="21" spans="1:10" s="135" customFormat="1">
      <c r="A21" s="30" t="s">
        <v>418</v>
      </c>
    </row>
    <row r="22" spans="1:10" s="135" customFormat="1">
      <c r="A22" s="30"/>
    </row>
    <row r="23" spans="1:10" ht="36.75" customHeight="1">
      <c r="A23" s="863" t="s">
        <v>419</v>
      </c>
      <c r="B23" s="863"/>
      <c r="C23" s="863"/>
      <c r="D23" s="863"/>
      <c r="E23" s="863"/>
      <c r="F23" s="863"/>
      <c r="G23" s="863"/>
      <c r="H23" s="863"/>
      <c r="I23" s="863"/>
      <c r="J23" s="863"/>
    </row>
    <row r="24" spans="1:10" s="135" customFormat="1" ht="35.25" customHeight="1">
      <c r="A24" s="863" t="s">
        <v>420</v>
      </c>
      <c r="B24" s="863"/>
      <c r="C24" s="863"/>
      <c r="D24" s="863"/>
      <c r="E24" s="863"/>
      <c r="F24" s="863"/>
      <c r="G24" s="863"/>
      <c r="H24" s="863"/>
      <c r="I24" s="863"/>
      <c r="J24" s="863"/>
    </row>
    <row r="25" spans="1:10" s="135" customFormat="1"/>
    <row r="26" spans="1:10" s="135" customFormat="1">
      <c r="A26" s="84" t="s">
        <v>141</v>
      </c>
      <c r="B26" s="174"/>
      <c r="C26" s="174"/>
      <c r="D26" s="174"/>
      <c r="E26" s="174"/>
      <c r="F26" s="174"/>
      <c r="G26" s="174"/>
      <c r="H26" s="174"/>
      <c r="I26" s="174"/>
    </row>
    <row r="27" spans="1:10" s="156" customFormat="1">
      <c r="A27" s="45" t="s">
        <v>472</v>
      </c>
      <c r="B27" s="30"/>
      <c r="C27" s="30"/>
      <c r="D27" s="30"/>
      <c r="E27" s="30"/>
      <c r="F27" s="30"/>
      <c r="G27" s="30"/>
      <c r="H27" s="30"/>
      <c r="I27" s="30"/>
    </row>
    <row r="28" spans="1:10" s="156" customFormat="1">
      <c r="A28" s="45" t="s">
        <v>473</v>
      </c>
      <c r="B28" s="30"/>
      <c r="C28" s="30"/>
      <c r="D28" s="30"/>
      <c r="E28" s="30"/>
      <c r="F28" s="30"/>
      <c r="G28" s="30"/>
      <c r="H28" s="30"/>
      <c r="I28" s="30"/>
    </row>
    <row r="29" spans="1:10">
      <c r="A29" s="879"/>
      <c r="B29" s="879"/>
      <c r="C29" s="879"/>
      <c r="D29" s="879"/>
      <c r="E29" s="879"/>
      <c r="F29" s="879"/>
      <c r="G29" s="879"/>
      <c r="H29" s="879"/>
      <c r="I29" s="879"/>
    </row>
    <row r="30" spans="1:10">
      <c r="A30" s="135"/>
      <c r="B30" s="135"/>
      <c r="C30" s="135"/>
      <c r="D30" s="135"/>
      <c r="E30" s="135"/>
      <c r="F30" s="135"/>
      <c r="G30" s="135"/>
      <c r="H30" s="135"/>
      <c r="I30" s="135"/>
    </row>
    <row r="31" spans="1:10">
      <c r="A31" s="135"/>
      <c r="B31" s="135"/>
      <c r="C31" s="135"/>
      <c r="D31" s="135"/>
      <c r="E31" s="135"/>
      <c r="F31" s="135"/>
      <c r="G31" s="135"/>
      <c r="H31" s="135"/>
      <c r="I31" s="135"/>
    </row>
  </sheetData>
  <mergeCells count="13">
    <mergeCell ref="A29:I29"/>
    <mergeCell ref="A18:A19"/>
    <mergeCell ref="B18:H18"/>
    <mergeCell ref="I18:I19"/>
    <mergeCell ref="J18:J19"/>
    <mergeCell ref="A23:J23"/>
    <mergeCell ref="A24:J24"/>
    <mergeCell ref="J4:J5"/>
    <mergeCell ref="I4:I5"/>
    <mergeCell ref="B4:H4"/>
    <mergeCell ref="A4:A5"/>
    <mergeCell ref="A1:J1"/>
    <mergeCell ref="A2:J2"/>
  </mergeCells>
  <conditionalFormatting sqref="C8:H8">
    <cfRule type="cellIs" dxfId="220" priority="1" operator="between">
      <formula>0.1</formula>
      <formula>7.4</formula>
    </cfRule>
  </conditionalFormatting>
  <conditionalFormatting sqref="C10:H10">
    <cfRule type="cellIs" dxfId="219" priority="6" operator="between">
      <formula>0.1</formula>
      <formula>7.4</formula>
    </cfRule>
  </conditionalFormatting>
  <conditionalFormatting sqref="C13:H13">
    <cfRule type="cellIs" dxfId="218" priority="4" operator="between">
      <formula>0.1</formula>
      <formula>7.4</formula>
    </cfRule>
  </conditionalFormatting>
  <conditionalFormatting sqref="C15:H15">
    <cfRule type="cellIs" dxfId="217" priority="3" operator="between">
      <formula>0.1</formula>
      <formula>7.4</formula>
    </cfRule>
  </conditionalFormatting>
  <conditionalFormatting sqref="C17:H17">
    <cfRule type="cellIs" dxfId="216" priority="2" operator="between">
      <formula>0.1</formula>
      <formula>7.4</formula>
    </cfRule>
  </conditionalFormatting>
  <conditionalFormatting sqref="K15">
    <cfRule type="cellIs" dxfId="215" priority="5" operator="between">
      <formula>0.1</formula>
      <formula>7.4</formula>
    </cfRule>
  </conditionalFormatting>
  <hyperlinks>
    <hyperlink ref="A27" r:id="rId1" xr:uid="{EA92FA8C-1480-49FF-853A-B1B636E9EB8E}"/>
    <hyperlink ref="A28" r:id="rId2" xr:uid="{9A2511A7-5C30-4EFD-92F3-7E22ED5C2EB7}"/>
    <hyperlink ref="A6" r:id="rId3" display="PROCURA DE 1.º E NOVO EMPREGO" xr:uid="{260B80CC-C9B5-486D-A014-422889242F0C}"/>
    <hyperlink ref="J6" r:id="rId4" display="SEARCH FOR THE FIRST AND NEW JOB" xr:uid="{F5EA04E7-4DBF-4474-98FD-0986DF95157D}"/>
    <hyperlink ref="A11" r:id="rId5" display="DURAÇÃO DO DESEMPREGO (a)" xr:uid="{9747B8EA-6F0D-449A-A7FB-3C1034D1F771}"/>
    <hyperlink ref="J11" r:id="rId6" display="DURATION OF UNEMPLOYMENT (a)" xr:uid="{E92601BB-BE42-4B8D-896B-C44FA2D2E9A9}"/>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D0FC-3ECB-47BA-BAF4-5D32E5102F93}">
  <dimension ref="A1:J58"/>
  <sheetViews>
    <sheetView showGridLines="0" workbookViewId="0"/>
  </sheetViews>
  <sheetFormatPr defaultColWidth="9.140625" defaultRowHeight="11.25"/>
  <cols>
    <col min="1" max="1" width="41" style="157" customWidth="1"/>
    <col min="2" max="2" width="13.85546875" style="157" customWidth="1"/>
    <col min="3" max="3" width="6.85546875" style="157" customWidth="1"/>
    <col min="4" max="4" width="7" style="157" customWidth="1"/>
    <col min="5" max="5" width="6.5703125" style="157" customWidth="1"/>
    <col min="6" max="6" width="7.28515625" style="157" customWidth="1"/>
    <col min="7" max="8" width="11.28515625" style="157" customWidth="1"/>
    <col min="9" max="9" width="56.7109375" style="157" customWidth="1"/>
    <col min="10" max="16384" width="9.140625" style="157"/>
  </cols>
  <sheetData>
    <row r="1" spans="1:10" ht="12" customHeight="1">
      <c r="A1" s="864" t="s">
        <v>474</v>
      </c>
      <c r="B1" s="864"/>
      <c r="C1" s="864"/>
      <c r="D1" s="864"/>
      <c r="E1" s="864"/>
      <c r="F1" s="864"/>
      <c r="G1" s="864"/>
      <c r="H1" s="864"/>
      <c r="I1" s="864"/>
    </row>
    <row r="2" spans="1:10" ht="12" customHeight="1">
      <c r="A2" s="880" t="s">
        <v>475</v>
      </c>
      <c r="B2" s="880"/>
      <c r="C2" s="880"/>
      <c r="D2" s="880"/>
      <c r="E2" s="880"/>
      <c r="F2" s="880"/>
      <c r="G2" s="880"/>
      <c r="H2" s="880"/>
      <c r="I2" s="880"/>
    </row>
    <row r="3" spans="1:10" s="135" customFormat="1" ht="12" customHeight="1" thickBot="1"/>
    <row r="4" spans="1:10" s="135" customFormat="1" ht="19.5" customHeight="1" thickBot="1">
      <c r="A4" s="176"/>
      <c r="B4" s="177" t="s">
        <v>476</v>
      </c>
      <c r="C4" s="881" t="s">
        <v>477</v>
      </c>
      <c r="D4" s="882"/>
      <c r="E4" s="882"/>
      <c r="F4" s="883"/>
      <c r="G4" s="881" t="s">
        <v>88</v>
      </c>
      <c r="H4" s="883"/>
      <c r="I4" s="176"/>
    </row>
    <row r="5" spans="1:10" s="135" customFormat="1" ht="31.5" customHeight="1" thickBot="1">
      <c r="A5" s="135" t="s">
        <v>478</v>
      </c>
      <c r="B5" s="178" t="s">
        <v>479</v>
      </c>
      <c r="C5" s="179" t="s">
        <v>480</v>
      </c>
      <c r="D5" s="179" t="s">
        <v>481</v>
      </c>
      <c r="E5" s="179" t="s">
        <v>482</v>
      </c>
      <c r="F5" s="179" t="s">
        <v>483</v>
      </c>
      <c r="G5" s="168" t="s">
        <v>94</v>
      </c>
      <c r="H5" s="179" t="s">
        <v>484</v>
      </c>
      <c r="I5" s="135" t="s">
        <v>478</v>
      </c>
    </row>
    <row r="6" spans="1:10" s="135" customFormat="1" ht="12" customHeight="1">
      <c r="A6" s="180" t="s">
        <v>485</v>
      </c>
      <c r="B6" s="181"/>
      <c r="C6" s="182"/>
      <c r="D6" s="182"/>
      <c r="E6" s="182"/>
      <c r="F6" s="182"/>
      <c r="G6" s="183"/>
      <c r="H6" s="182"/>
      <c r="I6" s="180" t="s">
        <v>486</v>
      </c>
    </row>
    <row r="7" spans="1:10" s="135" customFormat="1" ht="12" customHeight="1">
      <c r="A7" s="137" t="s">
        <v>487</v>
      </c>
      <c r="B7" s="184">
        <v>122.16200000000001</v>
      </c>
      <c r="C7" s="185">
        <v>1.3</v>
      </c>
      <c r="D7" s="185">
        <v>-0.34</v>
      </c>
      <c r="E7" s="185">
        <v>-0.61</v>
      </c>
      <c r="F7" s="185">
        <v>-0.01</v>
      </c>
      <c r="G7" s="185">
        <v>2.0699999999999998</v>
      </c>
      <c r="H7" s="185">
        <v>2.19</v>
      </c>
      <c r="I7" s="137" t="s">
        <v>487</v>
      </c>
    </row>
    <row r="8" spans="1:10" s="135" customFormat="1" ht="12" customHeight="1">
      <c r="A8" s="62" t="s">
        <v>488</v>
      </c>
      <c r="B8" s="184">
        <v>121.55200000000001</v>
      </c>
      <c r="C8" s="185">
        <v>1.33</v>
      </c>
      <c r="D8" s="185">
        <v>-0.37</v>
      </c>
      <c r="E8" s="185">
        <v>-0.65</v>
      </c>
      <c r="F8" s="185">
        <v>-0.02</v>
      </c>
      <c r="G8" s="185">
        <v>1.86</v>
      </c>
      <c r="H8" s="185">
        <v>2.02</v>
      </c>
      <c r="I8" s="62" t="s">
        <v>489</v>
      </c>
    </row>
    <row r="9" spans="1:10" s="135" customFormat="1" ht="12" customHeight="1">
      <c r="A9" s="186" t="s">
        <v>490</v>
      </c>
      <c r="B9" s="184">
        <v>136.83699999999999</v>
      </c>
      <c r="C9" s="185">
        <v>0.23</v>
      </c>
      <c r="D9" s="185">
        <v>-0.49</v>
      </c>
      <c r="E9" s="185">
        <v>0.27</v>
      </c>
      <c r="F9" s="185">
        <v>-0.11</v>
      </c>
      <c r="G9" s="185">
        <v>2.64</v>
      </c>
      <c r="H9" s="187">
        <v>2.34</v>
      </c>
      <c r="I9" s="186" t="s">
        <v>491</v>
      </c>
      <c r="J9" s="188"/>
    </row>
    <row r="10" spans="1:10" s="135" customFormat="1" ht="12" customHeight="1">
      <c r="A10" s="186" t="s">
        <v>492</v>
      </c>
      <c r="B10" s="184">
        <v>137.089</v>
      </c>
      <c r="C10" s="185">
        <v>-0.65</v>
      </c>
      <c r="D10" s="185">
        <v>0.12</v>
      </c>
      <c r="E10" s="185">
        <v>0.02</v>
      </c>
      <c r="F10" s="185">
        <v>-0.01</v>
      </c>
      <c r="G10" s="185">
        <v>3.06</v>
      </c>
      <c r="H10" s="187">
        <v>2.92</v>
      </c>
      <c r="I10" s="186" t="s">
        <v>493</v>
      </c>
      <c r="J10" s="188"/>
    </row>
    <row r="11" spans="1:10" s="135" customFormat="1" ht="12" customHeight="1">
      <c r="A11" s="186" t="s">
        <v>494</v>
      </c>
      <c r="B11" s="184">
        <v>85.65</v>
      </c>
      <c r="C11" s="185">
        <v>22.5</v>
      </c>
      <c r="D11" s="185">
        <v>-7.02</v>
      </c>
      <c r="E11" s="185">
        <v>-12.75</v>
      </c>
      <c r="F11" s="185">
        <v>-1.44</v>
      </c>
      <c r="G11" s="185">
        <v>-1.43</v>
      </c>
      <c r="H11" s="187">
        <v>-0.92</v>
      </c>
      <c r="I11" s="186" t="s">
        <v>495</v>
      </c>
      <c r="J11" s="188"/>
    </row>
    <row r="12" spans="1:10" s="135" customFormat="1" ht="12" customHeight="1">
      <c r="A12" s="186" t="s">
        <v>496</v>
      </c>
      <c r="B12" s="184">
        <v>132.512</v>
      </c>
      <c r="C12" s="185">
        <v>0.22</v>
      </c>
      <c r="D12" s="185">
        <v>0.17</v>
      </c>
      <c r="E12" s="185">
        <v>0.35</v>
      </c>
      <c r="F12" s="185">
        <v>2.09</v>
      </c>
      <c r="G12" s="185">
        <v>5.7</v>
      </c>
      <c r="H12" s="187">
        <v>3.08</v>
      </c>
      <c r="I12" s="186" t="s">
        <v>497</v>
      </c>
      <c r="J12" s="188"/>
    </row>
    <row r="13" spans="1:10" s="135" customFormat="1" ht="12" customHeight="1">
      <c r="A13" s="186" t="s">
        <v>498</v>
      </c>
      <c r="B13" s="184">
        <v>111.462</v>
      </c>
      <c r="C13" s="185">
        <v>0.17</v>
      </c>
      <c r="D13" s="185">
        <v>0.01</v>
      </c>
      <c r="E13" s="185">
        <v>-0.38</v>
      </c>
      <c r="F13" s="185">
        <v>0.36</v>
      </c>
      <c r="G13" s="185">
        <v>-1.9</v>
      </c>
      <c r="H13" s="187">
        <v>-0.78</v>
      </c>
      <c r="I13" s="186" t="s">
        <v>499</v>
      </c>
      <c r="J13" s="188"/>
    </row>
    <row r="14" spans="1:10" s="135" customFormat="1" ht="12" customHeight="1">
      <c r="A14" s="186" t="s">
        <v>500</v>
      </c>
      <c r="B14" s="184">
        <v>113.527</v>
      </c>
      <c r="C14" s="185">
        <v>0.22</v>
      </c>
      <c r="D14" s="185">
        <v>0.25</v>
      </c>
      <c r="E14" s="185">
        <v>0.08</v>
      </c>
      <c r="F14" s="185">
        <v>0.42</v>
      </c>
      <c r="G14" s="185">
        <v>3.73</v>
      </c>
      <c r="H14" s="187">
        <v>3.9</v>
      </c>
      <c r="I14" s="186" t="s">
        <v>501</v>
      </c>
      <c r="J14" s="188"/>
    </row>
    <row r="15" spans="1:10" s="135" customFormat="1" ht="12" customHeight="1">
      <c r="A15" s="186" t="s">
        <v>502</v>
      </c>
      <c r="B15" s="184">
        <v>116.301</v>
      </c>
      <c r="C15" s="185">
        <v>-0.64</v>
      </c>
      <c r="D15" s="185">
        <v>-0.38</v>
      </c>
      <c r="E15" s="185">
        <v>1.03</v>
      </c>
      <c r="F15" s="185">
        <v>-0.37</v>
      </c>
      <c r="G15" s="185">
        <v>-1.77</v>
      </c>
      <c r="H15" s="187">
        <v>1.4</v>
      </c>
      <c r="I15" s="186" t="s">
        <v>503</v>
      </c>
      <c r="J15" s="188"/>
    </row>
    <row r="16" spans="1:10" s="135" customFormat="1" ht="12" customHeight="1">
      <c r="A16" s="186" t="s">
        <v>504</v>
      </c>
      <c r="B16" s="184">
        <v>120.943</v>
      </c>
      <c r="C16" s="185">
        <v>-0.02</v>
      </c>
      <c r="D16" s="185">
        <v>-0.02</v>
      </c>
      <c r="E16" s="185">
        <v>0.05</v>
      </c>
      <c r="F16" s="185">
        <v>-0.3</v>
      </c>
      <c r="G16" s="185">
        <v>6.19</v>
      </c>
      <c r="H16" s="187">
        <v>5.7</v>
      </c>
      <c r="I16" s="186" t="s">
        <v>505</v>
      </c>
      <c r="J16" s="188"/>
    </row>
    <row r="17" spans="1:10" s="135" customFormat="1" ht="12" customHeight="1">
      <c r="A17" s="186" t="s">
        <v>506</v>
      </c>
      <c r="B17" s="184">
        <v>109.754</v>
      </c>
      <c r="C17" s="185">
        <v>-0.04</v>
      </c>
      <c r="D17" s="185">
        <v>0.76</v>
      </c>
      <c r="E17" s="185">
        <v>0.13</v>
      </c>
      <c r="F17" s="185">
        <v>0.09</v>
      </c>
      <c r="G17" s="185">
        <v>1.91</v>
      </c>
      <c r="H17" s="187">
        <v>1.49</v>
      </c>
      <c r="I17" s="186" t="s">
        <v>507</v>
      </c>
      <c r="J17" s="188"/>
    </row>
    <row r="18" spans="1:10" s="135" customFormat="1" ht="12" customHeight="1">
      <c r="A18" s="186" t="s">
        <v>508</v>
      </c>
      <c r="B18" s="184">
        <v>112.91800000000001</v>
      </c>
      <c r="C18" s="185">
        <v>0.16</v>
      </c>
      <c r="D18" s="185">
        <v>0</v>
      </c>
      <c r="E18" s="185">
        <v>0.01</v>
      </c>
      <c r="F18" s="185">
        <v>0</v>
      </c>
      <c r="G18" s="185">
        <v>3.84</v>
      </c>
      <c r="H18" s="187">
        <v>3.89</v>
      </c>
      <c r="I18" s="186" t="s">
        <v>509</v>
      </c>
      <c r="J18" s="188"/>
    </row>
    <row r="19" spans="1:10" s="135" customFormat="1" ht="12" customHeight="1">
      <c r="A19" s="186" t="s">
        <v>510</v>
      </c>
      <c r="B19" s="184">
        <v>152.422</v>
      </c>
      <c r="C19" s="185">
        <v>1.38</v>
      </c>
      <c r="D19" s="185">
        <v>0.96</v>
      </c>
      <c r="E19" s="185">
        <v>-0.38</v>
      </c>
      <c r="F19" s="185">
        <v>-0.67</v>
      </c>
      <c r="G19" s="185">
        <v>4.72</v>
      </c>
      <c r="H19" s="187">
        <v>5.33</v>
      </c>
      <c r="I19" s="186" t="s">
        <v>511</v>
      </c>
      <c r="J19" s="188"/>
    </row>
    <row r="20" spans="1:10" s="135" customFormat="1" ht="12" customHeight="1">
      <c r="A20" s="186" t="s">
        <v>512</v>
      </c>
      <c r="B20" s="184">
        <v>112.087</v>
      </c>
      <c r="C20" s="185">
        <v>0.16</v>
      </c>
      <c r="D20" s="185">
        <v>0.24</v>
      </c>
      <c r="E20" s="185">
        <v>-0.09</v>
      </c>
      <c r="F20" s="185">
        <v>0.03</v>
      </c>
      <c r="G20" s="185">
        <v>1.23</v>
      </c>
      <c r="H20" s="187">
        <v>0.89</v>
      </c>
      <c r="I20" s="186" t="s">
        <v>513</v>
      </c>
      <c r="J20" s="188"/>
    </row>
    <row r="21" spans="1:10" s="135" customFormat="1" ht="12" customHeight="1">
      <c r="A21" s="180" t="s">
        <v>514</v>
      </c>
      <c r="B21" s="189"/>
      <c r="I21" s="180" t="s">
        <v>515</v>
      </c>
    </row>
    <row r="22" spans="1:10" s="135" customFormat="1" ht="12" customHeight="1">
      <c r="A22" s="137" t="s">
        <v>487</v>
      </c>
      <c r="B22" s="190">
        <v>122.154</v>
      </c>
      <c r="C22" s="185">
        <v>1.31</v>
      </c>
      <c r="D22" s="185">
        <v>-0.35</v>
      </c>
      <c r="E22" s="185">
        <v>-0.62</v>
      </c>
      <c r="F22" s="185">
        <v>-0.02</v>
      </c>
      <c r="G22" s="185">
        <v>2.0299999999999998</v>
      </c>
      <c r="H22" s="185">
        <v>2.17</v>
      </c>
      <c r="I22" s="137" t="s">
        <v>487</v>
      </c>
      <c r="J22" s="188"/>
    </row>
    <row r="23" spans="1:10" s="135" customFormat="1" ht="12" customHeight="1">
      <c r="A23" s="62" t="s">
        <v>488</v>
      </c>
      <c r="B23" s="190">
        <v>121.53100000000001</v>
      </c>
      <c r="C23" s="185">
        <v>1.35</v>
      </c>
      <c r="D23" s="185">
        <v>-0.39</v>
      </c>
      <c r="E23" s="185">
        <v>-0.67</v>
      </c>
      <c r="F23" s="185">
        <v>-0.03</v>
      </c>
      <c r="G23" s="185">
        <v>1.82</v>
      </c>
      <c r="H23" s="185">
        <v>1.99</v>
      </c>
      <c r="I23" s="62" t="s">
        <v>489</v>
      </c>
      <c r="J23" s="188"/>
    </row>
    <row r="24" spans="1:10" s="135" customFormat="1" ht="12" customHeight="1">
      <c r="A24" s="186" t="s">
        <v>490</v>
      </c>
      <c r="B24" s="190">
        <v>136.85900000000001</v>
      </c>
      <c r="C24" s="185">
        <v>0.2</v>
      </c>
      <c r="D24" s="185">
        <v>-0.5</v>
      </c>
      <c r="E24" s="185">
        <v>0.28999999999999998</v>
      </c>
      <c r="F24" s="185">
        <v>-0.14000000000000001</v>
      </c>
      <c r="G24" s="185">
        <v>2.58</v>
      </c>
      <c r="H24" s="185">
        <v>2.27</v>
      </c>
      <c r="I24" s="186" t="s">
        <v>491</v>
      </c>
      <c r="J24" s="188"/>
    </row>
    <row r="25" spans="1:10" s="135" customFormat="1" ht="12" customHeight="1">
      <c r="A25" s="186" t="s">
        <v>492</v>
      </c>
      <c r="B25" s="190">
        <v>136.012</v>
      </c>
      <c r="C25" s="185">
        <v>-0.63</v>
      </c>
      <c r="D25" s="185">
        <v>0.04</v>
      </c>
      <c r="E25" s="185">
        <v>-0.01</v>
      </c>
      <c r="F25" s="185">
        <v>0.03</v>
      </c>
      <c r="G25" s="185">
        <v>2.97</v>
      </c>
      <c r="H25" s="185">
        <v>2.94</v>
      </c>
      <c r="I25" s="186" t="s">
        <v>493</v>
      </c>
      <c r="J25" s="188"/>
    </row>
    <row r="26" spans="1:10" s="135" customFormat="1" ht="12" customHeight="1">
      <c r="A26" s="186" t="s">
        <v>494</v>
      </c>
      <c r="B26" s="190">
        <v>85.619</v>
      </c>
      <c r="C26" s="185">
        <v>22.62</v>
      </c>
      <c r="D26" s="185">
        <v>-6.99</v>
      </c>
      <c r="E26" s="185">
        <v>-12.89</v>
      </c>
      <c r="F26" s="185">
        <v>-1.45</v>
      </c>
      <c r="G26" s="185">
        <v>-1.47</v>
      </c>
      <c r="H26" s="185">
        <v>-0.89</v>
      </c>
      <c r="I26" s="186" t="s">
        <v>495</v>
      </c>
      <c r="J26" s="188"/>
    </row>
    <row r="27" spans="1:10" s="135" customFormat="1" ht="12" customHeight="1">
      <c r="A27" s="186" t="s">
        <v>496</v>
      </c>
      <c r="B27" s="190">
        <v>132.911</v>
      </c>
      <c r="C27" s="185">
        <v>0.22</v>
      </c>
      <c r="D27" s="185">
        <v>0.17</v>
      </c>
      <c r="E27" s="185">
        <v>0.36</v>
      </c>
      <c r="F27" s="185">
        <v>2.14</v>
      </c>
      <c r="G27" s="185">
        <v>5.74</v>
      </c>
      <c r="H27" s="185">
        <v>3.1</v>
      </c>
      <c r="I27" s="186" t="s">
        <v>497</v>
      </c>
      <c r="J27" s="188"/>
    </row>
    <row r="28" spans="1:10" s="135" customFormat="1" ht="12" customHeight="1">
      <c r="A28" s="186" t="s">
        <v>498</v>
      </c>
      <c r="B28" s="190">
        <v>111.43600000000001</v>
      </c>
      <c r="C28" s="185">
        <v>0.17</v>
      </c>
      <c r="D28" s="185">
        <v>0</v>
      </c>
      <c r="E28" s="185">
        <v>-0.39</v>
      </c>
      <c r="F28" s="185">
        <v>0.37</v>
      </c>
      <c r="G28" s="185">
        <v>-1.98</v>
      </c>
      <c r="H28" s="185">
        <v>-0.83</v>
      </c>
      <c r="I28" s="186" t="s">
        <v>499</v>
      </c>
      <c r="J28" s="188"/>
    </row>
    <row r="29" spans="1:10" s="135" customFormat="1" ht="12" customHeight="1">
      <c r="A29" s="186" t="s">
        <v>500</v>
      </c>
      <c r="B29" s="190">
        <v>113.636</v>
      </c>
      <c r="C29" s="185">
        <v>0.22</v>
      </c>
      <c r="D29" s="185">
        <v>0.26</v>
      </c>
      <c r="E29" s="185">
        <v>0.08</v>
      </c>
      <c r="F29" s="185">
        <v>0.42</v>
      </c>
      <c r="G29" s="185">
        <v>3.75</v>
      </c>
      <c r="H29" s="185">
        <v>3.94</v>
      </c>
      <c r="I29" s="186" t="s">
        <v>501</v>
      </c>
      <c r="J29" s="188"/>
    </row>
    <row r="30" spans="1:10" s="135" customFormat="1" ht="12" customHeight="1">
      <c r="A30" s="186" t="s">
        <v>502</v>
      </c>
      <c r="B30" s="190">
        <v>116.161</v>
      </c>
      <c r="C30" s="185">
        <v>-0.59</v>
      </c>
      <c r="D30" s="185">
        <v>-0.44</v>
      </c>
      <c r="E30" s="185">
        <v>1.05</v>
      </c>
      <c r="F30" s="185">
        <v>-0.36</v>
      </c>
      <c r="G30" s="185">
        <v>-1.87</v>
      </c>
      <c r="H30" s="185">
        <v>1.36</v>
      </c>
      <c r="I30" s="186" t="s">
        <v>503</v>
      </c>
      <c r="J30" s="188"/>
    </row>
    <row r="31" spans="1:10" s="135" customFormat="1" ht="12" customHeight="1">
      <c r="A31" s="186" t="s">
        <v>504</v>
      </c>
      <c r="B31" s="190">
        <v>120.88800000000001</v>
      </c>
      <c r="C31" s="185">
        <v>-0.02</v>
      </c>
      <c r="D31" s="185">
        <v>-0.02</v>
      </c>
      <c r="E31" s="185">
        <v>0.05</v>
      </c>
      <c r="F31" s="185">
        <v>-0.28999999999999998</v>
      </c>
      <c r="G31" s="185">
        <v>6.19</v>
      </c>
      <c r="H31" s="185">
        <v>5.69</v>
      </c>
      <c r="I31" s="186" t="s">
        <v>505</v>
      </c>
      <c r="J31" s="188"/>
    </row>
    <row r="32" spans="1:10" s="135" customFormat="1" ht="12" customHeight="1">
      <c r="A32" s="186" t="s">
        <v>506</v>
      </c>
      <c r="B32" s="190">
        <v>109.85599999999999</v>
      </c>
      <c r="C32" s="185">
        <v>-0.04</v>
      </c>
      <c r="D32" s="185">
        <v>0.76</v>
      </c>
      <c r="E32" s="185">
        <v>0.13</v>
      </c>
      <c r="F32" s="185">
        <v>0.12</v>
      </c>
      <c r="G32" s="185">
        <v>1.91</v>
      </c>
      <c r="H32" s="185">
        <v>1.52</v>
      </c>
      <c r="I32" s="186" t="s">
        <v>507</v>
      </c>
    </row>
    <row r="33" spans="1:9" s="135" customFormat="1" ht="12" customHeight="1">
      <c r="A33" s="186" t="s">
        <v>508</v>
      </c>
      <c r="B33" s="190">
        <v>113.402</v>
      </c>
      <c r="C33" s="185">
        <v>0.15</v>
      </c>
      <c r="D33" s="185">
        <v>0</v>
      </c>
      <c r="E33" s="185">
        <v>0.01</v>
      </c>
      <c r="F33" s="185">
        <v>0.01</v>
      </c>
      <c r="G33" s="185">
        <v>3.91</v>
      </c>
      <c r="H33" s="185">
        <v>3.96</v>
      </c>
      <c r="I33" s="186" t="s">
        <v>509</v>
      </c>
    </row>
    <row r="34" spans="1:9" s="135" customFormat="1" ht="12" customHeight="1">
      <c r="A34" s="186" t="s">
        <v>510</v>
      </c>
      <c r="B34" s="190">
        <v>152.17400000000001</v>
      </c>
      <c r="C34" s="185">
        <v>1.46</v>
      </c>
      <c r="D34" s="185">
        <v>0.94</v>
      </c>
      <c r="E34" s="185">
        <v>-0.44</v>
      </c>
      <c r="F34" s="185">
        <v>-0.76</v>
      </c>
      <c r="G34" s="185">
        <v>4.63</v>
      </c>
      <c r="H34" s="185">
        <v>5.27</v>
      </c>
      <c r="I34" s="186" t="s">
        <v>511</v>
      </c>
    </row>
    <row r="35" spans="1:9" s="135" customFormat="1" ht="12" customHeight="1" thickBot="1">
      <c r="A35" s="186" t="s">
        <v>512</v>
      </c>
      <c r="B35" s="190">
        <v>112.19499999999999</v>
      </c>
      <c r="C35" s="185">
        <v>0.16</v>
      </c>
      <c r="D35" s="185">
        <v>0.23</v>
      </c>
      <c r="E35" s="185">
        <v>-0.08</v>
      </c>
      <c r="F35" s="185">
        <v>0.03</v>
      </c>
      <c r="G35" s="185">
        <v>1.23</v>
      </c>
      <c r="H35" s="185">
        <v>0.9</v>
      </c>
      <c r="I35" s="186" t="s">
        <v>513</v>
      </c>
    </row>
    <row r="36" spans="1:9" s="135" customFormat="1" ht="24.75" customHeight="1" thickBot="1">
      <c r="B36" s="177" t="s">
        <v>299</v>
      </c>
      <c r="C36" s="881" t="s">
        <v>516</v>
      </c>
      <c r="D36" s="882"/>
      <c r="E36" s="882"/>
      <c r="F36" s="883"/>
      <c r="G36" s="881" t="s">
        <v>517</v>
      </c>
      <c r="H36" s="883"/>
    </row>
    <row r="37" spans="1:9" s="135" customFormat="1" ht="33.75" customHeight="1" thickBot="1">
      <c r="B37" s="178" t="s">
        <v>518</v>
      </c>
      <c r="C37" s="179" t="s">
        <v>519</v>
      </c>
      <c r="D37" s="179" t="s">
        <v>520</v>
      </c>
      <c r="E37" s="179" t="s">
        <v>482</v>
      </c>
      <c r="F37" s="179" t="s">
        <v>483</v>
      </c>
      <c r="G37" s="168" t="s">
        <v>372</v>
      </c>
      <c r="H37" s="179" t="s">
        <v>521</v>
      </c>
    </row>
    <row r="38" spans="1:9" ht="12" customHeight="1">
      <c r="A38" s="30" t="s">
        <v>522</v>
      </c>
      <c r="B38" s="23"/>
      <c r="C38" s="23"/>
      <c r="D38" s="23"/>
      <c r="E38" s="23"/>
      <c r="F38" s="23"/>
      <c r="G38" s="23"/>
      <c r="H38" s="23"/>
    </row>
    <row r="39" spans="1:9" ht="12" customHeight="1">
      <c r="A39" s="30" t="s">
        <v>523</v>
      </c>
      <c r="B39" s="23"/>
      <c r="C39" s="23"/>
      <c r="D39" s="23"/>
      <c r="E39" s="23"/>
      <c r="F39" s="23"/>
      <c r="G39" s="23"/>
      <c r="H39" s="23"/>
    </row>
    <row r="40" spans="1:9" ht="12" customHeight="1">
      <c r="A40" s="135"/>
      <c r="B40" s="135"/>
      <c r="C40" s="135"/>
      <c r="D40" s="135" t="s">
        <v>524</v>
      </c>
      <c r="E40" s="135"/>
      <c r="F40" s="135"/>
      <c r="G40" s="135"/>
      <c r="H40" s="135"/>
    </row>
    <row r="41" spans="1:9" ht="12" customHeight="1">
      <c r="A41" s="191" t="s">
        <v>525</v>
      </c>
      <c r="B41" s="135"/>
      <c r="C41" s="135"/>
      <c r="D41" s="135"/>
      <c r="E41" s="135"/>
      <c r="F41" s="135"/>
      <c r="G41" s="135"/>
      <c r="H41" s="135"/>
    </row>
    <row r="42" spans="1:9" ht="12" customHeight="1">
      <c r="A42" s="135" t="s">
        <v>526</v>
      </c>
      <c r="B42" s="135"/>
      <c r="C42" s="135"/>
      <c r="D42" s="135"/>
      <c r="E42" s="135"/>
      <c r="F42" s="192"/>
      <c r="G42" s="192"/>
      <c r="H42" s="135"/>
    </row>
    <row r="43" spans="1:9">
      <c r="A43" s="135"/>
      <c r="B43" s="135"/>
      <c r="C43" s="135"/>
      <c r="D43" s="135"/>
      <c r="E43" s="135"/>
      <c r="F43" s="193"/>
      <c r="G43" s="193"/>
      <c r="H43" s="135"/>
    </row>
    <row r="44" spans="1:9">
      <c r="A44" s="135"/>
      <c r="B44" s="135"/>
      <c r="C44" s="135"/>
      <c r="D44" s="135"/>
      <c r="E44" s="135"/>
      <c r="F44" s="135"/>
      <c r="G44" s="135"/>
      <c r="H44" s="135"/>
    </row>
    <row r="45" spans="1:9">
      <c r="A45" s="135"/>
      <c r="B45" s="135"/>
      <c r="C45" s="135"/>
      <c r="D45" s="135"/>
      <c r="E45" s="135"/>
      <c r="F45" s="135"/>
      <c r="G45" s="135"/>
      <c r="H45" s="135"/>
    </row>
    <row r="46" spans="1:9">
      <c r="A46" s="135"/>
      <c r="B46" s="135"/>
      <c r="C46" s="135"/>
      <c r="D46" s="135"/>
      <c r="E46" s="135"/>
      <c r="F46" s="135"/>
      <c r="G46" s="135"/>
      <c r="H46" s="135"/>
    </row>
    <row r="47" spans="1:9">
      <c r="A47" s="135"/>
      <c r="B47" s="135"/>
      <c r="C47" s="135"/>
      <c r="D47" s="135"/>
      <c r="E47" s="135"/>
      <c r="F47" s="135"/>
      <c r="G47" s="135"/>
      <c r="H47" s="135"/>
    </row>
    <row r="48" spans="1:9">
      <c r="A48" s="135"/>
      <c r="B48" s="135"/>
      <c r="C48" s="135"/>
      <c r="D48" s="135"/>
      <c r="E48" s="135"/>
      <c r="F48" s="135"/>
      <c r="G48" s="135"/>
      <c r="H48" s="135"/>
    </row>
    <row r="49" spans="1:8">
      <c r="A49" s="135"/>
      <c r="B49" s="135"/>
      <c r="C49" s="135"/>
      <c r="D49" s="135"/>
      <c r="E49" s="135"/>
      <c r="F49" s="135"/>
      <c r="G49" s="135"/>
      <c r="H49" s="135"/>
    </row>
    <row r="50" spans="1:8">
      <c r="A50" s="135"/>
      <c r="B50" s="135"/>
      <c r="C50" s="135"/>
      <c r="D50" s="135"/>
      <c r="E50" s="135"/>
      <c r="F50" s="135"/>
      <c r="G50" s="135"/>
      <c r="H50" s="135"/>
    </row>
    <row r="51" spans="1:8">
      <c r="A51" s="135"/>
      <c r="B51" s="135"/>
      <c r="C51" s="135"/>
      <c r="D51" s="135"/>
      <c r="E51" s="135"/>
      <c r="F51" s="135"/>
      <c r="G51" s="135"/>
      <c r="H51" s="135"/>
    </row>
    <row r="52" spans="1:8">
      <c r="A52" s="135"/>
      <c r="B52" s="135"/>
      <c r="C52" s="135"/>
      <c r="D52" s="135"/>
      <c r="E52" s="135"/>
      <c r="F52" s="135"/>
      <c r="G52" s="135"/>
      <c r="H52" s="135"/>
    </row>
    <row r="53" spans="1:8">
      <c r="A53" s="135"/>
      <c r="B53" s="135"/>
      <c r="C53" s="135"/>
      <c r="D53" s="135"/>
      <c r="E53" s="135"/>
      <c r="F53" s="135"/>
      <c r="G53" s="135"/>
      <c r="H53" s="135"/>
    </row>
    <row r="54" spans="1:8">
      <c r="A54" s="135"/>
      <c r="B54" s="135"/>
      <c r="C54" s="135"/>
      <c r="D54" s="135"/>
      <c r="E54" s="135"/>
      <c r="F54" s="135"/>
      <c r="G54" s="135"/>
      <c r="H54" s="135"/>
    </row>
    <row r="55" spans="1:8">
      <c r="B55" s="135"/>
      <c r="C55" s="135"/>
      <c r="D55" s="135"/>
      <c r="E55" s="135"/>
      <c r="F55" s="135"/>
      <c r="G55" s="135"/>
      <c r="H55" s="135"/>
    </row>
    <row r="56" spans="1:8">
      <c r="B56" s="135"/>
      <c r="C56" s="135"/>
      <c r="D56" s="135"/>
      <c r="E56" s="135"/>
      <c r="F56" s="135"/>
      <c r="G56" s="135"/>
      <c r="H56" s="135"/>
    </row>
    <row r="57" spans="1:8">
      <c r="B57" s="135"/>
      <c r="C57" s="135"/>
      <c r="D57" s="135"/>
      <c r="E57" s="135"/>
      <c r="F57" s="135"/>
      <c r="G57" s="135"/>
      <c r="H57" s="135"/>
    </row>
    <row r="58" spans="1:8">
      <c r="B58" s="135"/>
      <c r="C58" s="135"/>
      <c r="D58" s="135"/>
      <c r="E58" s="135"/>
      <c r="F58" s="135"/>
      <c r="G58" s="135"/>
      <c r="H58" s="135"/>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14B02-4763-4153-A0D0-3ADC53A59A6B}">
  <dimension ref="A1:O66"/>
  <sheetViews>
    <sheetView showGridLines="0" workbookViewId="0"/>
  </sheetViews>
  <sheetFormatPr defaultColWidth="9.140625" defaultRowHeight="11.25"/>
  <cols>
    <col min="1" max="1" width="26.85546875" style="195" customWidth="1"/>
    <col min="2" max="2" width="7.85546875" style="229" customWidth="1"/>
    <col min="3" max="3" width="9.85546875" style="195" customWidth="1"/>
    <col min="4" max="4" width="9.7109375" style="195" customWidth="1"/>
    <col min="5" max="5" width="10" style="195" customWidth="1"/>
    <col min="6" max="7" width="9.5703125" style="195" customWidth="1"/>
    <col min="8" max="8" width="9.7109375" style="195" customWidth="1"/>
    <col min="9" max="9" width="9" style="195" bestFit="1" customWidth="1"/>
    <col min="10" max="10" width="11.42578125" style="195" customWidth="1"/>
    <col min="11" max="11" width="26.85546875" style="195" customWidth="1"/>
    <col min="12" max="16" width="9.140625" style="195"/>
    <col min="17" max="17" width="9.42578125" style="195" customWidth="1"/>
    <col min="18" max="16384" width="9.140625" style="195"/>
  </cols>
  <sheetData>
    <row r="1" spans="1:11" ht="12" customHeight="1">
      <c r="A1" s="884" t="s">
        <v>527</v>
      </c>
      <c r="B1" s="884"/>
      <c r="C1" s="884"/>
      <c r="D1" s="884"/>
      <c r="E1" s="884"/>
      <c r="F1" s="884"/>
      <c r="G1" s="884"/>
      <c r="H1" s="884"/>
      <c r="I1" s="884"/>
      <c r="J1" s="884"/>
      <c r="K1" s="884"/>
    </row>
    <row r="2" spans="1:11" ht="12" customHeight="1">
      <c r="A2" s="885" t="s">
        <v>528</v>
      </c>
      <c r="B2" s="885"/>
      <c r="C2" s="885"/>
      <c r="D2" s="885"/>
      <c r="E2" s="885"/>
      <c r="F2" s="885"/>
      <c r="G2" s="885"/>
      <c r="H2" s="885"/>
      <c r="I2" s="885"/>
      <c r="J2" s="885"/>
      <c r="K2" s="885"/>
    </row>
    <row r="3" spans="1:11" ht="12" customHeight="1" thickBot="1">
      <c r="A3" s="197"/>
      <c r="B3" s="197"/>
      <c r="C3" s="197"/>
      <c r="D3" s="197"/>
      <c r="E3" s="197"/>
      <c r="F3" s="197"/>
      <c r="G3" s="197"/>
      <c r="H3" s="197"/>
      <c r="I3" s="197"/>
      <c r="J3" s="197"/>
    </row>
    <row r="4" spans="1:11" s="4" customFormat="1" ht="12" customHeight="1" thickBot="1">
      <c r="B4" s="850" t="s">
        <v>529</v>
      </c>
      <c r="C4" s="854" t="s">
        <v>530</v>
      </c>
      <c r="D4" s="855"/>
      <c r="E4" s="855"/>
      <c r="F4" s="855"/>
      <c r="G4" s="855"/>
      <c r="H4" s="856"/>
      <c r="I4" s="854" t="s">
        <v>531</v>
      </c>
      <c r="J4" s="856"/>
    </row>
    <row r="5" spans="1:11" s="4" customFormat="1" ht="21" customHeight="1" thickBot="1">
      <c r="B5" s="851"/>
      <c r="C5" s="11" t="s">
        <v>532</v>
      </c>
      <c r="D5" s="11" t="s">
        <v>533</v>
      </c>
      <c r="E5" s="11" t="s">
        <v>534</v>
      </c>
      <c r="F5" s="11" t="s">
        <v>535</v>
      </c>
      <c r="G5" s="11" t="s">
        <v>536</v>
      </c>
      <c r="H5" s="11" t="s">
        <v>537</v>
      </c>
      <c r="I5" s="11" t="s">
        <v>94</v>
      </c>
      <c r="J5" s="198" t="s">
        <v>95</v>
      </c>
    </row>
    <row r="6" spans="1:11" s="4" customFormat="1" ht="12" customHeight="1">
      <c r="A6" s="199" t="s">
        <v>538</v>
      </c>
      <c r="B6" s="200"/>
      <c r="C6" s="5"/>
      <c r="D6" s="5"/>
      <c r="E6" s="5"/>
      <c r="F6" s="5"/>
      <c r="G6" s="5" t="s">
        <v>539</v>
      </c>
      <c r="H6" s="5"/>
      <c r="I6" s="5"/>
      <c r="J6" s="201"/>
      <c r="K6" s="202" t="s">
        <v>540</v>
      </c>
    </row>
    <row r="7" spans="1:11" s="4" customFormat="1" ht="12" customHeight="1">
      <c r="A7" s="203" t="s">
        <v>487</v>
      </c>
      <c r="B7" s="204" t="s">
        <v>316</v>
      </c>
      <c r="C7" s="205">
        <v>130613</v>
      </c>
      <c r="D7" s="205">
        <v>134871</v>
      </c>
      <c r="E7" s="205">
        <v>134942</v>
      </c>
      <c r="F7" s="205">
        <v>146798</v>
      </c>
      <c r="G7" s="206">
        <v>136993</v>
      </c>
      <c r="H7" s="206">
        <v>123864</v>
      </c>
      <c r="I7" s="207">
        <f>((+C7/G7)*100)-100</f>
        <v>-4.6571722642762836</v>
      </c>
      <c r="J7" s="207">
        <v>1.7737687698624143</v>
      </c>
      <c r="K7" s="208" t="s">
        <v>487</v>
      </c>
    </row>
    <row r="8" spans="1:11" s="4" customFormat="1" ht="12" customHeight="1">
      <c r="A8" s="209" t="s">
        <v>105</v>
      </c>
      <c r="B8" s="200" t="s">
        <v>316</v>
      </c>
      <c r="C8" s="205">
        <v>126244</v>
      </c>
      <c r="D8" s="205">
        <v>130366</v>
      </c>
      <c r="E8" s="205">
        <v>130313</v>
      </c>
      <c r="F8" s="205">
        <v>141341</v>
      </c>
      <c r="G8" s="206">
        <v>131942</v>
      </c>
      <c r="H8" s="206">
        <v>119332</v>
      </c>
      <c r="I8" s="207">
        <f>((+C8/G8)*100)-100</f>
        <v>-4.3185642176107706</v>
      </c>
      <c r="J8" s="207">
        <v>2.1235782452621521</v>
      </c>
      <c r="K8" s="209" t="s">
        <v>541</v>
      </c>
    </row>
    <row r="9" spans="1:11" s="4" customFormat="1" ht="12" customHeight="1">
      <c r="A9" s="210" t="s">
        <v>542</v>
      </c>
      <c r="B9" s="200" t="s">
        <v>316</v>
      </c>
      <c r="C9" s="211">
        <v>40377</v>
      </c>
      <c r="D9" s="211">
        <v>41914</v>
      </c>
      <c r="E9" s="211">
        <v>42443</v>
      </c>
      <c r="F9" s="211">
        <v>46777</v>
      </c>
      <c r="G9" s="211">
        <v>42736</v>
      </c>
      <c r="H9" s="211">
        <v>38732</v>
      </c>
      <c r="I9" s="212">
        <f t="shared" ref="I9:I17" si="0">((+C9/G9)*100)-100</f>
        <v>-5.5199363534256776</v>
      </c>
      <c r="J9" s="212">
        <v>1.0102125988118047</v>
      </c>
      <c r="K9" s="210" t="s">
        <v>542</v>
      </c>
    </row>
    <row r="10" spans="1:11" s="4" customFormat="1" ht="12" customHeight="1">
      <c r="A10" s="210" t="s">
        <v>543</v>
      </c>
      <c r="B10" s="200" t="s">
        <v>316</v>
      </c>
      <c r="C10" s="211">
        <v>18422</v>
      </c>
      <c r="D10" s="211">
        <v>19353</v>
      </c>
      <c r="E10" s="211">
        <v>19246</v>
      </c>
      <c r="F10" s="211">
        <v>21431</v>
      </c>
      <c r="G10" s="211">
        <v>19815</v>
      </c>
      <c r="H10" s="211">
        <v>17694</v>
      </c>
      <c r="I10" s="212">
        <f t="shared" si="0"/>
        <v>-7.0300277567499307</v>
      </c>
      <c r="J10" s="212">
        <v>0.70916313418112509</v>
      </c>
      <c r="K10" s="210" t="s">
        <v>543</v>
      </c>
    </row>
    <row r="11" spans="1:11" s="4" customFormat="1" ht="12" customHeight="1">
      <c r="A11" s="210" t="s">
        <v>544</v>
      </c>
      <c r="B11" s="200" t="s">
        <v>316</v>
      </c>
      <c r="C11" s="211">
        <v>5541</v>
      </c>
      <c r="D11" s="211">
        <v>6012</v>
      </c>
      <c r="E11" s="211">
        <v>5937</v>
      </c>
      <c r="F11" s="211">
        <v>6739</v>
      </c>
      <c r="G11" s="211">
        <v>6105</v>
      </c>
      <c r="H11" s="211">
        <v>5138</v>
      </c>
      <c r="I11" s="212">
        <f t="shared" si="0"/>
        <v>-9.2383292383292286</v>
      </c>
      <c r="J11" s="212">
        <v>2.7572711909632801</v>
      </c>
      <c r="K11" s="210" t="s">
        <v>544</v>
      </c>
    </row>
    <row r="12" spans="1:11" s="4" customFormat="1" ht="12" customHeight="1">
      <c r="A12" s="210" t="s">
        <v>545</v>
      </c>
      <c r="B12" s="200" t="s">
        <v>316</v>
      </c>
      <c r="C12" s="211">
        <v>38718</v>
      </c>
      <c r="D12" s="211">
        <v>39575</v>
      </c>
      <c r="E12" s="211">
        <v>38545</v>
      </c>
      <c r="F12" s="211">
        <v>39420</v>
      </c>
      <c r="G12" s="211">
        <v>38493</v>
      </c>
      <c r="H12" s="211">
        <v>36213</v>
      </c>
      <c r="I12" s="212">
        <f t="shared" si="0"/>
        <v>0.58452186111762217</v>
      </c>
      <c r="J12" s="212">
        <v>4.8014885015929281</v>
      </c>
      <c r="K12" s="210" t="s">
        <v>545</v>
      </c>
    </row>
    <row r="13" spans="1:11" s="4" customFormat="1" ht="12" customHeight="1">
      <c r="A13" s="210" t="s">
        <v>546</v>
      </c>
      <c r="B13" s="200" t="s">
        <v>316</v>
      </c>
      <c r="C13" s="211">
        <v>12165</v>
      </c>
      <c r="D13" s="211">
        <v>12252</v>
      </c>
      <c r="E13" s="211">
        <v>12610</v>
      </c>
      <c r="F13" s="211">
        <v>13797</v>
      </c>
      <c r="G13" s="211">
        <v>12918</v>
      </c>
      <c r="H13" s="211">
        <v>11176</v>
      </c>
      <c r="I13" s="212">
        <f t="shared" si="0"/>
        <v>-5.8290757083139795</v>
      </c>
      <c r="J13" s="212">
        <v>1.3405827176890455</v>
      </c>
      <c r="K13" s="210" t="s">
        <v>546</v>
      </c>
    </row>
    <row r="14" spans="1:11" s="4" customFormat="1" ht="12" customHeight="1">
      <c r="A14" s="210" t="s">
        <v>547</v>
      </c>
      <c r="B14" s="200" t="s">
        <v>316</v>
      </c>
      <c r="C14" s="211">
        <v>1971</v>
      </c>
      <c r="D14" s="211">
        <v>1988</v>
      </c>
      <c r="E14" s="211">
        <v>1970</v>
      </c>
      <c r="F14" s="211">
        <v>2093</v>
      </c>
      <c r="G14" s="211">
        <v>1958</v>
      </c>
      <c r="H14" s="211">
        <v>1840</v>
      </c>
      <c r="I14" s="212">
        <f t="shared" si="0"/>
        <v>0.66394279877425788</v>
      </c>
      <c r="J14" s="212">
        <v>4.2390731964191559</v>
      </c>
      <c r="K14" s="210" t="s">
        <v>547</v>
      </c>
    </row>
    <row r="15" spans="1:11" s="4" customFormat="1" ht="12" customHeight="1">
      <c r="A15" s="210" t="s">
        <v>548</v>
      </c>
      <c r="B15" s="200" t="s">
        <v>316</v>
      </c>
      <c r="C15" s="211">
        <v>9050</v>
      </c>
      <c r="D15" s="211">
        <v>9272</v>
      </c>
      <c r="E15" s="211">
        <v>9562</v>
      </c>
      <c r="F15" s="211">
        <v>11084</v>
      </c>
      <c r="G15" s="211">
        <v>9917</v>
      </c>
      <c r="H15" s="211">
        <v>8539</v>
      </c>
      <c r="I15" s="212">
        <f t="shared" si="0"/>
        <v>-8.7425632751840254</v>
      </c>
      <c r="J15" s="212">
        <v>-0.7260511486779393</v>
      </c>
      <c r="K15" s="210" t="s">
        <v>548</v>
      </c>
    </row>
    <row r="16" spans="1:11" s="4" customFormat="1" ht="12" customHeight="1">
      <c r="A16" s="209" t="s">
        <v>549</v>
      </c>
      <c r="B16" s="204" t="s">
        <v>316</v>
      </c>
      <c r="C16" s="213">
        <v>1035</v>
      </c>
      <c r="D16" s="213">
        <v>1110</v>
      </c>
      <c r="E16" s="213">
        <v>1325</v>
      </c>
      <c r="F16" s="213">
        <v>1515</v>
      </c>
      <c r="G16" s="213">
        <v>1448</v>
      </c>
      <c r="H16" s="213">
        <v>1276</v>
      </c>
      <c r="I16" s="207">
        <f t="shared" si="0"/>
        <v>-28.52209944751381</v>
      </c>
      <c r="J16" s="207">
        <v>-21.255506607929519</v>
      </c>
      <c r="K16" s="209" t="s">
        <v>549</v>
      </c>
    </row>
    <row r="17" spans="1:15" s="4" customFormat="1" ht="12" customHeight="1">
      <c r="A17" s="209" t="s">
        <v>550</v>
      </c>
      <c r="B17" s="204" t="s">
        <v>316</v>
      </c>
      <c r="C17" s="213">
        <v>3334</v>
      </c>
      <c r="D17" s="213">
        <v>3395</v>
      </c>
      <c r="E17" s="213">
        <v>3304</v>
      </c>
      <c r="F17" s="213">
        <v>3942</v>
      </c>
      <c r="G17" s="213">
        <v>3603</v>
      </c>
      <c r="H17" s="213">
        <v>3256</v>
      </c>
      <c r="I17" s="207">
        <f t="shared" si="0"/>
        <v>-7.4660005550929753</v>
      </c>
      <c r="J17" s="207">
        <v>-1.8953200174952656</v>
      </c>
      <c r="K17" s="209" t="s">
        <v>550</v>
      </c>
    </row>
    <row r="18" spans="1:15" s="4" customFormat="1" ht="12" customHeight="1">
      <c r="A18" s="199" t="s">
        <v>551</v>
      </c>
      <c r="B18" s="200"/>
      <c r="C18" s="214"/>
      <c r="D18" s="214"/>
      <c r="E18" s="214"/>
      <c r="F18" s="214"/>
      <c r="G18" s="214"/>
      <c r="H18" s="214"/>
      <c r="I18" s="214"/>
      <c r="J18" s="212"/>
      <c r="K18" s="215" t="s">
        <v>552</v>
      </c>
    </row>
    <row r="19" spans="1:15" s="4" customFormat="1" ht="12" customHeight="1">
      <c r="A19" s="203" t="s">
        <v>487</v>
      </c>
      <c r="B19" s="204" t="s">
        <v>316</v>
      </c>
      <c r="C19" s="216">
        <v>2038992</v>
      </c>
      <c r="D19" s="216">
        <v>2692137</v>
      </c>
      <c r="E19" s="216">
        <v>2698695</v>
      </c>
      <c r="F19" s="216">
        <v>4182036</v>
      </c>
      <c r="G19" s="217">
        <v>3090640</v>
      </c>
      <c r="H19" s="217">
        <v>2334350</v>
      </c>
      <c r="I19" s="207">
        <f>((+C19/G19)*100)-100</f>
        <v>-34.026868221468703</v>
      </c>
      <c r="J19" s="207">
        <v>-12.790088092328276</v>
      </c>
      <c r="K19" s="208" t="s">
        <v>487</v>
      </c>
    </row>
    <row r="20" spans="1:15" s="4" customFormat="1" ht="12" customHeight="1">
      <c r="A20" s="209" t="s">
        <v>105</v>
      </c>
      <c r="B20" s="204" t="s">
        <v>316</v>
      </c>
      <c r="C20" s="216">
        <v>1985926</v>
      </c>
      <c r="D20" s="216">
        <v>2628490</v>
      </c>
      <c r="E20" s="216">
        <v>2632550</v>
      </c>
      <c r="F20" s="216">
        <v>4067633</v>
      </c>
      <c r="G20" s="217">
        <v>2996723</v>
      </c>
      <c r="H20" s="217">
        <v>2274746</v>
      </c>
      <c r="I20" s="207">
        <f>((+C20/G20)*100)-100</f>
        <v>-33.730077821673873</v>
      </c>
      <c r="J20" s="207">
        <v>-12.46432446060102</v>
      </c>
      <c r="K20" s="209" t="s">
        <v>541</v>
      </c>
      <c r="L20" s="218"/>
      <c r="M20" s="218"/>
      <c r="N20" s="218"/>
    </row>
    <row r="21" spans="1:15" s="4" customFormat="1" ht="12" customHeight="1">
      <c r="A21" s="210" t="s">
        <v>542</v>
      </c>
      <c r="B21" s="200" t="s">
        <v>316</v>
      </c>
      <c r="C21" s="211">
        <v>627764</v>
      </c>
      <c r="D21" s="211">
        <v>841674</v>
      </c>
      <c r="E21" s="211">
        <v>848131</v>
      </c>
      <c r="F21" s="211">
        <v>1327763</v>
      </c>
      <c r="G21" s="219">
        <v>981505</v>
      </c>
      <c r="H21" s="219">
        <v>736658</v>
      </c>
      <c r="I21" s="212">
        <f t="shared" ref="I21:I29" si="1">((+C21/G21)*100)-100</f>
        <v>-36.040672232948381</v>
      </c>
      <c r="J21" s="212">
        <v>-14.4762167500988</v>
      </c>
      <c r="K21" s="210" t="s">
        <v>542</v>
      </c>
      <c r="L21" s="218"/>
      <c r="M21" s="218"/>
      <c r="N21" s="218"/>
      <c r="O21" s="218"/>
    </row>
    <row r="22" spans="1:15" s="4" customFormat="1" ht="12" customHeight="1">
      <c r="A22" s="210" t="s">
        <v>543</v>
      </c>
      <c r="B22" s="200" t="s">
        <v>316</v>
      </c>
      <c r="C22" s="211">
        <v>225167</v>
      </c>
      <c r="D22" s="211">
        <v>293675</v>
      </c>
      <c r="E22" s="211">
        <v>310252</v>
      </c>
      <c r="F22" s="211">
        <v>489909</v>
      </c>
      <c r="G22" s="219">
        <v>378777</v>
      </c>
      <c r="H22" s="219">
        <v>246513</v>
      </c>
      <c r="I22" s="212">
        <f t="shared" si="1"/>
        <v>-40.554204716759465</v>
      </c>
      <c r="J22" s="212">
        <v>-17.023780965631957</v>
      </c>
      <c r="K22" s="210" t="s">
        <v>543</v>
      </c>
    </row>
    <row r="23" spans="1:15" s="4" customFormat="1" ht="12" customHeight="1">
      <c r="A23" s="210" t="s">
        <v>544</v>
      </c>
      <c r="B23" s="200" t="s">
        <v>316</v>
      </c>
      <c r="C23" s="211">
        <v>67358</v>
      </c>
      <c r="D23" s="211">
        <v>82537</v>
      </c>
      <c r="E23" s="211">
        <v>89623</v>
      </c>
      <c r="F23" s="211">
        <v>151026</v>
      </c>
      <c r="G23" s="219">
        <v>117112</v>
      </c>
      <c r="H23" s="219">
        <v>69905</v>
      </c>
      <c r="I23" s="212">
        <f t="shared" si="1"/>
        <v>-42.484117767607074</v>
      </c>
      <c r="J23" s="212">
        <v>-19.84953239545068</v>
      </c>
      <c r="K23" s="210" t="s">
        <v>544</v>
      </c>
    </row>
    <row r="24" spans="1:15" s="4" customFormat="1" ht="12" customHeight="1">
      <c r="A24" s="210" t="s">
        <v>545</v>
      </c>
      <c r="B24" s="200" t="s">
        <v>316</v>
      </c>
      <c r="C24" s="211">
        <v>721272</v>
      </c>
      <c r="D24" s="211">
        <v>982569</v>
      </c>
      <c r="E24" s="211">
        <v>937053</v>
      </c>
      <c r="F24" s="211">
        <v>1344268</v>
      </c>
      <c r="G24" s="219">
        <v>975832</v>
      </c>
      <c r="H24" s="219">
        <v>835839</v>
      </c>
      <c r="I24" s="212">
        <f t="shared" si="1"/>
        <v>-26.086457504980359</v>
      </c>
      <c r="J24" s="212">
        <v>-5.9519636843554906</v>
      </c>
      <c r="K24" s="210" t="s">
        <v>545</v>
      </c>
    </row>
    <row r="25" spans="1:15" s="4" customFormat="1" ht="12" customHeight="1">
      <c r="A25" s="210" t="s">
        <v>546</v>
      </c>
      <c r="B25" s="200" t="s">
        <v>316</v>
      </c>
      <c r="C25" s="211">
        <v>206992</v>
      </c>
      <c r="D25" s="211">
        <v>253618</v>
      </c>
      <c r="E25" s="211">
        <v>269165</v>
      </c>
      <c r="F25" s="211">
        <v>425610</v>
      </c>
      <c r="G25" s="219">
        <v>321550</v>
      </c>
      <c r="H25" s="219">
        <v>232776</v>
      </c>
      <c r="I25" s="212">
        <f t="shared" si="1"/>
        <v>-35.626807650443169</v>
      </c>
      <c r="J25" s="212">
        <v>-16.906297016557048</v>
      </c>
      <c r="K25" s="210" t="s">
        <v>546</v>
      </c>
    </row>
    <row r="26" spans="1:15" s="4" customFormat="1" ht="12" customHeight="1">
      <c r="A26" s="210" t="s">
        <v>547</v>
      </c>
      <c r="B26" s="200" t="s">
        <v>316</v>
      </c>
      <c r="C26" s="211">
        <v>28782</v>
      </c>
      <c r="D26" s="211">
        <v>37761</v>
      </c>
      <c r="E26" s="211">
        <v>39247</v>
      </c>
      <c r="F26" s="211">
        <v>56828</v>
      </c>
      <c r="G26" s="219">
        <v>47330</v>
      </c>
      <c r="H26" s="219">
        <v>37257</v>
      </c>
      <c r="I26" s="212">
        <f t="shared" si="1"/>
        <v>-39.18867525882105</v>
      </c>
      <c r="J26" s="212">
        <v>-21.331883149893002</v>
      </c>
      <c r="K26" s="210" t="s">
        <v>547</v>
      </c>
    </row>
    <row r="27" spans="1:15" s="4" customFormat="1" ht="12" customHeight="1">
      <c r="A27" s="210" t="s">
        <v>548</v>
      </c>
      <c r="B27" s="200" t="s">
        <v>316</v>
      </c>
      <c r="C27" s="211">
        <v>108591</v>
      </c>
      <c r="D27" s="211">
        <v>136656</v>
      </c>
      <c r="E27" s="211">
        <v>139079</v>
      </c>
      <c r="F27" s="211">
        <v>272229</v>
      </c>
      <c r="G27" s="219">
        <v>174617</v>
      </c>
      <c r="H27" s="219">
        <v>115798</v>
      </c>
      <c r="I27" s="212">
        <f t="shared" si="1"/>
        <v>-37.811896894345907</v>
      </c>
      <c r="J27" s="212">
        <v>-15.552915655183099</v>
      </c>
      <c r="K27" s="210" t="s">
        <v>548</v>
      </c>
    </row>
    <row r="28" spans="1:15" s="4" customFormat="1" ht="12" customHeight="1">
      <c r="A28" s="209" t="s">
        <v>549</v>
      </c>
      <c r="B28" s="204" t="s">
        <v>316</v>
      </c>
      <c r="C28" s="213">
        <v>14791</v>
      </c>
      <c r="D28" s="213">
        <v>21393</v>
      </c>
      <c r="E28" s="213">
        <v>27295</v>
      </c>
      <c r="F28" s="213">
        <v>35658</v>
      </c>
      <c r="G28" s="217">
        <v>32436</v>
      </c>
      <c r="H28" s="217">
        <v>23249</v>
      </c>
      <c r="I28" s="207">
        <f t="shared" si="1"/>
        <v>-54.399432729066469</v>
      </c>
      <c r="J28" s="207">
        <v>-35.020202927179668</v>
      </c>
      <c r="K28" s="209" t="s">
        <v>549</v>
      </c>
    </row>
    <row r="29" spans="1:15" s="4" customFormat="1" ht="12" customHeight="1">
      <c r="A29" s="209" t="s">
        <v>550</v>
      </c>
      <c r="B29" s="204" t="s">
        <v>316</v>
      </c>
      <c r="C29" s="220">
        <v>38275</v>
      </c>
      <c r="D29" s="220">
        <v>42254</v>
      </c>
      <c r="E29" s="220">
        <v>38850</v>
      </c>
      <c r="F29" s="220">
        <v>78745</v>
      </c>
      <c r="G29" s="221">
        <v>61481</v>
      </c>
      <c r="H29" s="221">
        <v>36355</v>
      </c>
      <c r="I29" s="207">
        <f t="shared" si="1"/>
        <v>-37.744994388510264</v>
      </c>
      <c r="J29" s="207">
        <v>-17.689807432846806</v>
      </c>
      <c r="K29" s="209" t="s">
        <v>550</v>
      </c>
    </row>
    <row r="30" spans="1:15" s="4" customFormat="1" ht="12" customHeight="1">
      <c r="A30" s="199" t="s">
        <v>553</v>
      </c>
      <c r="B30" s="200"/>
      <c r="C30" s="214"/>
      <c r="D30" s="214"/>
      <c r="E30" s="214"/>
      <c r="F30" s="214"/>
      <c r="G30" s="214"/>
      <c r="H30" s="214"/>
      <c r="I30" s="214"/>
      <c r="J30" s="212"/>
      <c r="K30" s="202" t="s">
        <v>554</v>
      </c>
    </row>
    <row r="31" spans="1:15" s="4" customFormat="1" ht="12" customHeight="1">
      <c r="A31" s="199" t="s">
        <v>487</v>
      </c>
      <c r="B31" s="204" t="s">
        <v>555</v>
      </c>
      <c r="C31" s="220">
        <v>16687.70162</v>
      </c>
      <c r="D31" s="213">
        <v>16687.70162</v>
      </c>
      <c r="E31" s="213">
        <v>15668.516800000001</v>
      </c>
      <c r="F31" s="213">
        <v>25130.899020000001</v>
      </c>
      <c r="G31" s="216">
        <v>17939.483350000002</v>
      </c>
      <c r="H31" s="216">
        <v>14198.584279999999</v>
      </c>
      <c r="I31" s="207">
        <f>((+C31/G31)*100)-100</f>
        <v>-6.977802568656486</v>
      </c>
      <c r="J31" s="207">
        <v>-9.577337677660509</v>
      </c>
      <c r="K31" s="208" t="s">
        <v>487</v>
      </c>
    </row>
    <row r="32" spans="1:15" s="4" customFormat="1" ht="12" customHeight="1">
      <c r="A32" s="209" t="s">
        <v>105</v>
      </c>
      <c r="B32" s="204" t="s">
        <v>555</v>
      </c>
      <c r="C32" s="220">
        <v>16338.6574</v>
      </c>
      <c r="D32" s="213">
        <v>16338.6574</v>
      </c>
      <c r="E32" s="213">
        <v>15326.279420000001</v>
      </c>
      <c r="F32" s="213">
        <v>24503.871809999997</v>
      </c>
      <c r="G32" s="213">
        <v>17448.649229999999</v>
      </c>
      <c r="H32" s="213">
        <v>13879.45298</v>
      </c>
      <c r="I32" s="207">
        <f>((+C32/G32)*100)-100</f>
        <v>-6.3614771285077865</v>
      </c>
      <c r="J32" s="207">
        <v>-9.2760022631450738</v>
      </c>
      <c r="K32" s="209" t="s">
        <v>541</v>
      </c>
      <c r="L32" s="218"/>
      <c r="M32" s="218"/>
      <c r="N32" s="218"/>
      <c r="O32" s="218"/>
    </row>
    <row r="33" spans="1:11" s="4" customFormat="1" ht="12" customHeight="1">
      <c r="A33" s="210" t="s">
        <v>542</v>
      </c>
      <c r="B33" s="200" t="s">
        <v>555</v>
      </c>
      <c r="C33" s="222">
        <v>5111.4676900000004</v>
      </c>
      <c r="D33" s="211">
        <v>5111.4676900000004</v>
      </c>
      <c r="E33" s="211">
        <v>4814.1526699999995</v>
      </c>
      <c r="F33" s="211">
        <v>7853.2018099999996</v>
      </c>
      <c r="G33" s="211">
        <v>5627.8808499999905</v>
      </c>
      <c r="H33" s="211">
        <v>4363.6064299999998</v>
      </c>
      <c r="I33" s="212">
        <f t="shared" ref="I33:I41" si="2">((+C33/G33)*100)-100</f>
        <v>-9.175978912204414</v>
      </c>
      <c r="J33" s="212">
        <v>-11.358130058090708</v>
      </c>
      <c r="K33" s="210" t="s">
        <v>542</v>
      </c>
    </row>
    <row r="34" spans="1:11" s="4" customFormat="1" ht="12" customHeight="1">
      <c r="A34" s="210" t="s">
        <v>543</v>
      </c>
      <c r="B34" s="200" t="s">
        <v>555</v>
      </c>
      <c r="C34" s="222">
        <v>1733.9159099999999</v>
      </c>
      <c r="D34" s="211">
        <v>1733.9159099999999</v>
      </c>
      <c r="E34" s="211">
        <v>1707.80521</v>
      </c>
      <c r="F34" s="211">
        <v>2805.4146499999997</v>
      </c>
      <c r="G34" s="211">
        <v>2118.1592700000001</v>
      </c>
      <c r="H34" s="211">
        <v>1430.1000800000002</v>
      </c>
      <c r="I34" s="212">
        <f t="shared" si="2"/>
        <v>-18.140437569645087</v>
      </c>
      <c r="J34" s="212">
        <v>-14.602463035854484</v>
      </c>
      <c r="K34" s="210" t="s">
        <v>543</v>
      </c>
    </row>
    <row r="35" spans="1:11" s="4" customFormat="1" ht="12" customHeight="1">
      <c r="A35" s="210" t="s">
        <v>544</v>
      </c>
      <c r="B35" s="200" t="s">
        <v>555</v>
      </c>
      <c r="C35" s="222">
        <v>489.30183</v>
      </c>
      <c r="D35" s="211">
        <v>489.30183</v>
      </c>
      <c r="E35" s="211">
        <v>491.10194999999999</v>
      </c>
      <c r="F35" s="211">
        <v>888.83222999999998</v>
      </c>
      <c r="G35" s="211">
        <v>670.77650000000006</v>
      </c>
      <c r="H35" s="211">
        <v>400.31003000000004</v>
      </c>
      <c r="I35" s="212">
        <f t="shared" si="2"/>
        <v>-27.054416784130041</v>
      </c>
      <c r="J35" s="212">
        <v>-17.98816571803961</v>
      </c>
      <c r="K35" s="210" t="s">
        <v>544</v>
      </c>
    </row>
    <row r="36" spans="1:11" s="4" customFormat="1" ht="12" customHeight="1">
      <c r="A36" s="210" t="s">
        <v>545</v>
      </c>
      <c r="B36" s="200" t="s">
        <v>555</v>
      </c>
      <c r="C36" s="222">
        <v>6406.7713899999999</v>
      </c>
      <c r="D36" s="211">
        <v>6406.7713899999999</v>
      </c>
      <c r="E36" s="211">
        <v>5730.5823200000004</v>
      </c>
      <c r="F36" s="211">
        <v>8488.1259800000007</v>
      </c>
      <c r="G36" s="211">
        <v>5883.2883700000002</v>
      </c>
      <c r="H36" s="211">
        <v>5331.1630599999999</v>
      </c>
      <c r="I36" s="212">
        <f t="shared" si="2"/>
        <v>8.897796386614985</v>
      </c>
      <c r="J36" s="212">
        <v>-1.9659640186252147</v>
      </c>
      <c r="K36" s="210" t="s">
        <v>545</v>
      </c>
    </row>
    <row r="37" spans="1:11" s="4" customFormat="1" ht="12" customHeight="1">
      <c r="A37" s="210" t="s">
        <v>546</v>
      </c>
      <c r="B37" s="200" t="s">
        <v>555</v>
      </c>
      <c r="C37" s="222">
        <v>1585.7122199999999</v>
      </c>
      <c r="D37" s="211">
        <v>1585.7122199999999</v>
      </c>
      <c r="E37" s="211">
        <v>1600.45732</v>
      </c>
      <c r="F37" s="211">
        <v>2610.86843</v>
      </c>
      <c r="G37" s="211">
        <v>1929.0101200000001</v>
      </c>
      <c r="H37" s="211">
        <v>1490.4227100000001</v>
      </c>
      <c r="I37" s="212">
        <f t="shared" si="2"/>
        <v>-17.796583669555872</v>
      </c>
      <c r="J37" s="212">
        <v>-15.923682290902036</v>
      </c>
      <c r="K37" s="210" t="s">
        <v>546</v>
      </c>
    </row>
    <row r="38" spans="1:11" s="4" customFormat="1" ht="12" customHeight="1">
      <c r="A38" s="210" t="s">
        <v>547</v>
      </c>
      <c r="B38" s="200" t="s">
        <v>555</v>
      </c>
      <c r="C38" s="222">
        <v>196.35619</v>
      </c>
      <c r="D38" s="211">
        <v>196.35619</v>
      </c>
      <c r="E38" s="211">
        <v>195.19753</v>
      </c>
      <c r="F38" s="211">
        <v>294.04558000000003</v>
      </c>
      <c r="G38" s="211">
        <v>231.80432999999999</v>
      </c>
      <c r="H38" s="211">
        <v>171.23219</v>
      </c>
      <c r="I38" s="212">
        <f t="shared" si="2"/>
        <v>-15.292268267810186</v>
      </c>
      <c r="J38" s="212">
        <v>-15.383638187427778</v>
      </c>
      <c r="K38" s="210" t="s">
        <v>547</v>
      </c>
    </row>
    <row r="39" spans="1:11" s="4" customFormat="1" ht="12" customHeight="1">
      <c r="A39" s="210" t="s">
        <v>548</v>
      </c>
      <c r="B39" s="200" t="s">
        <v>555</v>
      </c>
      <c r="C39" s="222">
        <v>815.13217000000009</v>
      </c>
      <c r="D39" s="211">
        <v>815.13217000000009</v>
      </c>
      <c r="E39" s="211">
        <v>786.98242000000005</v>
      </c>
      <c r="F39" s="211">
        <v>1563.3831299999999</v>
      </c>
      <c r="G39" s="211">
        <v>987.72979000000009</v>
      </c>
      <c r="H39" s="211">
        <v>692.61847999999998</v>
      </c>
      <c r="I39" s="212">
        <f t="shared" si="2"/>
        <v>-17.474173781880168</v>
      </c>
      <c r="J39" s="212">
        <v>-13.888423856323541</v>
      </c>
      <c r="K39" s="210" t="s">
        <v>548</v>
      </c>
    </row>
    <row r="40" spans="1:11" s="8" customFormat="1" ht="12" customHeight="1">
      <c r="A40" s="209" t="s">
        <v>549</v>
      </c>
      <c r="B40" s="204" t="s">
        <v>555</v>
      </c>
      <c r="C40" s="223">
        <v>98.970500000000001</v>
      </c>
      <c r="D40" s="213">
        <v>98.970500000000001</v>
      </c>
      <c r="E40" s="213">
        <v>125.91964999999999</v>
      </c>
      <c r="F40" s="213">
        <v>183.90889999999999</v>
      </c>
      <c r="G40" s="213">
        <v>155.1343</v>
      </c>
      <c r="H40" s="213">
        <v>107.42495</v>
      </c>
      <c r="I40" s="207">
        <f t="shared" si="2"/>
        <v>-36.203341234014651</v>
      </c>
      <c r="J40" s="224">
        <v>-35.984315921073048</v>
      </c>
      <c r="K40" s="209" t="s">
        <v>549</v>
      </c>
    </row>
    <row r="41" spans="1:11" s="8" customFormat="1" ht="12" customHeight="1" thickBot="1">
      <c r="A41" s="209" t="s">
        <v>550</v>
      </c>
      <c r="B41" s="204" t="s">
        <v>555</v>
      </c>
      <c r="C41" s="223">
        <v>250.07372000000001</v>
      </c>
      <c r="D41" s="213">
        <v>250.07372000000001</v>
      </c>
      <c r="E41" s="213">
        <v>216.31773000000001</v>
      </c>
      <c r="F41" s="213">
        <v>443.11831000000001</v>
      </c>
      <c r="G41" s="213">
        <v>335.69981999999999</v>
      </c>
      <c r="H41" s="213">
        <v>211.70635000000001</v>
      </c>
      <c r="I41" s="207">
        <f t="shared" si="2"/>
        <v>-25.506745877909609</v>
      </c>
      <c r="J41" s="224">
        <v>-14.156880986562498</v>
      </c>
      <c r="K41" s="209" t="s">
        <v>550</v>
      </c>
    </row>
    <row r="42" spans="1:11" s="4" customFormat="1" ht="12" customHeight="1" thickBot="1">
      <c r="A42" s="5"/>
      <c r="B42" s="833" t="s">
        <v>556</v>
      </c>
      <c r="C42" s="833" t="s">
        <v>557</v>
      </c>
      <c r="D42" s="833"/>
      <c r="E42" s="833"/>
      <c r="F42" s="833"/>
      <c r="G42" s="833"/>
      <c r="H42" s="833"/>
      <c r="I42" s="833" t="s">
        <v>558</v>
      </c>
      <c r="J42" s="833"/>
      <c r="K42" s="5"/>
    </row>
    <row r="43" spans="1:11" s="4" customFormat="1" ht="45" customHeight="1" thickBot="1">
      <c r="A43" s="5"/>
      <c r="B43" s="833"/>
      <c r="C43" s="11" t="s">
        <v>559</v>
      </c>
      <c r="D43" s="11" t="s">
        <v>560</v>
      </c>
      <c r="E43" s="11" t="s">
        <v>561</v>
      </c>
      <c r="F43" s="11" t="s">
        <v>562</v>
      </c>
      <c r="G43" s="11" t="s">
        <v>563</v>
      </c>
      <c r="H43" s="11" t="s">
        <v>564</v>
      </c>
      <c r="I43" s="11" t="s">
        <v>127</v>
      </c>
      <c r="J43" s="198" t="s">
        <v>565</v>
      </c>
      <c r="K43" s="5"/>
    </row>
    <row r="44" spans="1:11" s="4" customFormat="1" ht="12" customHeight="1">
      <c r="A44" s="16" t="s">
        <v>566</v>
      </c>
      <c r="B44" s="200"/>
      <c r="C44" s="5"/>
      <c r="D44" s="5"/>
      <c r="E44" s="5"/>
      <c r="F44" s="5"/>
      <c r="G44" s="5"/>
      <c r="H44" s="5"/>
      <c r="I44" s="5"/>
      <c r="J44" s="201"/>
      <c r="K44" s="218"/>
    </row>
    <row r="45" spans="1:11" s="4" customFormat="1" ht="12" customHeight="1">
      <c r="A45" s="16" t="s">
        <v>567</v>
      </c>
      <c r="B45" s="200"/>
      <c r="C45" s="5"/>
      <c r="D45" s="5"/>
      <c r="E45" s="5"/>
      <c r="F45" s="5"/>
      <c r="G45" s="5"/>
      <c r="H45" s="5"/>
      <c r="I45" s="5"/>
      <c r="J45" s="225"/>
      <c r="K45" s="218"/>
    </row>
    <row r="46" spans="1:11" s="4" customFormat="1" ht="5.25" customHeight="1">
      <c r="A46" s="5"/>
      <c r="B46" s="200"/>
      <c r="C46" s="5"/>
      <c r="D46" s="5"/>
      <c r="E46" s="5"/>
      <c r="F46" s="5"/>
      <c r="G46" s="5"/>
      <c r="H46" s="5"/>
      <c r="I46" s="5"/>
      <c r="J46" s="201"/>
      <c r="K46" s="218"/>
    </row>
    <row r="47" spans="1:11" s="4" customFormat="1" ht="12" customHeight="1">
      <c r="A47" s="16" t="s">
        <v>568</v>
      </c>
      <c r="B47" s="200"/>
      <c r="C47" s="5"/>
      <c r="D47" s="5"/>
      <c r="E47" s="5"/>
      <c r="F47" s="5"/>
      <c r="G47" s="5"/>
      <c r="H47" s="5"/>
      <c r="I47" s="5"/>
      <c r="J47" s="201"/>
    </row>
    <row r="48" spans="1:11" s="4" customFormat="1" ht="12" customHeight="1">
      <c r="A48" s="226" t="s">
        <v>569</v>
      </c>
      <c r="B48" s="227"/>
      <c r="C48" s="5"/>
      <c r="D48" s="5"/>
      <c r="E48" s="5"/>
      <c r="F48" s="5"/>
      <c r="G48" s="5"/>
      <c r="H48" s="5"/>
      <c r="I48" s="5"/>
      <c r="J48" s="201"/>
    </row>
    <row r="49" spans="1:10" s="4" customFormat="1">
      <c r="B49" s="200"/>
      <c r="C49" s="5"/>
      <c r="D49" s="5"/>
      <c r="E49" s="5"/>
      <c r="F49" s="5"/>
      <c r="G49" s="5"/>
      <c r="H49" s="5"/>
      <c r="I49" s="5"/>
      <c r="J49" s="201"/>
    </row>
    <row r="50" spans="1:10" s="4" customFormat="1">
      <c r="B50" s="200"/>
      <c r="C50" s="5"/>
      <c r="D50" s="5"/>
      <c r="E50" s="5"/>
      <c r="F50" s="5"/>
      <c r="G50" s="5"/>
      <c r="H50" s="5"/>
      <c r="I50" s="5"/>
      <c r="J50" s="201"/>
    </row>
    <row r="51" spans="1:10">
      <c r="A51" s="4"/>
      <c r="B51" s="200"/>
      <c r="C51" s="5"/>
      <c r="D51" s="5"/>
      <c r="E51" s="5"/>
      <c r="F51" s="5"/>
      <c r="G51" s="5"/>
      <c r="H51" s="5"/>
      <c r="I51" s="5"/>
      <c r="J51" s="201"/>
    </row>
    <row r="52" spans="1:10">
      <c r="A52" s="4"/>
      <c r="B52" s="228"/>
      <c r="C52" s="4"/>
      <c r="D52" s="4"/>
      <c r="E52" s="4"/>
      <c r="F52" s="4"/>
      <c r="G52" s="4"/>
      <c r="H52" s="4"/>
      <c r="I52" s="4"/>
      <c r="J52" s="218"/>
    </row>
    <row r="53" spans="1:10">
      <c r="A53" s="4"/>
      <c r="B53" s="228"/>
      <c r="C53" s="4"/>
      <c r="D53" s="4"/>
      <c r="E53" s="4"/>
      <c r="F53" s="4"/>
      <c r="G53" s="4"/>
      <c r="H53" s="4"/>
      <c r="I53" s="4"/>
      <c r="J53" s="218"/>
    </row>
    <row r="54" spans="1:10">
      <c r="A54" s="4"/>
      <c r="B54" s="228"/>
      <c r="C54" s="4"/>
      <c r="D54" s="4"/>
      <c r="E54" s="4"/>
      <c r="F54" s="4"/>
      <c r="G54" s="4"/>
      <c r="H54" s="4"/>
      <c r="I54" s="4"/>
      <c r="J54" s="4"/>
    </row>
    <row r="55" spans="1:10">
      <c r="A55" s="4"/>
      <c r="B55" s="228"/>
      <c r="C55" s="4"/>
      <c r="D55" s="4"/>
      <c r="E55" s="4"/>
      <c r="F55" s="4"/>
      <c r="G55" s="4"/>
      <c r="H55" s="4"/>
      <c r="I55" s="4"/>
      <c r="J55" s="4"/>
    </row>
    <row r="56" spans="1:10">
      <c r="A56" s="4"/>
      <c r="B56" s="228"/>
      <c r="C56" s="4"/>
      <c r="D56" s="4"/>
      <c r="E56" s="4"/>
      <c r="F56" s="4"/>
      <c r="G56" s="4"/>
      <c r="H56" s="4"/>
      <c r="I56" s="4"/>
      <c r="J56" s="4"/>
    </row>
    <row r="57" spans="1:10">
      <c r="A57" s="4"/>
      <c r="B57" s="228"/>
      <c r="C57" s="4"/>
      <c r="D57" s="4"/>
      <c r="E57" s="4"/>
      <c r="F57" s="4"/>
      <c r="G57" s="4"/>
      <c r="H57" s="4"/>
      <c r="I57" s="4"/>
      <c r="J57" s="4"/>
    </row>
    <row r="58" spans="1:10">
      <c r="A58" s="4"/>
      <c r="B58" s="228"/>
      <c r="C58" s="4"/>
      <c r="D58" s="4"/>
      <c r="E58" s="4"/>
      <c r="F58" s="4"/>
      <c r="G58" s="4"/>
      <c r="H58" s="4"/>
      <c r="I58" s="4"/>
      <c r="J58" s="4"/>
    </row>
    <row r="59" spans="1:10">
      <c r="A59" s="4"/>
      <c r="B59" s="228"/>
      <c r="C59" s="4"/>
      <c r="D59" s="4"/>
      <c r="E59" s="4"/>
      <c r="F59" s="4"/>
      <c r="G59" s="4"/>
      <c r="H59" s="4"/>
      <c r="I59" s="4"/>
      <c r="J59" s="4"/>
    </row>
    <row r="60" spans="1:10">
      <c r="A60" s="4"/>
      <c r="B60" s="228"/>
      <c r="C60" s="4"/>
      <c r="D60" s="4"/>
      <c r="E60" s="4"/>
      <c r="F60" s="4"/>
      <c r="G60" s="4"/>
      <c r="H60" s="4"/>
      <c r="I60" s="4"/>
      <c r="J60" s="4"/>
    </row>
    <row r="61" spans="1:10">
      <c r="A61" s="4"/>
      <c r="B61" s="228"/>
      <c r="C61" s="4"/>
      <c r="D61" s="4"/>
      <c r="E61" s="4"/>
      <c r="F61" s="4"/>
      <c r="G61" s="4"/>
      <c r="H61" s="4"/>
      <c r="I61" s="4"/>
      <c r="J61" s="4"/>
    </row>
    <row r="62" spans="1:10">
      <c r="A62" s="4"/>
      <c r="B62" s="228"/>
      <c r="C62" s="4"/>
      <c r="D62" s="4"/>
      <c r="E62" s="4"/>
      <c r="F62" s="4"/>
      <c r="G62" s="4"/>
      <c r="H62" s="4"/>
      <c r="I62" s="4"/>
      <c r="J62" s="4"/>
    </row>
    <row r="63" spans="1:10">
      <c r="A63" s="4"/>
      <c r="B63" s="228"/>
      <c r="C63" s="4"/>
      <c r="D63" s="4"/>
      <c r="E63" s="4"/>
      <c r="F63" s="4"/>
      <c r="G63" s="4"/>
      <c r="H63" s="4"/>
      <c r="I63" s="4"/>
      <c r="J63" s="4"/>
    </row>
    <row r="64" spans="1:10">
      <c r="B64" s="228"/>
      <c r="C64" s="4"/>
      <c r="D64" s="4"/>
      <c r="E64" s="4"/>
      <c r="F64" s="4"/>
      <c r="G64" s="4"/>
      <c r="H64" s="4"/>
      <c r="I64" s="4"/>
      <c r="J64" s="4"/>
    </row>
    <row r="65" spans="2:10">
      <c r="B65" s="228"/>
      <c r="C65" s="4"/>
      <c r="D65" s="4"/>
      <c r="E65" s="4"/>
      <c r="F65" s="4"/>
      <c r="G65" s="4"/>
      <c r="H65" s="4"/>
      <c r="I65" s="4"/>
      <c r="J65" s="4"/>
    </row>
    <row r="66" spans="2:10">
      <c r="B66" s="228"/>
      <c r="C66" s="4"/>
      <c r="D66" s="4"/>
      <c r="E66" s="4"/>
      <c r="F66" s="4"/>
      <c r="G66" s="4"/>
      <c r="H66" s="4"/>
      <c r="I66" s="4"/>
      <c r="J66" s="4"/>
    </row>
  </sheetData>
  <mergeCells count="8">
    <mergeCell ref="A1:K1"/>
    <mergeCell ref="A2:K2"/>
    <mergeCell ref="B42:B43"/>
    <mergeCell ref="C42:H42"/>
    <mergeCell ref="I42:J42"/>
    <mergeCell ref="I4:J4"/>
    <mergeCell ref="C4:H4"/>
    <mergeCell ref="B4:B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00AD7-979D-4226-9682-15B88C31E5A5}">
  <dimension ref="A1:K60"/>
  <sheetViews>
    <sheetView showGridLines="0" workbookViewId="0"/>
  </sheetViews>
  <sheetFormatPr defaultColWidth="21.7109375" defaultRowHeight="11.25"/>
  <cols>
    <col min="1" max="1" width="40.140625" style="195" customWidth="1"/>
    <col min="2" max="2" width="8.7109375" style="229" customWidth="1"/>
    <col min="3" max="7" width="8.7109375" style="195" customWidth="1"/>
    <col min="8" max="8" width="8.7109375" style="255" customWidth="1"/>
    <col min="9" max="9" width="10.5703125" style="195" customWidth="1"/>
    <col min="10" max="10" width="11.140625" style="195" customWidth="1"/>
    <col min="11" max="11" width="44" style="195" customWidth="1"/>
    <col min="12" max="16384" width="21.7109375" style="195"/>
  </cols>
  <sheetData>
    <row r="1" spans="1:11" ht="12" customHeight="1">
      <c r="A1" s="884" t="s">
        <v>570</v>
      </c>
      <c r="B1" s="884"/>
      <c r="C1" s="884"/>
      <c r="D1" s="884"/>
      <c r="E1" s="884"/>
      <c r="F1" s="884"/>
      <c r="G1" s="884"/>
      <c r="H1" s="884"/>
      <c r="I1" s="884"/>
      <c r="J1" s="884"/>
      <c r="K1" s="884"/>
    </row>
    <row r="2" spans="1:11" ht="12" customHeight="1">
      <c r="A2" s="885" t="s">
        <v>571</v>
      </c>
      <c r="B2" s="885"/>
      <c r="C2" s="885"/>
      <c r="D2" s="885"/>
      <c r="E2" s="885"/>
      <c r="F2" s="885"/>
      <c r="G2" s="885"/>
      <c r="H2" s="885"/>
      <c r="I2" s="885"/>
      <c r="J2" s="885"/>
      <c r="K2" s="885"/>
    </row>
    <row r="3" spans="1:11" ht="12" customHeight="1" thickBot="1">
      <c r="H3" s="195"/>
    </row>
    <row r="4" spans="1:11" s="4" customFormat="1" ht="12" customHeight="1" thickBot="1">
      <c r="B4" s="850" t="s">
        <v>529</v>
      </c>
      <c r="C4" s="854" t="s">
        <v>530</v>
      </c>
      <c r="D4" s="855"/>
      <c r="E4" s="855"/>
      <c r="F4" s="855"/>
      <c r="G4" s="855"/>
      <c r="H4" s="856"/>
      <c r="I4" s="854" t="s">
        <v>88</v>
      </c>
      <c r="J4" s="856"/>
    </row>
    <row r="5" spans="1:11" s="4" customFormat="1" ht="21" customHeight="1" thickBot="1">
      <c r="B5" s="851"/>
      <c r="C5" s="11" t="s">
        <v>532</v>
      </c>
      <c r="D5" s="11" t="s">
        <v>533</v>
      </c>
      <c r="E5" s="11" t="s">
        <v>534</v>
      </c>
      <c r="F5" s="11" t="s">
        <v>535</v>
      </c>
      <c r="G5" s="11" t="s">
        <v>536</v>
      </c>
      <c r="H5" s="11" t="s">
        <v>537</v>
      </c>
      <c r="I5" s="11" t="s">
        <v>94</v>
      </c>
      <c r="J5" s="11" t="s">
        <v>95</v>
      </c>
    </row>
    <row r="6" spans="1:11" s="4" customFormat="1" ht="12" customHeight="1">
      <c r="A6" s="10" t="s">
        <v>538</v>
      </c>
      <c r="B6" s="228"/>
      <c r="C6" s="228"/>
      <c r="D6" s="228"/>
      <c r="E6" s="228"/>
      <c r="F6" s="228"/>
      <c r="G6" s="228"/>
      <c r="H6" s="228"/>
      <c r="I6" s="228"/>
      <c r="J6" s="230"/>
      <c r="K6" s="215" t="s">
        <v>540</v>
      </c>
    </row>
    <row r="7" spans="1:11" s="4" customFormat="1" ht="12" customHeight="1">
      <c r="A7" s="231" t="s">
        <v>487</v>
      </c>
      <c r="B7" s="232" t="s">
        <v>316</v>
      </c>
      <c r="C7" s="233">
        <v>130613</v>
      </c>
      <c r="D7" s="233">
        <v>134871</v>
      </c>
      <c r="E7" s="233">
        <v>134942</v>
      </c>
      <c r="F7" s="233">
        <v>146798</v>
      </c>
      <c r="G7" s="233">
        <v>136993</v>
      </c>
      <c r="H7" s="233">
        <v>123864</v>
      </c>
      <c r="I7" s="234">
        <f>((+C7/G7)*100)-100</f>
        <v>-4.6571722642762836</v>
      </c>
      <c r="J7" s="235">
        <v>1.7737687698624143</v>
      </c>
      <c r="K7" s="208" t="s">
        <v>487</v>
      </c>
    </row>
    <row r="8" spans="1:11" s="4" customFormat="1" ht="12" customHeight="1">
      <c r="A8" s="236" t="s">
        <v>572</v>
      </c>
      <c r="B8" s="232" t="s">
        <v>316</v>
      </c>
      <c r="C8" s="233">
        <v>9137</v>
      </c>
      <c r="D8" s="233">
        <v>11456</v>
      </c>
      <c r="E8" s="233">
        <v>6512</v>
      </c>
      <c r="F8" s="233">
        <v>14087</v>
      </c>
      <c r="G8" s="233">
        <v>13413</v>
      </c>
      <c r="H8" s="233">
        <v>8884</v>
      </c>
      <c r="I8" s="234">
        <f t="shared" ref="I8:I20" si="0">((+C8/G8)*100)-100</f>
        <v>-31.879519868784016</v>
      </c>
      <c r="J8" s="235">
        <v>-7.6422837152980208</v>
      </c>
      <c r="K8" s="209" t="s">
        <v>573</v>
      </c>
    </row>
    <row r="9" spans="1:11" s="4" customFormat="1" ht="12" customHeight="1">
      <c r="A9" s="236" t="s">
        <v>574</v>
      </c>
      <c r="B9" s="232" t="s">
        <v>316</v>
      </c>
      <c r="C9" s="233">
        <v>5084</v>
      </c>
      <c r="D9" s="233">
        <v>7788</v>
      </c>
      <c r="E9" s="233">
        <v>5528</v>
      </c>
      <c r="F9" s="233">
        <v>12484</v>
      </c>
      <c r="G9" s="233">
        <v>11730</v>
      </c>
      <c r="H9" s="233">
        <v>8598</v>
      </c>
      <c r="I9" s="234">
        <f t="shared" si="0"/>
        <v>-56.658141517476558</v>
      </c>
      <c r="J9" s="235">
        <v>-36.678473042109403</v>
      </c>
      <c r="K9" s="209" t="s">
        <v>575</v>
      </c>
    </row>
    <row r="10" spans="1:11" s="4" customFormat="1" ht="12" customHeight="1">
      <c r="A10" s="237" t="s">
        <v>104</v>
      </c>
      <c r="B10" s="27" t="s">
        <v>316</v>
      </c>
      <c r="C10" s="238">
        <v>3669</v>
      </c>
      <c r="D10" s="238">
        <v>2952</v>
      </c>
      <c r="E10" s="238">
        <v>2358</v>
      </c>
      <c r="F10" s="238">
        <v>6876</v>
      </c>
      <c r="G10" s="238">
        <v>1658</v>
      </c>
      <c r="H10" s="238">
        <v>3615</v>
      </c>
      <c r="I10" s="239">
        <f t="shared" si="0"/>
        <v>121.29071170084438</v>
      </c>
      <c r="J10" s="17">
        <v>25.564194955433337</v>
      </c>
      <c r="K10" s="210" t="s">
        <v>104</v>
      </c>
    </row>
    <row r="11" spans="1:11" s="4" customFormat="1" ht="12" customHeight="1">
      <c r="A11" s="237" t="s">
        <v>576</v>
      </c>
      <c r="B11" s="27" t="s">
        <v>316</v>
      </c>
      <c r="C11" s="238">
        <v>70</v>
      </c>
      <c r="D11" s="238">
        <v>32</v>
      </c>
      <c r="E11" s="238">
        <v>301</v>
      </c>
      <c r="F11" s="238">
        <v>207</v>
      </c>
      <c r="G11" s="238">
        <v>331</v>
      </c>
      <c r="H11" s="238">
        <v>1570</v>
      </c>
      <c r="I11" s="239">
        <f t="shared" si="0"/>
        <v>-78.851963746223561</v>
      </c>
      <c r="J11" s="239">
        <v>-94.634402945817996</v>
      </c>
      <c r="K11" s="210" t="s">
        <v>577</v>
      </c>
    </row>
    <row r="12" spans="1:11" s="4" customFormat="1" ht="12" customHeight="1">
      <c r="A12" s="237" t="s">
        <v>578</v>
      </c>
      <c r="B12" s="27" t="s">
        <v>316</v>
      </c>
      <c r="C12" s="238">
        <v>652</v>
      </c>
      <c r="D12" s="238">
        <v>3931</v>
      </c>
      <c r="E12" s="238">
        <v>2036</v>
      </c>
      <c r="F12" s="238">
        <v>4715</v>
      </c>
      <c r="G12" s="238">
        <v>7087</v>
      </c>
      <c r="H12" s="238">
        <v>2020</v>
      </c>
      <c r="I12" s="239">
        <f t="shared" si="0"/>
        <v>-90.800056441371524</v>
      </c>
      <c r="J12" s="17">
        <v>-49.676073350170199</v>
      </c>
      <c r="K12" s="210" t="s">
        <v>579</v>
      </c>
    </row>
    <row r="13" spans="1:11" s="4" customFormat="1" ht="12" customHeight="1">
      <c r="A13" s="240" t="s">
        <v>580</v>
      </c>
      <c r="B13" s="27" t="s">
        <v>316</v>
      </c>
      <c r="C13" s="238">
        <v>564</v>
      </c>
      <c r="D13" s="238">
        <v>90</v>
      </c>
      <c r="E13" s="238">
        <v>643</v>
      </c>
      <c r="F13" s="238">
        <v>642</v>
      </c>
      <c r="G13" s="238">
        <v>322</v>
      </c>
      <c r="H13" s="238">
        <v>30</v>
      </c>
      <c r="I13" s="239">
        <f t="shared" si="0"/>
        <v>75.155279503105589</v>
      </c>
      <c r="J13" s="239">
        <v>85.795454545454533</v>
      </c>
      <c r="K13" s="210" t="s">
        <v>581</v>
      </c>
    </row>
    <row r="14" spans="1:11" s="4" customFormat="1" ht="12" customHeight="1">
      <c r="A14" s="240" t="s">
        <v>582</v>
      </c>
      <c r="B14" s="232" t="s">
        <v>316</v>
      </c>
      <c r="C14" s="233">
        <v>4053</v>
      </c>
      <c r="D14" s="233">
        <v>3668</v>
      </c>
      <c r="E14" s="233">
        <v>984</v>
      </c>
      <c r="F14" s="233">
        <v>1603</v>
      </c>
      <c r="G14" s="233">
        <v>1683</v>
      </c>
      <c r="H14" s="233">
        <v>286</v>
      </c>
      <c r="I14" s="234">
        <f t="shared" si="0"/>
        <v>140.81996434937611</v>
      </c>
      <c r="J14" s="235">
        <v>292.12798374809552</v>
      </c>
      <c r="K14" s="210" t="s">
        <v>583</v>
      </c>
    </row>
    <row r="15" spans="1:11" s="4" customFormat="1" ht="21" customHeight="1">
      <c r="A15" s="241" t="s">
        <v>584</v>
      </c>
      <c r="B15" s="27" t="s">
        <v>316</v>
      </c>
      <c r="C15" s="238">
        <v>2492</v>
      </c>
      <c r="D15" s="238">
        <v>493</v>
      </c>
      <c r="E15" s="238">
        <v>133</v>
      </c>
      <c r="F15" s="238">
        <v>127</v>
      </c>
      <c r="G15" s="238">
        <v>1631</v>
      </c>
      <c r="H15" s="238">
        <v>229</v>
      </c>
      <c r="I15" s="239">
        <f t="shared" si="0"/>
        <v>52.789699570815458</v>
      </c>
      <c r="J15" s="239">
        <v>60.483870967741922</v>
      </c>
      <c r="K15" s="242" t="s">
        <v>585</v>
      </c>
    </row>
    <row r="16" spans="1:11" s="4" customFormat="1" ht="12" customHeight="1">
      <c r="A16" s="236" t="s">
        <v>586</v>
      </c>
      <c r="B16" s="232" t="s">
        <v>316</v>
      </c>
      <c r="C16" s="233">
        <v>53319</v>
      </c>
      <c r="D16" s="233">
        <v>48731</v>
      </c>
      <c r="E16" s="233">
        <v>65335</v>
      </c>
      <c r="F16" s="233">
        <v>64241</v>
      </c>
      <c r="G16" s="233">
        <v>76028</v>
      </c>
      <c r="H16" s="233">
        <v>81770</v>
      </c>
      <c r="I16" s="234">
        <f t="shared" si="0"/>
        <v>-29.86925869416531</v>
      </c>
      <c r="J16" s="235">
        <v>-35.328711390511927</v>
      </c>
      <c r="K16" s="209" t="s">
        <v>587</v>
      </c>
    </row>
    <row r="17" spans="1:11" s="4" customFormat="1" ht="12" customHeight="1">
      <c r="A17" s="236" t="s">
        <v>588</v>
      </c>
      <c r="B17" s="232" t="s">
        <v>316</v>
      </c>
      <c r="C17" s="233">
        <v>6188</v>
      </c>
      <c r="D17" s="233">
        <v>5692</v>
      </c>
      <c r="E17" s="233">
        <v>5334</v>
      </c>
      <c r="F17" s="233">
        <v>963</v>
      </c>
      <c r="G17" s="233">
        <v>2548</v>
      </c>
      <c r="H17" s="233">
        <v>1508</v>
      </c>
      <c r="I17" s="234">
        <f t="shared" si="0"/>
        <v>142.85714285714283</v>
      </c>
      <c r="J17" s="235">
        <v>192.89940828402365</v>
      </c>
      <c r="K17" s="209" t="s">
        <v>589</v>
      </c>
    </row>
    <row r="18" spans="1:11" s="4" customFormat="1" ht="12" customHeight="1">
      <c r="A18" s="236" t="s">
        <v>590</v>
      </c>
      <c r="B18" s="232" t="s">
        <v>316</v>
      </c>
      <c r="C18" s="233">
        <v>61969</v>
      </c>
      <c r="D18" s="233">
        <v>68992</v>
      </c>
      <c r="E18" s="233">
        <v>57761</v>
      </c>
      <c r="F18" s="233">
        <v>67507</v>
      </c>
      <c r="G18" s="233">
        <v>45004</v>
      </c>
      <c r="H18" s="233">
        <v>31702</v>
      </c>
      <c r="I18" s="234">
        <f t="shared" si="0"/>
        <v>37.696649186738966</v>
      </c>
      <c r="J18" s="235">
        <v>70.731103173154651</v>
      </c>
      <c r="K18" s="209" t="s">
        <v>591</v>
      </c>
    </row>
    <row r="19" spans="1:11" s="4" customFormat="1" ht="12" customHeight="1">
      <c r="A19" s="237" t="s">
        <v>592</v>
      </c>
      <c r="B19" s="27" t="s">
        <v>316</v>
      </c>
      <c r="C19" s="238">
        <v>7553</v>
      </c>
      <c r="D19" s="238">
        <v>6363</v>
      </c>
      <c r="E19" s="238">
        <v>8866</v>
      </c>
      <c r="F19" s="238">
        <v>3300</v>
      </c>
      <c r="G19" s="238">
        <v>5383</v>
      </c>
      <c r="H19" s="238">
        <v>5348</v>
      </c>
      <c r="I19" s="239">
        <f t="shared" si="0"/>
        <v>40.312093628088434</v>
      </c>
      <c r="J19" s="17">
        <v>29.680365296803643</v>
      </c>
      <c r="K19" s="210" t="s">
        <v>593</v>
      </c>
    </row>
    <row r="20" spans="1:11" s="4" customFormat="1" ht="12" customHeight="1">
      <c r="A20" s="237" t="s">
        <v>594</v>
      </c>
      <c r="B20" s="27" t="s">
        <v>316</v>
      </c>
      <c r="C20" s="238">
        <v>17599</v>
      </c>
      <c r="D20" s="238">
        <v>31223</v>
      </c>
      <c r="E20" s="238">
        <v>22074</v>
      </c>
      <c r="F20" s="238">
        <v>40251</v>
      </c>
      <c r="G20" s="238">
        <v>10184</v>
      </c>
      <c r="H20" s="238">
        <v>13659</v>
      </c>
      <c r="I20" s="239">
        <f t="shared" si="0"/>
        <v>72.810290652003147</v>
      </c>
      <c r="J20" s="17">
        <v>104.76450111143731</v>
      </c>
      <c r="K20" s="210" t="s">
        <v>595</v>
      </c>
    </row>
    <row r="21" spans="1:11" s="4" customFormat="1" ht="12" customHeight="1">
      <c r="A21" s="237"/>
      <c r="B21" s="27"/>
      <c r="C21" s="238"/>
      <c r="D21" s="238"/>
      <c r="E21" s="238"/>
      <c r="F21" s="238"/>
      <c r="G21" s="238"/>
      <c r="H21" s="238"/>
      <c r="I21" s="239"/>
      <c r="J21" s="17"/>
      <c r="K21" s="210"/>
    </row>
    <row r="22" spans="1:11" s="4" customFormat="1" ht="12" customHeight="1">
      <c r="A22" s="10" t="s">
        <v>551</v>
      </c>
      <c r="B22" s="228"/>
      <c r="C22" s="243"/>
      <c r="D22" s="244"/>
      <c r="E22" s="244"/>
      <c r="F22" s="244"/>
      <c r="G22" s="244"/>
      <c r="H22" s="244"/>
      <c r="I22" s="244"/>
      <c r="J22" s="245"/>
      <c r="K22" s="215" t="s">
        <v>552</v>
      </c>
    </row>
    <row r="23" spans="1:11" s="4" customFormat="1" ht="12" customHeight="1">
      <c r="A23" s="231" t="s">
        <v>487</v>
      </c>
      <c r="B23" s="232" t="s">
        <v>316</v>
      </c>
      <c r="C23" s="233">
        <v>2038992</v>
      </c>
      <c r="D23" s="233">
        <v>2692137</v>
      </c>
      <c r="E23" s="233">
        <v>2698695</v>
      </c>
      <c r="F23" s="233">
        <v>4182036</v>
      </c>
      <c r="G23" s="233">
        <v>3090640</v>
      </c>
      <c r="H23" s="233">
        <v>2334350</v>
      </c>
      <c r="I23" s="234">
        <f>((+C23/G23)*100)-100</f>
        <v>-34.026868221468703</v>
      </c>
      <c r="J23" s="235">
        <v>-12.790088092328276</v>
      </c>
      <c r="K23" s="208" t="s">
        <v>487</v>
      </c>
    </row>
    <row r="24" spans="1:11" s="4" customFormat="1" ht="12" customHeight="1">
      <c r="A24" s="236" t="s">
        <v>572</v>
      </c>
      <c r="B24" s="232" t="s">
        <v>316</v>
      </c>
      <c r="C24" s="233">
        <v>127189</v>
      </c>
      <c r="D24" s="233">
        <v>179575</v>
      </c>
      <c r="E24" s="233">
        <v>97509</v>
      </c>
      <c r="F24" s="233">
        <v>239939</v>
      </c>
      <c r="G24" s="233">
        <v>176601</v>
      </c>
      <c r="H24" s="233">
        <v>117176</v>
      </c>
      <c r="I24" s="234">
        <f t="shared" ref="I24:I36" si="1">((+C24/G24)*100)-100</f>
        <v>-27.979456514968774</v>
      </c>
      <c r="J24" s="235">
        <v>4.4207000548034898</v>
      </c>
      <c r="K24" s="209" t="s">
        <v>573</v>
      </c>
    </row>
    <row r="25" spans="1:11" s="4" customFormat="1" ht="12" customHeight="1">
      <c r="A25" s="236" t="s">
        <v>574</v>
      </c>
      <c r="B25" s="232" t="s">
        <v>316</v>
      </c>
      <c r="C25" s="233">
        <v>61179</v>
      </c>
      <c r="D25" s="233">
        <v>119203</v>
      </c>
      <c r="E25" s="233">
        <v>80978</v>
      </c>
      <c r="F25" s="233">
        <v>217594</v>
      </c>
      <c r="G25" s="233">
        <v>158900</v>
      </c>
      <c r="H25" s="233">
        <v>110119</v>
      </c>
      <c r="I25" s="234">
        <f t="shared" si="1"/>
        <v>-61.498426683448706</v>
      </c>
      <c r="J25" s="235">
        <v>-32.94823042238653</v>
      </c>
      <c r="K25" s="209" t="s">
        <v>575</v>
      </c>
    </row>
    <row r="26" spans="1:11" s="4" customFormat="1" ht="12" customHeight="1">
      <c r="A26" s="237" t="s">
        <v>104</v>
      </c>
      <c r="B26" s="27" t="s">
        <v>316</v>
      </c>
      <c r="C26" s="238">
        <v>40433</v>
      </c>
      <c r="D26" s="238">
        <v>38713</v>
      </c>
      <c r="E26" s="238">
        <v>39322</v>
      </c>
      <c r="F26" s="238">
        <v>148780</v>
      </c>
      <c r="G26" s="238">
        <v>23290</v>
      </c>
      <c r="H26" s="238">
        <v>49625</v>
      </c>
      <c r="I26" s="239">
        <f t="shared" si="1"/>
        <v>73.606698153714035</v>
      </c>
      <c r="J26" s="17">
        <v>8.5455667558115493</v>
      </c>
      <c r="K26" s="210" t="s">
        <v>104</v>
      </c>
    </row>
    <row r="27" spans="1:11" s="4" customFormat="1" ht="12" customHeight="1">
      <c r="A27" s="237" t="s">
        <v>576</v>
      </c>
      <c r="B27" s="27" t="s">
        <v>316</v>
      </c>
      <c r="C27" s="238">
        <v>793</v>
      </c>
      <c r="D27" s="238">
        <v>1040</v>
      </c>
      <c r="E27" s="238">
        <v>2634</v>
      </c>
      <c r="F27" s="238">
        <v>2931</v>
      </c>
      <c r="G27" s="238">
        <v>4388</v>
      </c>
      <c r="H27" s="238">
        <v>22180</v>
      </c>
      <c r="I27" s="239">
        <f t="shared" si="1"/>
        <v>-81.927985414767548</v>
      </c>
      <c r="J27" s="239">
        <v>-93.100722673893401</v>
      </c>
      <c r="K27" s="210" t="s">
        <v>577</v>
      </c>
    </row>
    <row r="28" spans="1:11" s="4" customFormat="1" ht="12" customHeight="1">
      <c r="A28" s="237" t="s">
        <v>578</v>
      </c>
      <c r="B28" s="27" t="s">
        <v>316</v>
      </c>
      <c r="C28" s="238">
        <v>5341</v>
      </c>
      <c r="D28" s="238">
        <v>60642</v>
      </c>
      <c r="E28" s="238">
        <v>29364</v>
      </c>
      <c r="F28" s="238">
        <v>57610</v>
      </c>
      <c r="G28" s="238">
        <v>99050</v>
      </c>
      <c r="H28" s="238">
        <v>20766</v>
      </c>
      <c r="I28" s="239">
        <f t="shared" si="1"/>
        <v>-94.60777385159011</v>
      </c>
      <c r="J28" s="17">
        <v>-44.929725579221468</v>
      </c>
      <c r="K28" s="210" t="s">
        <v>579</v>
      </c>
    </row>
    <row r="29" spans="1:11" s="4" customFormat="1" ht="12" customHeight="1">
      <c r="A29" s="240" t="s">
        <v>580</v>
      </c>
      <c r="B29" s="27" t="s">
        <v>316</v>
      </c>
      <c r="C29" s="238">
        <v>12108</v>
      </c>
      <c r="D29" s="238">
        <v>1044</v>
      </c>
      <c r="E29" s="238">
        <v>6819</v>
      </c>
      <c r="F29" s="238">
        <v>6941</v>
      </c>
      <c r="G29" s="238">
        <v>4782</v>
      </c>
      <c r="H29" s="238">
        <v>652</v>
      </c>
      <c r="I29" s="239">
        <f t="shared" si="1"/>
        <v>153.19949811794226</v>
      </c>
      <c r="J29" s="17">
        <v>142.03165255796836</v>
      </c>
      <c r="K29" s="210" t="s">
        <v>581</v>
      </c>
    </row>
    <row r="30" spans="1:11" s="4" customFormat="1" ht="12" customHeight="1">
      <c r="A30" s="240" t="s">
        <v>582</v>
      </c>
      <c r="B30" s="232" t="s">
        <v>316</v>
      </c>
      <c r="C30" s="233">
        <v>66010</v>
      </c>
      <c r="D30" s="233">
        <v>60372</v>
      </c>
      <c r="E30" s="233">
        <v>16531</v>
      </c>
      <c r="F30" s="233">
        <v>22345</v>
      </c>
      <c r="G30" s="233">
        <v>17701</v>
      </c>
      <c r="H30" s="233">
        <v>7057</v>
      </c>
      <c r="I30" s="234">
        <f t="shared" si="1"/>
        <v>272.91678436246542</v>
      </c>
      <c r="J30" s="235">
        <v>410.46934324258825</v>
      </c>
      <c r="K30" s="210" t="s">
        <v>583</v>
      </c>
    </row>
    <row r="31" spans="1:11" s="4" customFormat="1" ht="19.5" customHeight="1">
      <c r="A31" s="241" t="s">
        <v>584</v>
      </c>
      <c r="B31" s="27" t="s">
        <v>316</v>
      </c>
      <c r="C31" s="238">
        <v>42022</v>
      </c>
      <c r="D31" s="238">
        <v>16120</v>
      </c>
      <c r="E31" s="238">
        <v>3009</v>
      </c>
      <c r="F31" s="238">
        <v>1787</v>
      </c>
      <c r="G31" s="238">
        <v>16065</v>
      </c>
      <c r="H31" s="238">
        <v>5830</v>
      </c>
      <c r="I31" s="239">
        <f t="shared" si="1"/>
        <v>161.57485216308743</v>
      </c>
      <c r="J31" s="239">
        <v>165.54921214889242</v>
      </c>
      <c r="K31" s="242" t="s">
        <v>585</v>
      </c>
    </row>
    <row r="32" spans="1:11" s="4" customFormat="1" ht="12" customHeight="1">
      <c r="A32" s="236" t="s">
        <v>586</v>
      </c>
      <c r="B32" s="232" t="s">
        <v>316</v>
      </c>
      <c r="C32" s="233">
        <v>929981</v>
      </c>
      <c r="D32" s="233">
        <v>951413</v>
      </c>
      <c r="E32" s="233">
        <v>1423217</v>
      </c>
      <c r="F32" s="233">
        <v>1575755</v>
      </c>
      <c r="G32" s="233">
        <v>1961025</v>
      </c>
      <c r="H32" s="233">
        <v>1685752</v>
      </c>
      <c r="I32" s="234">
        <f t="shared" si="1"/>
        <v>-52.576790199003071</v>
      </c>
      <c r="J32" s="235">
        <v>-48.409403700856949</v>
      </c>
      <c r="K32" s="209" t="s">
        <v>587</v>
      </c>
    </row>
    <row r="33" spans="1:11" s="4" customFormat="1" ht="12" customHeight="1">
      <c r="A33" s="236" t="s">
        <v>588</v>
      </c>
      <c r="B33" s="232" t="s">
        <v>316</v>
      </c>
      <c r="C33" s="233">
        <v>59606</v>
      </c>
      <c r="D33" s="233">
        <v>72611</v>
      </c>
      <c r="E33" s="233">
        <v>90998</v>
      </c>
      <c r="F33" s="233">
        <v>22918</v>
      </c>
      <c r="G33" s="233">
        <v>33449</v>
      </c>
      <c r="H33" s="233">
        <v>43508</v>
      </c>
      <c r="I33" s="234">
        <f t="shared" si="1"/>
        <v>78.199647224132264</v>
      </c>
      <c r="J33" s="235">
        <v>71.806333406967525</v>
      </c>
      <c r="K33" s="209" t="s">
        <v>589</v>
      </c>
    </row>
    <row r="34" spans="1:11" s="4" customFormat="1" ht="12" customHeight="1">
      <c r="A34" s="236" t="s">
        <v>590</v>
      </c>
      <c r="B34" s="232" t="s">
        <v>316</v>
      </c>
      <c r="C34" s="233">
        <v>922216</v>
      </c>
      <c r="D34" s="233">
        <v>1488538</v>
      </c>
      <c r="E34" s="233">
        <v>1086971</v>
      </c>
      <c r="F34" s="233">
        <v>2343424</v>
      </c>
      <c r="G34" s="233">
        <v>919565</v>
      </c>
      <c r="H34" s="233">
        <v>487914</v>
      </c>
      <c r="I34" s="234">
        <f t="shared" si="1"/>
        <v>0.28828848422894282</v>
      </c>
      <c r="J34" s="235">
        <v>71.281702959688914</v>
      </c>
      <c r="K34" s="209" t="s">
        <v>591</v>
      </c>
    </row>
    <row r="35" spans="1:11" s="4" customFormat="1" ht="12" customHeight="1">
      <c r="A35" s="237" t="s">
        <v>592</v>
      </c>
      <c r="B35" s="27" t="s">
        <v>316</v>
      </c>
      <c r="C35" s="238">
        <v>85025</v>
      </c>
      <c r="D35" s="238">
        <v>97571</v>
      </c>
      <c r="E35" s="238">
        <v>112028</v>
      </c>
      <c r="F35" s="238">
        <v>47252</v>
      </c>
      <c r="G35" s="238">
        <v>76159</v>
      </c>
      <c r="H35" s="238">
        <v>72491</v>
      </c>
      <c r="I35" s="239">
        <f t="shared" si="1"/>
        <v>11.641434367573098</v>
      </c>
      <c r="J35" s="17">
        <v>22.836192398250915</v>
      </c>
      <c r="K35" s="210" t="s">
        <v>593</v>
      </c>
    </row>
    <row r="36" spans="1:11" s="4" customFormat="1" ht="12" customHeight="1">
      <c r="A36" s="237" t="s">
        <v>594</v>
      </c>
      <c r="B36" s="27" t="s">
        <v>316</v>
      </c>
      <c r="C36" s="238">
        <v>236808</v>
      </c>
      <c r="D36" s="238">
        <v>571926</v>
      </c>
      <c r="E36" s="238">
        <v>495244</v>
      </c>
      <c r="F36" s="238">
        <v>1730494</v>
      </c>
      <c r="G36" s="238">
        <v>178095</v>
      </c>
      <c r="H36" s="238">
        <v>231507</v>
      </c>
      <c r="I36" s="239">
        <f t="shared" si="1"/>
        <v>32.9672365872147</v>
      </c>
      <c r="J36" s="17">
        <v>97.443860137401686</v>
      </c>
      <c r="K36" s="210" t="s">
        <v>595</v>
      </c>
    </row>
    <row r="37" spans="1:11" s="4" customFormat="1" ht="12" customHeight="1">
      <c r="A37" s="237"/>
      <c r="B37" s="27"/>
      <c r="C37" s="238"/>
      <c r="D37" s="238"/>
      <c r="E37" s="238"/>
      <c r="F37" s="238"/>
      <c r="G37" s="238"/>
      <c r="H37" s="238"/>
      <c r="I37" s="239"/>
      <c r="J37" s="17"/>
      <c r="K37" s="210"/>
    </row>
    <row r="38" spans="1:11" s="4" customFormat="1" ht="12" customHeight="1">
      <c r="A38" s="10" t="s">
        <v>553</v>
      </c>
      <c r="B38" s="228"/>
      <c r="C38" s="244"/>
      <c r="D38" s="244"/>
      <c r="E38" s="244"/>
      <c r="F38" s="244"/>
      <c r="G38" s="244"/>
      <c r="H38" s="244"/>
      <c r="I38" s="244"/>
      <c r="J38" s="245"/>
      <c r="K38" s="246" t="s">
        <v>554</v>
      </c>
    </row>
    <row r="39" spans="1:11" s="4" customFormat="1" ht="12" customHeight="1">
      <c r="A39" s="231" t="s">
        <v>487</v>
      </c>
      <c r="B39" s="232" t="s">
        <v>596</v>
      </c>
      <c r="C39" s="247">
        <v>12372.394749999999</v>
      </c>
      <c r="D39" s="247">
        <v>16687.70162</v>
      </c>
      <c r="E39" s="247">
        <v>15668.516800000001</v>
      </c>
      <c r="F39" s="247">
        <v>25130.899020000001</v>
      </c>
      <c r="G39" s="233">
        <v>17939.483350000002</v>
      </c>
      <c r="H39" s="233">
        <v>14198.584279999999</v>
      </c>
      <c r="I39" s="234">
        <f>((+C39/G39)*100)-100</f>
        <v>-31.032602731003408</v>
      </c>
      <c r="J39" s="235">
        <v>-9.577337677660509</v>
      </c>
      <c r="K39" s="208" t="s">
        <v>487</v>
      </c>
    </row>
    <row r="40" spans="1:11" s="4" customFormat="1" ht="12" customHeight="1">
      <c r="A40" s="236" t="s">
        <v>572</v>
      </c>
      <c r="B40" s="27" t="s">
        <v>597</v>
      </c>
      <c r="C40" s="247">
        <v>674.05856999999992</v>
      </c>
      <c r="D40" s="247">
        <v>994.11112000000003</v>
      </c>
      <c r="E40" s="247">
        <v>397.53977000000003</v>
      </c>
      <c r="F40" s="247">
        <v>1321.2952399999999</v>
      </c>
      <c r="G40" s="233">
        <v>914.95985999999994</v>
      </c>
      <c r="H40" s="233">
        <v>562.6416999999999</v>
      </c>
      <c r="I40" s="234">
        <f t="shared" ref="I40:I52" si="2">((+C40/G40)*100)-100</f>
        <v>-26.329164866314471</v>
      </c>
      <c r="J40" s="235">
        <v>12.89712566356522</v>
      </c>
      <c r="K40" s="209" t="s">
        <v>573</v>
      </c>
    </row>
    <row r="41" spans="1:11" s="4" customFormat="1" ht="12" customHeight="1">
      <c r="A41" s="236" t="s">
        <v>574</v>
      </c>
      <c r="B41" s="27" t="s">
        <v>597</v>
      </c>
      <c r="C41" s="247">
        <v>273.1524</v>
      </c>
      <c r="D41" s="247">
        <v>648.80977000000007</v>
      </c>
      <c r="E41" s="247">
        <v>304.33913999999999</v>
      </c>
      <c r="F41" s="247">
        <v>1201.8135300000001</v>
      </c>
      <c r="G41" s="233">
        <v>791.90427999999997</v>
      </c>
      <c r="H41" s="233">
        <v>504.29523</v>
      </c>
      <c r="I41" s="234">
        <f t="shared" si="2"/>
        <v>-65.506891817783838</v>
      </c>
      <c r="J41" s="235">
        <v>-28.871893339938069</v>
      </c>
      <c r="K41" s="209" t="s">
        <v>575</v>
      </c>
    </row>
    <row r="42" spans="1:11" s="4" customFormat="1" ht="12" customHeight="1">
      <c r="A42" s="237" t="s">
        <v>104</v>
      </c>
      <c r="B42" s="27" t="s">
        <v>597</v>
      </c>
      <c r="C42" s="248">
        <v>177.25753</v>
      </c>
      <c r="D42" s="248">
        <v>195.73964000000001</v>
      </c>
      <c r="E42" s="248">
        <v>103.92612</v>
      </c>
      <c r="F42" s="248">
        <v>843.57974999999999</v>
      </c>
      <c r="G42" s="238">
        <v>75.53734</v>
      </c>
      <c r="H42" s="238">
        <v>192.16907999999998</v>
      </c>
      <c r="I42" s="239">
        <f t="shared" si="2"/>
        <v>134.662128690261</v>
      </c>
      <c r="J42" s="17">
        <v>39.330677986728887</v>
      </c>
      <c r="K42" s="210" t="s">
        <v>104</v>
      </c>
    </row>
    <row r="43" spans="1:11" s="4" customFormat="1" ht="12" customHeight="1">
      <c r="A43" s="237" t="s">
        <v>576</v>
      </c>
      <c r="B43" s="27" t="s">
        <v>597</v>
      </c>
      <c r="C43" s="249">
        <v>3.26769</v>
      </c>
      <c r="D43" s="249">
        <v>2.6246999999999998</v>
      </c>
      <c r="E43" s="249">
        <v>13.118</v>
      </c>
      <c r="F43" s="249">
        <v>14.925330000000001</v>
      </c>
      <c r="G43" s="250">
        <v>20.115380000000002</v>
      </c>
      <c r="H43" s="250">
        <v>112.95777000000001</v>
      </c>
      <c r="I43" s="239">
        <f t="shared" si="2"/>
        <v>-83.75526587118911</v>
      </c>
      <c r="J43" s="239">
        <v>-95.572066942129197</v>
      </c>
      <c r="K43" s="210" t="s">
        <v>577</v>
      </c>
    </row>
    <row r="44" spans="1:11" s="4" customFormat="1" ht="12" customHeight="1">
      <c r="A44" s="237" t="s">
        <v>578</v>
      </c>
      <c r="B44" s="27" t="s">
        <v>597</v>
      </c>
      <c r="C44" s="248">
        <v>27.407520000000002</v>
      </c>
      <c r="D44" s="248">
        <v>352.13646</v>
      </c>
      <c r="E44" s="248">
        <v>137.85314000000002</v>
      </c>
      <c r="F44" s="248">
        <v>300.16654</v>
      </c>
      <c r="G44" s="238">
        <v>532.54084999999998</v>
      </c>
      <c r="H44" s="238">
        <v>108.8891</v>
      </c>
      <c r="I44" s="239">
        <f t="shared" si="2"/>
        <v>-94.853442698339478</v>
      </c>
      <c r="J44" s="17">
        <v>-40.82845991210732</v>
      </c>
      <c r="K44" s="210" t="s">
        <v>579</v>
      </c>
    </row>
    <row r="45" spans="1:11" s="4" customFormat="1" ht="12" customHeight="1">
      <c r="A45" s="240" t="s">
        <v>580</v>
      </c>
      <c r="B45" s="27" t="s">
        <v>597</v>
      </c>
      <c r="C45" s="248">
        <v>57.173010000000005</v>
      </c>
      <c r="D45" s="248">
        <v>4.3724999999999996</v>
      </c>
      <c r="E45" s="248">
        <v>35.618610000000004</v>
      </c>
      <c r="F45" s="248">
        <v>36.149610000000003</v>
      </c>
      <c r="G45" s="238">
        <v>21.3125</v>
      </c>
      <c r="H45" s="238">
        <v>2.3792499999999999</v>
      </c>
      <c r="I45" s="239">
        <f t="shared" si="2"/>
        <v>168.26045747800589</v>
      </c>
      <c r="J45" s="17">
        <v>159.77612460033561</v>
      </c>
      <c r="K45" s="210" t="s">
        <v>581</v>
      </c>
    </row>
    <row r="46" spans="1:11" s="4" customFormat="1" ht="12" customHeight="1">
      <c r="A46" s="240" t="s">
        <v>582</v>
      </c>
      <c r="B46" s="232" t="s">
        <v>596</v>
      </c>
      <c r="C46" s="247">
        <v>400.90616999999997</v>
      </c>
      <c r="D46" s="247">
        <v>345.30134999999996</v>
      </c>
      <c r="E46" s="247">
        <v>93.200630000000004</v>
      </c>
      <c r="F46" s="247">
        <v>119.48171000000001</v>
      </c>
      <c r="G46" s="233">
        <v>123.05558000000001</v>
      </c>
      <c r="H46" s="233">
        <v>58.346470000000004</v>
      </c>
      <c r="I46" s="234">
        <f t="shared" si="2"/>
        <v>225.79275966193484</v>
      </c>
      <c r="J46" s="235">
        <v>311.35561588195941</v>
      </c>
      <c r="K46" s="210" t="s">
        <v>583</v>
      </c>
    </row>
    <row r="47" spans="1:11" s="4" customFormat="1" ht="19.5" customHeight="1">
      <c r="A47" s="241" t="s">
        <v>584</v>
      </c>
      <c r="B47" s="27" t="s">
        <v>597</v>
      </c>
      <c r="C47" s="248">
        <v>269.63294999999999</v>
      </c>
      <c r="D47" s="248">
        <v>110.72394</v>
      </c>
      <c r="E47" s="248">
        <v>26.47241</v>
      </c>
      <c r="F47" s="248">
        <v>11.489850000000001</v>
      </c>
      <c r="G47" s="238">
        <v>114.08647000000001</v>
      </c>
      <c r="H47" s="238">
        <v>55.133269999999996</v>
      </c>
      <c r="I47" s="239">
        <f t="shared" si="2"/>
        <v>136.34086495970993</v>
      </c>
      <c r="J47" s="239">
        <v>124.77099302953664</v>
      </c>
      <c r="K47" s="242" t="s">
        <v>585</v>
      </c>
    </row>
    <row r="48" spans="1:11" s="4" customFormat="1" ht="12" customHeight="1">
      <c r="A48" s="236" t="s">
        <v>586</v>
      </c>
      <c r="B48" s="232" t="s">
        <v>596</v>
      </c>
      <c r="C48" s="247">
        <v>5800.6210300000002</v>
      </c>
      <c r="D48" s="247">
        <v>5917.3781799999997</v>
      </c>
      <c r="E48" s="247">
        <v>8526.672410000001</v>
      </c>
      <c r="F48" s="247">
        <v>9256.4397200000003</v>
      </c>
      <c r="G48" s="233">
        <v>11721.524630000002</v>
      </c>
      <c r="H48" s="233">
        <v>10611.30976</v>
      </c>
      <c r="I48" s="234">
        <f t="shared" si="2"/>
        <v>-50.513084149873094</v>
      </c>
      <c r="J48" s="235">
        <v>-47.530174605839633</v>
      </c>
      <c r="K48" s="209" t="s">
        <v>587</v>
      </c>
    </row>
    <row r="49" spans="1:11" s="4" customFormat="1" ht="12" customHeight="1">
      <c r="A49" s="236" t="s">
        <v>588</v>
      </c>
      <c r="B49" s="232" t="s">
        <v>596</v>
      </c>
      <c r="C49" s="247">
        <v>369.59242</v>
      </c>
      <c r="D49" s="247">
        <v>456.76746000000003</v>
      </c>
      <c r="E49" s="247">
        <v>544.72718999999995</v>
      </c>
      <c r="F49" s="247">
        <v>147.14526000000001</v>
      </c>
      <c r="G49" s="233">
        <v>198.78629999999998</v>
      </c>
      <c r="H49" s="233">
        <v>297.34996999999998</v>
      </c>
      <c r="I49" s="234">
        <f t="shared" si="2"/>
        <v>85.924492784462529</v>
      </c>
      <c r="J49" s="235">
        <v>66.559054430751445</v>
      </c>
      <c r="K49" s="209" t="s">
        <v>589</v>
      </c>
    </row>
    <row r="50" spans="1:11" s="4" customFormat="1" ht="12" customHeight="1">
      <c r="A50" s="236" t="s">
        <v>590</v>
      </c>
      <c r="B50" s="232" t="s">
        <v>596</v>
      </c>
      <c r="C50" s="247">
        <v>5528.12273</v>
      </c>
      <c r="D50" s="247">
        <v>9319.4448599999996</v>
      </c>
      <c r="E50" s="247">
        <v>6199.5774299999994</v>
      </c>
      <c r="F50" s="247">
        <v>14406.018800000002</v>
      </c>
      <c r="G50" s="233">
        <v>5104.2125599999999</v>
      </c>
      <c r="H50" s="233">
        <v>2727.2828500000001</v>
      </c>
      <c r="I50" s="234">
        <f t="shared" si="2"/>
        <v>8.3051041667433907</v>
      </c>
      <c r="J50" s="235">
        <v>89.587898768876357</v>
      </c>
      <c r="K50" s="209" t="s">
        <v>591</v>
      </c>
    </row>
    <row r="51" spans="1:11" s="4" customFormat="1" ht="12" customHeight="1">
      <c r="A51" s="237" t="s">
        <v>592</v>
      </c>
      <c r="B51" s="27" t="s">
        <v>597</v>
      </c>
      <c r="C51" s="248">
        <v>452.77338000000003</v>
      </c>
      <c r="D51" s="248">
        <v>516.23514999999998</v>
      </c>
      <c r="E51" s="248">
        <v>590.79471000000001</v>
      </c>
      <c r="F51" s="248">
        <v>231.64677</v>
      </c>
      <c r="G51" s="238">
        <v>370.65249999999997</v>
      </c>
      <c r="H51" s="238">
        <v>363.41014000000001</v>
      </c>
      <c r="I51" s="239">
        <f t="shared" si="2"/>
        <v>22.155760449477626</v>
      </c>
      <c r="J51" s="17">
        <v>32.006245407067723</v>
      </c>
      <c r="K51" s="210" t="s">
        <v>593</v>
      </c>
    </row>
    <row r="52" spans="1:11" s="4" customFormat="1" ht="12" customHeight="1" thickBot="1">
      <c r="A52" s="237" t="s">
        <v>594</v>
      </c>
      <c r="B52" s="27" t="s">
        <v>597</v>
      </c>
      <c r="C52" s="248">
        <v>1491.7235600000001</v>
      </c>
      <c r="D52" s="248">
        <v>3528.0163600000001</v>
      </c>
      <c r="E52" s="248">
        <v>2950.2809500000003</v>
      </c>
      <c r="F52" s="248">
        <v>10796.768900000001</v>
      </c>
      <c r="G52" s="238">
        <v>988.66968999999995</v>
      </c>
      <c r="H52" s="238">
        <v>1303.13318</v>
      </c>
      <c r="I52" s="239">
        <f t="shared" si="2"/>
        <v>50.881894639654632</v>
      </c>
      <c r="J52" s="17">
        <v>119.03017862963057</v>
      </c>
      <c r="K52" s="210" t="s">
        <v>595</v>
      </c>
    </row>
    <row r="53" spans="1:11" s="4" customFormat="1" ht="12" customHeight="1" thickBot="1">
      <c r="A53" s="251"/>
      <c r="B53" s="833" t="s">
        <v>556</v>
      </c>
      <c r="C53" s="833" t="s">
        <v>557</v>
      </c>
      <c r="D53" s="833"/>
      <c r="E53" s="833"/>
      <c r="F53" s="833"/>
      <c r="G53" s="833"/>
      <c r="H53" s="833"/>
      <c r="I53" s="833" t="s">
        <v>558</v>
      </c>
      <c r="J53" s="833"/>
    </row>
    <row r="54" spans="1:11" s="4" customFormat="1" ht="39.75" customHeight="1" thickBot="1">
      <c r="B54" s="833"/>
      <c r="C54" s="11" t="s">
        <v>559</v>
      </c>
      <c r="D54" s="11" t="s">
        <v>560</v>
      </c>
      <c r="E54" s="11" t="s">
        <v>561</v>
      </c>
      <c r="F54" s="11" t="s">
        <v>562</v>
      </c>
      <c r="G54" s="11" t="s">
        <v>563</v>
      </c>
      <c r="H54" s="11" t="s">
        <v>564</v>
      </c>
      <c r="I54" s="11" t="s">
        <v>127</v>
      </c>
      <c r="J54" s="252" t="s">
        <v>565</v>
      </c>
    </row>
    <row r="55" spans="1:11" s="5" customFormat="1" ht="12" customHeight="1">
      <c r="A55" s="253" t="s">
        <v>566</v>
      </c>
      <c r="B55" s="254"/>
      <c r="C55" s="254"/>
      <c r="D55" s="254"/>
      <c r="E55" s="254"/>
      <c r="F55" s="254"/>
      <c r="G55" s="254"/>
      <c r="H55" s="254"/>
      <c r="I55" s="254"/>
      <c r="J55" s="254"/>
    </row>
    <row r="56" spans="1:11" s="5" customFormat="1" ht="12" customHeight="1">
      <c r="A56" s="5" t="s">
        <v>567</v>
      </c>
      <c r="B56" s="254"/>
      <c r="C56" s="254"/>
      <c r="D56" s="254"/>
      <c r="E56" s="254"/>
      <c r="F56" s="254"/>
      <c r="G56" s="254"/>
      <c r="H56" s="254"/>
      <c r="I56" s="254"/>
      <c r="J56" s="254"/>
    </row>
    <row r="57" spans="1:11" s="5" customFormat="1" ht="12" customHeight="1">
      <c r="B57" s="254"/>
      <c r="C57" s="254"/>
      <c r="D57" s="254"/>
      <c r="E57" s="254"/>
      <c r="F57" s="254"/>
      <c r="G57" s="254"/>
      <c r="H57" s="254"/>
      <c r="I57" s="254"/>
      <c r="J57" s="254"/>
    </row>
    <row r="58" spans="1:11" ht="12" customHeight="1">
      <c r="A58" s="5" t="s">
        <v>568</v>
      </c>
      <c r="B58" s="228"/>
      <c r="C58" s="228"/>
      <c r="D58" s="228"/>
      <c r="E58" s="228"/>
      <c r="F58" s="4"/>
      <c r="G58" s="4"/>
      <c r="H58" s="4"/>
      <c r="I58" s="4"/>
      <c r="J58" s="4"/>
    </row>
    <row r="59" spans="1:11" ht="12" customHeight="1">
      <c r="A59" s="14" t="s">
        <v>598</v>
      </c>
      <c r="B59" s="228"/>
      <c r="C59" s="228"/>
      <c r="D59" s="228"/>
      <c r="E59" s="228"/>
      <c r="F59" s="4"/>
      <c r="G59" s="4"/>
      <c r="H59" s="4"/>
      <c r="I59" s="4"/>
      <c r="J59" s="4"/>
    </row>
    <row r="60" spans="1:11" ht="17.25" customHeight="1">
      <c r="B60" s="228"/>
      <c r="C60" s="228"/>
      <c r="D60" s="228"/>
      <c r="E60" s="228"/>
      <c r="F60" s="4"/>
      <c r="G60" s="4"/>
      <c r="H60" s="4"/>
      <c r="I60" s="4"/>
      <c r="J60" s="4"/>
    </row>
  </sheetData>
  <mergeCells count="8">
    <mergeCell ref="A1:K1"/>
    <mergeCell ref="A2:K2"/>
    <mergeCell ref="B53:B54"/>
    <mergeCell ref="C53:H53"/>
    <mergeCell ref="I53:J53"/>
    <mergeCell ref="I4:J4"/>
    <mergeCell ref="C4:H4"/>
    <mergeCell ref="B4:B5"/>
  </mergeCells>
  <conditionalFormatting sqref="C43:H43">
    <cfRule type="cellIs" dxfId="214" priority="119" stopIfTrue="1" operator="between">
      <formula>0.0001</formula>
      <formula>0.045</formula>
    </cfRule>
    <cfRule type="cellIs" dxfId="213" priority="122" stopIfTrue="1" operator="between">
      <formula>0.0001</formula>
      <formula>0.045</formula>
    </cfRule>
    <cfRule type="cellIs" dxfId="212" priority="121" stopIfTrue="1" operator="between">
      <formula>0.001</formula>
      <formula>0.045</formula>
    </cfRule>
    <cfRule type="cellIs" dxfId="211" priority="120" operator="between">
      <formula>0.000001</formula>
      <formula>0.05</formula>
    </cfRule>
    <cfRule type="cellIs" dxfId="210" priority="118" stopIfTrue="1" operator="between">
      <formula>0.001</formula>
      <formula>0.045</formula>
    </cfRule>
    <cfRule type="cellIs" dxfId="209" priority="123" operator="between">
      <formula>0.000001</formula>
      <formula>0.05</formula>
    </cfRule>
  </conditionalFormatting>
  <conditionalFormatting sqref="D43:H43">
    <cfRule type="cellIs" dxfId="208" priority="57" operator="between">
      <formula>0.000001</formula>
      <formula>0.05</formula>
    </cfRule>
    <cfRule type="cellIs" dxfId="207" priority="19" stopIfTrue="1" operator="between">
      <formula>0.001</formula>
      <formula>0.045</formula>
    </cfRule>
    <cfRule type="cellIs" dxfId="206" priority="20" stopIfTrue="1" operator="between">
      <formula>0.0001</formula>
      <formula>0.045</formula>
    </cfRule>
    <cfRule type="cellIs" dxfId="205" priority="21" operator="between">
      <formula>0.000001</formula>
      <formula>0.05</formula>
    </cfRule>
    <cfRule type="cellIs" dxfId="204" priority="59" stopIfTrue="1" operator="between">
      <formula>0.0001</formula>
      <formula>0.045</formula>
    </cfRule>
    <cfRule type="cellIs" dxfId="203" priority="60" operator="between">
      <formula>0.000001</formula>
      <formula>0.05</formula>
    </cfRule>
    <cfRule type="cellIs" dxfId="202" priority="58" stopIfTrue="1" operator="between">
      <formula>0.001</formula>
      <formula>0.045</formula>
    </cfRule>
    <cfRule type="cellIs" dxfId="201" priority="55" stopIfTrue="1" operator="between">
      <formula>0.001</formula>
      <formula>0.045</formula>
    </cfRule>
    <cfRule type="cellIs" dxfId="200" priority="56" stopIfTrue="1" operator="between">
      <formula>0.0001</formula>
      <formula>0.045</formula>
    </cfRule>
    <cfRule type="cellIs" dxfId="199" priority="16" stopIfTrue="1" operator="between">
      <formula>0.001</formula>
      <formula>0.045</formula>
    </cfRule>
    <cfRule type="cellIs" dxfId="198" priority="17" stopIfTrue="1" operator="between">
      <formula>0.0001</formula>
      <formula>0.045</formula>
    </cfRule>
    <cfRule type="cellIs" dxfId="197" priority="18" operator="between">
      <formula>0.000001</formula>
      <formula>0.05</formula>
    </cfRule>
  </conditionalFormatting>
  <conditionalFormatting sqref="E43:H43">
    <cfRule type="cellIs" dxfId="196" priority="2" stopIfTrue="1" operator="between">
      <formula>0.0001</formula>
      <formula>0.045</formula>
    </cfRule>
    <cfRule type="cellIs" dxfId="195" priority="3" operator="between">
      <formula>0.000001</formula>
      <formula>0.05</formula>
    </cfRule>
    <cfRule type="cellIs" dxfId="194" priority="4" stopIfTrue="1" operator="between">
      <formula>0.001</formula>
      <formula>0.045</formula>
    </cfRule>
    <cfRule type="cellIs" dxfId="193" priority="5" stopIfTrue="1" operator="between">
      <formula>0.0001</formula>
      <formula>0.045</formula>
    </cfRule>
    <cfRule type="cellIs" dxfId="192" priority="6" operator="between">
      <formula>0.000001</formula>
      <formula>0.05</formula>
    </cfRule>
    <cfRule type="cellIs" dxfId="191" priority="1" stopIfTrue="1" operator="between">
      <formula>0.001</formula>
      <formula>0.045</formula>
    </cfRule>
  </conditionalFormatting>
  <conditionalFormatting sqref="G43:H43">
    <cfRule type="cellIs" dxfId="190" priority="94" stopIfTrue="1" operator="between">
      <formula>0.001</formula>
      <formula>0.045</formula>
    </cfRule>
    <cfRule type="cellIs" dxfId="189" priority="96" operator="between">
      <formula>0.000001</formula>
      <formula>0.05</formula>
    </cfRule>
    <cfRule type="cellIs" dxfId="188" priority="88" stopIfTrue="1" operator="between">
      <formula>0.001</formula>
      <formula>0.045</formula>
    </cfRule>
    <cfRule type="cellIs" dxfId="187" priority="89" stopIfTrue="1" operator="between">
      <formula>0.0001</formula>
      <formula>0.045</formula>
    </cfRule>
    <cfRule type="cellIs" dxfId="186" priority="90" operator="between">
      <formula>0.000001</formula>
      <formula>0.05</formula>
    </cfRule>
    <cfRule type="cellIs" dxfId="185" priority="117" operator="between">
      <formula>0.000001</formula>
      <formula>0.05</formula>
    </cfRule>
    <cfRule type="cellIs" dxfId="184" priority="116" stopIfTrue="1" operator="between">
      <formula>0.0001</formula>
      <formula>0.045</formula>
    </cfRule>
    <cfRule type="cellIs" dxfId="183" priority="115" stopIfTrue="1" operator="between">
      <formula>0.001</formula>
      <formula>0.045</formula>
    </cfRule>
    <cfRule type="cellIs" dxfId="182" priority="95" stopIfTrue="1" operator="between">
      <formula>0.0001</formula>
      <formula>0.045</formula>
    </cfRule>
    <cfRule type="cellIs" dxfId="181" priority="124" stopIfTrue="1" operator="between">
      <formula>0.001</formula>
      <formula>0.045</formula>
    </cfRule>
    <cfRule type="cellIs" dxfId="180" priority="125" stopIfTrue="1" operator="between">
      <formula>0.0001</formula>
      <formula>0.045</formula>
    </cfRule>
    <cfRule type="cellIs" dxfId="179" priority="126" operator="between">
      <formula>0.000001</formula>
      <formula>0.05</formula>
    </cfRule>
    <cfRule type="cellIs" dxfId="178" priority="145" stopIfTrue="1" operator="between">
      <formula>0.001</formula>
      <formula>0.045</formula>
    </cfRule>
    <cfRule type="cellIs" dxfId="177" priority="146" stopIfTrue="1" operator="between">
      <formula>0.0001</formula>
      <formula>0.045</formula>
    </cfRule>
    <cfRule type="cellIs" dxfId="176" priority="147" operator="between">
      <formula>0.000001</formula>
      <formula>0.05</formula>
    </cfRule>
    <cfRule type="cellIs" dxfId="175" priority="210" operator="between">
      <formula>0.000001</formula>
      <formula>0.05</formula>
    </cfRule>
    <cfRule type="cellIs" dxfId="174" priority="163" stopIfTrue="1" operator="between">
      <formula>0.001</formula>
      <formula>0.045</formula>
    </cfRule>
    <cfRule type="cellIs" dxfId="173" priority="164" stopIfTrue="1" operator="between">
      <formula>0.0001</formula>
      <formula>0.045</formula>
    </cfRule>
    <cfRule type="cellIs" dxfId="172" priority="165" operator="between">
      <formula>0.000001</formula>
      <formula>0.05</formula>
    </cfRule>
    <cfRule type="cellIs" dxfId="171" priority="178" stopIfTrue="1" operator="between">
      <formula>0.001</formula>
      <formula>0.045</formula>
    </cfRule>
    <cfRule type="cellIs" dxfId="170" priority="179" stopIfTrue="1" operator="between">
      <formula>0.0001</formula>
      <formula>0.045</formula>
    </cfRule>
    <cfRule type="cellIs" dxfId="169" priority="180" operator="between">
      <formula>0.000001</formula>
      <formula>0.05</formula>
    </cfRule>
    <cfRule type="cellIs" dxfId="168" priority="190" stopIfTrue="1" operator="between">
      <formula>0.001</formula>
      <formula>0.045</formula>
    </cfRule>
    <cfRule type="cellIs" dxfId="167" priority="191" stopIfTrue="1" operator="between">
      <formula>0.0001</formula>
      <formula>0.045</formula>
    </cfRule>
    <cfRule type="cellIs" dxfId="166" priority="192" operator="between">
      <formula>0.000001</formula>
      <formula>0.05</formula>
    </cfRule>
    <cfRule type="cellIs" dxfId="165" priority="199" stopIfTrue="1" operator="between">
      <formula>0.001</formula>
      <formula>0.045</formula>
    </cfRule>
    <cfRule type="cellIs" dxfId="164" priority="200" stopIfTrue="1" operator="between">
      <formula>0.0001</formula>
      <formula>0.045</formula>
    </cfRule>
    <cfRule type="cellIs" dxfId="163" priority="201" operator="between">
      <formula>0.000001</formula>
      <formula>0.05</formula>
    </cfRule>
    <cfRule type="cellIs" dxfId="162" priority="205" stopIfTrue="1" operator="between">
      <formula>0.001</formula>
      <formula>0.045</formula>
    </cfRule>
    <cfRule type="cellIs" dxfId="161" priority="206" stopIfTrue="1" operator="between">
      <formula>0.0001</formula>
      <formula>0.045</formula>
    </cfRule>
    <cfRule type="cellIs" dxfId="160" priority="207" operator="between">
      <formula>0.000001</formula>
      <formula>0.05</formula>
    </cfRule>
    <cfRule type="cellIs" dxfId="159" priority="208" stopIfTrue="1" operator="between">
      <formula>0.001</formula>
      <formula>0.045</formula>
    </cfRule>
    <cfRule type="cellIs" dxfId="158" priority="209" stopIfTrue="1" operator="between">
      <formula>0.0001</formula>
      <formula>0.045</formula>
    </cfRule>
  </conditionalFormatting>
  <conditionalFormatting sqref="H43">
    <cfRule type="cellIs" dxfId="157" priority="46" stopIfTrue="1" operator="between">
      <formula>0.001</formula>
      <formula>0.045</formula>
    </cfRule>
    <cfRule type="cellIs" dxfId="156" priority="47" stopIfTrue="1" operator="between">
      <formula>0.0001</formula>
      <formula>0.045</formula>
    </cfRule>
    <cfRule type="cellIs" dxfId="155" priority="48" operator="between">
      <formula>0.000001</formula>
      <formula>0.05</formula>
    </cfRule>
    <cfRule type="cellIs" dxfId="154" priority="49" stopIfTrue="1" operator="between">
      <formula>0.001</formula>
      <formula>0.045</formula>
    </cfRule>
    <cfRule type="cellIs" dxfId="153" priority="50" stopIfTrue="1" operator="between">
      <formula>0.0001</formula>
      <formula>0.045</formula>
    </cfRule>
    <cfRule type="cellIs" dxfId="152" priority="51" operator="between">
      <formula>0.000001</formula>
      <formula>0.05</formula>
    </cfRule>
    <cfRule type="cellIs" dxfId="151" priority="52" stopIfTrue="1" operator="between">
      <formula>0.001</formula>
      <formula>0.045</formula>
    </cfRule>
    <cfRule type="cellIs" dxfId="150" priority="53" stopIfTrue="1" operator="between">
      <formula>0.0001</formula>
      <formula>0.045</formula>
    </cfRule>
    <cfRule type="cellIs" dxfId="149" priority="54" operator="between">
      <formula>0.000001</formula>
      <formula>0.05</formula>
    </cfRule>
    <cfRule type="cellIs" dxfId="148" priority="61" stopIfTrue="1" operator="between">
      <formula>0.001</formula>
      <formula>0.045</formula>
    </cfRule>
    <cfRule type="cellIs" dxfId="147" priority="62" stopIfTrue="1" operator="between">
      <formula>0.0001</formula>
      <formula>0.045</formula>
    </cfRule>
    <cfRule type="cellIs" dxfId="146" priority="63" operator="between">
      <formula>0.000001</formula>
      <formula>0.05</formula>
    </cfRule>
    <cfRule type="cellIs" dxfId="145" priority="64" stopIfTrue="1" operator="between">
      <formula>0.001</formula>
      <formula>0.045</formula>
    </cfRule>
    <cfRule type="cellIs" dxfId="144" priority="65" stopIfTrue="1" operator="between">
      <formula>0.0001</formula>
      <formula>0.045</formula>
    </cfRule>
    <cfRule type="cellIs" dxfId="143" priority="66" operator="between">
      <formula>0.000001</formula>
      <formula>0.05</formula>
    </cfRule>
    <cfRule type="cellIs" dxfId="142" priority="67" stopIfTrue="1" operator="between">
      <formula>0.001</formula>
      <formula>0.045</formula>
    </cfRule>
    <cfRule type="cellIs" dxfId="141" priority="68" stopIfTrue="1" operator="between">
      <formula>0.0001</formula>
      <formula>0.045</formula>
    </cfRule>
    <cfRule type="cellIs" dxfId="140" priority="69" operator="between">
      <formula>0.000001</formula>
      <formula>0.05</formula>
    </cfRule>
    <cfRule type="cellIs" dxfId="139" priority="70" stopIfTrue="1" operator="between">
      <formula>0.001</formula>
      <formula>0.045</formula>
    </cfRule>
    <cfRule type="cellIs" dxfId="138" priority="71" stopIfTrue="1" operator="between">
      <formula>0.0001</formula>
      <formula>0.045</formula>
    </cfRule>
    <cfRule type="cellIs" dxfId="137" priority="72" operator="between">
      <formula>0.000001</formula>
      <formula>0.05</formula>
    </cfRule>
    <cfRule type="cellIs" dxfId="136" priority="73" stopIfTrue="1" operator="between">
      <formula>0.001</formula>
      <formula>0.045</formula>
    </cfRule>
    <cfRule type="cellIs" dxfId="135" priority="74" stopIfTrue="1" operator="between">
      <formula>0.0001</formula>
      <formula>0.045</formula>
    </cfRule>
    <cfRule type="cellIs" dxfId="134" priority="75" operator="between">
      <formula>0.000001</formula>
      <formula>0.05</formula>
    </cfRule>
    <cfRule type="cellIs" dxfId="133" priority="76" stopIfTrue="1" operator="between">
      <formula>0.001</formula>
      <formula>0.045</formula>
    </cfRule>
    <cfRule type="cellIs" dxfId="132" priority="77" stopIfTrue="1" operator="between">
      <formula>0.0001</formula>
      <formula>0.045</formula>
    </cfRule>
    <cfRule type="cellIs" dxfId="131" priority="78" operator="between">
      <formula>0.000001</formula>
      <formula>0.05</formula>
    </cfRule>
    <cfRule type="cellIs" dxfId="130" priority="79" stopIfTrue="1" operator="between">
      <formula>0.001</formula>
      <formula>0.045</formula>
    </cfRule>
    <cfRule type="cellIs" dxfId="129" priority="80" stopIfTrue="1" operator="between">
      <formula>0.0001</formula>
      <formula>0.045</formula>
    </cfRule>
    <cfRule type="cellIs" dxfId="128" priority="81" operator="between">
      <formula>0.000001</formula>
      <formula>0.05</formula>
    </cfRule>
    <cfRule type="cellIs" dxfId="127" priority="82" stopIfTrue="1" operator="between">
      <formula>0.001</formula>
      <formula>0.045</formula>
    </cfRule>
    <cfRule type="cellIs" dxfId="126" priority="83" stopIfTrue="1" operator="between">
      <formula>0.0001</formula>
      <formula>0.045</formula>
    </cfRule>
    <cfRule type="cellIs" dxfId="125" priority="84" operator="between">
      <formula>0.000001</formula>
      <formula>0.05</formula>
    </cfRule>
    <cfRule type="cellIs" dxfId="124" priority="85" stopIfTrue="1" operator="between">
      <formula>0.001</formula>
      <formula>0.045</formula>
    </cfRule>
    <cfRule type="cellIs" dxfId="123" priority="86" stopIfTrue="1" operator="between">
      <formula>0.0001</formula>
      <formula>0.045</formula>
    </cfRule>
    <cfRule type="cellIs" dxfId="122" priority="87" operator="between">
      <formula>0.000001</formula>
      <formula>0.05</formula>
    </cfRule>
    <cfRule type="cellIs" dxfId="121" priority="91" stopIfTrue="1" operator="between">
      <formula>0.001</formula>
      <formula>0.045</formula>
    </cfRule>
    <cfRule type="cellIs" dxfId="120" priority="92" stopIfTrue="1" operator="between">
      <formula>0.0001</formula>
      <formula>0.045</formula>
    </cfRule>
    <cfRule type="cellIs" dxfId="119" priority="93" operator="between">
      <formula>0.000001</formula>
      <formula>0.05</formula>
    </cfRule>
    <cfRule type="cellIs" dxfId="118" priority="97" stopIfTrue="1" operator="between">
      <formula>0.001</formula>
      <formula>0.045</formula>
    </cfRule>
    <cfRule type="cellIs" dxfId="117" priority="98" stopIfTrue="1" operator="between">
      <formula>0.0001</formula>
      <formula>0.045</formula>
    </cfRule>
    <cfRule type="cellIs" dxfId="116" priority="99" operator="between">
      <formula>0.000001</formula>
      <formula>0.05</formula>
    </cfRule>
    <cfRule type="cellIs" dxfId="115" priority="100" stopIfTrue="1" operator="between">
      <formula>0.001</formula>
      <formula>0.045</formula>
    </cfRule>
    <cfRule type="cellIs" dxfId="114" priority="101" stopIfTrue="1" operator="between">
      <formula>0.0001</formula>
      <formula>0.045</formula>
    </cfRule>
    <cfRule type="cellIs" dxfId="113" priority="102" operator="between">
      <formula>0.000001</formula>
      <formula>0.05</formula>
    </cfRule>
    <cfRule type="cellIs" dxfId="112" priority="103" stopIfTrue="1" operator="between">
      <formula>0.001</formula>
      <formula>0.045</formula>
    </cfRule>
    <cfRule type="cellIs" dxfId="111" priority="104" stopIfTrue="1" operator="between">
      <formula>0.0001</formula>
      <formula>0.045</formula>
    </cfRule>
    <cfRule type="cellIs" dxfId="110" priority="105" operator="between">
      <formula>0.000001</formula>
      <formula>0.05</formula>
    </cfRule>
    <cfRule type="cellIs" dxfId="109" priority="106" stopIfTrue="1" operator="between">
      <formula>0.001</formula>
      <formula>0.045</formula>
    </cfRule>
    <cfRule type="cellIs" dxfId="108" priority="107" stopIfTrue="1" operator="between">
      <formula>0.0001</formula>
      <formula>0.045</formula>
    </cfRule>
    <cfRule type="cellIs" dxfId="107" priority="108" operator="between">
      <formula>0.000001</formula>
      <formula>0.05</formula>
    </cfRule>
    <cfRule type="cellIs" dxfId="106" priority="109" stopIfTrue="1" operator="between">
      <formula>0.001</formula>
      <formula>0.045</formula>
    </cfRule>
    <cfRule type="cellIs" dxfId="105" priority="110" stopIfTrue="1" operator="between">
      <formula>0.0001</formula>
      <formula>0.045</formula>
    </cfRule>
    <cfRule type="cellIs" dxfId="104" priority="111" operator="between">
      <formula>0.000001</formula>
      <formula>0.05</formula>
    </cfRule>
    <cfRule type="cellIs" dxfId="103" priority="112" stopIfTrue="1" operator="between">
      <formula>0.001</formula>
      <formula>0.045</formula>
    </cfRule>
    <cfRule type="cellIs" dxfId="102" priority="113" stopIfTrue="1" operator="between">
      <formula>0.0001</formula>
      <formula>0.045</formula>
    </cfRule>
    <cfRule type="cellIs" dxfId="101" priority="114" operator="between">
      <formula>0.000001</formula>
      <formula>0.05</formula>
    </cfRule>
    <cfRule type="cellIs" dxfId="100" priority="7" stopIfTrue="1" operator="between">
      <formula>0.001</formula>
      <formula>0.045</formula>
    </cfRule>
    <cfRule type="cellIs" dxfId="99" priority="8" stopIfTrue="1" operator="between">
      <formula>0.0001</formula>
      <formula>0.045</formula>
    </cfRule>
    <cfRule type="cellIs" dxfId="98" priority="9" operator="between">
      <formula>0.000001</formula>
      <formula>0.05</formula>
    </cfRule>
    <cfRule type="cellIs" dxfId="97" priority="10" stopIfTrue="1" operator="between">
      <formula>0.001</formula>
      <formula>0.045</formula>
    </cfRule>
    <cfRule type="cellIs" dxfId="96" priority="11" stopIfTrue="1" operator="between">
      <formula>0.0001</formula>
      <formula>0.045</formula>
    </cfRule>
    <cfRule type="cellIs" dxfId="95" priority="12" operator="between">
      <formula>0.000001</formula>
      <formula>0.05</formula>
    </cfRule>
    <cfRule type="cellIs" dxfId="94" priority="13" stopIfTrue="1" operator="between">
      <formula>0.001</formula>
      <formula>0.045</formula>
    </cfRule>
    <cfRule type="cellIs" dxfId="93" priority="14" stopIfTrue="1" operator="between">
      <formula>0.0001</formula>
      <formula>0.045</formula>
    </cfRule>
    <cfRule type="cellIs" dxfId="92" priority="15" operator="between">
      <formula>0.000001</formula>
      <formula>0.05</formula>
    </cfRule>
    <cfRule type="cellIs" dxfId="91" priority="22" stopIfTrue="1" operator="between">
      <formula>0.001</formula>
      <formula>0.045</formula>
    </cfRule>
    <cfRule type="cellIs" dxfId="90" priority="23" stopIfTrue="1" operator="between">
      <formula>0.0001</formula>
      <formula>0.045</formula>
    </cfRule>
    <cfRule type="cellIs" dxfId="89" priority="24" operator="between">
      <formula>0.000001</formula>
      <formula>0.05</formula>
    </cfRule>
    <cfRule type="cellIs" dxfId="88" priority="127" stopIfTrue="1" operator="between">
      <formula>0.001</formula>
      <formula>0.045</formula>
    </cfRule>
    <cfRule type="cellIs" dxfId="87" priority="128" stopIfTrue="1" operator="between">
      <formula>0.0001</formula>
      <formula>0.045</formula>
    </cfRule>
    <cfRule type="cellIs" dxfId="86" priority="129" operator="between">
      <formula>0.000001</formula>
      <formula>0.05</formula>
    </cfRule>
    <cfRule type="cellIs" dxfId="85" priority="130" stopIfTrue="1" operator="between">
      <formula>0.001</formula>
      <formula>0.045</formula>
    </cfRule>
    <cfRule type="cellIs" dxfId="84" priority="131" stopIfTrue="1" operator="between">
      <formula>0.0001</formula>
      <formula>0.045</formula>
    </cfRule>
    <cfRule type="cellIs" dxfId="83" priority="132" operator="between">
      <formula>0.000001</formula>
      <formula>0.05</formula>
    </cfRule>
    <cfRule type="cellIs" dxfId="82" priority="133" stopIfTrue="1" operator="between">
      <formula>0.001</formula>
      <formula>0.045</formula>
    </cfRule>
    <cfRule type="cellIs" dxfId="81" priority="134" stopIfTrue="1" operator="between">
      <formula>0.0001</formula>
      <formula>0.045</formula>
    </cfRule>
    <cfRule type="cellIs" dxfId="80" priority="135" operator="between">
      <formula>0.000001</formula>
      <formula>0.05</formula>
    </cfRule>
    <cfRule type="cellIs" dxfId="79" priority="136" stopIfTrue="1" operator="between">
      <formula>0.001</formula>
      <formula>0.045</formula>
    </cfRule>
    <cfRule type="cellIs" dxfId="78" priority="137" stopIfTrue="1" operator="between">
      <formula>0.0001</formula>
      <formula>0.045</formula>
    </cfRule>
    <cfRule type="cellIs" dxfId="77" priority="138" operator="between">
      <formula>0.000001</formula>
      <formula>0.05</formula>
    </cfRule>
    <cfRule type="cellIs" dxfId="76" priority="139" stopIfTrue="1" operator="between">
      <formula>0.001</formula>
      <formula>0.045</formula>
    </cfRule>
    <cfRule type="cellIs" dxfId="75" priority="140" stopIfTrue="1" operator="between">
      <formula>0.0001</formula>
      <formula>0.045</formula>
    </cfRule>
    <cfRule type="cellIs" dxfId="74" priority="141" operator="between">
      <formula>0.000001</formula>
      <formula>0.05</formula>
    </cfRule>
    <cfRule type="cellIs" dxfId="73" priority="142" stopIfTrue="1" operator="between">
      <formula>0.001</formula>
      <formula>0.045</formula>
    </cfRule>
    <cfRule type="cellIs" dxfId="72" priority="143" stopIfTrue="1" operator="between">
      <formula>0.0001</formula>
      <formula>0.045</formula>
    </cfRule>
    <cfRule type="cellIs" dxfId="71" priority="144" operator="between">
      <formula>0.000001</formula>
      <formula>0.05</formula>
    </cfRule>
    <cfRule type="cellIs" dxfId="70" priority="25" stopIfTrue="1" operator="between">
      <formula>0.001</formula>
      <formula>0.045</formula>
    </cfRule>
    <cfRule type="cellIs" dxfId="69" priority="26" stopIfTrue="1" operator="between">
      <formula>0.0001</formula>
      <formula>0.045</formula>
    </cfRule>
    <cfRule type="cellIs" dxfId="68" priority="27" operator="between">
      <formula>0.000001</formula>
      <formula>0.05</formula>
    </cfRule>
    <cfRule type="cellIs" dxfId="67" priority="148" stopIfTrue="1" operator="between">
      <formula>0.001</formula>
      <formula>0.045</formula>
    </cfRule>
    <cfRule type="cellIs" dxfId="66" priority="149" stopIfTrue="1" operator="between">
      <formula>0.0001</formula>
      <formula>0.045</formula>
    </cfRule>
    <cfRule type="cellIs" dxfId="65" priority="150" operator="between">
      <formula>0.000001</formula>
      <formula>0.05</formula>
    </cfRule>
    <cfRule type="cellIs" dxfId="64" priority="151" stopIfTrue="1" operator="between">
      <formula>0.001</formula>
      <formula>0.045</formula>
    </cfRule>
    <cfRule type="cellIs" dxfId="63" priority="152" stopIfTrue="1" operator="between">
      <formula>0.0001</formula>
      <formula>0.045</formula>
    </cfRule>
    <cfRule type="cellIs" dxfId="62" priority="153" operator="between">
      <formula>0.000001</formula>
      <formula>0.05</formula>
    </cfRule>
    <cfRule type="cellIs" dxfId="61" priority="154" stopIfTrue="1" operator="between">
      <formula>0.001</formula>
      <formula>0.045</formula>
    </cfRule>
    <cfRule type="cellIs" dxfId="60" priority="155" stopIfTrue="1" operator="between">
      <formula>0.0001</formula>
      <formula>0.045</formula>
    </cfRule>
    <cfRule type="cellIs" dxfId="59" priority="156" operator="between">
      <formula>0.000001</formula>
      <formula>0.05</formula>
    </cfRule>
    <cfRule type="cellIs" dxfId="58" priority="157" stopIfTrue="1" operator="between">
      <formula>0.001</formula>
      <formula>0.045</formula>
    </cfRule>
    <cfRule type="cellIs" dxfId="57" priority="28" stopIfTrue="1" operator="between">
      <formula>0.001</formula>
      <formula>0.045</formula>
    </cfRule>
    <cfRule type="cellIs" dxfId="56" priority="159" operator="between">
      <formula>0.000001</formula>
      <formula>0.05</formula>
    </cfRule>
    <cfRule type="cellIs" dxfId="55" priority="160" stopIfTrue="1" operator="between">
      <formula>0.001</formula>
      <formula>0.045</formula>
    </cfRule>
    <cfRule type="cellIs" dxfId="54" priority="161" stopIfTrue="1" operator="between">
      <formula>0.0001</formula>
      <formula>0.045</formula>
    </cfRule>
    <cfRule type="cellIs" dxfId="53" priority="162" operator="between">
      <formula>0.000001</formula>
      <formula>0.05</formula>
    </cfRule>
    <cfRule type="cellIs" dxfId="52" priority="29" stopIfTrue="1" operator="between">
      <formula>0.0001</formula>
      <formula>0.045</formula>
    </cfRule>
    <cfRule type="cellIs" dxfId="51" priority="30" operator="between">
      <formula>0.000001</formula>
      <formula>0.05</formula>
    </cfRule>
    <cfRule type="cellIs" dxfId="50" priority="31" stopIfTrue="1" operator="between">
      <formula>0.001</formula>
      <formula>0.045</formula>
    </cfRule>
    <cfRule type="cellIs" dxfId="49" priority="166" stopIfTrue="1" operator="between">
      <formula>0.001</formula>
      <formula>0.045</formula>
    </cfRule>
    <cfRule type="cellIs" dxfId="48" priority="167" stopIfTrue="1" operator="between">
      <formula>0.0001</formula>
      <formula>0.045</formula>
    </cfRule>
    <cfRule type="cellIs" dxfId="47" priority="168" operator="between">
      <formula>0.000001</formula>
      <formula>0.05</formula>
    </cfRule>
    <cfRule type="cellIs" dxfId="46" priority="169" stopIfTrue="1" operator="between">
      <formula>0.001</formula>
      <formula>0.045</formula>
    </cfRule>
    <cfRule type="cellIs" dxfId="45" priority="170" stopIfTrue="1" operator="between">
      <formula>0.0001</formula>
      <formula>0.045</formula>
    </cfRule>
    <cfRule type="cellIs" dxfId="44" priority="171" operator="between">
      <formula>0.000001</formula>
      <formula>0.05</formula>
    </cfRule>
    <cfRule type="cellIs" dxfId="43" priority="172" stopIfTrue="1" operator="between">
      <formula>0.001</formula>
      <formula>0.045</formula>
    </cfRule>
    <cfRule type="cellIs" dxfId="42" priority="173" stopIfTrue="1" operator="between">
      <formula>0.0001</formula>
      <formula>0.045</formula>
    </cfRule>
    <cfRule type="cellIs" dxfId="41" priority="174" operator="between">
      <formula>0.000001</formula>
      <formula>0.05</formula>
    </cfRule>
    <cfRule type="cellIs" dxfId="40" priority="175" stopIfTrue="1" operator="between">
      <formula>0.001</formula>
      <formula>0.045</formula>
    </cfRule>
    <cfRule type="cellIs" dxfId="39" priority="176" stopIfTrue="1" operator="between">
      <formula>0.0001</formula>
      <formula>0.045</formula>
    </cfRule>
    <cfRule type="cellIs" dxfId="38" priority="177" operator="between">
      <formula>0.000001</formula>
      <formula>0.05</formula>
    </cfRule>
    <cfRule type="cellIs" dxfId="37" priority="32" stopIfTrue="1" operator="between">
      <formula>0.0001</formula>
      <formula>0.045</formula>
    </cfRule>
    <cfRule type="cellIs" dxfId="36" priority="33" operator="between">
      <formula>0.000001</formula>
      <formula>0.05</formula>
    </cfRule>
    <cfRule type="cellIs" dxfId="35" priority="34" stopIfTrue="1" operator="between">
      <formula>0.001</formula>
      <formula>0.045</formula>
    </cfRule>
    <cfRule type="cellIs" dxfId="34" priority="181" stopIfTrue="1" operator="between">
      <formula>0.001</formula>
      <formula>0.045</formula>
    </cfRule>
    <cfRule type="cellIs" dxfId="33" priority="182" stopIfTrue="1" operator="between">
      <formula>0.0001</formula>
      <formula>0.045</formula>
    </cfRule>
    <cfRule type="cellIs" dxfId="32" priority="183" operator="between">
      <formula>0.000001</formula>
      <formula>0.05</formula>
    </cfRule>
    <cfRule type="cellIs" dxfId="31" priority="158" stopIfTrue="1" operator="between">
      <formula>0.0001</formula>
      <formula>0.045</formula>
    </cfRule>
    <cfRule type="cellIs" dxfId="30" priority="185" stopIfTrue="1" operator="between">
      <formula>0.0001</formula>
      <formula>0.045</formula>
    </cfRule>
    <cfRule type="cellIs" dxfId="29" priority="186" operator="between">
      <formula>0.000001</formula>
      <formula>0.05</formula>
    </cfRule>
    <cfRule type="cellIs" dxfId="28" priority="187" stopIfTrue="1" operator="between">
      <formula>0.001</formula>
      <formula>0.045</formula>
    </cfRule>
    <cfRule type="cellIs" dxfId="27" priority="188" stopIfTrue="1" operator="between">
      <formula>0.0001</formula>
      <formula>0.045</formula>
    </cfRule>
    <cfRule type="cellIs" dxfId="26" priority="189" operator="between">
      <formula>0.000001</formula>
      <formula>0.05</formula>
    </cfRule>
    <cfRule type="cellIs" dxfId="25" priority="35" stopIfTrue="1" operator="between">
      <formula>0.0001</formula>
      <formula>0.045</formula>
    </cfRule>
    <cfRule type="cellIs" dxfId="24" priority="36" operator="between">
      <formula>0.000001</formula>
      <formula>0.05</formula>
    </cfRule>
    <cfRule type="cellIs" dxfId="23" priority="37" stopIfTrue="1" operator="between">
      <formula>0.001</formula>
      <formula>0.045</formula>
    </cfRule>
    <cfRule type="cellIs" dxfId="22" priority="193" stopIfTrue="1" operator="between">
      <formula>0.001</formula>
      <formula>0.045</formula>
    </cfRule>
    <cfRule type="cellIs" dxfId="21" priority="194" stopIfTrue="1" operator="between">
      <formula>0.0001</formula>
      <formula>0.045</formula>
    </cfRule>
    <cfRule type="cellIs" dxfId="20" priority="195" operator="between">
      <formula>0.000001</formula>
      <formula>0.05</formula>
    </cfRule>
    <cfRule type="cellIs" dxfId="19" priority="196" stopIfTrue="1" operator="between">
      <formula>0.001</formula>
      <formula>0.045</formula>
    </cfRule>
    <cfRule type="cellIs" dxfId="18" priority="197" stopIfTrue="1" operator="between">
      <formula>0.0001</formula>
      <formula>0.045</formula>
    </cfRule>
    <cfRule type="cellIs" dxfId="17" priority="198" operator="between">
      <formula>0.000001</formula>
      <formula>0.05</formula>
    </cfRule>
    <cfRule type="cellIs" dxfId="16" priority="38" stopIfTrue="1" operator="between">
      <formula>0.0001</formula>
      <formula>0.045</formula>
    </cfRule>
    <cfRule type="cellIs" dxfId="15" priority="39" operator="between">
      <formula>0.000001</formula>
      <formula>0.05</formula>
    </cfRule>
    <cfRule type="cellIs" dxfId="14" priority="40" stopIfTrue="1" operator="between">
      <formula>0.001</formula>
      <formula>0.045</formula>
    </cfRule>
    <cfRule type="cellIs" dxfId="13" priority="202" stopIfTrue="1" operator="between">
      <formula>0.001</formula>
      <formula>0.045</formula>
    </cfRule>
    <cfRule type="cellIs" dxfId="12" priority="203" stopIfTrue="1" operator="between">
      <formula>0.0001</formula>
      <formula>0.045</formula>
    </cfRule>
    <cfRule type="cellIs" dxfId="11" priority="204" operator="between">
      <formula>0.000001</formula>
      <formula>0.05</formula>
    </cfRule>
    <cfRule type="cellIs" dxfId="10" priority="41" stopIfTrue="1" operator="between">
      <formula>0.0001</formula>
      <formula>0.045</formula>
    </cfRule>
    <cfRule type="cellIs" dxfId="9" priority="42" operator="between">
      <formula>0.000001</formula>
      <formula>0.05</formula>
    </cfRule>
    <cfRule type="cellIs" dxfId="8" priority="43" stopIfTrue="1" operator="between">
      <formula>0.001</formula>
      <formula>0.045</formula>
    </cfRule>
    <cfRule type="cellIs" dxfId="7" priority="44" stopIfTrue="1" operator="between">
      <formula>0.0001</formula>
      <formula>0.045</formula>
    </cfRule>
    <cfRule type="cellIs" dxfId="6" priority="45" operator="between">
      <formula>0.000001</formula>
      <formula>0.05</formula>
    </cfRule>
    <cfRule type="cellIs" dxfId="5" priority="184" stopIfTrue="1" operator="between">
      <formula>0.001</formula>
      <formula>0.045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8176B-5545-447F-ADE7-793F58304B22}">
  <dimension ref="A1:I46"/>
  <sheetViews>
    <sheetView showGridLines="0" workbookViewId="0"/>
  </sheetViews>
  <sheetFormatPr defaultColWidth="9.140625" defaultRowHeight="11.25"/>
  <cols>
    <col min="1" max="1" width="19.42578125" style="157" customWidth="1"/>
    <col min="2" max="7" width="11.140625" style="157" customWidth="1"/>
    <col min="8" max="8" width="24.140625" style="256" bestFit="1" customWidth="1"/>
    <col min="9" max="16384" width="9.140625" style="157"/>
  </cols>
  <sheetData>
    <row r="1" spans="1:9" ht="12" customHeight="1">
      <c r="A1" s="886" t="s">
        <v>599</v>
      </c>
      <c r="B1" s="886"/>
      <c r="C1" s="886"/>
      <c r="D1" s="886"/>
      <c r="E1" s="886"/>
      <c r="F1" s="886"/>
      <c r="G1" s="886"/>
      <c r="H1" s="886"/>
    </row>
    <row r="2" spans="1:9" ht="12" customHeight="1">
      <c r="A2" s="887" t="s">
        <v>600</v>
      </c>
      <c r="B2" s="887"/>
      <c r="C2" s="887"/>
      <c r="D2" s="887"/>
      <c r="E2" s="887"/>
      <c r="F2" s="887"/>
      <c r="G2" s="887"/>
      <c r="H2" s="887"/>
    </row>
    <row r="3" spans="1:9" ht="12" customHeight="1" thickBot="1">
      <c r="I3" s="257"/>
    </row>
    <row r="4" spans="1:9" s="158" customFormat="1" ht="12" customHeight="1" thickBot="1">
      <c r="B4" s="888" t="s">
        <v>601</v>
      </c>
      <c r="C4" s="889"/>
      <c r="D4" s="889"/>
      <c r="E4" s="889"/>
      <c r="F4" s="889"/>
      <c r="G4" s="890"/>
      <c r="H4" s="258"/>
      <c r="I4" s="259"/>
    </row>
    <row r="5" spans="1:9" s="158" customFormat="1" ht="12" customHeight="1" thickBot="1">
      <c r="B5" s="881" t="s">
        <v>602</v>
      </c>
      <c r="C5" s="883"/>
      <c r="D5" s="881" t="s">
        <v>603</v>
      </c>
      <c r="E5" s="883"/>
      <c r="F5" s="881" t="s">
        <v>604</v>
      </c>
      <c r="G5" s="883"/>
      <c r="H5" s="258"/>
      <c r="I5" s="259"/>
    </row>
    <row r="6" spans="1:9" s="158" customFormat="1" ht="12" customHeight="1" thickBot="1">
      <c r="B6" s="168" t="s">
        <v>605</v>
      </c>
      <c r="C6" s="260">
        <v>2023</v>
      </c>
      <c r="D6" s="168" t="s">
        <v>605</v>
      </c>
      <c r="E6" s="260">
        <v>2023</v>
      </c>
      <c r="F6" s="168" t="s">
        <v>605</v>
      </c>
      <c r="G6" s="260">
        <v>2023</v>
      </c>
      <c r="H6" s="258"/>
    </row>
    <row r="7" spans="1:9" s="158" customFormat="1" ht="12" customHeight="1" thickBot="1">
      <c r="B7" s="881" t="s">
        <v>606</v>
      </c>
      <c r="C7" s="883"/>
      <c r="D7" s="881" t="s">
        <v>607</v>
      </c>
      <c r="E7" s="883"/>
      <c r="F7" s="881" t="s">
        <v>608</v>
      </c>
      <c r="G7" s="883"/>
      <c r="H7" s="258"/>
      <c r="I7" s="257"/>
    </row>
    <row r="8" spans="1:9" s="158" customFormat="1" ht="12" customHeight="1">
      <c r="A8" s="135" t="s">
        <v>609</v>
      </c>
      <c r="H8" s="191" t="s">
        <v>610</v>
      </c>
      <c r="I8" s="261"/>
    </row>
    <row r="9" spans="1:9" s="158" customFormat="1" ht="12" customHeight="1">
      <c r="A9" s="137" t="s">
        <v>611</v>
      </c>
      <c r="B9" s="262">
        <v>5</v>
      </c>
      <c r="C9" s="262">
        <v>4</v>
      </c>
      <c r="D9" s="263">
        <v>3345</v>
      </c>
      <c r="E9" s="263">
        <v>1672</v>
      </c>
      <c r="F9" s="264" t="s">
        <v>612</v>
      </c>
      <c r="G9" s="265">
        <v>6</v>
      </c>
      <c r="H9" s="266" t="s">
        <v>613</v>
      </c>
    </row>
    <row r="10" spans="1:9" s="158" customFormat="1" ht="12" customHeight="1">
      <c r="A10" s="137" t="s">
        <v>614</v>
      </c>
      <c r="B10" s="267">
        <v>22</v>
      </c>
      <c r="C10" s="267">
        <v>21</v>
      </c>
      <c r="D10" s="263">
        <v>2600</v>
      </c>
      <c r="E10" s="263">
        <v>1300</v>
      </c>
      <c r="F10" s="264" t="s">
        <v>615</v>
      </c>
      <c r="G10" s="265" t="s">
        <v>616</v>
      </c>
      <c r="H10" s="266" t="s">
        <v>617</v>
      </c>
    </row>
    <row r="11" spans="1:9" s="158" customFormat="1" ht="12" customHeight="1">
      <c r="A11" s="137" t="s">
        <v>618</v>
      </c>
      <c r="B11" s="267">
        <v>14</v>
      </c>
      <c r="C11" s="267">
        <v>13</v>
      </c>
      <c r="D11" s="263">
        <v>1505</v>
      </c>
      <c r="E11" s="263">
        <v>655</v>
      </c>
      <c r="F11" s="264" t="s">
        <v>619</v>
      </c>
      <c r="G11" s="265">
        <v>8</v>
      </c>
      <c r="H11" s="266" t="s">
        <v>618</v>
      </c>
    </row>
    <row r="12" spans="1:9" s="158" customFormat="1" ht="12" customHeight="1">
      <c r="A12" s="137" t="s">
        <v>620</v>
      </c>
      <c r="B12" s="267">
        <v>14</v>
      </c>
      <c r="C12" s="267">
        <v>13</v>
      </c>
      <c r="D12" s="263">
        <v>995</v>
      </c>
      <c r="E12" s="263">
        <v>865</v>
      </c>
      <c r="F12" s="264" t="s">
        <v>612</v>
      </c>
      <c r="G12" s="265">
        <v>11</v>
      </c>
      <c r="H12" s="266" t="s">
        <v>621</v>
      </c>
    </row>
    <row r="13" spans="1:9" s="158" customFormat="1" ht="12" customHeight="1">
      <c r="A13" s="137" t="s">
        <v>622</v>
      </c>
      <c r="B13" s="262" t="s">
        <v>359</v>
      </c>
      <c r="C13" s="267">
        <v>21</v>
      </c>
      <c r="D13" s="263">
        <v>1210</v>
      </c>
      <c r="E13" s="263">
        <v>693</v>
      </c>
      <c r="F13" s="264" t="s">
        <v>623</v>
      </c>
      <c r="G13" s="265">
        <v>14</v>
      </c>
      <c r="H13" s="137" t="s">
        <v>624</v>
      </c>
    </row>
    <row r="14" spans="1:9" s="158" customFormat="1" ht="12" customHeight="1">
      <c r="A14" s="137" t="s">
        <v>625</v>
      </c>
      <c r="B14" s="267">
        <v>13</v>
      </c>
      <c r="C14" s="267">
        <v>14</v>
      </c>
      <c r="D14" s="263">
        <v>3600</v>
      </c>
      <c r="E14" s="263">
        <v>1847</v>
      </c>
      <c r="F14" s="264" t="s">
        <v>626</v>
      </c>
      <c r="G14" s="265">
        <v>25</v>
      </c>
      <c r="H14" s="137" t="s">
        <v>627</v>
      </c>
    </row>
    <row r="15" spans="1:9" s="158" customFormat="1" ht="12" customHeight="1">
      <c r="A15" s="268" t="s">
        <v>628</v>
      </c>
      <c r="B15" s="264" t="s">
        <v>616</v>
      </c>
      <c r="C15" s="264" t="s">
        <v>616</v>
      </c>
      <c r="D15" s="263">
        <v>6080</v>
      </c>
      <c r="E15" s="263">
        <v>6400</v>
      </c>
      <c r="F15" s="264" t="s">
        <v>359</v>
      </c>
      <c r="G15" s="265" t="s">
        <v>629</v>
      </c>
      <c r="H15" s="268" t="s">
        <v>630</v>
      </c>
    </row>
    <row r="16" spans="1:9" s="158" customFormat="1" ht="12" customHeight="1">
      <c r="A16" s="137" t="s">
        <v>631</v>
      </c>
      <c r="B16" s="264" t="s">
        <v>632</v>
      </c>
      <c r="C16" s="264" t="s">
        <v>632</v>
      </c>
      <c r="D16" s="263">
        <v>7425</v>
      </c>
      <c r="E16" s="263">
        <v>9273</v>
      </c>
      <c r="F16" s="264" t="s">
        <v>633</v>
      </c>
      <c r="G16" s="265">
        <v>21</v>
      </c>
      <c r="H16" s="269" t="s">
        <v>634</v>
      </c>
    </row>
    <row r="17" spans="1:8" s="158" customFormat="1" ht="12" customHeight="1">
      <c r="A17" s="137" t="s">
        <v>635</v>
      </c>
      <c r="B17" s="264" t="s">
        <v>636</v>
      </c>
      <c r="C17" s="264" t="s">
        <v>637</v>
      </c>
      <c r="D17" s="263">
        <v>23190</v>
      </c>
      <c r="E17" s="263">
        <v>24407</v>
      </c>
      <c r="F17" s="264" t="s">
        <v>638</v>
      </c>
      <c r="G17" s="265">
        <v>274</v>
      </c>
      <c r="H17" s="268" t="s">
        <v>639</v>
      </c>
    </row>
    <row r="18" spans="1:8" s="158" customFormat="1" ht="12" customHeight="1">
      <c r="A18" s="268" t="s">
        <v>640</v>
      </c>
      <c r="B18" s="264" t="s">
        <v>641</v>
      </c>
      <c r="C18" s="264" t="s">
        <v>641</v>
      </c>
      <c r="D18" s="263">
        <v>2930</v>
      </c>
      <c r="E18" s="263">
        <v>2667</v>
      </c>
      <c r="F18" s="264" t="s">
        <v>359</v>
      </c>
      <c r="G18" s="265" t="s">
        <v>619</v>
      </c>
      <c r="H18" s="269" t="s">
        <v>642</v>
      </c>
    </row>
    <row r="19" spans="1:8" s="158" customFormat="1" ht="12" customHeight="1">
      <c r="A19" s="268" t="s">
        <v>643</v>
      </c>
      <c r="B19" s="264" t="s">
        <v>644</v>
      </c>
      <c r="C19" s="264" t="s">
        <v>645</v>
      </c>
      <c r="D19" s="263">
        <v>10969</v>
      </c>
      <c r="E19" s="263">
        <v>10969</v>
      </c>
      <c r="F19" s="264" t="s">
        <v>359</v>
      </c>
      <c r="G19" s="265" t="s">
        <v>646</v>
      </c>
      <c r="H19" s="268" t="s">
        <v>647</v>
      </c>
    </row>
    <row r="20" spans="1:8" s="158" customFormat="1" ht="12" customHeight="1">
      <c r="A20" s="137" t="s">
        <v>648</v>
      </c>
      <c r="B20" s="264" t="s">
        <v>359</v>
      </c>
      <c r="C20" s="265" t="s">
        <v>359</v>
      </c>
      <c r="D20" s="264" t="s">
        <v>359</v>
      </c>
      <c r="E20" s="265" t="s">
        <v>359</v>
      </c>
      <c r="F20" s="264" t="s">
        <v>359</v>
      </c>
      <c r="G20" s="265" t="s">
        <v>359</v>
      </c>
      <c r="H20" s="137" t="s">
        <v>649</v>
      </c>
    </row>
    <row r="21" spans="1:8" s="271" customFormat="1" ht="12" customHeight="1">
      <c r="A21" s="268" t="s">
        <v>650</v>
      </c>
      <c r="B21" s="264" t="s">
        <v>619</v>
      </c>
      <c r="C21" s="264" t="s">
        <v>651</v>
      </c>
      <c r="D21" s="263">
        <v>93195</v>
      </c>
      <c r="E21" s="263">
        <v>98100</v>
      </c>
      <c r="F21" s="264" t="s">
        <v>359</v>
      </c>
      <c r="G21" s="270" t="s">
        <v>652</v>
      </c>
      <c r="H21" s="268" t="s">
        <v>653</v>
      </c>
    </row>
    <row r="22" spans="1:8" s="158" customFormat="1" ht="12" customHeight="1">
      <c r="A22" s="268" t="s">
        <v>654</v>
      </c>
      <c r="B22" s="264" t="s">
        <v>655</v>
      </c>
      <c r="C22" s="264" t="s">
        <v>656</v>
      </c>
      <c r="D22" s="263">
        <v>2060</v>
      </c>
      <c r="E22" s="263">
        <v>1960</v>
      </c>
      <c r="F22" s="264" t="s">
        <v>359</v>
      </c>
      <c r="G22" s="265" t="s">
        <v>657</v>
      </c>
      <c r="H22" s="268" t="s">
        <v>658</v>
      </c>
    </row>
    <row r="23" spans="1:8" s="158" customFormat="1" ht="12" customHeight="1">
      <c r="A23" s="137" t="s">
        <v>659</v>
      </c>
      <c r="B23" s="264" t="s">
        <v>359</v>
      </c>
      <c r="C23" s="265" t="s">
        <v>359</v>
      </c>
      <c r="D23" s="264" t="s">
        <v>359</v>
      </c>
      <c r="E23" s="265" t="s">
        <v>359</v>
      </c>
      <c r="F23" s="264" t="s">
        <v>359</v>
      </c>
      <c r="G23" s="265" t="s">
        <v>359</v>
      </c>
      <c r="H23" s="137" t="s">
        <v>660</v>
      </c>
    </row>
    <row r="24" spans="1:8" s="158" customFormat="1" ht="12" customHeight="1">
      <c r="A24" s="137" t="s">
        <v>661</v>
      </c>
      <c r="B24" s="264" t="s">
        <v>359</v>
      </c>
      <c r="C24" s="265" t="s">
        <v>359</v>
      </c>
      <c r="D24" s="263">
        <v>8685</v>
      </c>
      <c r="E24" s="263">
        <v>9141</v>
      </c>
      <c r="F24" s="264" t="s">
        <v>662</v>
      </c>
      <c r="G24" s="265">
        <v>35</v>
      </c>
      <c r="H24" s="137" t="s">
        <v>663</v>
      </c>
    </row>
    <row r="25" spans="1:8" s="158" customFormat="1" ht="12" customHeight="1">
      <c r="A25" s="268" t="s">
        <v>664</v>
      </c>
      <c r="B25" s="264" t="s">
        <v>359</v>
      </c>
      <c r="C25" s="265" t="s">
        <v>359</v>
      </c>
      <c r="D25" s="263">
        <v>21072</v>
      </c>
      <c r="E25" s="263">
        <v>21072</v>
      </c>
      <c r="F25" s="264" t="s">
        <v>359</v>
      </c>
      <c r="G25" s="265" t="s">
        <v>665</v>
      </c>
      <c r="H25" s="268" t="s">
        <v>666</v>
      </c>
    </row>
    <row r="26" spans="1:8" s="158" customFormat="1" ht="12" customHeight="1">
      <c r="A26" s="268" t="s">
        <v>667</v>
      </c>
      <c r="B26" s="264" t="s">
        <v>359</v>
      </c>
      <c r="C26" s="265" t="s">
        <v>359</v>
      </c>
      <c r="D26" s="263">
        <v>10380</v>
      </c>
      <c r="E26" s="263">
        <v>10929</v>
      </c>
      <c r="F26" s="264" t="s">
        <v>359</v>
      </c>
      <c r="G26" s="265" t="s">
        <v>668</v>
      </c>
      <c r="H26" s="268" t="s">
        <v>669</v>
      </c>
    </row>
    <row r="27" spans="1:8" s="158" customFormat="1" ht="12" customHeight="1" thickBot="1">
      <c r="A27" s="268" t="s">
        <v>670</v>
      </c>
      <c r="B27" s="264" t="s">
        <v>359</v>
      </c>
      <c r="C27" s="265" t="s">
        <v>359</v>
      </c>
      <c r="D27" s="264" t="s">
        <v>671</v>
      </c>
      <c r="E27" s="272" t="s">
        <v>672</v>
      </c>
      <c r="F27" s="264" t="s">
        <v>359</v>
      </c>
      <c r="G27" s="263" t="s">
        <v>673</v>
      </c>
      <c r="H27" s="266" t="s">
        <v>674</v>
      </c>
    </row>
    <row r="28" spans="1:8" s="158" customFormat="1" ht="12" customHeight="1" thickBot="1">
      <c r="B28" s="868" t="s">
        <v>675</v>
      </c>
      <c r="C28" s="869"/>
      <c r="D28" s="869"/>
      <c r="E28" s="869"/>
      <c r="F28" s="869"/>
      <c r="G28" s="870"/>
      <c r="H28" s="258"/>
    </row>
    <row r="29" spans="1:8" s="158" customFormat="1" ht="12" customHeight="1" thickBot="1">
      <c r="B29" s="881" t="s">
        <v>676</v>
      </c>
      <c r="C29" s="883"/>
      <c r="D29" s="891" t="s">
        <v>677</v>
      </c>
      <c r="E29" s="892"/>
      <c r="F29" s="893" t="s">
        <v>678</v>
      </c>
      <c r="G29" s="894"/>
      <c r="H29" s="258"/>
    </row>
    <row r="30" spans="1:8" s="158" customFormat="1" ht="12" customHeight="1" thickBot="1">
      <c r="B30" s="168" t="s">
        <v>605</v>
      </c>
      <c r="C30" s="260">
        <v>2023</v>
      </c>
      <c r="D30" s="168" t="s">
        <v>605</v>
      </c>
      <c r="E30" s="260">
        <v>2023</v>
      </c>
      <c r="F30" s="168" t="s">
        <v>605</v>
      </c>
      <c r="G30" s="260">
        <v>2023</v>
      </c>
      <c r="H30" s="258"/>
    </row>
    <row r="31" spans="1:8" s="158" customFormat="1" ht="12" customHeight="1" thickBot="1">
      <c r="B31" s="881" t="s">
        <v>606</v>
      </c>
      <c r="C31" s="883"/>
      <c r="D31" s="881" t="s">
        <v>607</v>
      </c>
      <c r="E31" s="883"/>
      <c r="F31" s="881" t="s">
        <v>608</v>
      </c>
      <c r="G31" s="883"/>
      <c r="H31" s="258"/>
    </row>
    <row r="32" spans="1:8" s="158" customFormat="1" ht="12" customHeight="1">
      <c r="A32" s="30" t="s">
        <v>679</v>
      </c>
      <c r="H32" s="258"/>
    </row>
    <row r="33" spans="1:8" s="158" customFormat="1" ht="12" customHeight="1">
      <c r="A33" s="30" t="s">
        <v>680</v>
      </c>
      <c r="H33" s="258"/>
    </row>
    <row r="34" spans="1:8" s="158" customFormat="1" ht="12" customHeight="1">
      <c r="A34" s="30"/>
      <c r="H34" s="258"/>
    </row>
    <row r="35" spans="1:8" s="158" customFormat="1" ht="12" customHeight="1">
      <c r="A35" s="23" t="s">
        <v>681</v>
      </c>
      <c r="H35" s="258"/>
    </row>
    <row r="36" spans="1:8" s="158" customFormat="1" ht="12" customHeight="1">
      <c r="A36" s="23" t="s">
        <v>682</v>
      </c>
      <c r="H36" s="258"/>
    </row>
    <row r="37" spans="1:8" s="23" customFormat="1" ht="12" customHeight="1">
      <c r="A37" s="273" t="s">
        <v>683</v>
      </c>
      <c r="H37" s="274"/>
    </row>
    <row r="38" spans="1:8" s="158" customFormat="1" ht="12" customHeight="1">
      <c r="A38" s="273" t="s">
        <v>684</v>
      </c>
      <c r="E38" s="275"/>
      <c r="H38" s="258"/>
    </row>
    <row r="39" spans="1:8" s="158" customFormat="1">
      <c r="A39" s="273"/>
      <c r="E39" s="275"/>
      <c r="H39" s="258"/>
    </row>
    <row r="40" spans="1:8" s="158" customFormat="1">
      <c r="H40" s="258"/>
    </row>
    <row r="41" spans="1:8" s="158" customFormat="1">
      <c r="H41" s="258"/>
    </row>
    <row r="42" spans="1:8" s="158" customFormat="1">
      <c r="H42" s="258"/>
    </row>
    <row r="43" spans="1:8" s="158" customFormat="1">
      <c r="H43" s="258"/>
    </row>
    <row r="44" spans="1:8" s="158" customFormat="1">
      <c r="H44" s="258"/>
    </row>
    <row r="45" spans="1:8" s="158" customFormat="1">
      <c r="C45" s="261"/>
      <c r="H45" s="258"/>
    </row>
    <row r="46" spans="1:8" s="158" customFormat="1">
      <c r="C46" s="261"/>
      <c r="H46" s="258"/>
    </row>
  </sheetData>
  <mergeCells count="16">
    <mergeCell ref="B31:C31"/>
    <mergeCell ref="D31:E31"/>
    <mergeCell ref="F31:G31"/>
    <mergeCell ref="B7:C7"/>
    <mergeCell ref="D7:E7"/>
    <mergeCell ref="F7:G7"/>
    <mergeCell ref="B28:G28"/>
    <mergeCell ref="B29:C29"/>
    <mergeCell ref="D29:E29"/>
    <mergeCell ref="F29:G29"/>
    <mergeCell ref="A1:H1"/>
    <mergeCell ref="A2:H2"/>
    <mergeCell ref="B4:G4"/>
    <mergeCell ref="B5:C5"/>
    <mergeCell ref="D5:E5"/>
    <mergeCell ref="F5:G5"/>
  </mergeCells>
  <pageMargins left="0.7" right="0.7" top="0.75" bottom="0.75" header="0.3" footer="0.3"/>
  <ignoredErrors>
    <ignoredError sqref="B15:G27"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D893-EEB4-44B8-87FC-AFBFBC0E1DCC}">
  <dimension ref="A1:N91"/>
  <sheetViews>
    <sheetView showGridLines="0" workbookViewId="0"/>
  </sheetViews>
  <sheetFormatPr defaultColWidth="9.140625" defaultRowHeight="11.25"/>
  <cols>
    <col min="1" max="1" width="21.140625" style="157" customWidth="1"/>
    <col min="2" max="2" width="6.28515625" style="157" customWidth="1"/>
    <col min="3" max="7" width="9" style="157" customWidth="1"/>
    <col min="8" max="9" width="9.7109375" style="157" customWidth="1"/>
    <col min="10" max="10" width="8.7109375" style="157" bestFit="1" customWidth="1"/>
    <col min="11" max="11" width="18.5703125" style="157" customWidth="1"/>
    <col min="12" max="16384" width="9.140625" style="157"/>
  </cols>
  <sheetData>
    <row r="1" spans="1:14" ht="12" customHeight="1">
      <c r="A1" s="864" t="s">
        <v>685</v>
      </c>
      <c r="B1" s="864"/>
      <c r="C1" s="864"/>
      <c r="D1" s="864"/>
      <c r="E1" s="864"/>
      <c r="F1" s="864"/>
      <c r="G1" s="864"/>
      <c r="H1" s="864"/>
      <c r="I1" s="864"/>
      <c r="J1" s="864"/>
      <c r="K1" s="864"/>
    </row>
    <row r="2" spans="1:14" ht="12" customHeight="1">
      <c r="A2" s="865" t="s">
        <v>686</v>
      </c>
      <c r="B2" s="865"/>
      <c r="C2" s="865"/>
      <c r="D2" s="865"/>
      <c r="E2" s="865"/>
      <c r="F2" s="865"/>
      <c r="G2" s="865"/>
      <c r="H2" s="865"/>
      <c r="I2" s="865"/>
      <c r="J2" s="865"/>
      <c r="K2" s="865"/>
    </row>
    <row r="3" spans="1:14" ht="12" customHeight="1" thickBot="1">
      <c r="B3" s="276"/>
      <c r="C3" s="277"/>
      <c r="D3" s="277"/>
      <c r="E3" s="277"/>
      <c r="F3" s="277"/>
      <c r="G3" s="277"/>
      <c r="H3" s="278"/>
      <c r="I3" s="278"/>
      <c r="J3" s="278"/>
    </row>
    <row r="4" spans="1:14" s="158" customFormat="1" ht="12" customHeight="1" thickBot="1">
      <c r="A4" s="279"/>
      <c r="B4" s="898" t="s">
        <v>687</v>
      </c>
      <c r="C4" s="900" t="s">
        <v>311</v>
      </c>
      <c r="D4" s="901"/>
      <c r="E4" s="901"/>
      <c r="F4" s="901"/>
      <c r="G4" s="902"/>
      <c r="H4" s="903" t="s">
        <v>688</v>
      </c>
      <c r="I4" s="893" t="s">
        <v>88</v>
      </c>
      <c r="J4" s="894"/>
      <c r="K4" s="279"/>
      <c r="M4" s="282"/>
    </row>
    <row r="5" spans="1:14" s="158" customFormat="1" ht="21" customHeight="1" thickBot="1">
      <c r="B5" s="899"/>
      <c r="C5" s="280" t="s">
        <v>482</v>
      </c>
      <c r="D5" s="280" t="s">
        <v>483</v>
      </c>
      <c r="E5" s="280" t="s">
        <v>689</v>
      </c>
      <c r="F5" s="280" t="s">
        <v>690</v>
      </c>
      <c r="G5" s="280" t="s">
        <v>691</v>
      </c>
      <c r="H5" s="904"/>
      <c r="I5" s="281" t="s">
        <v>94</v>
      </c>
      <c r="J5" s="280" t="s">
        <v>95</v>
      </c>
      <c r="M5" s="259"/>
    </row>
    <row r="6" spans="1:14" s="158" customFormat="1" ht="12" customHeight="1">
      <c r="A6" s="135" t="s">
        <v>692</v>
      </c>
      <c r="K6" s="158" t="s">
        <v>692</v>
      </c>
      <c r="M6" s="283"/>
    </row>
    <row r="7" spans="1:14" s="158" customFormat="1" ht="12" customHeight="1">
      <c r="A7" s="140" t="s">
        <v>693</v>
      </c>
      <c r="B7" s="284" t="s">
        <v>694</v>
      </c>
      <c r="C7" s="105">
        <v>41471.4</v>
      </c>
      <c r="D7" s="105">
        <v>35855.498999999996</v>
      </c>
      <c r="E7" s="105">
        <v>40034.177000000003</v>
      </c>
      <c r="F7" s="105">
        <v>38524.998</v>
      </c>
      <c r="G7" s="105">
        <v>37377.51</v>
      </c>
      <c r="H7" s="105">
        <v>270036.55</v>
      </c>
      <c r="I7" s="117">
        <v>9.6285918210896444</v>
      </c>
      <c r="J7" s="117">
        <v>5.68472623093077</v>
      </c>
      <c r="K7" s="285" t="s">
        <v>695</v>
      </c>
      <c r="M7" s="286"/>
      <c r="N7" s="286"/>
    </row>
    <row r="8" spans="1:14" s="158" customFormat="1" ht="12" customHeight="1">
      <c r="A8" s="163" t="s">
        <v>696</v>
      </c>
      <c r="B8" s="284"/>
      <c r="C8" s="105"/>
      <c r="D8" s="105"/>
      <c r="E8" s="105"/>
      <c r="F8" s="105"/>
      <c r="G8" s="105"/>
      <c r="H8" s="287"/>
      <c r="I8" s="117"/>
      <c r="J8" s="117"/>
      <c r="K8" s="288" t="s">
        <v>697</v>
      </c>
      <c r="M8" s="286"/>
      <c r="N8" s="286"/>
    </row>
    <row r="9" spans="1:14" s="158" customFormat="1" ht="12" customHeight="1">
      <c r="A9" s="186" t="s">
        <v>698</v>
      </c>
      <c r="B9" s="284" t="s">
        <v>699</v>
      </c>
      <c r="C9" s="105">
        <v>37722</v>
      </c>
      <c r="D9" s="105">
        <v>33066</v>
      </c>
      <c r="E9" s="105">
        <v>37460</v>
      </c>
      <c r="F9" s="105">
        <v>33874</v>
      </c>
      <c r="G9" s="105">
        <v>30390</v>
      </c>
      <c r="H9" s="287">
        <v>235921</v>
      </c>
      <c r="I9" s="117">
        <v>4.1382547000524532</v>
      </c>
      <c r="J9" s="117">
        <v>3.1434304925873624</v>
      </c>
      <c r="K9" s="289" t="s">
        <v>700</v>
      </c>
      <c r="M9" s="286"/>
      <c r="N9" s="286"/>
    </row>
    <row r="10" spans="1:14" s="158" customFormat="1" ht="12" customHeight="1">
      <c r="A10" s="290" t="s">
        <v>701</v>
      </c>
      <c r="B10" s="284" t="s">
        <v>694</v>
      </c>
      <c r="C10" s="105">
        <v>9567.1650000000009</v>
      </c>
      <c r="D10" s="105">
        <v>8553.8559999999998</v>
      </c>
      <c r="E10" s="105">
        <v>9647.9750000000004</v>
      </c>
      <c r="F10" s="105">
        <v>8633.5190000000002</v>
      </c>
      <c r="G10" s="105">
        <v>7672.42</v>
      </c>
      <c r="H10" s="287">
        <v>59977.647999999994</v>
      </c>
      <c r="I10" s="117">
        <v>5.5396028681743061</v>
      </c>
      <c r="J10" s="117">
        <v>5.9747770139999119</v>
      </c>
      <c r="K10" s="291" t="s">
        <v>702</v>
      </c>
      <c r="M10" s="286"/>
      <c r="N10" s="286"/>
    </row>
    <row r="11" spans="1:14" s="158" customFormat="1" ht="12" customHeight="1">
      <c r="A11" s="161" t="s">
        <v>703</v>
      </c>
      <c r="B11" s="284"/>
      <c r="C11" s="105"/>
      <c r="D11" s="105"/>
      <c r="E11" s="105"/>
      <c r="F11" s="105"/>
      <c r="G11" s="105"/>
      <c r="H11" s="287"/>
      <c r="I11" s="117"/>
      <c r="J11" s="117"/>
      <c r="K11" s="292" t="s">
        <v>704</v>
      </c>
      <c r="M11" s="286"/>
      <c r="N11" s="123"/>
    </row>
    <row r="12" spans="1:14" s="158" customFormat="1" ht="12" customHeight="1">
      <c r="A12" s="186" t="s">
        <v>698</v>
      </c>
      <c r="B12" s="284" t="s">
        <v>699</v>
      </c>
      <c r="C12" s="105">
        <v>45575</v>
      </c>
      <c r="D12" s="105">
        <v>56833</v>
      </c>
      <c r="E12" s="105">
        <v>54594</v>
      </c>
      <c r="F12" s="105">
        <v>43463</v>
      </c>
      <c r="G12" s="105">
        <v>129650</v>
      </c>
      <c r="H12" s="287">
        <v>397176</v>
      </c>
      <c r="I12" s="117">
        <v>8.3880327245053277</v>
      </c>
      <c r="J12" s="117">
        <v>12.441822279094522</v>
      </c>
      <c r="K12" s="289" t="s">
        <v>700</v>
      </c>
      <c r="M12" s="286"/>
      <c r="N12" s="293"/>
    </row>
    <row r="13" spans="1:14" s="158" customFormat="1" ht="12" customHeight="1">
      <c r="A13" s="290" t="s">
        <v>701</v>
      </c>
      <c r="B13" s="284" t="s">
        <v>694</v>
      </c>
      <c r="C13" s="105">
        <v>680.447</v>
      </c>
      <c r="D13" s="105">
        <v>870.20299999999997</v>
      </c>
      <c r="E13" s="105">
        <v>928.11500000000001</v>
      </c>
      <c r="F13" s="105">
        <v>630.08199999999999</v>
      </c>
      <c r="G13" s="105">
        <v>1677.7180000000001</v>
      </c>
      <c r="H13" s="287">
        <v>5610.04</v>
      </c>
      <c r="I13" s="117">
        <v>10.104692556634305</v>
      </c>
      <c r="J13" s="117">
        <v>19.378885238980565</v>
      </c>
      <c r="K13" s="291" t="s">
        <v>702</v>
      </c>
      <c r="M13" s="286"/>
      <c r="N13" s="286"/>
    </row>
    <row r="14" spans="1:14" s="158" customFormat="1" ht="12" customHeight="1">
      <c r="A14" s="163" t="s">
        <v>705</v>
      </c>
      <c r="B14" s="284"/>
      <c r="C14" s="105"/>
      <c r="D14" s="105"/>
      <c r="E14" s="105"/>
      <c r="F14" s="105"/>
      <c r="G14" s="105"/>
      <c r="H14" s="287"/>
      <c r="I14" s="117"/>
      <c r="J14" s="117"/>
      <c r="K14" s="288" t="s">
        <v>706</v>
      </c>
      <c r="M14" s="286"/>
      <c r="N14" s="286"/>
    </row>
    <row r="15" spans="1:14" s="158" customFormat="1" ht="12" customHeight="1">
      <c r="A15" s="186" t="s">
        <v>698</v>
      </c>
      <c r="B15" s="284" t="s">
        <v>699</v>
      </c>
      <c r="C15" s="105">
        <v>4845</v>
      </c>
      <c r="D15" s="105">
        <v>6069</v>
      </c>
      <c r="E15" s="105">
        <v>4686</v>
      </c>
      <c r="F15" s="105">
        <v>7809</v>
      </c>
      <c r="G15" s="105">
        <v>18356</v>
      </c>
      <c r="H15" s="287">
        <v>50126</v>
      </c>
      <c r="I15" s="117">
        <v>6.788626845933436</v>
      </c>
      <c r="J15" s="117">
        <v>-7.9868568386658598</v>
      </c>
      <c r="K15" s="289" t="s">
        <v>700</v>
      </c>
      <c r="M15" s="286"/>
      <c r="N15" s="117"/>
    </row>
    <row r="16" spans="1:14" s="158" customFormat="1" ht="12" customHeight="1">
      <c r="A16" s="290" t="s">
        <v>701</v>
      </c>
      <c r="B16" s="284" t="s">
        <v>694</v>
      </c>
      <c r="C16" s="105">
        <v>57</v>
      </c>
      <c r="D16" s="105">
        <v>51.322000000000003</v>
      </c>
      <c r="E16" s="105">
        <v>39.917999999999999</v>
      </c>
      <c r="F16" s="105">
        <v>66.41</v>
      </c>
      <c r="G16" s="105">
        <v>120.852</v>
      </c>
      <c r="H16" s="287">
        <v>399.62900000000002</v>
      </c>
      <c r="I16" s="117">
        <v>32.558139534883722</v>
      </c>
      <c r="J16" s="117">
        <v>0.62419740652147593</v>
      </c>
      <c r="K16" s="291" t="s">
        <v>702</v>
      </c>
      <c r="M16" s="286"/>
      <c r="N16" s="286"/>
    </row>
    <row r="17" spans="1:14" s="158" customFormat="1" ht="12" customHeight="1">
      <c r="A17" s="163" t="s">
        <v>707</v>
      </c>
      <c r="B17" s="284"/>
      <c r="C17" s="105"/>
      <c r="D17" s="105"/>
      <c r="E17" s="105"/>
      <c r="F17" s="105"/>
      <c r="G17" s="105"/>
      <c r="H17" s="287"/>
      <c r="I17" s="117"/>
      <c r="J17" s="117"/>
      <c r="K17" s="288" t="s">
        <v>708</v>
      </c>
      <c r="M17" s="286"/>
      <c r="N17" s="286"/>
    </row>
    <row r="18" spans="1:14" s="158" customFormat="1" ht="12" customHeight="1">
      <c r="A18" s="186" t="s">
        <v>698</v>
      </c>
      <c r="B18" s="284" t="s">
        <v>699</v>
      </c>
      <c r="C18" s="105">
        <v>474152</v>
      </c>
      <c r="D18" s="105">
        <v>392905</v>
      </c>
      <c r="E18" s="105">
        <v>439135</v>
      </c>
      <c r="F18" s="105">
        <v>413554</v>
      </c>
      <c r="G18" s="105">
        <v>410471</v>
      </c>
      <c r="H18" s="287">
        <v>2957351</v>
      </c>
      <c r="I18" s="117">
        <v>8.2071891352818067</v>
      </c>
      <c r="J18" s="117">
        <v>1.3582171296648551</v>
      </c>
      <c r="K18" s="289" t="s">
        <v>700</v>
      </c>
      <c r="M18" s="286"/>
      <c r="N18" s="286"/>
    </row>
    <row r="19" spans="1:14" s="158" customFormat="1" ht="12" customHeight="1">
      <c r="A19" s="290" t="s">
        <v>701</v>
      </c>
      <c r="B19" s="284" t="s">
        <v>694</v>
      </c>
      <c r="C19" s="105">
        <v>31162.788</v>
      </c>
      <c r="D19" s="105">
        <v>26380.117999999999</v>
      </c>
      <c r="E19" s="105">
        <v>29418.169000000002</v>
      </c>
      <c r="F19" s="105">
        <v>29194.565999999999</v>
      </c>
      <c r="G19" s="105">
        <v>27906.072</v>
      </c>
      <c r="H19" s="287">
        <v>204034.84899999999</v>
      </c>
      <c r="I19" s="117">
        <v>10.927234542412702</v>
      </c>
      <c r="J19" s="117">
        <v>5.2817835857252202</v>
      </c>
      <c r="K19" s="291" t="s">
        <v>702</v>
      </c>
      <c r="M19" s="286"/>
      <c r="N19" s="286"/>
    </row>
    <row r="20" spans="1:14" s="158" customFormat="1" ht="12" customHeight="1">
      <c r="A20" s="163" t="s">
        <v>709</v>
      </c>
      <c r="B20" s="284"/>
      <c r="C20" s="105"/>
      <c r="D20" s="105"/>
      <c r="E20" s="105"/>
      <c r="F20" s="105"/>
      <c r="G20" s="105"/>
      <c r="H20" s="287"/>
      <c r="I20" s="117"/>
      <c r="J20" s="117"/>
      <c r="K20" s="288" t="s">
        <v>710</v>
      </c>
      <c r="M20" s="286"/>
      <c r="N20" s="286"/>
    </row>
    <row r="21" spans="1:14" s="158" customFormat="1" ht="12" customHeight="1">
      <c r="A21" s="186" t="s">
        <v>698</v>
      </c>
      <c r="B21" s="284" t="s">
        <v>699</v>
      </c>
      <c r="C21" s="105">
        <v>20</v>
      </c>
      <c r="D21" s="105">
        <v>0</v>
      </c>
      <c r="E21" s="105">
        <v>0</v>
      </c>
      <c r="F21" s="105">
        <v>4</v>
      </c>
      <c r="G21" s="105">
        <v>6</v>
      </c>
      <c r="H21" s="287">
        <v>66</v>
      </c>
      <c r="I21" s="117">
        <v>-47.368421052631575</v>
      </c>
      <c r="J21" s="117">
        <v>-24.137931034482758</v>
      </c>
      <c r="K21" s="289" t="s">
        <v>700</v>
      </c>
      <c r="M21" s="286"/>
      <c r="N21" s="286"/>
    </row>
    <row r="22" spans="1:14" s="158" customFormat="1" ht="12" customHeight="1">
      <c r="A22" s="290" t="s">
        <v>701</v>
      </c>
      <c r="B22" s="284" t="s">
        <v>694</v>
      </c>
      <c r="C22" s="287">
        <v>4</v>
      </c>
      <c r="D22" s="287">
        <v>0</v>
      </c>
      <c r="E22" s="123">
        <v>0</v>
      </c>
      <c r="F22" s="123" t="s">
        <v>711</v>
      </c>
      <c r="G22" s="123" t="s">
        <v>711</v>
      </c>
      <c r="H22" s="287">
        <v>14.384</v>
      </c>
      <c r="I22" s="117">
        <v>-60</v>
      </c>
      <c r="J22" s="117">
        <v>-27.896135144618768</v>
      </c>
      <c r="K22" s="291" t="s">
        <v>702</v>
      </c>
      <c r="M22" s="286"/>
      <c r="N22" s="286"/>
    </row>
    <row r="23" spans="1:14" s="158" customFormat="1" ht="12" customHeight="1">
      <c r="A23" s="158" t="s">
        <v>712</v>
      </c>
      <c r="B23" s="284"/>
      <c r="C23" s="105"/>
      <c r="D23" s="105"/>
      <c r="E23" s="105"/>
      <c r="F23" s="105"/>
      <c r="G23" s="105"/>
      <c r="H23" s="287"/>
      <c r="I23" s="117"/>
      <c r="J23" s="117"/>
      <c r="K23" s="158" t="s">
        <v>610</v>
      </c>
      <c r="M23" s="286"/>
      <c r="N23" s="286"/>
    </row>
    <row r="24" spans="1:14" s="158" customFormat="1" ht="12" customHeight="1">
      <c r="A24" s="285" t="s">
        <v>713</v>
      </c>
      <c r="B24" s="284" t="s">
        <v>694</v>
      </c>
      <c r="C24" s="105">
        <v>38973.283000000003</v>
      </c>
      <c r="D24" s="105">
        <v>33709.186000000002</v>
      </c>
      <c r="E24" s="105">
        <v>37591.356</v>
      </c>
      <c r="F24" s="105">
        <v>36372.995000000003</v>
      </c>
      <c r="G24" s="105">
        <v>35607.089999999997</v>
      </c>
      <c r="H24" s="105">
        <v>255320.36200000002</v>
      </c>
      <c r="I24" s="117">
        <v>9.4539921925464174</v>
      </c>
      <c r="J24" s="117">
        <v>5.7762609961822191</v>
      </c>
      <c r="K24" s="285" t="s">
        <v>695</v>
      </c>
      <c r="M24" s="286"/>
      <c r="N24" s="286"/>
    </row>
    <row r="25" spans="1:14" s="158" customFormat="1" ht="12" customHeight="1">
      <c r="A25" s="288" t="s">
        <v>696</v>
      </c>
      <c r="B25" s="284"/>
      <c r="C25" s="105"/>
      <c r="D25" s="105"/>
      <c r="E25" s="105"/>
      <c r="F25" s="105"/>
      <c r="G25" s="105"/>
      <c r="H25" s="287"/>
      <c r="I25" s="117"/>
      <c r="J25" s="117"/>
      <c r="K25" s="288" t="s">
        <v>697</v>
      </c>
      <c r="M25" s="286"/>
      <c r="N25" s="286"/>
    </row>
    <row r="26" spans="1:14" s="158" customFormat="1" ht="12" customHeight="1">
      <c r="A26" s="289" t="s">
        <v>698</v>
      </c>
      <c r="B26" s="284" t="s">
        <v>699</v>
      </c>
      <c r="C26" s="105">
        <v>29655</v>
      </c>
      <c r="D26" s="105">
        <v>26199</v>
      </c>
      <c r="E26" s="105">
        <v>29524</v>
      </c>
      <c r="F26" s="105">
        <v>26898</v>
      </c>
      <c r="G26" s="105">
        <v>24774</v>
      </c>
      <c r="H26" s="287">
        <v>188309</v>
      </c>
      <c r="I26" s="117">
        <v>0.4539141627993632</v>
      </c>
      <c r="J26" s="117">
        <v>1.8051575931232091</v>
      </c>
      <c r="K26" s="289" t="s">
        <v>700</v>
      </c>
      <c r="M26" s="286"/>
      <c r="N26" s="286"/>
    </row>
    <row r="27" spans="1:14" s="158" customFormat="1" ht="12" customHeight="1">
      <c r="A27" s="291" t="s">
        <v>701</v>
      </c>
      <c r="B27" s="284" t="s">
        <v>694</v>
      </c>
      <c r="C27" s="105">
        <v>7653.15</v>
      </c>
      <c r="D27" s="105">
        <v>6910.067</v>
      </c>
      <c r="E27" s="105">
        <v>7696.7430000000004</v>
      </c>
      <c r="F27" s="105">
        <v>7003.6760000000004</v>
      </c>
      <c r="G27" s="105">
        <v>6392.1090000000004</v>
      </c>
      <c r="H27" s="287">
        <v>48785.121999999996</v>
      </c>
      <c r="I27" s="117">
        <v>2.0011995201919186</v>
      </c>
      <c r="J27" s="117">
        <v>5.0844777141119097</v>
      </c>
      <c r="K27" s="291" t="s">
        <v>702</v>
      </c>
      <c r="M27" s="286"/>
      <c r="N27" s="286"/>
    </row>
    <row r="28" spans="1:14" s="158" customFormat="1" ht="12" customHeight="1">
      <c r="A28" s="288" t="s">
        <v>703</v>
      </c>
      <c r="B28" s="284"/>
      <c r="C28" s="105"/>
      <c r="D28" s="105"/>
      <c r="E28" s="105"/>
      <c r="F28" s="105"/>
      <c r="G28" s="105"/>
      <c r="H28" s="287"/>
      <c r="I28" s="117"/>
      <c r="J28" s="117"/>
      <c r="K28" s="292" t="s">
        <v>704</v>
      </c>
      <c r="M28" s="286"/>
      <c r="N28" s="286"/>
    </row>
    <row r="29" spans="1:14" s="158" customFormat="1" ht="12" customHeight="1">
      <c r="A29" s="289" t="s">
        <v>698</v>
      </c>
      <c r="B29" s="284" t="s">
        <v>699</v>
      </c>
      <c r="C29" s="105">
        <v>45350</v>
      </c>
      <c r="D29" s="105">
        <v>56663</v>
      </c>
      <c r="E29" s="105">
        <v>54488</v>
      </c>
      <c r="F29" s="105">
        <v>43385</v>
      </c>
      <c r="G29" s="105">
        <v>129280</v>
      </c>
      <c r="H29" s="287">
        <v>396125</v>
      </c>
      <c r="I29" s="117">
        <v>8.3088533830097209</v>
      </c>
      <c r="J29" s="117">
        <v>12.464581996581702</v>
      </c>
      <c r="K29" s="289" t="s">
        <v>700</v>
      </c>
      <c r="M29" s="286"/>
      <c r="N29" s="286"/>
    </row>
    <row r="30" spans="1:14" s="158" customFormat="1" ht="12" customHeight="1">
      <c r="A30" s="291" t="s">
        <v>701</v>
      </c>
      <c r="B30" s="284" t="s">
        <v>694</v>
      </c>
      <c r="C30" s="105">
        <v>677.24099999999999</v>
      </c>
      <c r="D30" s="105">
        <v>867.65599999999995</v>
      </c>
      <c r="E30" s="105">
        <v>926.42499999999995</v>
      </c>
      <c r="F30" s="105">
        <v>628.94799999999998</v>
      </c>
      <c r="G30" s="105">
        <v>1673.0609999999999</v>
      </c>
      <c r="H30" s="287">
        <v>5595.35</v>
      </c>
      <c r="I30" s="117">
        <v>10.120487804878046</v>
      </c>
      <c r="J30" s="117">
        <v>19.454799274050597</v>
      </c>
      <c r="K30" s="291" t="s">
        <v>702</v>
      </c>
      <c r="M30" s="286"/>
      <c r="N30" s="286"/>
    </row>
    <row r="31" spans="1:14" s="158" customFormat="1" ht="12" customHeight="1">
      <c r="A31" s="288" t="s">
        <v>705</v>
      </c>
      <c r="B31" s="284"/>
      <c r="C31" s="105"/>
      <c r="D31" s="105"/>
      <c r="E31" s="105"/>
      <c r="F31" s="105"/>
      <c r="G31" s="105"/>
      <c r="H31" s="287"/>
      <c r="I31" s="117"/>
      <c r="J31" s="117"/>
      <c r="K31" s="288" t="s">
        <v>706</v>
      </c>
      <c r="M31" s="286"/>
      <c r="N31" s="286"/>
    </row>
    <row r="32" spans="1:14" s="158" customFormat="1" ht="12" customHeight="1">
      <c r="A32" s="289" t="s">
        <v>698</v>
      </c>
      <c r="B32" s="284" t="s">
        <v>699</v>
      </c>
      <c r="C32" s="105">
        <v>4643</v>
      </c>
      <c r="D32" s="105">
        <v>5931</v>
      </c>
      <c r="E32" s="105">
        <v>4601</v>
      </c>
      <c r="F32" s="105">
        <v>7733</v>
      </c>
      <c r="G32" s="105">
        <v>17929</v>
      </c>
      <c r="H32" s="287">
        <v>49041</v>
      </c>
      <c r="I32" s="117">
        <v>6.2471395881006861</v>
      </c>
      <c r="J32" s="117">
        <v>-8.087187945123322</v>
      </c>
      <c r="K32" s="289" t="s">
        <v>700</v>
      </c>
      <c r="M32" s="293"/>
      <c r="N32" s="117"/>
    </row>
    <row r="33" spans="1:14" s="158" customFormat="1" ht="12" customHeight="1">
      <c r="A33" s="291" t="s">
        <v>701</v>
      </c>
      <c r="B33" s="284" t="s">
        <v>694</v>
      </c>
      <c r="C33" s="105">
        <v>54.161999999999999</v>
      </c>
      <c r="D33" s="105">
        <v>49.595999999999997</v>
      </c>
      <c r="E33" s="105">
        <v>38.838000000000001</v>
      </c>
      <c r="F33" s="105">
        <v>65.341999999999999</v>
      </c>
      <c r="G33" s="105">
        <v>116.788</v>
      </c>
      <c r="H33" s="287">
        <v>387.11799999999999</v>
      </c>
      <c r="I33" s="117">
        <v>32.102439024390236</v>
      </c>
      <c r="J33" s="117">
        <v>0.72279752302647737</v>
      </c>
      <c r="K33" s="291" t="s">
        <v>702</v>
      </c>
      <c r="M33" s="286"/>
      <c r="N33" s="286"/>
    </row>
    <row r="34" spans="1:14" s="158" customFormat="1" ht="12" customHeight="1">
      <c r="A34" s="288" t="s">
        <v>707</v>
      </c>
      <c r="B34" s="284"/>
      <c r="C34" s="105"/>
      <c r="D34" s="105"/>
      <c r="E34" s="105"/>
      <c r="F34" s="105"/>
      <c r="G34" s="105"/>
      <c r="H34" s="287"/>
      <c r="I34" s="117"/>
      <c r="J34" s="117"/>
      <c r="K34" s="288" t="s">
        <v>708</v>
      </c>
      <c r="M34" s="286"/>
      <c r="N34" s="286"/>
    </row>
    <row r="35" spans="1:14" s="158" customFormat="1" ht="12" customHeight="1">
      <c r="A35" s="289" t="s">
        <v>698</v>
      </c>
      <c r="B35" s="284" t="s">
        <v>699</v>
      </c>
      <c r="C35" s="105">
        <v>467440</v>
      </c>
      <c r="D35" s="105">
        <v>387213</v>
      </c>
      <c r="E35" s="105">
        <v>433620</v>
      </c>
      <c r="F35" s="105">
        <v>407670</v>
      </c>
      <c r="G35" s="105">
        <v>404860</v>
      </c>
      <c r="H35" s="287">
        <v>2916977</v>
      </c>
      <c r="I35" s="117">
        <v>8.3717803074212327</v>
      </c>
      <c r="J35" s="117">
        <v>1.4245092503219741</v>
      </c>
      <c r="K35" s="289" t="s">
        <v>700</v>
      </c>
      <c r="M35" s="286"/>
      <c r="N35" s="286"/>
    </row>
    <row r="36" spans="1:14" s="158" customFormat="1" ht="12" customHeight="1">
      <c r="A36" s="291" t="s">
        <v>701</v>
      </c>
      <c r="B36" s="284" t="s">
        <v>694</v>
      </c>
      <c r="C36" s="105">
        <v>30584.420999999998</v>
      </c>
      <c r="D36" s="105">
        <v>25881.866999999998</v>
      </c>
      <c r="E36" s="105">
        <v>28929.35</v>
      </c>
      <c r="F36" s="105">
        <v>28674.608</v>
      </c>
      <c r="G36" s="105">
        <v>27424.684000000001</v>
      </c>
      <c r="H36" s="287">
        <v>200538.07900000003</v>
      </c>
      <c r="I36" s="117">
        <v>11.467384649026892</v>
      </c>
      <c r="J36" s="117">
        <v>5.6215877340423814</v>
      </c>
      <c r="K36" s="291" t="s">
        <v>702</v>
      </c>
      <c r="M36" s="286"/>
      <c r="N36" s="286"/>
    </row>
    <row r="37" spans="1:14" s="158" customFormat="1" ht="12" customHeight="1">
      <c r="A37" s="288" t="s">
        <v>709</v>
      </c>
      <c r="B37" s="284"/>
      <c r="C37" s="105"/>
      <c r="D37" s="105"/>
      <c r="E37" s="105"/>
      <c r="F37" s="105"/>
      <c r="G37" s="105"/>
      <c r="H37" s="287"/>
      <c r="I37" s="117"/>
      <c r="J37" s="117"/>
      <c r="K37" s="288" t="s">
        <v>710</v>
      </c>
      <c r="M37" s="286"/>
      <c r="N37" s="286"/>
    </row>
    <row r="38" spans="1:14" s="158" customFormat="1" ht="12" customHeight="1">
      <c r="A38" s="289" t="s">
        <v>698</v>
      </c>
      <c r="B38" s="284" t="s">
        <v>699</v>
      </c>
      <c r="C38" s="105">
        <v>20</v>
      </c>
      <c r="D38" s="105">
        <v>0</v>
      </c>
      <c r="E38" s="105">
        <v>0</v>
      </c>
      <c r="F38" s="105">
        <v>4</v>
      </c>
      <c r="G38" s="105">
        <v>6</v>
      </c>
      <c r="H38" s="287">
        <v>66</v>
      </c>
      <c r="I38" s="117">
        <v>-47.368421052631575</v>
      </c>
      <c r="J38" s="117">
        <v>-24.137931034482758</v>
      </c>
      <c r="K38" s="289" t="s">
        <v>700</v>
      </c>
    </row>
    <row r="39" spans="1:14" s="158" customFormat="1" ht="12" customHeight="1" thickBot="1">
      <c r="A39" s="291" t="s">
        <v>701</v>
      </c>
      <c r="B39" s="284" t="s">
        <v>694</v>
      </c>
      <c r="C39" s="287">
        <v>4.3090000000000002</v>
      </c>
      <c r="D39" s="287">
        <v>0</v>
      </c>
      <c r="E39" s="123">
        <v>0</v>
      </c>
      <c r="F39" s="123" t="s">
        <v>711</v>
      </c>
      <c r="G39" s="123" t="s">
        <v>711</v>
      </c>
      <c r="H39" s="294">
        <v>14.693000000000001</v>
      </c>
      <c r="I39" s="117">
        <v>-56.91</v>
      </c>
      <c r="J39" s="117">
        <v>-26.534999999999993</v>
      </c>
      <c r="K39" s="291" t="s">
        <v>702</v>
      </c>
    </row>
    <row r="40" spans="1:14" s="158" customFormat="1" ht="12" customHeight="1" thickBot="1">
      <c r="A40" s="279"/>
      <c r="B40" s="895" t="s">
        <v>556</v>
      </c>
      <c r="C40" s="895" t="s">
        <v>369</v>
      </c>
      <c r="D40" s="895"/>
      <c r="E40" s="895"/>
      <c r="F40" s="895"/>
      <c r="G40" s="895"/>
      <c r="H40" s="896" t="s">
        <v>714</v>
      </c>
      <c r="I40" s="897" t="s">
        <v>517</v>
      </c>
      <c r="J40" s="897"/>
      <c r="K40" s="279"/>
    </row>
    <row r="41" spans="1:14" s="158" customFormat="1" ht="37.5" customHeight="1" thickBot="1">
      <c r="B41" s="895"/>
      <c r="C41" s="280" t="s">
        <v>482</v>
      </c>
      <c r="D41" s="280" t="s">
        <v>483</v>
      </c>
      <c r="E41" s="280" t="s">
        <v>715</v>
      </c>
      <c r="F41" s="280" t="s">
        <v>716</v>
      </c>
      <c r="G41" s="280" t="s">
        <v>691</v>
      </c>
      <c r="H41" s="896"/>
      <c r="I41" s="281" t="s">
        <v>372</v>
      </c>
      <c r="J41" s="280" t="s">
        <v>717</v>
      </c>
    </row>
    <row r="42" spans="1:14" s="158" customFormat="1" ht="12" customHeight="1">
      <c r="A42" s="23" t="s">
        <v>718</v>
      </c>
      <c r="B42" s="23"/>
    </row>
    <row r="43" spans="1:14" s="158" customFormat="1" ht="12" customHeight="1">
      <c r="A43" s="23" t="s">
        <v>719</v>
      </c>
      <c r="B43" s="23"/>
    </row>
    <row r="44" spans="1:14" s="158" customFormat="1"/>
    <row r="45" spans="1:14" s="158" customFormat="1"/>
    <row r="46" spans="1:14" s="158" customFormat="1"/>
    <row r="47" spans="1:14" s="158" customFormat="1"/>
    <row r="48" spans="1:14" s="158" customFormat="1"/>
    <row r="49" s="158" customFormat="1"/>
    <row r="50" s="158" customFormat="1"/>
    <row r="51" s="158" customFormat="1"/>
    <row r="52" s="158" customFormat="1"/>
    <row r="53" s="158" customFormat="1"/>
    <row r="54" s="158" customFormat="1"/>
    <row r="55" s="158" customFormat="1"/>
    <row r="56" s="158" customFormat="1"/>
    <row r="57" s="158" customFormat="1"/>
    <row r="58" s="158" customFormat="1"/>
    <row r="59" s="158" customFormat="1"/>
    <row r="60" s="158" customFormat="1"/>
    <row r="61" s="158" customFormat="1"/>
    <row r="62" s="158" customFormat="1"/>
    <row r="63" s="158" customFormat="1"/>
    <row r="64" s="158" customFormat="1"/>
    <row r="65" s="158" customFormat="1"/>
    <row r="66" s="158" customFormat="1"/>
    <row r="67" s="158" customFormat="1"/>
    <row r="68" s="158" customFormat="1"/>
    <row r="69" s="158" customFormat="1"/>
    <row r="70" s="158" customFormat="1"/>
    <row r="71" s="158" customFormat="1"/>
    <row r="72" s="158" customFormat="1"/>
    <row r="73" s="158" customFormat="1"/>
    <row r="74" s="158" customFormat="1"/>
    <row r="75" s="158" customFormat="1"/>
    <row r="76" s="158" customFormat="1"/>
    <row r="77" s="158" customFormat="1"/>
    <row r="78" s="158" customFormat="1"/>
    <row r="79" s="158" customFormat="1"/>
    <row r="80" s="158" customFormat="1"/>
    <row r="81" s="158" customFormat="1"/>
    <row r="82" s="158" customFormat="1"/>
    <row r="83" s="158" customFormat="1"/>
    <row r="84" s="158" customFormat="1"/>
    <row r="85" s="158" customFormat="1"/>
    <row r="86" s="158" customFormat="1"/>
    <row r="87" s="158" customFormat="1"/>
    <row r="88" s="158" customFormat="1"/>
    <row r="89" s="158" customFormat="1"/>
    <row r="90" s="158" customFormat="1"/>
    <row r="91" s="158"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66D9E-1C5B-4012-82B6-D2DED9B822E2}">
  <dimension ref="A1:O21"/>
  <sheetViews>
    <sheetView showGridLines="0" workbookViewId="0"/>
  </sheetViews>
  <sheetFormatPr defaultColWidth="9.140625" defaultRowHeight="11.25"/>
  <cols>
    <col min="1" max="1" width="16.140625" style="157" customWidth="1"/>
    <col min="2" max="2" width="6.28515625" style="157" customWidth="1"/>
    <col min="3" max="7" width="9" style="157" customWidth="1"/>
    <col min="8" max="10" width="9.7109375" style="157" customWidth="1"/>
    <col min="11" max="11" width="16.140625" style="157" customWidth="1"/>
    <col min="12" max="16384" width="9.140625" style="157"/>
  </cols>
  <sheetData>
    <row r="1" spans="1:15" s="295" customFormat="1">
      <c r="A1" s="864" t="s">
        <v>720</v>
      </c>
      <c r="B1" s="864"/>
      <c r="C1" s="864"/>
      <c r="D1" s="864"/>
      <c r="E1" s="864"/>
      <c r="F1" s="864"/>
      <c r="G1" s="864"/>
      <c r="H1" s="864"/>
      <c r="I1" s="864"/>
      <c r="J1" s="864"/>
      <c r="K1" s="864"/>
    </row>
    <row r="2" spans="1:15" s="295" customFormat="1">
      <c r="A2" s="905" t="s">
        <v>721</v>
      </c>
      <c r="B2" s="905"/>
      <c r="C2" s="905"/>
      <c r="D2" s="905"/>
      <c r="E2" s="905"/>
      <c r="F2" s="905"/>
      <c r="G2" s="905"/>
      <c r="H2" s="905"/>
      <c r="I2" s="905"/>
      <c r="J2" s="905"/>
      <c r="K2" s="905"/>
    </row>
    <row r="3" spans="1:15" ht="12" thickBot="1">
      <c r="M3" s="261"/>
    </row>
    <row r="4" spans="1:15" s="158" customFormat="1" ht="12" thickBot="1">
      <c r="B4" s="906" t="s">
        <v>529</v>
      </c>
      <c r="C4" s="893" t="s">
        <v>311</v>
      </c>
      <c r="D4" s="908"/>
      <c r="E4" s="908"/>
      <c r="F4" s="908"/>
      <c r="G4" s="894"/>
      <c r="H4" s="903" t="s">
        <v>722</v>
      </c>
      <c r="I4" s="893" t="s">
        <v>88</v>
      </c>
      <c r="J4" s="894"/>
      <c r="O4" s="157"/>
    </row>
    <row r="5" spans="1:15" s="158" customFormat="1" ht="23.25" thickBot="1">
      <c r="B5" s="907"/>
      <c r="C5" s="280" t="s">
        <v>482</v>
      </c>
      <c r="D5" s="280" t="s">
        <v>483</v>
      </c>
      <c r="E5" s="280" t="s">
        <v>689</v>
      </c>
      <c r="F5" s="280" t="s">
        <v>690</v>
      </c>
      <c r="G5" s="280" t="s">
        <v>691</v>
      </c>
      <c r="H5" s="904"/>
      <c r="I5" s="281" t="s">
        <v>94</v>
      </c>
      <c r="J5" s="280" t="s">
        <v>95</v>
      </c>
      <c r="M5" s="259"/>
    </row>
    <row r="6" spans="1:15" s="158" customFormat="1">
      <c r="A6" s="135" t="s">
        <v>723</v>
      </c>
      <c r="C6" s="261"/>
      <c r="D6" s="261"/>
      <c r="E6" s="261"/>
      <c r="F6" s="261"/>
      <c r="G6" s="261"/>
      <c r="H6" s="261"/>
      <c r="I6" s="261"/>
      <c r="J6" s="261"/>
      <c r="K6" s="135" t="s">
        <v>724</v>
      </c>
      <c r="M6" s="296"/>
    </row>
    <row r="7" spans="1:15" s="158" customFormat="1">
      <c r="A7" s="140" t="s">
        <v>725</v>
      </c>
      <c r="B7" s="297" t="s">
        <v>726</v>
      </c>
      <c r="C7" s="113">
        <v>22999</v>
      </c>
      <c r="D7" s="113">
        <v>19934.745692999997</v>
      </c>
      <c r="E7" s="113">
        <v>19262.691140000003</v>
      </c>
      <c r="F7" s="113">
        <v>18522.614136999993</v>
      </c>
      <c r="G7" s="113">
        <v>20070.491595</v>
      </c>
      <c r="H7" s="113">
        <v>136579.610262</v>
      </c>
      <c r="I7" s="298">
        <v>14.309145129224651</v>
      </c>
      <c r="J7" s="298">
        <v>7.2417116329321605</v>
      </c>
      <c r="K7" s="140" t="s">
        <v>727</v>
      </c>
      <c r="M7" s="259"/>
    </row>
    <row r="8" spans="1:15" s="158" customFormat="1">
      <c r="A8" s="140" t="s">
        <v>701</v>
      </c>
      <c r="B8" s="284" t="s">
        <v>728</v>
      </c>
      <c r="C8" s="113">
        <v>32480</v>
      </c>
      <c r="D8" s="113">
        <v>27975.383480088938</v>
      </c>
      <c r="E8" s="113">
        <v>27954.786193192624</v>
      </c>
      <c r="F8" s="113">
        <v>27559.724624042734</v>
      </c>
      <c r="G8" s="113">
        <v>28704.128921156731</v>
      </c>
      <c r="H8" s="113">
        <v>196735.12419337229</v>
      </c>
      <c r="I8" s="298">
        <v>16.290726817042607</v>
      </c>
      <c r="J8" s="298">
        <v>9.424104795749912</v>
      </c>
      <c r="K8" s="140" t="s">
        <v>702</v>
      </c>
    </row>
    <row r="9" spans="1:15" s="158" customFormat="1">
      <c r="A9" s="30" t="s">
        <v>729</v>
      </c>
      <c r="B9" s="284"/>
      <c r="C9" s="299"/>
      <c r="D9" s="299"/>
      <c r="E9" s="299"/>
      <c r="F9" s="299"/>
      <c r="G9" s="299"/>
      <c r="H9" s="299"/>
      <c r="I9" s="298"/>
      <c r="J9" s="298"/>
      <c r="K9" s="30" t="s">
        <v>730</v>
      </c>
    </row>
    <row r="10" spans="1:15" s="158" customFormat="1">
      <c r="A10" s="140" t="s">
        <v>731</v>
      </c>
      <c r="B10" s="284" t="s">
        <v>726</v>
      </c>
      <c r="C10" s="113">
        <v>167021</v>
      </c>
      <c r="D10" s="113">
        <v>151236.24</v>
      </c>
      <c r="E10" s="113">
        <v>160488.04499999998</v>
      </c>
      <c r="F10" s="113">
        <v>168600.04300000001</v>
      </c>
      <c r="G10" s="113">
        <v>164585.329</v>
      </c>
      <c r="H10" s="113">
        <v>1135937.057</v>
      </c>
      <c r="I10" s="298">
        <v>8.1798279703611581</v>
      </c>
      <c r="J10" s="298">
        <v>3.3837727358166299</v>
      </c>
      <c r="K10" s="140" t="s">
        <v>727</v>
      </c>
    </row>
    <row r="11" spans="1:15" s="158" customFormat="1" ht="12" thickBot="1">
      <c r="A11" s="140" t="s">
        <v>732</v>
      </c>
      <c r="B11" s="284" t="s">
        <v>728</v>
      </c>
      <c r="C11" s="113">
        <v>10355</v>
      </c>
      <c r="D11" s="113">
        <v>9376.6468800000002</v>
      </c>
      <c r="E11" s="113">
        <v>9950.2587899999999</v>
      </c>
      <c r="F11" s="113">
        <v>10453.202665999999</v>
      </c>
      <c r="G11" s="113">
        <v>10204.290397999999</v>
      </c>
      <c r="H11" s="113">
        <v>70427.79553399999</v>
      </c>
      <c r="I11" s="298">
        <v>8.1801086502298368</v>
      </c>
      <c r="J11" s="298">
        <v>3.3835965179148673</v>
      </c>
      <c r="K11" s="300" t="s">
        <v>733</v>
      </c>
    </row>
    <row r="12" spans="1:15" s="158" customFormat="1" ht="12" thickBot="1">
      <c r="B12" s="897" t="s">
        <v>556</v>
      </c>
      <c r="C12" s="897" t="s">
        <v>369</v>
      </c>
      <c r="D12" s="897"/>
      <c r="E12" s="897"/>
      <c r="F12" s="897"/>
      <c r="G12" s="897"/>
      <c r="H12" s="896" t="s">
        <v>734</v>
      </c>
      <c r="I12" s="897" t="s">
        <v>517</v>
      </c>
      <c r="J12" s="897"/>
    </row>
    <row r="13" spans="1:15" s="158" customFormat="1" ht="34.5" thickBot="1">
      <c r="B13" s="897"/>
      <c r="C13" s="280" t="s">
        <v>482</v>
      </c>
      <c r="D13" s="280" t="s">
        <v>483</v>
      </c>
      <c r="E13" s="280" t="s">
        <v>715</v>
      </c>
      <c r="F13" s="280" t="s">
        <v>716</v>
      </c>
      <c r="G13" s="280" t="s">
        <v>691</v>
      </c>
      <c r="H13" s="896"/>
      <c r="I13" s="281" t="s">
        <v>372</v>
      </c>
      <c r="J13" s="280" t="s">
        <v>717</v>
      </c>
    </row>
    <row r="14" spans="1:15" s="158" customFormat="1">
      <c r="A14" s="30" t="s">
        <v>735</v>
      </c>
    </row>
    <row r="15" spans="1:15" s="158" customFormat="1">
      <c r="A15" s="30" t="s">
        <v>736</v>
      </c>
    </row>
    <row r="16" spans="1:15" s="158" customFormat="1"/>
    <row r="17" spans="3:10" s="158" customFormat="1">
      <c r="C17" s="301"/>
      <c r="D17" s="301"/>
      <c r="E17" s="301"/>
      <c r="F17" s="301"/>
      <c r="G17" s="301"/>
      <c r="H17" s="301"/>
      <c r="I17" s="286"/>
      <c r="J17" s="286"/>
    </row>
    <row r="18" spans="3:10" s="158" customFormat="1">
      <c r="C18" s="301"/>
      <c r="D18" s="301"/>
      <c r="E18" s="301"/>
      <c r="F18" s="301"/>
      <c r="G18" s="301"/>
      <c r="H18" s="301"/>
      <c r="I18" s="286"/>
      <c r="J18" s="286"/>
    </row>
    <row r="19" spans="3:10" s="158" customFormat="1">
      <c r="C19" s="301"/>
      <c r="D19" s="301"/>
      <c r="E19" s="301"/>
      <c r="F19" s="301"/>
      <c r="G19" s="301"/>
      <c r="H19" s="301"/>
      <c r="I19" s="286"/>
      <c r="J19" s="286"/>
    </row>
    <row r="20" spans="3:10" s="158" customFormat="1">
      <c r="C20" s="301"/>
      <c r="D20" s="301"/>
      <c r="E20" s="301"/>
      <c r="F20" s="301"/>
      <c r="G20" s="301"/>
      <c r="H20" s="301"/>
      <c r="I20" s="286"/>
      <c r="J20" s="286"/>
    </row>
    <row r="21" spans="3:10" s="158" customFormat="1">
      <c r="C21" s="301"/>
      <c r="D21" s="301"/>
      <c r="E21" s="301"/>
      <c r="F21" s="301"/>
      <c r="G21" s="301"/>
      <c r="H21" s="301"/>
      <c r="I21" s="286"/>
      <c r="J21" s="286"/>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89B8E-733E-4B6F-9594-104CFE85A55F}">
  <dimension ref="A1:M23"/>
  <sheetViews>
    <sheetView showGridLines="0" workbookViewId="0"/>
  </sheetViews>
  <sheetFormatPr defaultColWidth="9.140625" defaultRowHeight="11.25"/>
  <cols>
    <col min="1" max="1" width="23.7109375" style="157" customWidth="1"/>
    <col min="2" max="2" width="6.28515625" style="157" customWidth="1"/>
    <col min="3" max="7" width="9" style="157" customWidth="1"/>
    <col min="8" max="10" width="9.7109375" style="157" customWidth="1"/>
    <col min="11" max="11" width="21" style="157" customWidth="1"/>
    <col min="12" max="16384" width="9.140625" style="157"/>
  </cols>
  <sheetData>
    <row r="1" spans="1:13" s="302" customFormat="1">
      <c r="A1" s="864" t="s">
        <v>737</v>
      </c>
      <c r="B1" s="864"/>
      <c r="C1" s="864"/>
      <c r="D1" s="864"/>
      <c r="E1" s="864"/>
      <c r="F1" s="864"/>
      <c r="G1" s="864"/>
      <c r="H1" s="864"/>
      <c r="I1" s="864"/>
      <c r="J1" s="864"/>
      <c r="K1" s="864"/>
    </row>
    <row r="2" spans="1:13" s="302" customFormat="1">
      <c r="A2" s="905" t="s">
        <v>738</v>
      </c>
      <c r="B2" s="905"/>
      <c r="C2" s="905"/>
      <c r="D2" s="905"/>
      <c r="E2" s="905"/>
      <c r="F2" s="905"/>
      <c r="G2" s="905"/>
      <c r="H2" s="905"/>
      <c r="I2" s="905"/>
      <c r="J2" s="905"/>
      <c r="K2" s="905"/>
      <c r="M2" s="257"/>
    </row>
    <row r="3" spans="1:13" ht="12" thickBot="1"/>
    <row r="4" spans="1:13" s="158" customFormat="1" ht="12" customHeight="1" thickBot="1">
      <c r="B4" s="906" t="s">
        <v>529</v>
      </c>
      <c r="C4" s="893" t="s">
        <v>311</v>
      </c>
      <c r="D4" s="908"/>
      <c r="E4" s="908"/>
      <c r="F4" s="908"/>
      <c r="G4" s="894"/>
      <c r="H4" s="903" t="s">
        <v>722</v>
      </c>
      <c r="I4" s="893" t="s">
        <v>88</v>
      </c>
      <c r="J4" s="894"/>
      <c r="M4" s="282"/>
    </row>
    <row r="5" spans="1:13" s="158" customFormat="1" ht="23.25" thickBot="1">
      <c r="B5" s="907"/>
      <c r="C5" s="280" t="s">
        <v>482</v>
      </c>
      <c r="D5" s="280" t="s">
        <v>483</v>
      </c>
      <c r="E5" s="280" t="s">
        <v>689</v>
      </c>
      <c r="F5" s="280" t="s">
        <v>690</v>
      </c>
      <c r="G5" s="280" t="s">
        <v>691</v>
      </c>
      <c r="H5" s="904"/>
      <c r="I5" s="281" t="s">
        <v>94</v>
      </c>
      <c r="J5" s="280" t="s">
        <v>95</v>
      </c>
      <c r="M5" s="259"/>
    </row>
    <row r="6" spans="1:13" s="158" customFormat="1">
      <c r="A6" s="135" t="s">
        <v>739</v>
      </c>
      <c r="B6" s="284"/>
      <c r="C6" s="4"/>
      <c r="D6" s="4"/>
      <c r="E6" s="4"/>
      <c r="F6" s="4"/>
      <c r="G6" s="4"/>
      <c r="K6" s="135" t="s">
        <v>740</v>
      </c>
      <c r="M6" s="259"/>
    </row>
    <row r="7" spans="1:13" s="158" customFormat="1">
      <c r="A7" s="137" t="s">
        <v>741</v>
      </c>
      <c r="B7" s="303" t="s">
        <v>728</v>
      </c>
      <c r="C7" s="113">
        <v>159766.59215699995</v>
      </c>
      <c r="D7" s="113">
        <v>161193.10540799997</v>
      </c>
      <c r="E7" s="113">
        <v>173206.51639099998</v>
      </c>
      <c r="F7" s="113">
        <v>166463.35471199997</v>
      </c>
      <c r="G7" s="113">
        <v>168649.96652699998</v>
      </c>
      <c r="H7" s="113">
        <v>1140192.0336289997</v>
      </c>
      <c r="I7" s="304">
        <v>-2.4937320802532175</v>
      </c>
      <c r="J7" s="304">
        <v>-0.69917599291918042</v>
      </c>
      <c r="K7" s="137" t="s">
        <v>742</v>
      </c>
      <c r="M7" s="259"/>
    </row>
    <row r="8" spans="1:13" s="158" customFormat="1">
      <c r="A8" s="135" t="s">
        <v>743</v>
      </c>
      <c r="B8" s="303"/>
      <c r="C8" s="305"/>
      <c r="D8" s="305"/>
      <c r="E8" s="305"/>
      <c r="F8" s="305"/>
      <c r="G8" s="305"/>
      <c r="H8" s="305"/>
      <c r="I8" s="304"/>
      <c r="J8" s="304"/>
      <c r="K8" s="135" t="s">
        <v>744</v>
      </c>
    </row>
    <row r="9" spans="1:13" s="158" customFormat="1">
      <c r="A9" s="137" t="s">
        <v>745</v>
      </c>
      <c r="B9" s="303" t="s">
        <v>728</v>
      </c>
      <c r="C9" s="113">
        <v>50218.232555999995</v>
      </c>
      <c r="D9" s="113">
        <v>55331.051252999998</v>
      </c>
      <c r="E9" s="113">
        <v>59207.686515999994</v>
      </c>
      <c r="F9" s="113">
        <v>57977.864351999997</v>
      </c>
      <c r="G9" s="113">
        <v>56906.488329999993</v>
      </c>
      <c r="H9" s="113">
        <v>386360.41343899997</v>
      </c>
      <c r="I9" s="304">
        <v>-8.8547805039332133</v>
      </c>
      <c r="J9" s="304">
        <v>-6.6086799641422402</v>
      </c>
      <c r="K9" s="266" t="s">
        <v>746</v>
      </c>
    </row>
    <row r="10" spans="1:13" s="158" customFormat="1">
      <c r="A10" s="140" t="s">
        <v>747</v>
      </c>
      <c r="B10" s="303" t="s">
        <v>728</v>
      </c>
      <c r="C10" s="113">
        <v>826.36500000000001</v>
      </c>
      <c r="D10" s="113">
        <v>866.98500000000001</v>
      </c>
      <c r="E10" s="113">
        <v>919.745</v>
      </c>
      <c r="F10" s="113">
        <v>910.56000000000006</v>
      </c>
      <c r="G10" s="113">
        <v>862.68500000000006</v>
      </c>
      <c r="H10" s="113">
        <v>5922.6890000000003</v>
      </c>
      <c r="I10" s="304">
        <v>19.889013818867657</v>
      </c>
      <c r="J10" s="304">
        <v>12.252715490854236</v>
      </c>
      <c r="K10" s="266" t="s">
        <v>748</v>
      </c>
    </row>
    <row r="11" spans="1:13" s="158" customFormat="1">
      <c r="A11" s="140" t="s">
        <v>749</v>
      </c>
      <c r="B11" s="303" t="s">
        <v>728</v>
      </c>
      <c r="C11" s="113">
        <v>2028.575</v>
      </c>
      <c r="D11" s="113">
        <v>2279.1320000000001</v>
      </c>
      <c r="E11" s="113">
        <v>2373.0989999999997</v>
      </c>
      <c r="F11" s="113">
        <v>2383.4070000000002</v>
      </c>
      <c r="G11" s="113">
        <v>2418.2239999999997</v>
      </c>
      <c r="H11" s="113">
        <v>15440.291000000001</v>
      </c>
      <c r="I11" s="304">
        <v>-8.2908183447748982</v>
      </c>
      <c r="J11" s="304">
        <v>4.7480429648836049</v>
      </c>
      <c r="K11" s="266" t="s">
        <v>750</v>
      </c>
    </row>
    <row r="12" spans="1:13" s="158" customFormat="1">
      <c r="A12" s="140" t="s">
        <v>751</v>
      </c>
      <c r="B12" s="303" t="s">
        <v>728</v>
      </c>
      <c r="C12" s="113">
        <v>2695.4660000000003</v>
      </c>
      <c r="D12" s="113">
        <v>2548.4870000000001</v>
      </c>
      <c r="E12" s="113">
        <v>3027.511</v>
      </c>
      <c r="F12" s="113">
        <v>2930.3040000000001</v>
      </c>
      <c r="G12" s="113">
        <v>2780.239</v>
      </c>
      <c r="H12" s="113">
        <v>19710.458000000002</v>
      </c>
      <c r="I12" s="304">
        <v>11.647987328590963</v>
      </c>
      <c r="J12" s="304">
        <v>1.3358906469763434</v>
      </c>
      <c r="K12" s="306" t="s">
        <v>752</v>
      </c>
    </row>
    <row r="13" spans="1:13" s="158" customFormat="1">
      <c r="A13" s="140" t="s">
        <v>753</v>
      </c>
      <c r="B13" s="303" t="s">
        <v>728</v>
      </c>
      <c r="C13" s="113">
        <v>5881.9480000000003</v>
      </c>
      <c r="D13" s="113">
        <v>5378.893</v>
      </c>
      <c r="E13" s="113">
        <v>5664.3389999999999</v>
      </c>
      <c r="F13" s="113">
        <v>5451.1580000000004</v>
      </c>
      <c r="G13" s="113">
        <v>5040.0960000000005</v>
      </c>
      <c r="H13" s="113">
        <v>37872.445</v>
      </c>
      <c r="I13" s="304">
        <v>8.3459940731528075</v>
      </c>
      <c r="J13" s="304">
        <v>4.9006607511720794</v>
      </c>
      <c r="K13" s="306" t="s">
        <v>754</v>
      </c>
    </row>
    <row r="14" spans="1:13" s="158" customFormat="1" ht="12" thickBot="1">
      <c r="A14" s="140" t="s">
        <v>755</v>
      </c>
      <c r="B14" s="303" t="s">
        <v>728</v>
      </c>
      <c r="C14" s="113">
        <v>10967.571</v>
      </c>
      <c r="D14" s="113">
        <v>10446.895</v>
      </c>
      <c r="E14" s="113">
        <v>11703.73</v>
      </c>
      <c r="F14" s="113">
        <v>10569.213</v>
      </c>
      <c r="G14" s="113">
        <v>10406.393</v>
      </c>
      <c r="H14" s="113">
        <v>73888.763999999996</v>
      </c>
      <c r="I14" s="304">
        <v>3.5292117567644214</v>
      </c>
      <c r="J14" s="304">
        <v>1.3675297044138259</v>
      </c>
      <c r="K14" s="306" t="s">
        <v>756</v>
      </c>
    </row>
    <row r="15" spans="1:13" s="158" customFormat="1" ht="12" customHeight="1" thickBot="1">
      <c r="B15" s="897" t="s">
        <v>556</v>
      </c>
      <c r="C15" s="897" t="s">
        <v>369</v>
      </c>
      <c r="D15" s="897"/>
      <c r="E15" s="897"/>
      <c r="F15" s="897"/>
      <c r="G15" s="897"/>
      <c r="H15" s="896" t="s">
        <v>734</v>
      </c>
      <c r="I15" s="897" t="s">
        <v>517</v>
      </c>
      <c r="J15" s="897"/>
    </row>
    <row r="16" spans="1:13" s="158" customFormat="1" ht="34.5" thickBot="1">
      <c r="B16" s="897"/>
      <c r="C16" s="280" t="s">
        <v>482</v>
      </c>
      <c r="D16" s="280" t="s">
        <v>483</v>
      </c>
      <c r="E16" s="280" t="s">
        <v>715</v>
      </c>
      <c r="F16" s="280" t="s">
        <v>716</v>
      </c>
      <c r="G16" s="280" t="s">
        <v>691</v>
      </c>
      <c r="H16" s="896"/>
      <c r="I16" s="281" t="s">
        <v>372</v>
      </c>
      <c r="J16" s="280" t="s">
        <v>717</v>
      </c>
    </row>
    <row r="17" spans="1:11" s="158" customFormat="1">
      <c r="A17" s="23" t="s">
        <v>757</v>
      </c>
    </row>
    <row r="18" spans="1:11" s="158" customFormat="1">
      <c r="A18" s="23" t="s">
        <v>758</v>
      </c>
    </row>
    <row r="19" spans="1:11" s="158" customFormat="1">
      <c r="B19" s="307"/>
      <c r="C19" s="308"/>
      <c r="D19" s="308"/>
      <c r="E19" s="308"/>
      <c r="F19" s="308"/>
      <c r="G19" s="308"/>
      <c r="H19" s="308"/>
      <c r="I19" s="307"/>
      <c r="J19" s="309"/>
    </row>
    <row r="20" spans="1:11" s="158" customFormat="1">
      <c r="B20" s="284"/>
      <c r="C20" s="4"/>
      <c r="D20" s="4"/>
      <c r="E20" s="4"/>
      <c r="F20" s="4"/>
      <c r="G20" s="4"/>
    </row>
    <row r="21" spans="1:11" s="158" customFormat="1">
      <c r="A21" s="6"/>
      <c r="K21" s="6"/>
    </row>
    <row r="22" spans="1:11" s="158" customFormat="1"/>
    <row r="23" spans="1:11">
      <c r="A23" s="158"/>
      <c r="B23" s="158"/>
      <c r="C23" s="158"/>
      <c r="D23" s="158"/>
      <c r="E23" s="158"/>
      <c r="F23" s="158"/>
      <c r="G23" s="158"/>
      <c r="H23" s="158"/>
      <c r="I23" s="158"/>
      <c r="J23" s="158"/>
      <c r="K23" s="158"/>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36FEB-A10C-4671-844C-C799F567FE89}">
  <dimension ref="A1:T62"/>
  <sheetViews>
    <sheetView showGridLines="0" workbookViewId="0"/>
  </sheetViews>
  <sheetFormatPr defaultColWidth="9.140625" defaultRowHeight="11.25"/>
  <cols>
    <col min="1" max="1" width="20.5703125" style="256" customWidth="1"/>
    <col min="2" max="2" width="8.85546875" style="157" bestFit="1" customWidth="1"/>
    <col min="3" max="7" width="9" style="157" customWidth="1"/>
    <col min="8" max="10" width="9.7109375" style="157" customWidth="1"/>
    <col min="11" max="11" width="20.5703125" style="256" customWidth="1"/>
    <col min="12" max="16384" width="9.140625" style="157"/>
  </cols>
  <sheetData>
    <row r="1" spans="1:20" s="295" customFormat="1" ht="12" customHeight="1">
      <c r="A1" s="864" t="s">
        <v>759</v>
      </c>
      <c r="B1" s="864"/>
      <c r="C1" s="864"/>
      <c r="D1" s="864"/>
      <c r="E1" s="864"/>
      <c r="F1" s="864"/>
      <c r="G1" s="864"/>
      <c r="H1" s="864"/>
      <c r="I1" s="864"/>
      <c r="J1" s="864"/>
      <c r="K1" s="864"/>
    </row>
    <row r="2" spans="1:20" s="295" customFormat="1" ht="12" customHeight="1">
      <c r="A2" s="865" t="s">
        <v>760</v>
      </c>
      <c r="B2" s="865"/>
      <c r="C2" s="865"/>
      <c r="D2" s="865"/>
      <c r="E2" s="865"/>
      <c r="F2" s="865"/>
      <c r="G2" s="865"/>
      <c r="H2" s="865"/>
      <c r="I2" s="865"/>
      <c r="J2" s="865"/>
      <c r="K2" s="865"/>
    </row>
    <row r="3" spans="1:20" s="295" customFormat="1" ht="12" customHeight="1" thickBot="1">
      <c r="A3" s="310"/>
      <c r="B3" s="310"/>
      <c r="C3" s="310"/>
      <c r="D3" s="310"/>
      <c r="E3" s="310"/>
      <c r="F3" s="310"/>
      <c r="G3" s="310"/>
      <c r="H3" s="310"/>
      <c r="I3" s="310"/>
      <c r="J3" s="310"/>
      <c r="K3" s="310"/>
    </row>
    <row r="4" spans="1:20" s="158" customFormat="1" ht="12" customHeight="1" thickBot="1">
      <c r="A4" s="258"/>
      <c r="B4" s="866" t="s">
        <v>529</v>
      </c>
      <c r="C4" s="881" t="s">
        <v>311</v>
      </c>
      <c r="D4" s="882"/>
      <c r="E4" s="882"/>
      <c r="F4" s="882"/>
      <c r="G4" s="883"/>
      <c r="H4" s="903" t="s">
        <v>722</v>
      </c>
      <c r="I4" s="909" t="s">
        <v>88</v>
      </c>
      <c r="J4" s="910"/>
      <c r="K4" s="258"/>
      <c r="M4" s="282"/>
    </row>
    <row r="5" spans="1:20" s="158" customFormat="1" ht="21" customHeight="1" thickBot="1">
      <c r="A5" s="258"/>
      <c r="B5" s="867"/>
      <c r="C5" s="280" t="s">
        <v>482</v>
      </c>
      <c r="D5" s="280" t="s">
        <v>483</v>
      </c>
      <c r="E5" s="280" t="s">
        <v>689</v>
      </c>
      <c r="F5" s="280" t="s">
        <v>690</v>
      </c>
      <c r="G5" s="280" t="s">
        <v>691</v>
      </c>
      <c r="H5" s="904"/>
      <c r="I5" s="168" t="s">
        <v>94</v>
      </c>
      <c r="J5" s="179" t="s">
        <v>95</v>
      </c>
      <c r="K5" s="258"/>
      <c r="M5" s="259"/>
    </row>
    <row r="6" spans="1:20" s="158" customFormat="1" ht="12" customHeight="1">
      <c r="A6" s="191" t="s">
        <v>761</v>
      </c>
      <c r="K6" s="191" t="s">
        <v>761</v>
      </c>
      <c r="M6" s="259"/>
    </row>
    <row r="7" spans="1:20" s="158" customFormat="1" ht="12" customHeight="1">
      <c r="A7" s="137" t="s">
        <v>762</v>
      </c>
      <c r="K7" s="163" t="s">
        <v>762</v>
      </c>
    </row>
    <row r="8" spans="1:20" s="158" customFormat="1" ht="12" customHeight="1">
      <c r="A8" s="161" t="s">
        <v>763</v>
      </c>
      <c r="B8" s="303" t="s">
        <v>728</v>
      </c>
      <c r="C8" s="113">
        <v>16692.915789000006</v>
      </c>
      <c r="D8" s="113">
        <v>11086.223103000002</v>
      </c>
      <c r="E8" s="113">
        <v>11732.70712000001</v>
      </c>
      <c r="F8" s="113">
        <v>7249.4075989999983</v>
      </c>
      <c r="G8" s="113">
        <v>4352.1390278999979</v>
      </c>
      <c r="H8" s="113">
        <v>60353.027019700021</v>
      </c>
      <c r="I8" s="311">
        <v>-9.4369632964174865</v>
      </c>
      <c r="J8" s="311">
        <v>-13.763349921167917</v>
      </c>
      <c r="K8" s="290" t="s">
        <v>733</v>
      </c>
      <c r="M8" s="301"/>
      <c r="N8" s="301"/>
      <c r="O8" s="301"/>
      <c r="P8" s="301"/>
      <c r="Q8" s="301"/>
      <c r="R8" s="301"/>
      <c r="S8" s="301"/>
      <c r="T8" s="301"/>
    </row>
    <row r="9" spans="1:20" s="158" customFormat="1" ht="12" customHeight="1">
      <c r="A9" s="163" t="s">
        <v>764</v>
      </c>
      <c r="B9" s="303" t="s">
        <v>765</v>
      </c>
      <c r="C9" s="113">
        <v>34800.930000000022</v>
      </c>
      <c r="D9" s="113">
        <v>28174.296099999992</v>
      </c>
      <c r="E9" s="113">
        <v>28242.741409999991</v>
      </c>
      <c r="F9" s="113">
        <v>27887.092090000006</v>
      </c>
      <c r="G9" s="113">
        <v>21521.329389999999</v>
      </c>
      <c r="H9" s="113">
        <v>182555.45979000002</v>
      </c>
      <c r="I9" s="311">
        <v>-0.87165330541366848</v>
      </c>
      <c r="J9" s="311">
        <v>-7.5870946826721681</v>
      </c>
      <c r="K9" s="186" t="s">
        <v>766</v>
      </c>
      <c r="M9" s="301"/>
      <c r="N9" s="301"/>
      <c r="O9" s="301"/>
      <c r="P9" s="301"/>
      <c r="Q9" s="301"/>
      <c r="R9" s="301"/>
      <c r="S9" s="301"/>
      <c r="T9" s="301"/>
    </row>
    <row r="10" spans="1:20" s="158" customFormat="1" ht="12" customHeight="1">
      <c r="A10" s="140" t="s">
        <v>767</v>
      </c>
      <c r="B10" s="303"/>
      <c r="C10" s="113"/>
      <c r="D10" s="113"/>
      <c r="E10" s="113"/>
      <c r="F10" s="113"/>
      <c r="G10" s="113"/>
      <c r="H10" s="113"/>
      <c r="I10" s="311"/>
      <c r="J10" s="311"/>
      <c r="K10" s="163" t="s">
        <v>768</v>
      </c>
      <c r="M10" s="301"/>
      <c r="N10" s="301"/>
      <c r="O10" s="301"/>
      <c r="P10" s="301"/>
      <c r="Q10" s="301"/>
      <c r="R10" s="301"/>
      <c r="S10" s="301"/>
      <c r="T10" s="301"/>
    </row>
    <row r="11" spans="1:20" s="158" customFormat="1" ht="12" customHeight="1">
      <c r="A11" s="161" t="s">
        <v>763</v>
      </c>
      <c r="B11" s="303" t="s">
        <v>728</v>
      </c>
      <c r="C11" s="113">
        <v>1.4042699999999999</v>
      </c>
      <c r="D11" s="113">
        <v>4.8716400000000002</v>
      </c>
      <c r="E11" s="113">
        <v>5.4875500000000006</v>
      </c>
      <c r="F11" s="113">
        <v>7.6664700000000012</v>
      </c>
      <c r="G11" s="113">
        <v>25.858880000000003</v>
      </c>
      <c r="H11" s="113">
        <v>59.244800000000005</v>
      </c>
      <c r="I11" s="311">
        <v>60.131136324761947</v>
      </c>
      <c r="J11" s="311">
        <v>-10.446822661587763</v>
      </c>
      <c r="K11" s="290" t="s">
        <v>733</v>
      </c>
      <c r="M11" s="301"/>
      <c r="N11" s="301"/>
      <c r="O11" s="301"/>
      <c r="P11" s="301"/>
      <c r="Q11" s="301"/>
      <c r="R11" s="301"/>
      <c r="S11" s="301"/>
      <c r="T11" s="301"/>
    </row>
    <row r="12" spans="1:20" s="158" customFormat="1" ht="12" customHeight="1">
      <c r="A12" s="163" t="s">
        <v>764</v>
      </c>
      <c r="B12" s="303" t="s">
        <v>765</v>
      </c>
      <c r="C12" s="113">
        <v>14.234080000000001</v>
      </c>
      <c r="D12" s="113">
        <v>52.752420000000001</v>
      </c>
      <c r="E12" s="113">
        <v>90.085889999999978</v>
      </c>
      <c r="F12" s="113">
        <v>150.00247999999999</v>
      </c>
      <c r="G12" s="113">
        <v>352.48027999999999</v>
      </c>
      <c r="H12" s="113">
        <v>1113.31945</v>
      </c>
      <c r="I12" s="311">
        <v>323.82506371930162</v>
      </c>
      <c r="J12" s="311">
        <v>9.2218059228048315</v>
      </c>
      <c r="K12" s="186" t="s">
        <v>766</v>
      </c>
      <c r="M12" s="301"/>
      <c r="N12" s="301"/>
      <c r="O12" s="301"/>
      <c r="P12" s="301"/>
      <c r="Q12" s="301"/>
      <c r="R12" s="301"/>
      <c r="S12" s="301"/>
      <c r="T12" s="301"/>
    </row>
    <row r="13" spans="1:20" s="158" customFormat="1" ht="12" customHeight="1">
      <c r="A13" s="140" t="s">
        <v>769</v>
      </c>
      <c r="B13" s="303"/>
      <c r="C13" s="113"/>
      <c r="D13" s="113"/>
      <c r="E13" s="113"/>
      <c r="F13" s="113"/>
      <c r="G13" s="113"/>
      <c r="H13" s="113"/>
      <c r="I13" s="311"/>
      <c r="J13" s="311"/>
      <c r="K13" s="161" t="s">
        <v>770</v>
      </c>
      <c r="M13" s="301"/>
      <c r="N13" s="301"/>
      <c r="O13" s="301"/>
      <c r="P13" s="301"/>
      <c r="Q13" s="301"/>
      <c r="R13" s="301"/>
      <c r="S13" s="301"/>
      <c r="T13" s="301"/>
    </row>
    <row r="14" spans="1:20" s="158" customFormat="1" ht="12" customHeight="1">
      <c r="A14" s="161" t="s">
        <v>763</v>
      </c>
      <c r="B14" s="303" t="s">
        <v>728</v>
      </c>
      <c r="C14" s="113">
        <v>15484.349009000005</v>
      </c>
      <c r="D14" s="113">
        <v>9905.0830830000014</v>
      </c>
      <c r="E14" s="113">
        <v>10485.350730000011</v>
      </c>
      <c r="F14" s="113">
        <v>5733.7334289999981</v>
      </c>
      <c r="G14" s="113">
        <v>3100.0547778999976</v>
      </c>
      <c r="H14" s="113">
        <v>51218.955229700012</v>
      </c>
      <c r="I14" s="311">
        <v>-9.037378808794875</v>
      </c>
      <c r="J14" s="311">
        <v>-14.195351159862366</v>
      </c>
      <c r="K14" s="290" t="s">
        <v>733</v>
      </c>
      <c r="M14" s="301"/>
      <c r="N14" s="301"/>
      <c r="O14" s="301"/>
      <c r="P14" s="301"/>
      <c r="Q14" s="301"/>
      <c r="R14" s="301"/>
      <c r="S14" s="301"/>
      <c r="T14" s="301"/>
    </row>
    <row r="15" spans="1:20" s="158" customFormat="1" ht="12" customHeight="1">
      <c r="A15" s="163" t="s">
        <v>764</v>
      </c>
      <c r="B15" s="303" t="s">
        <v>765</v>
      </c>
      <c r="C15" s="113">
        <v>25696.224060000022</v>
      </c>
      <c r="D15" s="113">
        <v>20067.715619999988</v>
      </c>
      <c r="E15" s="113">
        <v>19904.445079999994</v>
      </c>
      <c r="F15" s="113">
        <v>17774.067150000006</v>
      </c>
      <c r="G15" s="113">
        <v>13296.1981</v>
      </c>
      <c r="H15" s="113">
        <v>122336.49851</v>
      </c>
      <c r="I15" s="311">
        <v>-0.48634204071222703</v>
      </c>
      <c r="J15" s="311">
        <v>-5.739789840590694</v>
      </c>
      <c r="K15" s="186" t="s">
        <v>766</v>
      </c>
      <c r="M15" s="301"/>
      <c r="N15" s="301"/>
      <c r="O15" s="301"/>
      <c r="P15" s="301"/>
      <c r="Q15" s="301"/>
      <c r="R15" s="301"/>
      <c r="S15" s="301"/>
      <c r="T15" s="301"/>
    </row>
    <row r="16" spans="1:20" s="158" customFormat="1" ht="12" customHeight="1">
      <c r="A16" s="137" t="s">
        <v>771</v>
      </c>
      <c r="B16" s="303"/>
      <c r="C16" s="113"/>
      <c r="D16" s="113"/>
      <c r="E16" s="113"/>
      <c r="F16" s="113"/>
      <c r="G16" s="113"/>
      <c r="H16" s="113"/>
      <c r="I16" s="311"/>
      <c r="J16" s="311"/>
      <c r="K16" s="163" t="s">
        <v>772</v>
      </c>
      <c r="M16" s="301"/>
      <c r="N16" s="293"/>
      <c r="O16" s="301"/>
      <c r="P16" s="301"/>
      <c r="Q16" s="301"/>
      <c r="R16" s="301"/>
      <c r="S16" s="301"/>
      <c r="T16" s="301"/>
    </row>
    <row r="17" spans="1:20" s="158" customFormat="1" ht="12" customHeight="1">
      <c r="A17" s="161" t="s">
        <v>763</v>
      </c>
      <c r="B17" s="303" t="s">
        <v>728</v>
      </c>
      <c r="C17" s="113">
        <v>178.22960999999995</v>
      </c>
      <c r="D17" s="113">
        <v>155.79251999999997</v>
      </c>
      <c r="E17" s="113">
        <v>181.93874000000002</v>
      </c>
      <c r="F17" s="113">
        <v>148.56697999999997</v>
      </c>
      <c r="G17" s="113">
        <v>119.12663000000002</v>
      </c>
      <c r="H17" s="113">
        <v>965.71205999999995</v>
      </c>
      <c r="I17" s="311">
        <v>4.7749942815407485</v>
      </c>
      <c r="J17" s="311">
        <v>-13.271291663432086</v>
      </c>
      <c r="K17" s="290" t="s">
        <v>733</v>
      </c>
      <c r="M17" s="301"/>
      <c r="N17" s="301"/>
      <c r="O17" s="301"/>
      <c r="P17" s="301"/>
      <c r="Q17" s="301"/>
      <c r="R17" s="301"/>
      <c r="S17" s="301"/>
      <c r="T17" s="301"/>
    </row>
    <row r="18" spans="1:20" s="158" customFormat="1" ht="12" customHeight="1">
      <c r="A18" s="163" t="s">
        <v>764</v>
      </c>
      <c r="B18" s="303" t="s">
        <v>765</v>
      </c>
      <c r="C18" s="113">
        <v>2857.9771099999998</v>
      </c>
      <c r="D18" s="113">
        <v>2163.2957200000005</v>
      </c>
      <c r="E18" s="113">
        <v>2406.1299599999998</v>
      </c>
      <c r="F18" s="113">
        <v>2107.0585499999997</v>
      </c>
      <c r="G18" s="113">
        <v>1621.39211</v>
      </c>
      <c r="H18" s="113">
        <v>12626.15055</v>
      </c>
      <c r="I18" s="311">
        <v>27.860304331704217</v>
      </c>
      <c r="J18" s="311">
        <v>6.6904054128675288</v>
      </c>
      <c r="K18" s="186" t="s">
        <v>766</v>
      </c>
      <c r="M18" s="301"/>
      <c r="N18" s="301"/>
      <c r="O18" s="301"/>
      <c r="P18" s="301"/>
      <c r="Q18" s="301"/>
      <c r="R18" s="301"/>
      <c r="S18" s="301"/>
      <c r="T18" s="301"/>
    </row>
    <row r="19" spans="1:20" s="158" customFormat="1" ht="12" customHeight="1">
      <c r="A19" s="137" t="s">
        <v>773</v>
      </c>
      <c r="B19" s="303"/>
      <c r="C19" s="113"/>
      <c r="D19" s="113"/>
      <c r="E19" s="113"/>
      <c r="F19" s="113"/>
      <c r="G19" s="113"/>
      <c r="H19" s="113"/>
      <c r="I19" s="311"/>
      <c r="J19" s="311"/>
      <c r="K19" s="163" t="s">
        <v>774</v>
      </c>
      <c r="M19" s="301"/>
      <c r="N19" s="301"/>
      <c r="O19" s="301"/>
      <c r="P19" s="301"/>
      <c r="Q19" s="301"/>
      <c r="R19" s="301"/>
      <c r="S19" s="301"/>
      <c r="T19" s="301"/>
    </row>
    <row r="20" spans="1:20" s="158" customFormat="1" ht="12" customHeight="1">
      <c r="A20" s="161" t="s">
        <v>763</v>
      </c>
      <c r="B20" s="303" t="s">
        <v>728</v>
      </c>
      <c r="C20" s="113">
        <v>1028.9329</v>
      </c>
      <c r="D20" s="113">
        <v>1020.4758600000001</v>
      </c>
      <c r="E20" s="113">
        <v>1059.9301</v>
      </c>
      <c r="F20" s="113">
        <v>1359.4407200000001</v>
      </c>
      <c r="G20" s="113">
        <v>1107.0987399999999</v>
      </c>
      <c r="H20" s="113">
        <v>8109.1149299999997</v>
      </c>
      <c r="I20" s="311">
        <v>-16.92960423883185</v>
      </c>
      <c r="J20" s="311">
        <v>-11.017888136336849</v>
      </c>
      <c r="K20" s="290" t="s">
        <v>733</v>
      </c>
      <c r="M20" s="301"/>
      <c r="N20" s="301"/>
      <c r="O20" s="301"/>
      <c r="P20" s="301"/>
      <c r="Q20" s="301"/>
      <c r="R20" s="301"/>
      <c r="S20" s="301"/>
      <c r="T20" s="301"/>
    </row>
    <row r="21" spans="1:20" s="158" customFormat="1" ht="12" customHeight="1">
      <c r="A21" s="163" t="s">
        <v>764</v>
      </c>
      <c r="B21" s="303" t="s">
        <v>765</v>
      </c>
      <c r="C21" s="113">
        <v>6232.4947500000017</v>
      </c>
      <c r="D21" s="113">
        <v>5890.5323399999997</v>
      </c>
      <c r="E21" s="113">
        <v>5842.0804800000005</v>
      </c>
      <c r="F21" s="113">
        <v>7855.9639099999986</v>
      </c>
      <c r="G21" s="113">
        <v>6251.2589000000007</v>
      </c>
      <c r="H21" s="113">
        <v>46479.491279999995</v>
      </c>
      <c r="I21" s="311">
        <v>-11.552434426175576</v>
      </c>
      <c r="J21" s="311">
        <v>-15.343473766589414</v>
      </c>
      <c r="K21" s="186" t="s">
        <v>766</v>
      </c>
      <c r="M21" s="301"/>
      <c r="N21" s="301"/>
      <c r="O21" s="301"/>
      <c r="P21" s="301"/>
      <c r="Q21" s="301"/>
      <c r="R21" s="301"/>
      <c r="S21" s="301"/>
      <c r="T21" s="301"/>
    </row>
    <row r="22" spans="1:20" s="158" customFormat="1" ht="12" customHeight="1">
      <c r="A22" s="191" t="s">
        <v>775</v>
      </c>
      <c r="B22" s="303"/>
      <c r="C22" s="113"/>
      <c r="D22" s="113"/>
      <c r="E22" s="113"/>
      <c r="F22" s="113"/>
      <c r="G22" s="113"/>
      <c r="H22" s="113"/>
      <c r="I22" s="311"/>
      <c r="J22" s="311"/>
      <c r="K22" s="191" t="s">
        <v>610</v>
      </c>
      <c r="M22" s="301"/>
      <c r="N22" s="301"/>
      <c r="O22" s="301"/>
      <c r="P22" s="301"/>
      <c r="Q22" s="301"/>
      <c r="R22" s="301"/>
      <c r="S22" s="301"/>
      <c r="T22" s="301"/>
    </row>
    <row r="23" spans="1:20" s="158" customFormat="1" ht="12" customHeight="1">
      <c r="A23" s="137" t="s">
        <v>776</v>
      </c>
      <c r="B23" s="303"/>
      <c r="C23" s="113"/>
      <c r="D23" s="113"/>
      <c r="E23" s="113"/>
      <c r="F23" s="113"/>
      <c r="G23" s="113"/>
      <c r="H23" s="113"/>
      <c r="I23" s="311"/>
      <c r="J23" s="311"/>
      <c r="K23" s="163" t="s">
        <v>776</v>
      </c>
      <c r="M23" s="301"/>
      <c r="N23" s="301"/>
      <c r="O23" s="301"/>
      <c r="P23" s="301"/>
      <c r="Q23" s="301"/>
      <c r="R23" s="301"/>
      <c r="S23" s="301"/>
      <c r="T23" s="301"/>
    </row>
    <row r="24" spans="1:20" s="158" customFormat="1" ht="12" customHeight="1">
      <c r="A24" s="161" t="s">
        <v>763</v>
      </c>
      <c r="B24" s="303" t="s">
        <v>728</v>
      </c>
      <c r="C24" s="113">
        <v>14546.610130000006</v>
      </c>
      <c r="D24" s="113">
        <v>9739.5071700000026</v>
      </c>
      <c r="E24" s="113">
        <v>10101.31614000001</v>
      </c>
      <c r="F24" s="113">
        <v>5477.0807799999993</v>
      </c>
      <c r="G24" s="113">
        <v>3470.5564099999988</v>
      </c>
      <c r="H24" s="113">
        <v>51379.70815000002</v>
      </c>
      <c r="I24" s="311">
        <v>-8.1910336158852495</v>
      </c>
      <c r="J24" s="311">
        <v>-14.934147782203425</v>
      </c>
      <c r="K24" s="290" t="s">
        <v>733</v>
      </c>
      <c r="M24" s="301"/>
      <c r="N24" s="301"/>
      <c r="O24" s="301"/>
      <c r="P24" s="301"/>
      <c r="Q24" s="301"/>
      <c r="R24" s="301"/>
      <c r="S24" s="301"/>
      <c r="T24" s="301"/>
    </row>
    <row r="25" spans="1:20" s="158" customFormat="1" ht="12" customHeight="1">
      <c r="A25" s="163" t="s">
        <v>764</v>
      </c>
      <c r="B25" s="303" t="s">
        <v>765</v>
      </c>
      <c r="C25" s="113">
        <v>27917.278160000023</v>
      </c>
      <c r="D25" s="113">
        <v>22506.807669999995</v>
      </c>
      <c r="E25" s="113">
        <v>21953.211099999997</v>
      </c>
      <c r="F25" s="113">
        <v>21173.372060000005</v>
      </c>
      <c r="G25" s="113">
        <v>16963.955309999998</v>
      </c>
      <c r="H25" s="113">
        <v>145150.43113000004</v>
      </c>
      <c r="I25" s="311">
        <v>3.1834437489779552</v>
      </c>
      <c r="J25" s="311">
        <v>-8.6314442160278571</v>
      </c>
      <c r="K25" s="186" t="s">
        <v>766</v>
      </c>
      <c r="M25" s="301"/>
      <c r="N25" s="301"/>
      <c r="O25" s="301"/>
      <c r="P25" s="301"/>
      <c r="Q25" s="301"/>
      <c r="R25" s="301"/>
      <c r="S25" s="301"/>
      <c r="T25" s="301"/>
    </row>
    <row r="26" spans="1:20" s="158" customFormat="1" ht="12" customHeight="1">
      <c r="A26" s="137" t="s">
        <v>777</v>
      </c>
      <c r="B26" s="135"/>
      <c r="C26" s="113"/>
      <c r="D26" s="113"/>
      <c r="E26" s="113"/>
      <c r="F26" s="113"/>
      <c r="G26" s="113"/>
      <c r="H26" s="113"/>
      <c r="I26" s="312"/>
      <c r="J26" s="312"/>
      <c r="K26" s="163" t="s">
        <v>768</v>
      </c>
      <c r="M26" s="301"/>
      <c r="N26" s="301"/>
      <c r="O26" s="301"/>
      <c r="P26" s="301"/>
      <c r="Q26" s="301"/>
      <c r="R26" s="301"/>
      <c r="S26" s="301"/>
      <c r="T26" s="301"/>
    </row>
    <row r="27" spans="1:20" s="158" customFormat="1" ht="12" customHeight="1">
      <c r="A27" s="161" t="s">
        <v>763</v>
      </c>
      <c r="B27" s="303" t="s">
        <v>728</v>
      </c>
      <c r="C27" s="113">
        <v>1.4042699999999999</v>
      </c>
      <c r="D27" s="113">
        <v>4.8716400000000002</v>
      </c>
      <c r="E27" s="113">
        <v>5.4875500000000006</v>
      </c>
      <c r="F27" s="113">
        <v>7.6664700000000012</v>
      </c>
      <c r="G27" s="113">
        <v>25.858880000000003</v>
      </c>
      <c r="H27" s="113">
        <v>59.244800000000005</v>
      </c>
      <c r="I27" s="311">
        <v>60.131136324761947</v>
      </c>
      <c r="J27" s="311">
        <v>-10.446822661587763</v>
      </c>
      <c r="K27" s="290" t="s">
        <v>733</v>
      </c>
      <c r="M27" s="301"/>
      <c r="N27" s="301"/>
      <c r="O27" s="301"/>
      <c r="P27" s="301"/>
      <c r="Q27" s="301"/>
      <c r="R27" s="301"/>
      <c r="S27" s="301"/>
      <c r="T27" s="301"/>
    </row>
    <row r="28" spans="1:20" s="158" customFormat="1" ht="12" customHeight="1">
      <c r="A28" s="163" t="s">
        <v>764</v>
      </c>
      <c r="B28" s="303" t="s">
        <v>765</v>
      </c>
      <c r="C28" s="113">
        <v>14.234080000000001</v>
      </c>
      <c r="D28" s="113">
        <v>52.752420000000001</v>
      </c>
      <c r="E28" s="113">
        <v>90.085889999999978</v>
      </c>
      <c r="F28" s="113">
        <v>150.00247999999999</v>
      </c>
      <c r="G28" s="113">
        <v>352.48027999999999</v>
      </c>
      <c r="H28" s="113">
        <v>1113.31945</v>
      </c>
      <c r="I28" s="311">
        <v>323.82506371930162</v>
      </c>
      <c r="J28" s="311">
        <v>9.2218059228048315</v>
      </c>
      <c r="K28" s="290" t="s">
        <v>766</v>
      </c>
      <c r="M28" s="301"/>
      <c r="N28" s="301"/>
      <c r="O28" s="301"/>
      <c r="P28" s="301"/>
      <c r="Q28" s="301"/>
      <c r="R28" s="301"/>
      <c r="S28" s="301"/>
      <c r="T28" s="301"/>
    </row>
    <row r="29" spans="1:20" s="158" customFormat="1" ht="12" customHeight="1">
      <c r="A29" s="137" t="s">
        <v>778</v>
      </c>
      <c r="B29" s="135"/>
      <c r="C29" s="113"/>
      <c r="D29" s="113"/>
      <c r="E29" s="113"/>
      <c r="F29" s="113"/>
      <c r="G29" s="113"/>
      <c r="H29" s="113"/>
      <c r="I29" s="312"/>
      <c r="J29" s="312"/>
      <c r="K29" s="163" t="s">
        <v>770</v>
      </c>
      <c r="M29" s="301"/>
      <c r="N29" s="301"/>
      <c r="O29" s="301"/>
      <c r="P29" s="301"/>
      <c r="Q29" s="301"/>
      <c r="R29" s="301"/>
      <c r="S29" s="301"/>
      <c r="T29" s="301"/>
    </row>
    <row r="30" spans="1:20" s="158" customFormat="1" ht="12" customHeight="1">
      <c r="A30" s="161" t="s">
        <v>763</v>
      </c>
      <c r="B30" s="303" t="s">
        <v>728</v>
      </c>
      <c r="C30" s="113">
        <v>13387.921850000006</v>
      </c>
      <c r="D30" s="113">
        <v>8635.5371000000032</v>
      </c>
      <c r="E30" s="113">
        <v>8879.5468800000108</v>
      </c>
      <c r="F30" s="113">
        <v>3985.347459999999</v>
      </c>
      <c r="G30" s="113">
        <v>2228.5906599999985</v>
      </c>
      <c r="H30" s="113">
        <v>42495.163950000016</v>
      </c>
      <c r="I30" s="311">
        <v>-7.8809580892614726</v>
      </c>
      <c r="J30" s="311">
        <v>-15.909480999931716</v>
      </c>
      <c r="K30" s="290" t="s">
        <v>733</v>
      </c>
      <c r="M30" s="301"/>
      <c r="N30" s="301"/>
      <c r="O30" s="301"/>
      <c r="P30" s="301"/>
      <c r="Q30" s="301"/>
      <c r="R30" s="301"/>
      <c r="S30" s="301"/>
      <c r="T30" s="301"/>
    </row>
    <row r="31" spans="1:20" s="158" customFormat="1" ht="12" customHeight="1">
      <c r="A31" s="163" t="s">
        <v>764</v>
      </c>
      <c r="B31" s="303" t="s">
        <v>765</v>
      </c>
      <c r="C31" s="113">
        <v>19346.077610000022</v>
      </c>
      <c r="D31" s="113">
        <v>15178.857119999991</v>
      </c>
      <c r="E31" s="113">
        <v>13876.973459999996</v>
      </c>
      <c r="F31" s="113">
        <v>11309.056580000006</v>
      </c>
      <c r="G31" s="113">
        <v>8830.2462199999991</v>
      </c>
      <c r="H31" s="113">
        <v>87343.778570000009</v>
      </c>
      <c r="I31" s="311">
        <v>3.4457512094524363</v>
      </c>
      <c r="J31" s="311">
        <v>-8.0196176085036939</v>
      </c>
      <c r="K31" s="290" t="s">
        <v>766</v>
      </c>
      <c r="M31" s="301"/>
      <c r="N31" s="301"/>
      <c r="O31" s="301"/>
      <c r="P31" s="301"/>
      <c r="Q31" s="301"/>
      <c r="R31" s="301"/>
      <c r="S31" s="301"/>
      <c r="T31" s="301"/>
    </row>
    <row r="32" spans="1:20" s="158" customFormat="1" ht="12" customHeight="1">
      <c r="A32" s="163" t="s">
        <v>779</v>
      </c>
      <c r="B32" s="303"/>
      <c r="C32" s="113"/>
      <c r="D32" s="113"/>
      <c r="E32" s="113"/>
      <c r="F32" s="113"/>
      <c r="G32" s="113"/>
      <c r="H32" s="113"/>
      <c r="I32" s="311"/>
      <c r="J32" s="311"/>
      <c r="K32" s="290" t="s">
        <v>780</v>
      </c>
      <c r="M32" s="301"/>
      <c r="N32" s="301"/>
      <c r="O32" s="301"/>
      <c r="P32" s="301"/>
      <c r="Q32" s="301"/>
      <c r="R32" s="301"/>
      <c r="S32" s="301"/>
      <c r="T32" s="301"/>
    </row>
    <row r="33" spans="1:20" s="158" customFormat="1" ht="12" customHeight="1">
      <c r="A33" s="186" t="s">
        <v>781</v>
      </c>
      <c r="B33" s="303"/>
      <c r="C33" s="113"/>
      <c r="D33" s="113"/>
      <c r="E33" s="113"/>
      <c r="F33" s="113"/>
      <c r="G33" s="113"/>
      <c r="H33" s="113"/>
      <c r="I33" s="311"/>
      <c r="J33" s="311"/>
      <c r="K33" s="313" t="s">
        <v>782</v>
      </c>
      <c r="M33" s="301"/>
      <c r="N33" s="301"/>
      <c r="O33" s="301"/>
      <c r="P33" s="301"/>
      <c r="Q33" s="301"/>
      <c r="R33" s="301"/>
      <c r="S33" s="301"/>
      <c r="T33" s="301"/>
    </row>
    <row r="34" spans="1:20" s="158" customFormat="1" ht="12" customHeight="1">
      <c r="A34" s="314" t="s">
        <v>783</v>
      </c>
      <c r="B34" s="303" t="s">
        <v>728</v>
      </c>
      <c r="C34" s="113">
        <v>2177.3802000000001</v>
      </c>
      <c r="D34" s="113">
        <v>1350.6279</v>
      </c>
      <c r="E34" s="113">
        <v>1824.88</v>
      </c>
      <c r="F34" s="113">
        <v>1742.4282999999998</v>
      </c>
      <c r="G34" s="113">
        <v>750.75209999999993</v>
      </c>
      <c r="H34" s="113">
        <v>9489.2452999999987</v>
      </c>
      <c r="I34" s="311">
        <v>22.45630895309197</v>
      </c>
      <c r="J34" s="311">
        <v>-8.4990251430156505</v>
      </c>
      <c r="K34" s="315" t="s">
        <v>733</v>
      </c>
      <c r="M34" s="301"/>
      <c r="N34" s="301"/>
      <c r="O34" s="301"/>
      <c r="P34" s="301"/>
      <c r="Q34" s="301"/>
      <c r="R34" s="301"/>
      <c r="S34" s="301"/>
      <c r="T34" s="301"/>
    </row>
    <row r="35" spans="1:20" s="158" customFormat="1" ht="12" customHeight="1">
      <c r="A35" s="314" t="s">
        <v>784</v>
      </c>
      <c r="B35" s="303" t="s">
        <v>765</v>
      </c>
      <c r="C35" s="113">
        <v>2618.4527400000002</v>
      </c>
      <c r="D35" s="113">
        <v>1954.2073299999997</v>
      </c>
      <c r="E35" s="113">
        <v>2369.9499100000003</v>
      </c>
      <c r="F35" s="113">
        <v>2622.8331100000005</v>
      </c>
      <c r="G35" s="113">
        <v>1571.6660200000001</v>
      </c>
      <c r="H35" s="113">
        <v>14323.58915</v>
      </c>
      <c r="I35" s="311">
        <v>16.982841155575272</v>
      </c>
      <c r="J35" s="311">
        <v>-12.046907476328368</v>
      </c>
      <c r="K35" s="316" t="s">
        <v>766</v>
      </c>
      <c r="M35" s="301"/>
      <c r="N35" s="301"/>
      <c r="O35" s="301"/>
      <c r="P35" s="301"/>
      <c r="Q35" s="301"/>
      <c r="R35" s="301"/>
      <c r="S35" s="301"/>
      <c r="T35" s="301"/>
    </row>
    <row r="36" spans="1:20" s="158" customFormat="1" ht="12" customHeight="1">
      <c r="A36" s="186" t="s">
        <v>785</v>
      </c>
      <c r="B36" s="303"/>
      <c r="C36" s="113"/>
      <c r="D36" s="113"/>
      <c r="E36" s="113"/>
      <c r="F36" s="113"/>
      <c r="G36" s="113"/>
      <c r="H36" s="113"/>
      <c r="I36" s="311"/>
      <c r="J36" s="311"/>
      <c r="K36" s="317" t="s">
        <v>786</v>
      </c>
      <c r="M36" s="301"/>
      <c r="N36" s="301"/>
      <c r="O36" s="301"/>
      <c r="P36" s="301"/>
      <c r="Q36" s="301"/>
      <c r="R36" s="301"/>
      <c r="S36" s="301"/>
      <c r="T36" s="301"/>
    </row>
    <row r="37" spans="1:20" s="158" customFormat="1" ht="12" customHeight="1">
      <c r="A37" s="314" t="s">
        <v>783</v>
      </c>
      <c r="B37" s="303" t="s">
        <v>728</v>
      </c>
      <c r="C37" s="113">
        <v>108.239</v>
      </c>
      <c r="D37" s="113">
        <v>16.761200000000002</v>
      </c>
      <c r="E37" s="113">
        <v>18.899000000000001</v>
      </c>
      <c r="F37" s="113">
        <v>1.0907</v>
      </c>
      <c r="G37" s="113">
        <v>11.353899999999999</v>
      </c>
      <c r="H37" s="124">
        <v>195.15970000000002</v>
      </c>
      <c r="I37" s="117">
        <v>-70.004309287692763</v>
      </c>
      <c r="J37" s="311">
        <v>-81.457209423545024</v>
      </c>
      <c r="K37" s="315" t="s">
        <v>733</v>
      </c>
      <c r="M37" s="301"/>
      <c r="N37" s="301"/>
      <c r="O37" s="301"/>
      <c r="P37" s="301"/>
      <c r="Q37" s="301"/>
      <c r="R37" s="301"/>
      <c r="S37" s="301"/>
      <c r="T37" s="301"/>
    </row>
    <row r="38" spans="1:20" s="158" customFormat="1" ht="12" customHeight="1">
      <c r="A38" s="314" t="s">
        <v>784</v>
      </c>
      <c r="B38" s="303" t="s">
        <v>765</v>
      </c>
      <c r="C38" s="113">
        <v>203.76760999999999</v>
      </c>
      <c r="D38" s="113">
        <v>21.268419999999999</v>
      </c>
      <c r="E38" s="123">
        <v>27.591049999999999</v>
      </c>
      <c r="F38" s="124" t="s">
        <v>711</v>
      </c>
      <c r="G38" s="113">
        <v>18.952369999999998</v>
      </c>
      <c r="H38" s="124">
        <v>507.80635999999993</v>
      </c>
      <c r="I38" s="117">
        <v>-80.125576966817505</v>
      </c>
      <c r="J38" s="311">
        <v>-87.239647626000988</v>
      </c>
      <c r="K38" s="316" t="s">
        <v>766</v>
      </c>
      <c r="M38" s="301"/>
      <c r="N38" s="301"/>
      <c r="O38" s="301"/>
      <c r="P38" s="301"/>
      <c r="Q38" s="301"/>
      <c r="R38" s="301"/>
      <c r="S38" s="301"/>
      <c r="T38" s="301"/>
    </row>
    <row r="39" spans="1:20" s="158" customFormat="1" ht="12" customHeight="1">
      <c r="A39" s="186" t="s">
        <v>787</v>
      </c>
      <c r="B39" s="303"/>
      <c r="C39" s="113"/>
      <c r="D39" s="113"/>
      <c r="E39" s="113"/>
      <c r="F39" s="113"/>
      <c r="G39" s="113"/>
      <c r="H39" s="113"/>
      <c r="I39" s="311"/>
      <c r="J39" s="311"/>
      <c r="K39" s="317" t="s">
        <v>788</v>
      </c>
      <c r="M39" s="301"/>
      <c r="N39" s="301"/>
      <c r="O39" s="301"/>
      <c r="P39" s="301"/>
      <c r="Q39" s="301"/>
      <c r="R39" s="301"/>
      <c r="S39" s="301"/>
      <c r="T39" s="301"/>
    </row>
    <row r="40" spans="1:20" s="158" customFormat="1" ht="12" customHeight="1">
      <c r="A40" s="314" t="s">
        <v>783</v>
      </c>
      <c r="B40" s="303" t="s">
        <v>728</v>
      </c>
      <c r="C40" s="113">
        <v>6496.2867999999999</v>
      </c>
      <c r="D40" s="113">
        <v>4385.1169</v>
      </c>
      <c r="E40" s="113">
        <v>4136.3602000000001</v>
      </c>
      <c r="F40" s="123">
        <v>6.2812999999999999</v>
      </c>
      <c r="G40" s="124" t="s">
        <v>711</v>
      </c>
      <c r="H40" s="124">
        <v>15036.997499999998</v>
      </c>
      <c r="I40" s="311">
        <v>65.587210278188763</v>
      </c>
      <c r="J40" s="311">
        <v>46.59417807417897</v>
      </c>
      <c r="K40" s="315" t="s">
        <v>733</v>
      </c>
      <c r="M40" s="301"/>
      <c r="N40" s="301"/>
      <c r="O40" s="301"/>
      <c r="P40" s="301"/>
      <c r="Q40" s="301"/>
      <c r="R40" s="301"/>
      <c r="S40" s="301"/>
      <c r="T40" s="301"/>
    </row>
    <row r="41" spans="1:20" s="158" customFormat="1" ht="12" customHeight="1">
      <c r="A41" s="314" t="s">
        <v>784</v>
      </c>
      <c r="B41" s="303" t="s">
        <v>765</v>
      </c>
      <c r="C41" s="113">
        <v>7258.8555700000006</v>
      </c>
      <c r="D41" s="113">
        <v>5976.45183</v>
      </c>
      <c r="E41" s="113">
        <v>3314.8466000000003</v>
      </c>
      <c r="F41" s="123">
        <v>5.9476899999999997</v>
      </c>
      <c r="G41" s="124" t="s">
        <v>711</v>
      </c>
      <c r="H41" s="124">
        <v>16573.231780000002</v>
      </c>
      <c r="I41" s="311">
        <v>40.852834447646828</v>
      </c>
      <c r="J41" s="311">
        <v>29.518514711667372</v>
      </c>
      <c r="K41" s="316" t="s">
        <v>766</v>
      </c>
      <c r="M41" s="301"/>
      <c r="N41" s="301"/>
      <c r="O41" s="301"/>
      <c r="P41" s="301"/>
      <c r="Q41" s="301"/>
      <c r="R41" s="301"/>
      <c r="S41" s="301"/>
      <c r="T41" s="301"/>
    </row>
    <row r="42" spans="1:20" s="158" customFormat="1" ht="12" customHeight="1">
      <c r="A42" s="137" t="s">
        <v>789</v>
      </c>
      <c r="B42" s="303"/>
      <c r="C42" s="113"/>
      <c r="D42" s="113"/>
      <c r="E42" s="113"/>
      <c r="F42" s="113"/>
      <c r="G42" s="113"/>
      <c r="H42" s="113"/>
      <c r="I42" s="311"/>
      <c r="J42" s="311"/>
      <c r="K42" s="163" t="s">
        <v>772</v>
      </c>
      <c r="M42" s="301"/>
      <c r="N42" s="301"/>
      <c r="O42" s="301"/>
      <c r="P42" s="301"/>
      <c r="Q42" s="301"/>
      <c r="R42" s="301"/>
      <c r="S42" s="301"/>
      <c r="T42" s="301"/>
    </row>
    <row r="43" spans="1:20" s="158" customFormat="1" ht="12" customHeight="1">
      <c r="A43" s="161" t="s">
        <v>763</v>
      </c>
      <c r="B43" s="303" t="s">
        <v>728</v>
      </c>
      <c r="C43" s="113">
        <v>175.68065999999996</v>
      </c>
      <c r="D43" s="113">
        <v>152.93736999999999</v>
      </c>
      <c r="E43" s="113">
        <v>180.79054000000002</v>
      </c>
      <c r="F43" s="113">
        <v>147.60702999999998</v>
      </c>
      <c r="G43" s="113">
        <v>118.99168000000002</v>
      </c>
      <c r="H43" s="113">
        <v>957.96496000000002</v>
      </c>
      <c r="I43" s="311">
        <v>4.8215775552355931</v>
      </c>
      <c r="J43" s="311">
        <v>-13.515575200375638</v>
      </c>
      <c r="K43" s="290" t="s">
        <v>733</v>
      </c>
      <c r="M43" s="301"/>
      <c r="N43" s="301"/>
      <c r="O43" s="301"/>
      <c r="P43" s="301"/>
      <c r="Q43" s="301"/>
      <c r="R43" s="301"/>
      <c r="S43" s="301"/>
      <c r="T43" s="301"/>
    </row>
    <row r="44" spans="1:20" s="158" customFormat="1" ht="12" customHeight="1">
      <c r="A44" s="163" t="s">
        <v>764</v>
      </c>
      <c r="B44" s="303" t="s">
        <v>765</v>
      </c>
      <c r="C44" s="113">
        <v>2807.7445000000002</v>
      </c>
      <c r="D44" s="113">
        <v>2115.2016600000002</v>
      </c>
      <c r="E44" s="113">
        <v>2384.5294599999997</v>
      </c>
      <c r="F44" s="113">
        <v>2077.5822699999999</v>
      </c>
      <c r="G44" s="113">
        <v>1620.0329400000001</v>
      </c>
      <c r="H44" s="113">
        <v>12474.024820000001</v>
      </c>
      <c r="I44" s="311">
        <v>27.686358668057338</v>
      </c>
      <c r="J44" s="311">
        <v>6.5077145418838676</v>
      </c>
      <c r="K44" s="290" t="s">
        <v>766</v>
      </c>
      <c r="M44" s="301"/>
      <c r="N44" s="301"/>
      <c r="O44" s="301"/>
      <c r="P44" s="301"/>
      <c r="Q44" s="301"/>
      <c r="R44" s="301"/>
      <c r="S44" s="301"/>
      <c r="T44" s="301"/>
    </row>
    <row r="45" spans="1:20" s="158" customFormat="1" ht="12" customHeight="1">
      <c r="A45" s="137" t="s">
        <v>790</v>
      </c>
      <c r="B45" s="303"/>
      <c r="C45" s="113"/>
      <c r="D45" s="113"/>
      <c r="E45" s="113"/>
      <c r="F45" s="113"/>
      <c r="G45" s="113"/>
      <c r="H45" s="113"/>
      <c r="I45" s="311"/>
      <c r="J45" s="311"/>
      <c r="K45" s="163" t="s">
        <v>774</v>
      </c>
      <c r="M45" s="301"/>
      <c r="N45" s="301"/>
      <c r="O45" s="301"/>
      <c r="P45" s="301"/>
      <c r="Q45" s="301"/>
      <c r="R45" s="301"/>
      <c r="S45" s="301"/>
      <c r="T45" s="301"/>
    </row>
    <row r="46" spans="1:20" s="158" customFormat="1" ht="12" customHeight="1">
      <c r="A46" s="161" t="s">
        <v>763</v>
      </c>
      <c r="B46" s="303" t="s">
        <v>728</v>
      </c>
      <c r="C46" s="113">
        <v>981.60335000000009</v>
      </c>
      <c r="D46" s="113">
        <v>946.16106000000013</v>
      </c>
      <c r="E46" s="113">
        <v>1035.49117</v>
      </c>
      <c r="F46" s="113">
        <v>1336.45982</v>
      </c>
      <c r="G46" s="113">
        <v>1097.11519</v>
      </c>
      <c r="H46" s="113">
        <v>7867.3344399999996</v>
      </c>
      <c r="I46" s="311">
        <v>-14.095823471510327</v>
      </c>
      <c r="J46" s="311">
        <v>-9.4779360577436425</v>
      </c>
      <c r="K46" s="290" t="s">
        <v>733</v>
      </c>
      <c r="M46" s="301"/>
      <c r="N46" s="301"/>
      <c r="O46" s="301"/>
      <c r="P46" s="301"/>
      <c r="Q46" s="301"/>
      <c r="R46" s="301"/>
      <c r="S46" s="301"/>
      <c r="T46" s="301"/>
    </row>
    <row r="47" spans="1:20" s="158" customFormat="1" ht="12" customHeight="1">
      <c r="A47" s="163" t="s">
        <v>764</v>
      </c>
      <c r="B47" s="303" t="s">
        <v>765</v>
      </c>
      <c r="C47" s="113">
        <v>5749.2219700000014</v>
      </c>
      <c r="D47" s="113">
        <v>5159.99647</v>
      </c>
      <c r="E47" s="113">
        <v>5601.6222900000012</v>
      </c>
      <c r="F47" s="113">
        <v>7636.7307299999984</v>
      </c>
      <c r="G47" s="113">
        <v>6161.1958700000005</v>
      </c>
      <c r="H47" s="113">
        <v>27509.92254</v>
      </c>
      <c r="I47" s="311">
        <v>-6.5471820094916522</v>
      </c>
      <c r="J47" s="311">
        <v>-46.240551312308206</v>
      </c>
      <c r="K47" s="290" t="s">
        <v>766</v>
      </c>
      <c r="M47" s="301"/>
      <c r="N47" s="301"/>
      <c r="O47" s="301"/>
      <c r="P47" s="301"/>
      <c r="Q47" s="301"/>
      <c r="R47" s="301"/>
      <c r="S47" s="301"/>
      <c r="T47" s="301"/>
    </row>
    <row r="48" spans="1:20" s="158" customFormat="1" ht="12" customHeight="1">
      <c r="A48" s="191" t="s">
        <v>791</v>
      </c>
      <c r="B48" s="303"/>
      <c r="C48" s="113"/>
      <c r="D48" s="113"/>
      <c r="E48" s="113"/>
      <c r="F48" s="113"/>
      <c r="G48" s="113"/>
      <c r="H48" s="113"/>
      <c r="I48" s="311"/>
      <c r="J48" s="311"/>
      <c r="K48" s="191" t="s">
        <v>791</v>
      </c>
      <c r="M48" s="301"/>
      <c r="N48" s="301"/>
      <c r="O48" s="301"/>
      <c r="P48" s="301"/>
      <c r="Q48" s="301"/>
      <c r="R48" s="301"/>
      <c r="S48" s="301"/>
      <c r="T48" s="301"/>
    </row>
    <row r="49" spans="1:20" s="158" customFormat="1" ht="12" customHeight="1">
      <c r="A49" s="137" t="s">
        <v>792</v>
      </c>
      <c r="B49" s="303"/>
      <c r="C49" s="113"/>
      <c r="D49" s="113"/>
      <c r="E49" s="113"/>
      <c r="F49" s="113"/>
      <c r="G49" s="113"/>
      <c r="H49" s="113"/>
      <c r="I49" s="311"/>
      <c r="J49" s="311"/>
      <c r="K49" s="137" t="s">
        <v>792</v>
      </c>
      <c r="M49" s="301"/>
      <c r="N49" s="301"/>
      <c r="O49" s="301"/>
      <c r="P49" s="301"/>
      <c r="Q49" s="301"/>
      <c r="R49" s="301"/>
      <c r="S49" s="301"/>
      <c r="T49" s="301"/>
    </row>
    <row r="50" spans="1:20" s="158" customFormat="1" ht="12" customHeight="1">
      <c r="A50" s="161" t="s">
        <v>763</v>
      </c>
      <c r="B50" s="303" t="s">
        <v>728</v>
      </c>
      <c r="C50" s="113">
        <v>1782.8902089999997</v>
      </c>
      <c r="D50" s="113">
        <v>998.28163300000006</v>
      </c>
      <c r="E50" s="113">
        <v>1212.0112299999998</v>
      </c>
      <c r="F50" s="113">
        <v>1327.7430689999999</v>
      </c>
      <c r="G50" s="113">
        <v>588.96831789999999</v>
      </c>
      <c r="H50" s="113">
        <v>6563.3301197000001</v>
      </c>
      <c r="I50" s="311">
        <v>-19.022220342146294</v>
      </c>
      <c r="J50" s="311">
        <v>-3.1891201441315373</v>
      </c>
      <c r="K50" s="161" t="s">
        <v>733</v>
      </c>
      <c r="M50" s="301"/>
      <c r="N50" s="301"/>
      <c r="O50" s="301"/>
      <c r="P50" s="301"/>
      <c r="Q50" s="301"/>
      <c r="R50" s="301"/>
      <c r="S50" s="301"/>
      <c r="T50" s="301"/>
    </row>
    <row r="51" spans="1:20" s="158" customFormat="1" ht="12" customHeight="1">
      <c r="A51" s="163" t="s">
        <v>764</v>
      </c>
      <c r="B51" s="303" t="s">
        <v>765</v>
      </c>
      <c r="C51" s="113">
        <v>5513.4892</v>
      </c>
      <c r="D51" s="113">
        <v>4103.350089999999</v>
      </c>
      <c r="E51" s="113">
        <v>4301.4276199999995</v>
      </c>
      <c r="F51" s="113">
        <v>4366.773439999999</v>
      </c>
      <c r="G51" s="113">
        <v>2961.9180499999993</v>
      </c>
      <c r="H51" s="113">
        <v>25606.070989999997</v>
      </c>
      <c r="I51" s="311">
        <v>-16.01270185956696</v>
      </c>
      <c r="J51" s="311">
        <v>-2.7508948187004374</v>
      </c>
      <c r="K51" s="163" t="s">
        <v>766</v>
      </c>
      <c r="M51" s="301"/>
      <c r="N51" s="301"/>
      <c r="O51" s="301"/>
      <c r="P51" s="301"/>
      <c r="Q51" s="301"/>
      <c r="R51" s="301"/>
      <c r="S51" s="301"/>
      <c r="T51" s="301"/>
    </row>
    <row r="52" spans="1:20" s="158" customFormat="1" ht="12" customHeight="1">
      <c r="A52" s="191" t="s">
        <v>793</v>
      </c>
      <c r="B52" s="303"/>
      <c r="C52" s="113"/>
      <c r="D52" s="113"/>
      <c r="E52" s="113"/>
      <c r="F52" s="113"/>
      <c r="G52" s="113"/>
      <c r="H52" s="113"/>
      <c r="I52" s="311"/>
      <c r="J52" s="311"/>
      <c r="K52" s="191" t="s">
        <v>793</v>
      </c>
    </row>
    <row r="53" spans="1:20" s="158" customFormat="1" ht="12" customHeight="1">
      <c r="A53" s="137" t="s">
        <v>776</v>
      </c>
      <c r="B53" s="303"/>
      <c r="C53" s="113"/>
      <c r="D53" s="113"/>
      <c r="E53" s="113"/>
      <c r="F53" s="113"/>
      <c r="G53" s="113"/>
      <c r="H53" s="113"/>
      <c r="I53" s="311"/>
      <c r="J53" s="311"/>
      <c r="K53" s="137" t="s">
        <v>776</v>
      </c>
    </row>
    <row r="54" spans="1:20" s="158" customFormat="1" ht="12" customHeight="1">
      <c r="A54" s="161" t="s">
        <v>763</v>
      </c>
      <c r="B54" s="303" t="s">
        <v>728</v>
      </c>
      <c r="C54" s="113">
        <v>363.41545000000002</v>
      </c>
      <c r="D54" s="113">
        <v>348.43429999999955</v>
      </c>
      <c r="E54" s="113">
        <v>419.37975000000006</v>
      </c>
      <c r="F54" s="113">
        <v>444.58374999999938</v>
      </c>
      <c r="G54" s="113">
        <v>292.61429999999905</v>
      </c>
      <c r="H54" s="113">
        <v>2409.9887499999973</v>
      </c>
      <c r="I54" s="311">
        <v>-5.9084471670170489</v>
      </c>
      <c r="J54" s="311">
        <v>-14.10986673071473</v>
      </c>
      <c r="K54" s="161" t="s">
        <v>733</v>
      </c>
    </row>
    <row r="55" spans="1:20" s="158" customFormat="1" ht="12" customHeight="1" thickBot="1">
      <c r="A55" s="163" t="s">
        <v>764</v>
      </c>
      <c r="B55" s="303" t="s">
        <v>765</v>
      </c>
      <c r="C55" s="113">
        <v>1370.16264</v>
      </c>
      <c r="D55" s="113">
        <v>1564.1383399999988</v>
      </c>
      <c r="E55" s="113">
        <v>1988.102689999999</v>
      </c>
      <c r="F55" s="113">
        <v>2346.9465899999987</v>
      </c>
      <c r="G55" s="113">
        <v>1595.456030000001</v>
      </c>
      <c r="H55" s="113">
        <v>11798.957669999996</v>
      </c>
      <c r="I55" s="311">
        <v>-7.8140960208102808</v>
      </c>
      <c r="J55" s="311">
        <v>-4.4641732234911613</v>
      </c>
      <c r="K55" s="163" t="s">
        <v>766</v>
      </c>
    </row>
    <row r="56" spans="1:20" s="158" customFormat="1" ht="12" customHeight="1" thickBot="1">
      <c r="A56" s="258"/>
      <c r="B56" s="911" t="s">
        <v>556</v>
      </c>
      <c r="C56" s="911" t="s">
        <v>369</v>
      </c>
      <c r="D56" s="911"/>
      <c r="E56" s="911"/>
      <c r="F56" s="911"/>
      <c r="G56" s="911"/>
      <c r="H56" s="896" t="s">
        <v>734</v>
      </c>
      <c r="I56" s="911" t="s">
        <v>517</v>
      </c>
      <c r="J56" s="911"/>
      <c r="K56" s="258"/>
    </row>
    <row r="57" spans="1:20" s="158" customFormat="1" ht="21" customHeight="1" thickBot="1">
      <c r="A57" s="258"/>
      <c r="B57" s="911"/>
      <c r="C57" s="280" t="s">
        <v>482</v>
      </c>
      <c r="D57" s="280" t="s">
        <v>483</v>
      </c>
      <c r="E57" s="280" t="s">
        <v>715</v>
      </c>
      <c r="F57" s="280" t="s">
        <v>716</v>
      </c>
      <c r="G57" s="280" t="s">
        <v>691</v>
      </c>
      <c r="H57" s="896"/>
      <c r="I57" s="168" t="s">
        <v>372</v>
      </c>
      <c r="J57" s="280" t="s">
        <v>717</v>
      </c>
      <c r="K57" s="258"/>
    </row>
    <row r="58" spans="1:20" s="318" customFormat="1" ht="25.9" customHeight="1">
      <c r="A58" s="879" t="s">
        <v>794</v>
      </c>
      <c r="B58" s="879"/>
      <c r="C58" s="879"/>
      <c r="D58" s="879"/>
      <c r="E58" s="879"/>
      <c r="F58" s="879"/>
      <c r="G58" s="879"/>
      <c r="H58" s="879"/>
      <c r="I58" s="879"/>
      <c r="J58" s="879"/>
      <c r="K58" s="879"/>
    </row>
    <row r="59" spans="1:20" s="318" customFormat="1" ht="23.45" customHeight="1">
      <c r="A59" s="879" t="s">
        <v>795</v>
      </c>
      <c r="B59" s="879"/>
      <c r="C59" s="879"/>
      <c r="D59" s="879"/>
      <c r="E59" s="879"/>
      <c r="F59" s="879"/>
      <c r="G59" s="879"/>
      <c r="H59" s="879"/>
      <c r="I59" s="879"/>
      <c r="J59" s="879"/>
      <c r="K59" s="879"/>
    </row>
    <row r="60" spans="1:20">
      <c r="A60" s="258"/>
      <c r="B60" s="158"/>
      <c r="C60" s="158"/>
      <c r="D60" s="158"/>
      <c r="E60" s="158"/>
      <c r="F60" s="158"/>
      <c r="G60" s="158"/>
      <c r="H60" s="158"/>
      <c r="I60" s="158"/>
      <c r="J60" s="158"/>
      <c r="K60" s="258"/>
    </row>
    <row r="61" spans="1:20">
      <c r="A61" s="258"/>
      <c r="B61" s="158"/>
      <c r="C61" s="158"/>
      <c r="D61" s="158"/>
      <c r="E61" s="158"/>
      <c r="F61" s="158"/>
      <c r="G61" s="158"/>
      <c r="H61" s="158"/>
      <c r="I61" s="158"/>
      <c r="J61" s="158"/>
      <c r="K61" s="258"/>
    </row>
    <row r="62" spans="1:20">
      <c r="A62" s="258"/>
      <c r="B62" s="158"/>
      <c r="C62" s="158"/>
      <c r="D62" s="158"/>
      <c r="E62" s="158"/>
      <c r="F62" s="158"/>
      <c r="G62" s="158"/>
      <c r="H62" s="158"/>
      <c r="I62" s="158"/>
      <c r="J62" s="158"/>
      <c r="K62" s="258"/>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23EC8-75CB-4CB0-8EA0-73C7D6028027}">
  <dimension ref="A1:W157"/>
  <sheetViews>
    <sheetView showGridLines="0" workbookViewId="0"/>
  </sheetViews>
  <sheetFormatPr defaultColWidth="9.28515625" defaultRowHeight="11.25"/>
  <cols>
    <col min="1" max="1" width="27.5703125" style="319" customWidth="1"/>
    <col min="2" max="2" width="9.5703125" style="319" customWidth="1"/>
    <col min="3" max="7" width="9" style="319" customWidth="1"/>
    <col min="8" max="8" width="12.85546875" style="319" customWidth="1"/>
    <col min="9" max="9" width="10.7109375" style="319" customWidth="1"/>
    <col min="10" max="10" width="25.7109375" style="319" customWidth="1"/>
    <col min="11" max="16384" width="9.28515625" style="319"/>
  </cols>
  <sheetData>
    <row r="1" spans="1:23" ht="12" customHeight="1">
      <c r="A1" s="905" t="s">
        <v>796</v>
      </c>
      <c r="B1" s="905"/>
      <c r="C1" s="905"/>
      <c r="D1" s="905"/>
      <c r="E1" s="905"/>
      <c r="F1" s="905"/>
      <c r="G1" s="905"/>
      <c r="H1" s="905"/>
      <c r="I1" s="905"/>
      <c r="J1" s="905"/>
    </row>
    <row r="2" spans="1:23" ht="12" customHeight="1">
      <c r="A2" s="905" t="s">
        <v>797</v>
      </c>
      <c r="B2" s="905"/>
      <c r="C2" s="905"/>
      <c r="D2" s="905"/>
      <c r="E2" s="905"/>
      <c r="F2" s="905"/>
      <c r="G2" s="905"/>
      <c r="H2" s="905"/>
      <c r="I2" s="905"/>
      <c r="J2" s="905"/>
    </row>
    <row r="3" spans="1:23" ht="12" customHeight="1" thickBot="1"/>
    <row r="4" spans="1:23" s="89" customFormat="1" ht="12" customHeight="1" thickBot="1">
      <c r="B4" s="854" t="s">
        <v>798</v>
      </c>
      <c r="C4" s="855"/>
      <c r="D4" s="855"/>
      <c r="E4" s="855"/>
      <c r="F4" s="855"/>
      <c r="G4" s="856"/>
      <c r="H4" s="913" t="s">
        <v>799</v>
      </c>
      <c r="I4" s="913" t="s">
        <v>384</v>
      </c>
    </row>
    <row r="5" spans="1:23" s="89" customFormat="1" ht="45" customHeight="1" thickBot="1">
      <c r="B5" s="320" t="s">
        <v>481</v>
      </c>
      <c r="C5" s="320" t="s">
        <v>482</v>
      </c>
      <c r="D5" s="320" t="s">
        <v>483</v>
      </c>
      <c r="E5" s="320" t="s">
        <v>689</v>
      </c>
      <c r="F5" s="320" t="s">
        <v>690</v>
      </c>
      <c r="G5" s="320" t="s">
        <v>691</v>
      </c>
      <c r="H5" s="914"/>
      <c r="I5" s="914"/>
      <c r="L5" s="912"/>
    </row>
    <row r="6" spans="1:23" s="89" customFormat="1" ht="12" customHeight="1">
      <c r="A6" s="321" t="s">
        <v>800</v>
      </c>
      <c r="F6" s="321"/>
      <c r="J6" s="321" t="s">
        <v>610</v>
      </c>
      <c r="L6" s="912"/>
    </row>
    <row r="7" spans="1:23" s="89" customFormat="1" ht="12" customHeight="1">
      <c r="A7" s="322" t="s">
        <v>801</v>
      </c>
      <c r="F7" s="322"/>
      <c r="J7" s="321" t="s">
        <v>802</v>
      </c>
      <c r="L7"/>
      <c r="M7"/>
      <c r="N7"/>
      <c r="O7"/>
    </row>
    <row r="8" spans="1:23" s="89" customFormat="1" ht="12" customHeight="1">
      <c r="A8" s="323" t="s">
        <v>803</v>
      </c>
      <c r="B8" s="324">
        <v>22.29</v>
      </c>
      <c r="C8" s="325">
        <v>22.59</v>
      </c>
      <c r="D8" s="325" t="s">
        <v>359</v>
      </c>
      <c r="E8" s="325" t="s">
        <v>359</v>
      </c>
      <c r="F8" s="325" t="s">
        <v>359</v>
      </c>
      <c r="G8" s="325" t="s">
        <v>359</v>
      </c>
      <c r="H8" s="325">
        <v>26.92</v>
      </c>
      <c r="I8" s="326">
        <v>-17.3</v>
      </c>
      <c r="J8" s="323" t="s">
        <v>804</v>
      </c>
      <c r="L8" s="325"/>
      <c r="M8" s="326"/>
      <c r="N8"/>
      <c r="O8"/>
      <c r="P8" s="325"/>
      <c r="R8" s="324"/>
      <c r="S8" s="324"/>
      <c r="T8" s="324"/>
      <c r="U8" s="324"/>
      <c r="V8" s="324"/>
      <c r="W8" s="324"/>
    </row>
    <row r="9" spans="1:23" s="89" customFormat="1" ht="12" customHeight="1">
      <c r="A9" s="323" t="s">
        <v>805</v>
      </c>
      <c r="B9" s="324">
        <v>25.5</v>
      </c>
      <c r="C9" s="325">
        <v>25.5</v>
      </c>
      <c r="D9" s="325" t="s">
        <v>359</v>
      </c>
      <c r="E9" s="325" t="s">
        <v>359</v>
      </c>
      <c r="F9" s="325" t="s">
        <v>359</v>
      </c>
      <c r="G9" s="325" t="s">
        <v>359</v>
      </c>
      <c r="H9" s="325">
        <v>38.479999999999997</v>
      </c>
      <c r="I9" s="326">
        <v>-32</v>
      </c>
      <c r="J9" s="323" t="s">
        <v>613</v>
      </c>
      <c r="L9" s="325"/>
      <c r="M9" s="326"/>
      <c r="N9"/>
      <c r="O9"/>
      <c r="P9" s="325"/>
      <c r="R9" s="324"/>
      <c r="S9" s="324"/>
      <c r="T9" s="324"/>
      <c r="U9" s="324"/>
      <c r="V9" s="324"/>
      <c r="W9" s="324"/>
    </row>
    <row r="10" spans="1:23" s="89" customFormat="1" ht="12" customHeight="1">
      <c r="A10" s="323" t="s">
        <v>806</v>
      </c>
      <c r="B10" s="324">
        <v>20</v>
      </c>
      <c r="C10" s="325">
        <v>20</v>
      </c>
      <c r="D10" s="325" t="s">
        <v>359</v>
      </c>
      <c r="E10" s="325" t="s">
        <v>359</v>
      </c>
      <c r="F10" s="325" t="s">
        <v>359</v>
      </c>
      <c r="G10" s="325" t="s">
        <v>359</v>
      </c>
      <c r="H10" s="325">
        <v>26.84</v>
      </c>
      <c r="I10" s="326">
        <v>-25.4</v>
      </c>
      <c r="J10" s="327" t="s">
        <v>618</v>
      </c>
      <c r="L10" s="325"/>
      <c r="M10" s="326"/>
      <c r="N10"/>
      <c r="O10"/>
      <c r="P10" s="325"/>
      <c r="R10" s="324"/>
      <c r="S10" s="324"/>
      <c r="T10" s="324"/>
      <c r="U10" s="324"/>
      <c r="V10" s="324"/>
      <c r="W10" s="324"/>
    </row>
    <row r="11" spans="1:23" s="89" customFormat="1" ht="12" customHeight="1">
      <c r="A11" s="323" t="s">
        <v>807</v>
      </c>
      <c r="B11" s="324">
        <v>22</v>
      </c>
      <c r="C11" s="325" t="s">
        <v>359</v>
      </c>
      <c r="D11" s="325" t="s">
        <v>359</v>
      </c>
      <c r="E11" s="325" t="s">
        <v>359</v>
      </c>
      <c r="F11" s="325" t="s">
        <v>359</v>
      </c>
      <c r="G11" s="325" t="s">
        <v>359</v>
      </c>
      <c r="H11" s="325">
        <v>27.5</v>
      </c>
      <c r="I11" s="99">
        <v>-26.7</v>
      </c>
      <c r="J11" s="327" t="s">
        <v>621</v>
      </c>
      <c r="L11" s="325"/>
      <c r="M11" s="325"/>
      <c r="N11"/>
      <c r="O11"/>
      <c r="P11" s="325"/>
      <c r="R11" s="324"/>
      <c r="S11" s="324"/>
      <c r="T11" s="324"/>
      <c r="U11" s="324"/>
      <c r="V11" s="324"/>
      <c r="W11" s="324"/>
    </row>
    <row r="12" spans="1:23" s="89" customFormat="1" ht="12" customHeight="1">
      <c r="A12" s="323" t="s">
        <v>808</v>
      </c>
      <c r="B12" s="324">
        <v>23.4</v>
      </c>
      <c r="C12" s="325">
        <v>24</v>
      </c>
      <c r="D12" s="325" t="s">
        <v>359</v>
      </c>
      <c r="E12" s="325" t="s">
        <v>359</v>
      </c>
      <c r="F12" s="325" t="s">
        <v>359</v>
      </c>
      <c r="G12" s="325" t="s">
        <v>359</v>
      </c>
      <c r="H12" s="325">
        <v>33.25</v>
      </c>
      <c r="I12" s="326">
        <v>-28</v>
      </c>
      <c r="J12" s="323" t="s">
        <v>624</v>
      </c>
      <c r="L12" s="325"/>
      <c r="M12" s="326"/>
      <c r="N12"/>
      <c r="O12"/>
      <c r="P12" s="325"/>
      <c r="R12" s="324"/>
      <c r="S12" s="324"/>
      <c r="T12" s="324"/>
      <c r="U12" s="324"/>
      <c r="V12" s="324"/>
      <c r="W12" s="324"/>
    </row>
    <row r="13" spans="1:23" s="89" customFormat="1" ht="12" customHeight="1">
      <c r="A13" s="323" t="s">
        <v>809</v>
      </c>
      <c r="B13" s="325" t="s">
        <v>359</v>
      </c>
      <c r="C13" s="325" t="s">
        <v>359</v>
      </c>
      <c r="D13" s="325" t="s">
        <v>359</v>
      </c>
      <c r="E13" s="325" t="s">
        <v>359</v>
      </c>
      <c r="F13" s="325" t="s">
        <v>359</v>
      </c>
      <c r="G13" s="325" t="s">
        <v>359</v>
      </c>
      <c r="H13" s="325">
        <v>26.25</v>
      </c>
      <c r="I13" s="325" t="s">
        <v>359</v>
      </c>
      <c r="J13" s="323" t="s">
        <v>810</v>
      </c>
      <c r="L13" s="325"/>
      <c r="M13" s="325"/>
      <c r="N13"/>
      <c r="O13"/>
      <c r="P13" s="325"/>
      <c r="R13" s="324"/>
      <c r="S13" s="324"/>
      <c r="T13" s="324"/>
      <c r="U13" s="324"/>
      <c r="V13" s="324"/>
      <c r="W13" s="324"/>
    </row>
    <row r="14" spans="1:23" s="89" customFormat="1" ht="12" customHeight="1">
      <c r="A14" s="323" t="s">
        <v>811</v>
      </c>
      <c r="B14" s="325" t="s">
        <v>359</v>
      </c>
      <c r="C14" s="325" t="s">
        <v>359</v>
      </c>
      <c r="D14" s="325" t="s">
        <v>359</v>
      </c>
      <c r="E14" s="325" t="s">
        <v>359</v>
      </c>
      <c r="F14" s="325" t="s">
        <v>359</v>
      </c>
      <c r="G14" s="325" t="s">
        <v>359</v>
      </c>
      <c r="H14" s="325" t="s">
        <v>359</v>
      </c>
      <c r="I14" s="325" t="s">
        <v>359</v>
      </c>
      <c r="J14" s="323" t="s">
        <v>812</v>
      </c>
      <c r="L14" s="325"/>
      <c r="M14" s="326"/>
      <c r="N14"/>
      <c r="O14"/>
      <c r="P14" s="325"/>
      <c r="R14" s="324"/>
      <c r="S14" s="324"/>
      <c r="T14" s="324"/>
      <c r="U14" s="324"/>
      <c r="V14" s="324"/>
      <c r="W14" s="324"/>
    </row>
    <row r="15" spans="1:23" s="89" customFormat="1" ht="11.25" customHeight="1">
      <c r="A15" s="323" t="s">
        <v>813</v>
      </c>
      <c r="B15" s="325" t="s">
        <v>359</v>
      </c>
      <c r="C15" s="325" t="s">
        <v>359</v>
      </c>
      <c r="D15" s="325" t="s">
        <v>359</v>
      </c>
      <c r="E15" s="325" t="s">
        <v>359</v>
      </c>
      <c r="F15" s="325" t="s">
        <v>359</v>
      </c>
      <c r="G15" s="325" t="s">
        <v>359</v>
      </c>
      <c r="H15" s="325">
        <v>53.15</v>
      </c>
      <c r="I15" s="325" t="s">
        <v>359</v>
      </c>
      <c r="J15" s="323" t="s">
        <v>630</v>
      </c>
      <c r="L15" s="325"/>
      <c r="M15" s="325"/>
      <c r="N15"/>
      <c r="O15"/>
      <c r="P15" s="325"/>
      <c r="R15" s="324"/>
      <c r="S15" s="324"/>
      <c r="T15" s="324"/>
      <c r="U15" s="324"/>
      <c r="V15" s="324"/>
      <c r="W15" s="324"/>
    </row>
    <row r="16" spans="1:23" s="89" customFormat="1" ht="12" customHeight="1">
      <c r="A16" s="323" t="s">
        <v>814</v>
      </c>
      <c r="B16" s="325" t="s">
        <v>359</v>
      </c>
      <c r="C16" s="325" t="s">
        <v>359</v>
      </c>
      <c r="D16" s="325" t="s">
        <v>359</v>
      </c>
      <c r="E16" s="325" t="s">
        <v>359</v>
      </c>
      <c r="F16" s="325" t="s">
        <v>359</v>
      </c>
      <c r="G16" s="325" t="s">
        <v>359</v>
      </c>
      <c r="H16" s="325">
        <v>23.5</v>
      </c>
      <c r="I16" s="325" t="s">
        <v>359</v>
      </c>
      <c r="J16" s="323" t="s">
        <v>815</v>
      </c>
      <c r="L16" s="325"/>
      <c r="M16" s="325"/>
      <c r="N16"/>
      <c r="O16"/>
      <c r="P16" s="325"/>
      <c r="R16" s="324"/>
      <c r="S16" s="324"/>
      <c r="T16" s="324"/>
      <c r="U16" s="324"/>
      <c r="V16" s="324"/>
      <c r="W16" s="324"/>
    </row>
    <row r="17" spans="1:23" s="89" customFormat="1" ht="12" customHeight="1">
      <c r="A17" s="328" t="s">
        <v>816</v>
      </c>
      <c r="B17" s="324"/>
      <c r="F17" s="324"/>
      <c r="G17" s="324"/>
      <c r="H17" s="325"/>
      <c r="I17" s="326"/>
      <c r="J17" s="321" t="s">
        <v>817</v>
      </c>
      <c r="M17" s="326"/>
      <c r="N17"/>
      <c r="O17"/>
      <c r="P17" s="325"/>
      <c r="R17" s="324"/>
      <c r="S17" s="324"/>
      <c r="T17" s="324"/>
      <c r="U17" s="324"/>
      <c r="V17" s="324"/>
      <c r="W17" s="324"/>
    </row>
    <row r="18" spans="1:23" s="89" customFormat="1" ht="12" customHeight="1">
      <c r="A18" s="322" t="s">
        <v>818</v>
      </c>
      <c r="B18" s="324">
        <v>54.86</v>
      </c>
      <c r="C18" s="324">
        <v>56.77</v>
      </c>
      <c r="D18" s="324">
        <v>52.59</v>
      </c>
      <c r="E18" s="324">
        <v>54.85</v>
      </c>
      <c r="F18" s="324">
        <v>67.760000000000005</v>
      </c>
      <c r="G18" s="324">
        <v>49.74</v>
      </c>
      <c r="H18" s="325">
        <v>50.39</v>
      </c>
      <c r="I18" s="326">
        <v>34.299999999999997</v>
      </c>
      <c r="J18" s="323" t="s">
        <v>819</v>
      </c>
      <c r="M18" s="326"/>
      <c r="N18"/>
      <c r="O18"/>
      <c r="P18" s="325"/>
      <c r="R18" s="324"/>
      <c r="S18" s="324"/>
      <c r="T18" s="324"/>
      <c r="U18" s="324"/>
      <c r="V18" s="324"/>
      <c r="W18" s="324"/>
    </row>
    <row r="19" spans="1:23" s="89" customFormat="1" ht="12" customHeight="1">
      <c r="A19" s="322" t="s">
        <v>820</v>
      </c>
      <c r="B19" s="324">
        <v>55</v>
      </c>
      <c r="C19" s="324">
        <v>55.51</v>
      </c>
      <c r="D19" s="324">
        <v>56</v>
      </c>
      <c r="E19" s="324">
        <v>56.35</v>
      </c>
      <c r="F19" s="324">
        <v>87.61</v>
      </c>
      <c r="G19" s="324">
        <v>53.42</v>
      </c>
      <c r="H19" s="325">
        <v>59.17</v>
      </c>
      <c r="I19" s="326">
        <v>37.5</v>
      </c>
      <c r="J19" s="323" t="s">
        <v>821</v>
      </c>
      <c r="L19" s="326"/>
      <c r="M19" s="326"/>
      <c r="N19"/>
      <c r="O19"/>
      <c r="P19" s="325"/>
      <c r="R19" s="324"/>
      <c r="S19" s="324"/>
      <c r="T19" s="324"/>
      <c r="U19" s="324"/>
      <c r="V19" s="324"/>
      <c r="W19" s="324"/>
    </row>
    <row r="20" spans="1:23" s="89" customFormat="1" ht="12" customHeight="1">
      <c r="A20" s="322" t="s">
        <v>822</v>
      </c>
      <c r="B20" s="324">
        <v>54.85</v>
      </c>
      <c r="C20" s="324">
        <v>57.16</v>
      </c>
      <c r="D20" s="324">
        <v>47.5</v>
      </c>
      <c r="E20" s="324">
        <v>52.5</v>
      </c>
      <c r="F20" s="324">
        <v>50.95</v>
      </c>
      <c r="G20" s="324">
        <v>47.36</v>
      </c>
      <c r="H20" s="325">
        <v>46.36</v>
      </c>
      <c r="I20" s="326">
        <v>33.9</v>
      </c>
      <c r="J20" s="323" t="s">
        <v>823</v>
      </c>
      <c r="M20" s="326"/>
      <c r="N20"/>
      <c r="O20"/>
      <c r="P20" s="325"/>
      <c r="R20" s="324"/>
      <c r="S20" s="324"/>
      <c r="T20" s="324"/>
      <c r="U20" s="324"/>
      <c r="V20" s="324"/>
      <c r="W20" s="324"/>
    </row>
    <row r="21" spans="1:23" s="89" customFormat="1" ht="12" customHeight="1">
      <c r="A21" s="321" t="s">
        <v>824</v>
      </c>
      <c r="B21" s="324"/>
      <c r="C21" s="324"/>
      <c r="D21" s="324"/>
      <c r="E21" s="324"/>
      <c r="F21" s="324"/>
      <c r="G21" s="324"/>
      <c r="H21" s="325"/>
      <c r="I21" s="326"/>
      <c r="J21" s="321" t="s">
        <v>825</v>
      </c>
      <c r="M21" s="326"/>
      <c r="N21"/>
      <c r="O21"/>
      <c r="P21" s="325"/>
      <c r="R21" s="324"/>
      <c r="S21" s="324"/>
      <c r="T21" s="324"/>
      <c r="U21" s="324"/>
      <c r="V21" s="324"/>
      <c r="W21" s="324"/>
    </row>
    <row r="22" spans="1:23" s="89" customFormat="1" ht="12" customHeight="1">
      <c r="A22" s="322" t="s">
        <v>826</v>
      </c>
      <c r="B22" s="324">
        <v>57.34</v>
      </c>
      <c r="C22" s="324">
        <v>61.29</v>
      </c>
      <c r="D22" s="324">
        <v>71.97</v>
      </c>
      <c r="E22" s="324">
        <v>84.1</v>
      </c>
      <c r="F22" s="324">
        <v>83.69</v>
      </c>
      <c r="G22" s="324">
        <v>87.67</v>
      </c>
      <c r="H22" s="325">
        <v>81.650000000000006</v>
      </c>
      <c r="I22" s="326">
        <v>7.6</v>
      </c>
      <c r="J22" s="323" t="s">
        <v>827</v>
      </c>
      <c r="M22" s="326"/>
      <c r="N22"/>
      <c r="O22"/>
      <c r="P22" s="325"/>
      <c r="R22" s="324"/>
      <c r="S22" s="324"/>
      <c r="T22" s="324"/>
      <c r="U22" s="324"/>
      <c r="V22" s="324"/>
      <c r="W22" s="324"/>
    </row>
    <row r="23" spans="1:23" s="89" customFormat="1" ht="12" customHeight="1">
      <c r="A23" s="322" t="s">
        <v>828</v>
      </c>
      <c r="B23" s="324">
        <v>165</v>
      </c>
      <c r="C23" s="325" t="s">
        <v>359</v>
      </c>
      <c r="D23" s="324">
        <v>158.93</v>
      </c>
      <c r="E23" s="324">
        <v>155.21</v>
      </c>
      <c r="F23" s="324">
        <v>155.59</v>
      </c>
      <c r="G23" s="324">
        <v>151.11000000000001</v>
      </c>
      <c r="H23" s="325">
        <v>120.37</v>
      </c>
      <c r="I23" s="99">
        <v>23.1</v>
      </c>
      <c r="J23" s="323" t="s">
        <v>829</v>
      </c>
      <c r="M23" s="325"/>
      <c r="N23"/>
      <c r="O23"/>
      <c r="P23" s="325"/>
      <c r="R23" s="324"/>
      <c r="S23" s="324"/>
      <c r="T23" s="324"/>
      <c r="U23" s="324"/>
      <c r="V23" s="324"/>
      <c r="W23" s="324"/>
    </row>
    <row r="24" spans="1:23" s="89" customFormat="1" ht="12" customHeight="1">
      <c r="A24" s="322" t="s">
        <v>830</v>
      </c>
      <c r="B24" s="324">
        <v>264.93</v>
      </c>
      <c r="C24" s="324">
        <v>292.92</v>
      </c>
      <c r="D24" s="324">
        <v>245.75</v>
      </c>
      <c r="E24" s="324">
        <v>253.19</v>
      </c>
      <c r="F24" s="324">
        <v>289.57</v>
      </c>
      <c r="G24" s="324">
        <v>270.8</v>
      </c>
      <c r="H24" s="325">
        <v>334.17</v>
      </c>
      <c r="I24" s="326">
        <v>-23</v>
      </c>
      <c r="J24" s="323" t="s">
        <v>831</v>
      </c>
      <c r="M24" s="326"/>
      <c r="N24"/>
      <c r="O24"/>
      <c r="P24" s="325"/>
      <c r="R24" s="324"/>
      <c r="S24" s="324"/>
      <c r="T24" s="324"/>
      <c r="U24" s="324"/>
      <c r="V24" s="324"/>
      <c r="W24" s="324"/>
    </row>
    <row r="25" spans="1:23" s="89" customFormat="1" ht="12" customHeight="1">
      <c r="A25" s="322" t="s">
        <v>832</v>
      </c>
      <c r="B25" s="324">
        <v>68.03</v>
      </c>
      <c r="C25" s="324">
        <v>68.239999999999995</v>
      </c>
      <c r="D25" s="324">
        <v>70.040000000000006</v>
      </c>
      <c r="E25" s="324">
        <v>68</v>
      </c>
      <c r="F25" s="324">
        <v>68.08</v>
      </c>
      <c r="G25" s="324">
        <v>74.38</v>
      </c>
      <c r="H25" s="325">
        <v>68.069999999999993</v>
      </c>
      <c r="I25" s="326">
        <v>18.3</v>
      </c>
      <c r="J25" s="323" t="s">
        <v>833</v>
      </c>
      <c r="M25" s="326"/>
      <c r="N25"/>
      <c r="O25"/>
      <c r="P25" s="325"/>
      <c r="R25" s="324"/>
      <c r="S25" s="324"/>
      <c r="T25" s="324"/>
      <c r="U25" s="324"/>
      <c r="V25" s="324"/>
      <c r="W25" s="324"/>
    </row>
    <row r="26" spans="1:23" s="89" customFormat="1" ht="12" customHeight="1">
      <c r="A26" s="322" t="s">
        <v>834</v>
      </c>
      <c r="B26" s="324">
        <v>80.72</v>
      </c>
      <c r="C26" s="324">
        <v>63.88</v>
      </c>
      <c r="D26" s="324">
        <v>56.24</v>
      </c>
      <c r="E26" s="324">
        <v>58.43</v>
      </c>
      <c r="F26" s="324">
        <v>62.52</v>
      </c>
      <c r="G26" s="324">
        <v>78.95</v>
      </c>
      <c r="H26" s="325">
        <v>86.36</v>
      </c>
      <c r="I26" s="326">
        <v>-15.6</v>
      </c>
      <c r="J26" s="323" t="s">
        <v>835</v>
      </c>
      <c r="L26" s="326"/>
      <c r="M26" s="326"/>
      <c r="N26"/>
      <c r="O26"/>
      <c r="P26" s="325"/>
      <c r="R26" s="324"/>
      <c r="S26" s="324"/>
      <c r="T26" s="324"/>
      <c r="U26" s="324"/>
      <c r="V26" s="324"/>
      <c r="W26" s="324"/>
    </row>
    <row r="27" spans="1:23" s="89" customFormat="1" ht="12" customHeight="1">
      <c r="A27" s="322" t="s">
        <v>836</v>
      </c>
      <c r="B27" s="325" t="s">
        <v>359</v>
      </c>
      <c r="C27" s="325" t="s">
        <v>359</v>
      </c>
      <c r="D27" s="324">
        <v>193.57</v>
      </c>
      <c r="E27" s="324">
        <v>193.57</v>
      </c>
      <c r="F27" s="324">
        <v>193.57</v>
      </c>
      <c r="G27" s="324">
        <v>193.57</v>
      </c>
      <c r="H27" s="325">
        <v>175.42</v>
      </c>
      <c r="I27" s="325" t="s">
        <v>359</v>
      </c>
      <c r="J27" s="323" t="s">
        <v>837</v>
      </c>
      <c r="M27" s="325"/>
      <c r="N27"/>
      <c r="O27"/>
      <c r="P27" s="325"/>
      <c r="R27" s="324"/>
      <c r="S27" s="324"/>
      <c r="T27" s="324"/>
      <c r="U27" s="324"/>
      <c r="V27" s="324"/>
      <c r="W27" s="324"/>
    </row>
    <row r="28" spans="1:23" s="89" customFormat="1" ht="12" customHeight="1">
      <c r="A28" s="97" t="s">
        <v>838</v>
      </c>
      <c r="B28" s="325" t="s">
        <v>359</v>
      </c>
      <c r="C28" s="325" t="s">
        <v>359</v>
      </c>
      <c r="D28" s="325" t="s">
        <v>359</v>
      </c>
      <c r="E28" s="325" t="s">
        <v>359</v>
      </c>
      <c r="F28" s="325" t="s">
        <v>359</v>
      </c>
      <c r="G28" s="325" t="s">
        <v>359</v>
      </c>
      <c r="H28" s="325">
        <v>127.07</v>
      </c>
      <c r="I28" s="325" t="s">
        <v>359</v>
      </c>
      <c r="J28" s="322" t="s">
        <v>839</v>
      </c>
      <c r="L28" s="325"/>
      <c r="M28" s="325"/>
      <c r="N28"/>
      <c r="O28"/>
      <c r="P28" s="325"/>
      <c r="R28" s="324"/>
      <c r="S28" s="324"/>
      <c r="T28" s="324"/>
      <c r="U28" s="324"/>
      <c r="V28" s="324"/>
      <c r="W28" s="324"/>
    </row>
    <row r="29" spans="1:23" s="89" customFormat="1" ht="12" customHeight="1">
      <c r="A29" s="97" t="s">
        <v>840</v>
      </c>
      <c r="B29" s="325" t="s">
        <v>359</v>
      </c>
      <c r="C29" s="325" t="s">
        <v>359</v>
      </c>
      <c r="D29" s="325" t="s">
        <v>359</v>
      </c>
      <c r="E29" s="325" t="s">
        <v>359</v>
      </c>
      <c r="F29" s="325" t="s">
        <v>359</v>
      </c>
      <c r="G29" s="325" t="s">
        <v>359</v>
      </c>
      <c r="H29" s="325">
        <v>87.01</v>
      </c>
      <c r="I29" s="325" t="s">
        <v>359</v>
      </c>
      <c r="J29" s="322" t="s">
        <v>841</v>
      </c>
      <c r="L29" s="325"/>
      <c r="M29" s="325"/>
      <c r="N29"/>
      <c r="O29"/>
      <c r="P29" s="325"/>
      <c r="R29" s="324"/>
      <c r="S29" s="324"/>
      <c r="T29" s="324"/>
      <c r="U29" s="324"/>
      <c r="V29" s="324"/>
      <c r="W29" s="324"/>
    </row>
    <row r="30" spans="1:23" s="89" customFormat="1" ht="12" customHeight="1">
      <c r="A30" s="321" t="s">
        <v>842</v>
      </c>
      <c r="B30" s="324"/>
      <c r="C30" s="324"/>
      <c r="D30" s="324"/>
      <c r="E30" s="324"/>
      <c r="F30" s="324"/>
      <c r="G30" s="324"/>
      <c r="H30" s="325"/>
      <c r="I30" s="326"/>
      <c r="J30" s="321" t="s">
        <v>843</v>
      </c>
      <c r="M30" s="326"/>
      <c r="N30"/>
      <c r="O30"/>
      <c r="P30" s="325"/>
      <c r="R30" s="324"/>
      <c r="S30" s="324"/>
      <c r="T30" s="324"/>
      <c r="U30" s="324"/>
      <c r="V30" s="324"/>
      <c r="W30" s="324"/>
    </row>
    <row r="31" spans="1:23" s="89" customFormat="1" ht="12" customHeight="1">
      <c r="A31" s="322" t="s">
        <v>844</v>
      </c>
      <c r="B31" s="325" t="s">
        <v>359</v>
      </c>
      <c r="C31" s="325" t="s">
        <v>359</v>
      </c>
      <c r="D31" s="325" t="s">
        <v>359</v>
      </c>
      <c r="E31" s="325" t="s">
        <v>359</v>
      </c>
      <c r="F31" s="325" t="s">
        <v>359</v>
      </c>
      <c r="G31" s="325" t="s">
        <v>359</v>
      </c>
      <c r="H31" s="325" t="s">
        <v>359</v>
      </c>
      <c r="I31" s="325" t="s">
        <v>359</v>
      </c>
      <c r="J31" s="323" t="s">
        <v>845</v>
      </c>
      <c r="L31" s="325"/>
      <c r="M31" s="117"/>
      <c r="N31"/>
      <c r="O31"/>
      <c r="P31" s="325"/>
      <c r="R31" s="324"/>
      <c r="S31" s="324"/>
      <c r="T31" s="324"/>
      <c r="U31" s="324"/>
      <c r="V31" s="324"/>
      <c r="W31" s="324"/>
    </row>
    <row r="32" spans="1:23" s="89" customFormat="1" ht="12" customHeight="1">
      <c r="A32" s="322" t="s">
        <v>846</v>
      </c>
      <c r="B32" s="325" t="s">
        <v>359</v>
      </c>
      <c r="C32" s="325" t="s">
        <v>359</v>
      </c>
      <c r="D32" s="325" t="s">
        <v>359</v>
      </c>
      <c r="E32" s="325" t="s">
        <v>359</v>
      </c>
      <c r="F32" s="325" t="s">
        <v>359</v>
      </c>
      <c r="G32" s="325" t="s">
        <v>359</v>
      </c>
      <c r="H32" s="325">
        <v>147.21</v>
      </c>
      <c r="I32" s="325" t="s">
        <v>359</v>
      </c>
      <c r="J32" s="323" t="s">
        <v>847</v>
      </c>
      <c r="L32" s="325"/>
      <c r="M32" s="325"/>
      <c r="N32"/>
      <c r="O32"/>
      <c r="P32" s="325"/>
      <c r="R32" s="324"/>
      <c r="S32" s="324"/>
      <c r="T32" s="324"/>
      <c r="U32" s="324"/>
      <c r="V32" s="324"/>
      <c r="W32" s="324"/>
    </row>
    <row r="33" spans="1:23" s="89" customFormat="1" ht="12" customHeight="1">
      <c r="A33" s="322" t="s">
        <v>848</v>
      </c>
      <c r="B33" s="324">
        <v>55</v>
      </c>
      <c r="C33" s="324">
        <v>63</v>
      </c>
      <c r="D33" s="324">
        <v>63</v>
      </c>
      <c r="E33" s="324">
        <v>63</v>
      </c>
      <c r="F33" s="324">
        <v>63</v>
      </c>
      <c r="G33" s="324">
        <v>63</v>
      </c>
      <c r="H33" s="325">
        <v>90.92</v>
      </c>
      <c r="I33" s="326">
        <v>-10.9</v>
      </c>
      <c r="J33" s="323" t="s">
        <v>849</v>
      </c>
      <c r="M33" s="326"/>
      <c r="N33"/>
      <c r="O33"/>
      <c r="P33" s="325"/>
      <c r="R33" s="324"/>
      <c r="S33" s="324"/>
      <c r="T33" s="324"/>
      <c r="U33" s="324"/>
      <c r="V33" s="324"/>
      <c r="W33" s="324"/>
    </row>
    <row r="34" spans="1:23" s="89" customFormat="1" ht="12" customHeight="1">
      <c r="A34" s="321" t="s">
        <v>850</v>
      </c>
      <c r="B34" s="324"/>
      <c r="C34" s="324"/>
      <c r="D34" s="324"/>
      <c r="E34" s="324"/>
      <c r="F34" s="324"/>
      <c r="G34" s="324"/>
      <c r="H34" s="325"/>
      <c r="I34" s="326"/>
      <c r="J34" s="89" t="s">
        <v>851</v>
      </c>
      <c r="M34" s="326"/>
      <c r="N34"/>
      <c r="O34"/>
      <c r="P34" s="325"/>
      <c r="R34" s="324"/>
      <c r="S34" s="324"/>
      <c r="T34" s="324"/>
      <c r="U34" s="324"/>
      <c r="V34" s="324"/>
      <c r="W34" s="324"/>
    </row>
    <row r="35" spans="1:23" s="89" customFormat="1" ht="12" customHeight="1">
      <c r="A35" s="322" t="s">
        <v>852</v>
      </c>
      <c r="B35" s="324">
        <v>59.05</v>
      </c>
      <c r="C35" s="324">
        <v>49</v>
      </c>
      <c r="D35" s="324">
        <v>52</v>
      </c>
      <c r="E35" s="324">
        <v>111.6</v>
      </c>
      <c r="F35" s="324">
        <v>49</v>
      </c>
      <c r="G35" s="324">
        <v>101.25</v>
      </c>
      <c r="H35" s="325">
        <v>96.21</v>
      </c>
      <c r="I35" s="326">
        <v>-1.6</v>
      </c>
      <c r="J35" s="329" t="s">
        <v>853</v>
      </c>
      <c r="M35" s="326"/>
      <c r="N35"/>
      <c r="O35"/>
      <c r="P35" s="325"/>
      <c r="R35" s="324"/>
      <c r="S35" s="324"/>
      <c r="T35" s="324"/>
      <c r="U35" s="324"/>
      <c r="V35" s="324"/>
      <c r="W35" s="324"/>
    </row>
    <row r="36" spans="1:23" s="89" customFormat="1" ht="12" customHeight="1">
      <c r="A36" s="322" t="s">
        <v>854</v>
      </c>
      <c r="B36" s="324">
        <v>18.16</v>
      </c>
      <c r="C36" s="324">
        <v>20.99</v>
      </c>
      <c r="D36" s="324">
        <v>29.57</v>
      </c>
      <c r="E36" s="324">
        <v>34.68</v>
      </c>
      <c r="F36" s="324">
        <v>24.76</v>
      </c>
      <c r="G36" s="324">
        <v>22.13</v>
      </c>
      <c r="H36" s="325">
        <v>50.76</v>
      </c>
      <c r="I36" s="326">
        <v>-47.3</v>
      </c>
      <c r="J36" s="323" t="s">
        <v>855</v>
      </c>
      <c r="L36" s="326"/>
      <c r="M36" s="326"/>
      <c r="N36"/>
      <c r="O36"/>
      <c r="P36" s="325"/>
      <c r="R36" s="324"/>
      <c r="S36" s="324"/>
      <c r="T36" s="324"/>
      <c r="U36" s="324"/>
      <c r="V36" s="324"/>
      <c r="W36" s="324"/>
    </row>
    <row r="37" spans="1:23" s="89" customFormat="1" ht="12" customHeight="1">
      <c r="A37" s="322" t="s">
        <v>856</v>
      </c>
      <c r="B37" s="324">
        <v>26.31</v>
      </c>
      <c r="C37" s="324">
        <v>13.8</v>
      </c>
      <c r="D37" s="324">
        <v>35.96</v>
      </c>
      <c r="E37" s="324">
        <v>19.22</v>
      </c>
      <c r="F37" s="324">
        <v>20.57</v>
      </c>
      <c r="G37" s="324">
        <v>33.619999999999997</v>
      </c>
      <c r="H37" s="325">
        <v>49.67</v>
      </c>
      <c r="I37" s="326">
        <v>9.3000000000000007</v>
      </c>
      <c r="J37" s="323" t="s">
        <v>857</v>
      </c>
      <c r="M37" s="326"/>
      <c r="N37"/>
      <c r="O37"/>
      <c r="P37" s="325"/>
      <c r="R37" s="324"/>
      <c r="S37" s="324"/>
      <c r="T37" s="324"/>
      <c r="U37" s="324"/>
      <c r="V37" s="324"/>
      <c r="W37" s="324"/>
    </row>
    <row r="38" spans="1:23" s="89" customFormat="1" ht="12" customHeight="1">
      <c r="A38" s="322" t="s">
        <v>858</v>
      </c>
      <c r="B38" s="324">
        <v>46.32</v>
      </c>
      <c r="C38" s="324">
        <v>32.909999999999997</v>
      </c>
      <c r="D38" s="324">
        <v>67.28</v>
      </c>
      <c r="E38" s="324">
        <v>71.91</v>
      </c>
      <c r="F38" s="324">
        <v>75.13</v>
      </c>
      <c r="G38" s="324">
        <v>35.04</v>
      </c>
      <c r="H38" s="325">
        <v>63.66</v>
      </c>
      <c r="I38" s="326">
        <v>45.5</v>
      </c>
      <c r="J38" s="329" t="s">
        <v>859</v>
      </c>
      <c r="M38" s="326"/>
      <c r="N38"/>
      <c r="O38"/>
      <c r="P38" s="325"/>
      <c r="R38" s="324"/>
      <c r="S38" s="324"/>
      <c r="T38" s="324"/>
      <c r="U38" s="324"/>
      <c r="V38" s="324"/>
      <c r="W38" s="324"/>
    </row>
    <row r="39" spans="1:23" s="89" customFormat="1" ht="12" customHeight="1">
      <c r="A39" s="322" t="s">
        <v>860</v>
      </c>
      <c r="B39" s="324">
        <v>80.7</v>
      </c>
      <c r="C39" s="324">
        <v>83.74</v>
      </c>
      <c r="D39" s="324">
        <v>54.81</v>
      </c>
      <c r="E39" s="324">
        <v>60.87</v>
      </c>
      <c r="F39" s="324">
        <v>87.16</v>
      </c>
      <c r="G39" s="324">
        <v>96.87</v>
      </c>
      <c r="H39" s="325">
        <v>97.4</v>
      </c>
      <c r="I39" s="326">
        <v>-1.9</v>
      </c>
      <c r="J39" s="329" t="s">
        <v>861</v>
      </c>
      <c r="M39" s="326"/>
      <c r="N39"/>
      <c r="O39"/>
      <c r="P39" s="325"/>
      <c r="R39" s="324"/>
      <c r="S39" s="324"/>
      <c r="T39" s="324"/>
      <c r="U39" s="324"/>
      <c r="V39" s="324"/>
      <c r="W39" s="324"/>
    </row>
    <row r="40" spans="1:23" s="89" customFormat="1" ht="12" customHeight="1">
      <c r="A40" s="322" t="s">
        <v>862</v>
      </c>
      <c r="B40" s="324">
        <v>44.18</v>
      </c>
      <c r="C40" s="324">
        <v>47.51</v>
      </c>
      <c r="D40" s="324">
        <v>52.66</v>
      </c>
      <c r="E40" s="324">
        <v>53.9</v>
      </c>
      <c r="F40" s="324">
        <v>56.1</v>
      </c>
      <c r="G40" s="324">
        <v>55.25</v>
      </c>
      <c r="H40" s="325">
        <v>57.91</v>
      </c>
      <c r="I40" s="326">
        <v>-0.3</v>
      </c>
      <c r="J40" s="329" t="s">
        <v>863</v>
      </c>
      <c r="M40" s="326"/>
      <c r="N40"/>
      <c r="O40"/>
      <c r="P40" s="325"/>
      <c r="R40" s="324"/>
      <c r="S40" s="324"/>
      <c r="T40" s="324"/>
      <c r="U40" s="324"/>
      <c r="V40" s="324"/>
      <c r="W40" s="324"/>
    </row>
    <row r="41" spans="1:23" s="89" customFormat="1" ht="12" customHeight="1">
      <c r="A41" s="322" t="s">
        <v>864</v>
      </c>
      <c r="B41" s="324">
        <v>29.37</v>
      </c>
      <c r="C41" s="324">
        <v>24.16</v>
      </c>
      <c r="D41" s="324">
        <v>25.63</v>
      </c>
      <c r="E41" s="324">
        <v>39.96</v>
      </c>
      <c r="F41" s="324">
        <v>56.85</v>
      </c>
      <c r="G41" s="324">
        <v>90</v>
      </c>
      <c r="H41" s="325">
        <v>79.489999999999995</v>
      </c>
      <c r="I41" s="326">
        <v>-53.3</v>
      </c>
      <c r="J41" s="329" t="s">
        <v>865</v>
      </c>
      <c r="M41" s="326"/>
      <c r="N41"/>
      <c r="O41"/>
      <c r="P41" s="325"/>
      <c r="R41" s="324"/>
      <c r="S41" s="324"/>
      <c r="T41" s="324"/>
      <c r="U41" s="324"/>
      <c r="V41" s="324"/>
      <c r="W41" s="324"/>
    </row>
    <row r="42" spans="1:23" s="89" customFormat="1" ht="12" customHeight="1">
      <c r="A42" s="322" t="s">
        <v>866</v>
      </c>
      <c r="B42" s="324">
        <v>167.75</v>
      </c>
      <c r="C42" s="324">
        <v>125.98</v>
      </c>
      <c r="D42" s="324">
        <v>143.77000000000001</v>
      </c>
      <c r="E42" s="324">
        <v>291.52</v>
      </c>
      <c r="F42" s="324">
        <v>197.5</v>
      </c>
      <c r="G42" s="324">
        <v>340</v>
      </c>
      <c r="H42" s="325">
        <v>220.47</v>
      </c>
      <c r="I42" s="326">
        <v>-18.100000000000001</v>
      </c>
      <c r="J42" s="329" t="s">
        <v>867</v>
      </c>
      <c r="L42" s="326"/>
      <c r="M42" s="326"/>
      <c r="N42"/>
      <c r="O42"/>
      <c r="P42" s="325"/>
      <c r="R42" s="324"/>
      <c r="S42" s="324"/>
      <c r="T42" s="324"/>
      <c r="U42" s="324"/>
      <c r="V42" s="324"/>
      <c r="W42" s="324"/>
    </row>
    <row r="43" spans="1:23" s="89" customFormat="1" ht="12" customHeight="1">
      <c r="A43" s="322" t="s">
        <v>868</v>
      </c>
      <c r="B43" s="324">
        <v>26.6</v>
      </c>
      <c r="C43" s="324">
        <v>25</v>
      </c>
      <c r="D43" s="324">
        <v>45.58</v>
      </c>
      <c r="E43" s="324">
        <v>52.42</v>
      </c>
      <c r="F43" s="324">
        <v>68.86</v>
      </c>
      <c r="G43" s="324">
        <v>71.489999999999995</v>
      </c>
      <c r="H43" s="325">
        <v>73.06</v>
      </c>
      <c r="I43" s="326">
        <v>-50.2</v>
      </c>
      <c r="J43" s="329" t="s">
        <v>869</v>
      </c>
      <c r="L43" s="326"/>
      <c r="M43" s="326"/>
      <c r="N43"/>
      <c r="O43"/>
      <c r="P43" s="325"/>
      <c r="R43" s="324"/>
      <c r="S43" s="324"/>
      <c r="T43" s="324"/>
      <c r="U43" s="324"/>
      <c r="V43" s="324"/>
      <c r="W43" s="324"/>
    </row>
    <row r="44" spans="1:23" s="89" customFormat="1" ht="12" customHeight="1">
      <c r="A44" s="321" t="s">
        <v>870</v>
      </c>
      <c r="B44" s="324"/>
      <c r="C44" s="324"/>
      <c r="D44" s="324"/>
      <c r="E44" s="324"/>
      <c r="F44" s="324"/>
      <c r="G44" s="324"/>
      <c r="H44" s="325"/>
      <c r="I44" s="326"/>
      <c r="J44" s="89" t="s">
        <v>871</v>
      </c>
      <c r="M44" s="326"/>
      <c r="N44"/>
      <c r="O44"/>
      <c r="P44" s="325"/>
      <c r="R44" s="324"/>
      <c r="S44" s="324"/>
      <c r="T44" s="324"/>
      <c r="U44" s="324"/>
      <c r="V44" s="324"/>
      <c r="W44" s="324"/>
    </row>
    <row r="45" spans="1:23" s="89" customFormat="1" ht="12" customHeight="1">
      <c r="A45" s="322" t="s">
        <v>872</v>
      </c>
      <c r="B45" s="325" t="s">
        <v>359</v>
      </c>
      <c r="C45" s="325" t="s">
        <v>359</v>
      </c>
      <c r="D45" s="325">
        <v>412.64</v>
      </c>
      <c r="E45" s="325">
        <v>400.47</v>
      </c>
      <c r="F45" s="325">
        <v>408.77</v>
      </c>
      <c r="G45" s="330">
        <v>395.97</v>
      </c>
      <c r="H45" s="325">
        <v>377.49</v>
      </c>
      <c r="I45" s="325" t="s">
        <v>359</v>
      </c>
      <c r="J45" s="329" t="s">
        <v>873</v>
      </c>
      <c r="L45" s="325"/>
      <c r="M45" s="325"/>
      <c r="N45"/>
      <c r="O45"/>
      <c r="P45" s="325"/>
      <c r="R45" s="324"/>
      <c r="S45" s="324"/>
      <c r="T45" s="324"/>
      <c r="U45" s="324"/>
      <c r="V45" s="324"/>
      <c r="W45" s="324"/>
    </row>
    <row r="46" spans="1:23" s="89" customFormat="1" ht="12" customHeight="1">
      <c r="A46" s="322" t="s">
        <v>874</v>
      </c>
      <c r="B46" s="325" t="s">
        <v>359</v>
      </c>
      <c r="C46" s="325" t="s">
        <v>359</v>
      </c>
      <c r="D46" s="325">
        <v>610</v>
      </c>
      <c r="E46" s="325">
        <v>587.17999999999995</v>
      </c>
      <c r="F46" s="325">
        <v>597.26</v>
      </c>
      <c r="G46" s="330">
        <v>600.61</v>
      </c>
      <c r="H46" s="325">
        <v>558.28</v>
      </c>
      <c r="I46" s="325" t="s">
        <v>359</v>
      </c>
      <c r="J46" s="329" t="s">
        <v>875</v>
      </c>
      <c r="L46" s="325"/>
      <c r="M46" s="325"/>
      <c r="N46"/>
      <c r="O46"/>
      <c r="P46" s="325"/>
      <c r="R46" s="324"/>
      <c r="S46" s="324"/>
      <c r="T46" s="324"/>
      <c r="U46" s="324"/>
      <c r="V46" s="324"/>
      <c r="W46" s="324"/>
    </row>
    <row r="47" spans="1:23" s="89" customFormat="1" ht="12" customHeight="1">
      <c r="A47" s="322" t="s">
        <v>876</v>
      </c>
      <c r="B47" s="325" t="s">
        <v>359</v>
      </c>
      <c r="C47" s="325" t="s">
        <v>359</v>
      </c>
      <c r="D47" s="325">
        <v>295.63</v>
      </c>
      <c r="E47" s="325">
        <v>286.45999999999998</v>
      </c>
      <c r="F47" s="325">
        <v>288.94</v>
      </c>
      <c r="G47" s="330">
        <v>286.92</v>
      </c>
      <c r="H47" s="325">
        <v>295.79000000000002</v>
      </c>
      <c r="I47" s="325" t="s">
        <v>359</v>
      </c>
      <c r="J47" s="329" t="s">
        <v>877</v>
      </c>
      <c r="L47" s="325"/>
      <c r="M47" s="325"/>
      <c r="N47"/>
      <c r="O47"/>
      <c r="P47" s="325"/>
      <c r="R47" s="324"/>
      <c r="S47" s="324"/>
      <c r="T47" s="324"/>
      <c r="U47" s="324"/>
      <c r="V47" s="324"/>
      <c r="W47" s="324"/>
    </row>
    <row r="48" spans="1:23" s="89" customFormat="1" ht="12" customHeight="1">
      <c r="A48" s="322" t="s">
        <v>878</v>
      </c>
      <c r="B48" s="325" t="s">
        <v>359</v>
      </c>
      <c r="C48" s="325" t="s">
        <v>359</v>
      </c>
      <c r="D48" s="325">
        <v>353.46</v>
      </c>
      <c r="E48" s="325">
        <v>350.54</v>
      </c>
      <c r="F48" s="325">
        <v>356.78</v>
      </c>
      <c r="G48" s="330">
        <v>347.43</v>
      </c>
      <c r="H48" s="325">
        <v>331.78</v>
      </c>
      <c r="I48" s="325" t="s">
        <v>359</v>
      </c>
      <c r="J48" s="329" t="s">
        <v>879</v>
      </c>
      <c r="L48" s="325"/>
      <c r="M48" s="325"/>
      <c r="N48"/>
      <c r="O48"/>
      <c r="P48" s="325"/>
      <c r="R48" s="324"/>
      <c r="S48" s="324"/>
      <c r="T48" s="324"/>
      <c r="U48" s="324"/>
      <c r="V48" s="324"/>
      <c r="W48" s="324"/>
    </row>
    <row r="49" spans="1:23" s="89" customFormat="1" ht="12" customHeight="1">
      <c r="A49" s="322" t="s">
        <v>880</v>
      </c>
      <c r="B49" s="325" t="s">
        <v>359</v>
      </c>
      <c r="C49" s="325" t="s">
        <v>359</v>
      </c>
      <c r="D49" s="325">
        <v>39.22</v>
      </c>
      <c r="E49" s="325">
        <v>39.17</v>
      </c>
      <c r="F49" s="325">
        <v>39.21</v>
      </c>
      <c r="G49" s="330">
        <v>39.01</v>
      </c>
      <c r="H49" s="325">
        <v>38.39</v>
      </c>
      <c r="I49" s="325" t="s">
        <v>359</v>
      </c>
      <c r="J49" s="329" t="s">
        <v>881</v>
      </c>
      <c r="L49" s="325"/>
      <c r="M49" s="325"/>
      <c r="N49"/>
      <c r="O49"/>
      <c r="P49" s="325"/>
      <c r="R49" s="324"/>
      <c r="S49" s="324"/>
      <c r="T49" s="324"/>
      <c r="U49" s="324"/>
      <c r="V49" s="324"/>
      <c r="W49" s="324"/>
    </row>
    <row r="50" spans="1:23" s="89" customFormat="1" ht="12" customHeight="1">
      <c r="A50" s="322" t="s">
        <v>882</v>
      </c>
      <c r="B50" s="325" t="s">
        <v>359</v>
      </c>
      <c r="C50" s="325" t="s">
        <v>359</v>
      </c>
      <c r="D50" s="325">
        <v>45.95</v>
      </c>
      <c r="E50" s="325">
        <v>46.01</v>
      </c>
      <c r="F50" s="325">
        <v>45.84</v>
      </c>
      <c r="G50" s="330">
        <v>45.79</v>
      </c>
      <c r="H50" s="325">
        <v>45.71</v>
      </c>
      <c r="I50" s="325" t="s">
        <v>359</v>
      </c>
      <c r="J50" s="329" t="s">
        <v>883</v>
      </c>
      <c r="L50" s="325"/>
      <c r="M50" s="325"/>
      <c r="N50"/>
      <c r="O50"/>
      <c r="P50" s="325"/>
      <c r="R50" s="324"/>
      <c r="S50" s="324"/>
      <c r="T50" s="324"/>
      <c r="U50" s="324"/>
      <c r="V50" s="324"/>
      <c r="W50" s="324"/>
    </row>
    <row r="51" spans="1:23" s="89" customFormat="1" ht="12" customHeight="1">
      <c r="A51" s="321" t="s">
        <v>884</v>
      </c>
      <c r="B51" s="324"/>
      <c r="C51" s="324"/>
      <c r="D51" s="324"/>
      <c r="E51" s="324"/>
      <c r="F51" s="324"/>
      <c r="G51" s="324"/>
      <c r="H51" s="325"/>
      <c r="I51" s="326"/>
      <c r="J51" s="89" t="s">
        <v>885</v>
      </c>
      <c r="M51" s="326"/>
      <c r="N51"/>
      <c r="O51"/>
      <c r="P51" s="325"/>
      <c r="R51" s="324"/>
      <c r="S51" s="324"/>
      <c r="T51" s="324"/>
      <c r="U51" s="324"/>
      <c r="V51" s="324"/>
      <c r="W51" s="324"/>
    </row>
    <row r="52" spans="1:23" s="89" customFormat="1" ht="12" customHeight="1">
      <c r="A52" s="322" t="s">
        <v>886</v>
      </c>
      <c r="B52" s="324">
        <v>808.5</v>
      </c>
      <c r="C52" s="330">
        <v>885.5</v>
      </c>
      <c r="D52" s="330">
        <v>929.5</v>
      </c>
      <c r="E52" s="324">
        <v>973.5</v>
      </c>
      <c r="F52" s="324">
        <v>978.63</v>
      </c>
      <c r="G52" s="324">
        <v>1001</v>
      </c>
      <c r="H52" s="325">
        <v>674.83</v>
      </c>
      <c r="I52" s="326">
        <v>-4.5</v>
      </c>
      <c r="J52" s="331" t="s">
        <v>887</v>
      </c>
      <c r="L52" s="117"/>
      <c r="M52" s="326"/>
      <c r="N52"/>
      <c r="O52"/>
      <c r="P52" s="325"/>
      <c r="R52" s="324"/>
      <c r="S52" s="324"/>
      <c r="T52" s="324"/>
      <c r="U52" s="324"/>
      <c r="V52" s="324"/>
      <c r="W52" s="324"/>
    </row>
    <row r="53" spans="1:23" s="89" customFormat="1" ht="12" customHeight="1">
      <c r="A53" s="322" t="s">
        <v>888</v>
      </c>
      <c r="B53" s="324">
        <v>1005.57</v>
      </c>
      <c r="C53" s="324">
        <v>1045</v>
      </c>
      <c r="D53" s="324">
        <v>1045</v>
      </c>
      <c r="E53" s="324">
        <v>1045</v>
      </c>
      <c r="F53" s="330">
        <v>1045</v>
      </c>
      <c r="G53" s="325">
        <v>901.18</v>
      </c>
      <c r="H53" s="325">
        <v>610.25</v>
      </c>
      <c r="I53" s="325" t="s">
        <v>359</v>
      </c>
      <c r="J53" s="331" t="s">
        <v>889</v>
      </c>
      <c r="M53" s="325"/>
      <c r="N53"/>
      <c r="O53"/>
      <c r="P53" s="325"/>
      <c r="R53" s="324"/>
      <c r="S53" s="324"/>
      <c r="T53" s="324"/>
      <c r="U53" s="324"/>
      <c r="V53" s="324"/>
      <c r="W53" s="324"/>
    </row>
    <row r="54" spans="1:23" s="89" customFormat="1" ht="12" customHeight="1">
      <c r="A54" s="321" t="s">
        <v>890</v>
      </c>
      <c r="B54" s="324"/>
      <c r="C54" s="324"/>
      <c r="D54" s="324"/>
      <c r="E54" s="324"/>
      <c r="F54" s="324"/>
      <c r="G54" s="324"/>
      <c r="H54" s="325"/>
      <c r="I54" s="326"/>
      <c r="J54" s="89" t="s">
        <v>891</v>
      </c>
      <c r="M54" s="326"/>
      <c r="N54"/>
      <c r="O54"/>
      <c r="P54" s="325"/>
      <c r="R54" s="324"/>
      <c r="S54" s="324"/>
      <c r="T54" s="324"/>
      <c r="U54" s="324"/>
      <c r="V54" s="324"/>
      <c r="W54" s="324"/>
    </row>
    <row r="55" spans="1:23" s="89" customFormat="1" ht="12" customHeight="1">
      <c r="A55" s="322" t="s">
        <v>892</v>
      </c>
      <c r="B55" s="324">
        <v>35.94</v>
      </c>
      <c r="C55" s="324">
        <v>35.94</v>
      </c>
      <c r="D55" s="324">
        <v>36.56</v>
      </c>
      <c r="E55" s="324">
        <v>36.36</v>
      </c>
      <c r="F55" s="324">
        <v>35.619999999999997</v>
      </c>
      <c r="G55" s="324">
        <v>41.07</v>
      </c>
      <c r="H55" s="325">
        <v>35.31</v>
      </c>
      <c r="I55" s="326">
        <v>27.8</v>
      </c>
      <c r="J55" s="331" t="s">
        <v>893</v>
      </c>
      <c r="M55" s="326"/>
      <c r="N55"/>
      <c r="O55"/>
      <c r="P55" s="325"/>
      <c r="R55" s="324"/>
      <c r="S55" s="324"/>
      <c r="T55" s="324"/>
      <c r="U55" s="324"/>
      <c r="V55" s="324"/>
      <c r="W55" s="324"/>
    </row>
    <row r="56" spans="1:23" s="89" customFormat="1" ht="12" customHeight="1">
      <c r="A56" s="322" t="s">
        <v>894</v>
      </c>
      <c r="B56" s="324">
        <v>14.48</v>
      </c>
      <c r="C56" s="324">
        <v>14.48</v>
      </c>
      <c r="D56" s="324">
        <v>13.81</v>
      </c>
      <c r="E56" s="324">
        <v>13.59</v>
      </c>
      <c r="F56" s="324">
        <v>16.36</v>
      </c>
      <c r="G56" s="324">
        <v>22.17</v>
      </c>
      <c r="H56" s="325">
        <v>16.3</v>
      </c>
      <c r="I56" s="326">
        <v>6.6</v>
      </c>
      <c r="J56" s="331" t="s">
        <v>895</v>
      </c>
      <c r="M56" s="326"/>
      <c r="N56"/>
      <c r="O56"/>
      <c r="P56" s="325"/>
      <c r="R56" s="324"/>
      <c r="S56" s="324"/>
      <c r="T56" s="324"/>
      <c r="U56" s="324"/>
      <c r="V56" s="324"/>
      <c r="W56" s="324"/>
    </row>
    <row r="57" spans="1:23" s="89" customFormat="1" ht="12" customHeight="1">
      <c r="A57" s="322" t="s">
        <v>896</v>
      </c>
      <c r="B57" s="324">
        <v>60.51</v>
      </c>
      <c r="C57" s="324">
        <v>58.41</v>
      </c>
      <c r="D57" s="324">
        <v>59.47</v>
      </c>
      <c r="E57" s="324">
        <v>54.25</v>
      </c>
      <c r="F57" s="324">
        <v>60</v>
      </c>
      <c r="G57" s="324">
        <v>61.25</v>
      </c>
      <c r="H57" s="325">
        <v>63.01</v>
      </c>
      <c r="I57" s="326">
        <v>-7.5</v>
      </c>
      <c r="J57" s="331" t="s">
        <v>897</v>
      </c>
      <c r="M57" s="326"/>
      <c r="N57"/>
      <c r="O57"/>
      <c r="P57" s="325"/>
      <c r="R57" s="324"/>
      <c r="S57" s="324"/>
      <c r="T57" s="324"/>
      <c r="U57" s="324"/>
      <c r="V57" s="324"/>
      <c r="W57" s="324"/>
    </row>
    <row r="58" spans="1:23" s="89" customFormat="1" ht="12" customHeight="1" thickBot="1">
      <c r="A58" s="322" t="s">
        <v>898</v>
      </c>
      <c r="B58" s="324">
        <v>15</v>
      </c>
      <c r="C58" s="324">
        <v>15</v>
      </c>
      <c r="D58" s="324">
        <v>15</v>
      </c>
      <c r="E58" s="324">
        <v>16</v>
      </c>
      <c r="F58" s="324">
        <v>20.5</v>
      </c>
      <c r="G58" s="324">
        <v>22.25</v>
      </c>
      <c r="H58" s="325">
        <v>20.239999999999998</v>
      </c>
      <c r="I58" s="326">
        <v>-25</v>
      </c>
      <c r="J58" s="331" t="s">
        <v>899</v>
      </c>
      <c r="L58" s="326"/>
      <c r="M58" s="326"/>
      <c r="N58"/>
      <c r="O58"/>
      <c r="P58" s="325"/>
      <c r="R58" s="324"/>
      <c r="S58" s="324"/>
      <c r="T58" s="324"/>
      <c r="U58" s="324"/>
      <c r="V58" s="324"/>
      <c r="W58" s="324"/>
    </row>
    <row r="59" spans="1:23" s="89" customFormat="1" ht="12" customHeight="1" thickBot="1">
      <c r="B59" s="854" t="s">
        <v>369</v>
      </c>
      <c r="C59" s="855"/>
      <c r="D59" s="855"/>
      <c r="E59" s="855"/>
      <c r="F59" s="855"/>
      <c r="G59" s="856"/>
      <c r="H59" s="848" t="s">
        <v>900</v>
      </c>
      <c r="I59" s="915" t="s">
        <v>901</v>
      </c>
      <c r="L59"/>
      <c r="M59"/>
      <c r="N59"/>
      <c r="O59"/>
      <c r="P59" s="324"/>
    </row>
    <row r="60" spans="1:23" s="89" customFormat="1" ht="35.1" customHeight="1" thickBot="1">
      <c r="B60" s="320" t="s">
        <v>520</v>
      </c>
      <c r="C60" s="320" t="s">
        <v>482</v>
      </c>
      <c r="D60" s="320" t="s">
        <v>483</v>
      </c>
      <c r="E60" s="320" t="s">
        <v>902</v>
      </c>
      <c r="F60" s="320" t="s">
        <v>716</v>
      </c>
      <c r="G60" s="320" t="s">
        <v>691</v>
      </c>
      <c r="H60" s="849"/>
      <c r="I60" s="915"/>
      <c r="K60"/>
      <c r="L60"/>
      <c r="M60"/>
      <c r="N60"/>
      <c r="O60"/>
    </row>
    <row r="61" spans="1:23" s="89" customFormat="1" ht="12" customHeight="1">
      <c r="C61" s="332" t="s">
        <v>539</v>
      </c>
      <c r="D61" s="332"/>
      <c r="E61" s="332" t="s">
        <v>539</v>
      </c>
      <c r="F61" s="332" t="s">
        <v>539</v>
      </c>
      <c r="G61" s="332" t="s">
        <v>539</v>
      </c>
      <c r="H61" s="333"/>
      <c r="I61" s="117"/>
      <c r="K61"/>
      <c r="L61"/>
      <c r="M61"/>
      <c r="N61"/>
      <c r="O61"/>
    </row>
    <row r="62" spans="1:23" s="89" customFormat="1" ht="12" customHeight="1">
      <c r="A62" s="321" t="s">
        <v>903</v>
      </c>
      <c r="B62" s="321"/>
      <c r="K62"/>
      <c r="L62"/>
      <c r="M62"/>
      <c r="N62"/>
      <c r="O62"/>
    </row>
    <row r="63" spans="1:23" s="89" customFormat="1" ht="12" customHeight="1">
      <c r="A63" s="321" t="s">
        <v>904</v>
      </c>
      <c r="B63" s="321"/>
    </row>
    <row r="64" spans="1:23" s="89" customFormat="1" ht="12" customHeight="1"/>
    <row r="65" spans="1:20" s="76" customFormat="1" ht="12" customHeight="1">
      <c r="A65" s="916" t="s">
        <v>905</v>
      </c>
      <c r="B65" s="916"/>
      <c r="C65" s="916"/>
      <c r="D65" s="916"/>
      <c r="E65" s="916"/>
      <c r="F65" s="916"/>
      <c r="G65" s="916"/>
      <c r="H65" s="916"/>
      <c r="I65" s="916"/>
      <c r="J65" s="916"/>
      <c r="Q65" s="89"/>
      <c r="R65" s="89"/>
      <c r="S65" s="89"/>
      <c r="T65" s="89"/>
    </row>
    <row r="66" spans="1:20" s="76" customFormat="1" ht="12" customHeight="1">
      <c r="A66" s="916" t="s">
        <v>906</v>
      </c>
      <c r="B66" s="916"/>
      <c r="C66" s="916"/>
      <c r="D66" s="916"/>
      <c r="E66" s="916"/>
      <c r="F66" s="916"/>
      <c r="G66" s="916"/>
      <c r="H66" s="916"/>
      <c r="I66" s="916"/>
      <c r="J66" s="916"/>
      <c r="Q66" s="89"/>
      <c r="R66" s="89"/>
      <c r="S66" s="89"/>
      <c r="T66" s="89"/>
    </row>
    <row r="67" spans="1:20" s="89" customFormat="1"/>
    <row r="68" spans="1:20" s="89" customFormat="1"/>
    <row r="69" spans="1:20" s="89" customFormat="1"/>
    <row r="70" spans="1:20" s="89" customFormat="1"/>
    <row r="71" spans="1:20" s="89" customFormat="1"/>
    <row r="72" spans="1:20" s="89" customFormat="1"/>
    <row r="73" spans="1:20" s="89" customFormat="1"/>
    <row r="74" spans="1:20" s="89" customFormat="1"/>
    <row r="75" spans="1:20" s="89" customFormat="1"/>
    <row r="76" spans="1:20" s="89" customFormat="1"/>
    <row r="77" spans="1:20" s="89" customFormat="1"/>
    <row r="78" spans="1:20" s="89" customFormat="1"/>
    <row r="79" spans="1:20" s="89" customFormat="1"/>
    <row r="80" spans="1:20" s="89" customFormat="1"/>
    <row r="81" s="89" customFormat="1"/>
    <row r="82" s="89" customFormat="1"/>
    <row r="83" s="89" customFormat="1"/>
    <row r="84" s="89" customFormat="1"/>
    <row r="85" s="89" customFormat="1"/>
    <row r="86" s="89" customFormat="1"/>
    <row r="87" s="89" customFormat="1"/>
    <row r="88" s="89" customFormat="1"/>
    <row r="89" s="89" customFormat="1"/>
    <row r="90" s="89" customFormat="1"/>
    <row r="91" s="89" customFormat="1"/>
    <row r="92" s="89" customFormat="1"/>
    <row r="93" s="89" customFormat="1"/>
    <row r="94" s="89" customFormat="1"/>
    <row r="95" s="89" customFormat="1"/>
    <row r="96" s="89" customFormat="1"/>
    <row r="97" s="89" customFormat="1"/>
    <row r="98" s="89" customFormat="1"/>
    <row r="99" s="89" customFormat="1"/>
    <row r="100" s="89" customFormat="1"/>
    <row r="101" s="89" customFormat="1"/>
    <row r="102" s="89" customFormat="1"/>
    <row r="103" s="89" customFormat="1"/>
    <row r="104" s="89" customFormat="1"/>
    <row r="105" s="89" customFormat="1"/>
    <row r="106" s="89" customFormat="1"/>
    <row r="107" s="89" customFormat="1"/>
    <row r="108" s="89" customFormat="1"/>
    <row r="109" s="89" customFormat="1"/>
    <row r="110" s="89" customFormat="1"/>
    <row r="111" s="89" customFormat="1"/>
    <row r="112" s="89" customFormat="1"/>
    <row r="113" s="89" customFormat="1"/>
    <row r="114" s="89" customFormat="1"/>
    <row r="115" s="89" customFormat="1"/>
    <row r="116" s="89" customFormat="1"/>
    <row r="117" s="89" customFormat="1"/>
    <row r="118" s="89" customFormat="1"/>
    <row r="119" s="89" customFormat="1"/>
    <row r="120" s="89" customFormat="1"/>
    <row r="121" s="89" customFormat="1"/>
    <row r="122" s="89" customFormat="1"/>
    <row r="123" s="89" customFormat="1"/>
    <row r="124" s="89" customFormat="1"/>
    <row r="125" s="89" customFormat="1"/>
    <row r="126" s="89" customFormat="1"/>
    <row r="127" s="89" customFormat="1"/>
    <row r="128" s="89" customFormat="1"/>
    <row r="129" s="89" customFormat="1"/>
    <row r="130" s="89" customFormat="1"/>
    <row r="131" s="89" customFormat="1"/>
    <row r="132" s="89" customFormat="1"/>
    <row r="133" s="89" customFormat="1"/>
    <row r="134" s="89" customFormat="1"/>
    <row r="135" s="89" customFormat="1"/>
    <row r="136" s="89" customFormat="1"/>
    <row r="137" s="89" customFormat="1"/>
    <row r="138" s="89" customFormat="1"/>
    <row r="139" s="89" customFormat="1"/>
    <row r="140" s="89" customFormat="1"/>
    <row r="141" s="89" customFormat="1"/>
    <row r="142" s="89" customFormat="1"/>
    <row r="143" s="89" customFormat="1"/>
    <row r="144" s="89" customFormat="1"/>
    <row r="145" s="89" customFormat="1"/>
    <row r="146" s="89" customFormat="1"/>
    <row r="147" s="89" customFormat="1"/>
    <row r="148" s="89" customFormat="1"/>
    <row r="149" s="89" customFormat="1"/>
    <row r="150" s="89" customFormat="1"/>
    <row r="151" s="89" customFormat="1"/>
    <row r="152" s="89" customFormat="1"/>
    <row r="153" s="89" customFormat="1"/>
    <row r="154" s="89" customFormat="1"/>
    <row r="155" s="89" customFormat="1"/>
    <row r="156" s="89" customFormat="1"/>
    <row r="157" s="89" customFormat="1"/>
  </sheetData>
  <mergeCells count="11">
    <mergeCell ref="B59:G59"/>
    <mergeCell ref="H59:H60"/>
    <mergeCell ref="I59:I60"/>
    <mergeCell ref="A65:J65"/>
    <mergeCell ref="A66:J66"/>
    <mergeCell ref="L5:L6"/>
    <mergeCell ref="I4:I5"/>
    <mergeCell ref="H4:H5"/>
    <mergeCell ref="B4:G4"/>
    <mergeCell ref="A1:J1"/>
    <mergeCell ref="A2:J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C6AA9-F177-4439-8E11-38E774192A89}">
  <dimension ref="A1:A60"/>
  <sheetViews>
    <sheetView showGridLines="0" tabSelected="1" workbookViewId="0">
      <selection activeCell="A63" sqref="A63"/>
    </sheetView>
  </sheetViews>
  <sheetFormatPr defaultRowHeight="12.75"/>
  <cols>
    <col min="1" max="1" width="98.85546875" customWidth="1"/>
  </cols>
  <sheetData>
    <row r="1" spans="1:1" ht="15">
      <c r="A1" s="830" t="s">
        <v>1959</v>
      </c>
    </row>
    <row r="3" spans="1:1">
      <c r="A3" s="829" t="s">
        <v>1</v>
      </c>
    </row>
    <row r="4" spans="1:1">
      <c r="A4" s="829" t="s">
        <v>55</v>
      </c>
    </row>
    <row r="5" spans="1:1">
      <c r="A5" s="829" t="s">
        <v>85</v>
      </c>
    </row>
    <row r="6" spans="1:1">
      <c r="A6" s="829" t="s">
        <v>150</v>
      </c>
    </row>
    <row r="7" spans="1:1">
      <c r="A7" s="829" t="s">
        <v>1961</v>
      </c>
    </row>
    <row r="8" spans="1:1">
      <c r="A8" s="829" t="s">
        <v>382</v>
      </c>
    </row>
    <row r="9" spans="1:1">
      <c r="A9" s="829" t="s">
        <v>428</v>
      </c>
    </row>
    <row r="10" spans="1:1">
      <c r="A10" s="829" t="s">
        <v>454</v>
      </c>
    </row>
    <row r="11" spans="1:1">
      <c r="A11" s="829" t="s">
        <v>475</v>
      </c>
    </row>
    <row r="12" spans="1:1">
      <c r="A12" s="829" t="s">
        <v>528</v>
      </c>
    </row>
    <row r="13" spans="1:1">
      <c r="A13" s="829" t="s">
        <v>571</v>
      </c>
    </row>
    <row r="14" spans="1:1">
      <c r="A14" s="829" t="s">
        <v>600</v>
      </c>
    </row>
    <row r="15" spans="1:1">
      <c r="A15" s="829" t="s">
        <v>686</v>
      </c>
    </row>
    <row r="16" spans="1:1">
      <c r="A16" s="829" t="s">
        <v>721</v>
      </c>
    </row>
    <row r="17" spans="1:1">
      <c r="A17" s="829" t="s">
        <v>738</v>
      </c>
    </row>
    <row r="18" spans="1:1">
      <c r="A18" s="829" t="s">
        <v>760</v>
      </c>
    </row>
    <row r="19" spans="1:1">
      <c r="A19" s="829" t="s">
        <v>797</v>
      </c>
    </row>
    <row r="20" spans="1:1">
      <c r="A20" s="829" t="s">
        <v>908</v>
      </c>
    </row>
    <row r="21" spans="1:1">
      <c r="A21" s="829" t="s">
        <v>948</v>
      </c>
    </row>
    <row r="22" spans="1:1">
      <c r="A22" s="829" t="s">
        <v>1004</v>
      </c>
    </row>
    <row r="23" spans="1:1">
      <c r="A23" s="829" t="s">
        <v>1031</v>
      </c>
    </row>
    <row r="24" spans="1:1">
      <c r="A24" s="829" t="s">
        <v>1078</v>
      </c>
    </row>
    <row r="25" spans="1:1">
      <c r="A25" s="829" t="s">
        <v>1078</v>
      </c>
    </row>
    <row r="26" spans="1:1">
      <c r="A26" s="829" t="s">
        <v>1169</v>
      </c>
    </row>
    <row r="27" spans="1:1">
      <c r="A27" s="829" t="s">
        <v>1223</v>
      </c>
    </row>
    <row r="28" spans="1:1">
      <c r="A28" s="829" t="s">
        <v>1263</v>
      </c>
    </row>
    <row r="29" spans="1:1">
      <c r="A29" s="829" t="s">
        <v>1263</v>
      </c>
    </row>
    <row r="30" spans="1:1">
      <c r="A30" s="829" t="s">
        <v>1301</v>
      </c>
    </row>
    <row r="31" spans="1:1">
      <c r="A31" s="829" t="s">
        <v>1346</v>
      </c>
    </row>
    <row r="32" spans="1:1">
      <c r="A32" s="829" t="s">
        <v>1375</v>
      </c>
    </row>
    <row r="33" spans="1:1">
      <c r="A33" s="829" t="s">
        <v>1375</v>
      </c>
    </row>
    <row r="34" spans="1:1">
      <c r="A34" s="829" t="s">
        <v>1464</v>
      </c>
    </row>
    <row r="35" spans="1:1">
      <c r="A35" s="829" t="s">
        <v>1488</v>
      </c>
    </row>
    <row r="36" spans="1:1">
      <c r="A36" s="829" t="s">
        <v>1509</v>
      </c>
    </row>
    <row r="37" spans="1:1">
      <c r="A37" s="829" t="s">
        <v>1545</v>
      </c>
    </row>
    <row r="38" spans="1:1">
      <c r="A38" s="829" t="s">
        <v>1616</v>
      </c>
    </row>
    <row r="39" spans="1:1">
      <c r="A39" s="829" t="s">
        <v>1618</v>
      </c>
    </row>
    <row r="40" spans="1:1">
      <c r="A40" s="829" t="s">
        <v>1620</v>
      </c>
    </row>
    <row r="41" spans="1:1">
      <c r="A41" s="829" t="s">
        <v>1622</v>
      </c>
    </row>
    <row r="42" spans="1:1">
      <c r="A42" s="829" t="s">
        <v>1395</v>
      </c>
    </row>
    <row r="43" spans="1:1">
      <c r="A43" s="829" t="s">
        <v>1454</v>
      </c>
    </row>
    <row r="44" spans="1:1">
      <c r="A44" s="829" t="s">
        <v>1462</v>
      </c>
    </row>
    <row r="45" spans="1:1">
      <c r="A45" s="829" t="s">
        <v>1624</v>
      </c>
    </row>
    <row r="46" spans="1:1">
      <c r="A46" s="829" t="s">
        <v>1684</v>
      </c>
    </row>
    <row r="47" spans="1:1">
      <c r="A47" s="829" t="s">
        <v>1710</v>
      </c>
    </row>
    <row r="48" spans="1:1">
      <c r="A48" s="829" t="s">
        <v>1773</v>
      </c>
    </row>
    <row r="49" spans="1:1">
      <c r="A49" s="829" t="s">
        <v>1807</v>
      </c>
    </row>
    <row r="50" spans="1:1">
      <c r="A50" s="829" t="s">
        <v>1820</v>
      </c>
    </row>
    <row r="51" spans="1:1">
      <c r="A51" s="829" t="s">
        <v>1851</v>
      </c>
    </row>
    <row r="52" spans="1:1">
      <c r="A52" s="829" t="s">
        <v>1855</v>
      </c>
    </row>
    <row r="53" spans="1:1">
      <c r="A53" s="829" t="s">
        <v>1858</v>
      </c>
    </row>
    <row r="54" spans="1:1">
      <c r="A54" s="829" t="s">
        <v>1652</v>
      </c>
    </row>
    <row r="55" spans="1:1">
      <c r="A55" s="829" t="s">
        <v>1861</v>
      </c>
    </row>
    <row r="56" spans="1:1">
      <c r="A56" s="829" t="s">
        <v>1889</v>
      </c>
    </row>
    <row r="57" spans="1:1">
      <c r="A57" s="829" t="s">
        <v>1892</v>
      </c>
    </row>
    <row r="58" spans="1:1">
      <c r="A58" s="829" t="s">
        <v>1901</v>
      </c>
    </row>
    <row r="60" spans="1:1">
      <c r="A60" t="s">
        <v>1969</v>
      </c>
    </row>
  </sheetData>
  <hyperlinks>
    <hyperlink ref="A3" location="'2.1.'!A2" display="2.1 - Quarterly national accounts (Rv)" xr:uid="{9A3A6EBB-250B-4CE3-9D8E-41DEE884DF0E}"/>
    <hyperlink ref="A4" location="'2.2.'!A2" display="2.2 - Quarterly national accounts (Rv)" xr:uid="{CDC2A0CB-C7A5-46C3-8779-9D9EC42B8D44}"/>
    <hyperlink ref="A5" location="'3.1.'!A2" display="3.1 - Live births, deaths and marriages " xr:uid="{32CF9FAF-E0BC-4BD6-9229-8A1D1771197D}"/>
    <hyperlink ref="A6" location="'3.2.'!A2" display="3.2 Deaths by cause of death (ICD-10 - European short list), by month of death" xr:uid="{EB66260A-BDC6-4FE0-9999-0FA2680687E5}"/>
    <hyperlink ref="A7" location="'3.3.'!A2" display="3.3 - Social Security Benefits - Number and value of benefits, by type of benefit" xr:uid="{F02F97BB-A310-46F2-BBA8-5094B1F4FE3F}"/>
    <hyperlink ref="A8" location="'3.4.'!A2" display="3.4 - Total, active, employed and unemployed population" xr:uid="{41A18826-05B5-428E-8757-647E1511E463}"/>
    <hyperlink ref="A9" location="'3.5.'!A2" display="3.5 - Employed population by professional status and economic sector" xr:uid="{09EB1FFC-7CF2-4678-9AA9-60A167FBCF98}"/>
    <hyperlink ref="A10" location="'3.6.'!A2" display="3.6 - Unemployed population by unemployment status and unemployment duration" xr:uid="{647392C2-408F-4C90-82A2-F065203592D8}"/>
    <hyperlink ref="A11" location="'3.7.'!A2" display="3.7 - Consumer price index" xr:uid="{0D2DC070-FAC8-4611-8E48-58849435D564}"/>
    <hyperlink ref="A12" location="'3.8.'!A2" display="3.8 - Cinema exhibition - Sessions, spectators and revenues by region" xr:uid="{C6B40358-FF4E-4FBE-8BBC-D4CB34384246}"/>
    <hyperlink ref="A13" location="'3.9.'!A2" display="3.9 - Cinema exhibition - Sessions, spectators and revenues by country of origin" xr:uid="{D3A8DA17-BD14-49DD-A6D4-AF4933F72616}"/>
    <hyperlink ref="A14" location="'4.1.'!A2" display="4.1 - Crop early estimates" xr:uid="{DA02CF87-0E59-4DCB-B96D-4E192F37D0CF}"/>
    <hyperlink ref="A15" location="'4.2.'!A2" display="4.2 - Animal production - Livestock slaughterings approved for consumption " xr:uid="{D85B7860-8595-4172-931D-C52D9C8A8E35}"/>
    <hyperlink ref="A16" location="'4.3.'!A2" display="4.3 - Animal production - Poultry industry" xr:uid="{4F37A15D-7320-46BF-AE4B-A67E39853E87}"/>
    <hyperlink ref="A17" location="'4.4.'!A2" display="4.4 - Animal production - Cow's milk and dairy products" xr:uid="{121C0144-8737-4899-8568-CD3C1B5BE55E}"/>
    <hyperlink ref="A18" location="'4.5.'!A2" display="4.5 - Nominal Catch" xr:uid="{CA574854-C01A-4201-AFD4-81924083B261}"/>
    <hyperlink ref="A19" location="'4.6.'!A2" display="4.6 - Monthly producer prices of vegetables products" xr:uid="{DE4B041F-2DEA-4877-9882-325CFC1AD3FF}"/>
    <hyperlink ref="A20" location="'4.7.'!A2" display="4.7 - Monthly producer prices of some livestock and animal products" xr:uid="{5792CB42-60FE-44E8-9750-506DCBEACF83}"/>
    <hyperlink ref="A21" location="'5.1.'!A2" display="5.1 -  Index of industrial production" xr:uid="{E9B38D5E-E0BA-49BD-AD00-824350DC37DD}"/>
    <hyperlink ref="A22" location="'5.2.'!A2" display="5.2 - Index of turnover in industry - calendar and sazonal effects adjusted" xr:uid="{EAD487AB-A456-47DE-85C0-A9C3736E3F9C}"/>
    <hyperlink ref="A23" location="'5.3.'!A2" display="5.3 - Index of employment in industry " xr:uid="{2AD43E94-8DE9-43AD-84A6-DD36FE4817D4}"/>
    <hyperlink ref="A24" location="'5.4.'!A2" display="5.4 - Short-term statistics on industry " xr:uid="{CFBDFAD4-05C2-4592-98D9-9D3C01C98A3B}"/>
    <hyperlink ref="A25" location="'5.4.a.'!A2" display="5.4 - Short-term statistics on industry " xr:uid="{A36961B6-BCE6-4BDC-BBA6-CCF9F840A292}"/>
    <hyperlink ref="A26" location="'5.5.'!A2" display="5.5 - Building permits" xr:uid="{2153AC25-4E46-41FD-8F51-35CCD65D7C9C}"/>
    <hyperlink ref="A27" location="'5.6.'!A2" display="5.6 - Construction works completed " xr:uid="{7FCBE080-C953-4E98-A555-C3D8A08F3862}"/>
    <hyperlink ref="A28" location="'5.7.'!A2" display="5.7 - Short-term statistics on construction and public works " xr:uid="{23B38B23-B72D-4959-9DD5-B9997BF02E91}"/>
    <hyperlink ref="A29" location="'5.7.a.'!A2" display="5.7 - Short-term statistics on construction and public works " xr:uid="{971F357B-50F5-479C-8D82-13E9F8D47EDE}"/>
    <hyperlink ref="A30" location="'5.8.'!A2" display="5.8 - Indexes of output prices" xr:uid="{1982148F-FE23-4EAC-B702-1BE4F9DD16E1}"/>
    <hyperlink ref="A31" location="'5.9.'!A2" display="5.9 - Production in construction index" xr:uid="{6D7FC53D-BA95-474D-A68C-2745070185AE}"/>
    <hyperlink ref="A32" location="'6.1.'!A2" display="6.1 - Trade survey" xr:uid="{8E0766AC-A5BC-42A2-A5A0-BF80859233EB}"/>
    <hyperlink ref="A33" location="'6.1.a.'!A2" display="6.1 - Trade survey" xr:uid="{B969B4BE-8E31-4906-8197-382091C3DC30}"/>
    <hyperlink ref="A34" location="'6.2.'!A2" display="6.2 - Trade survey" xr:uid="{43277D2A-4FC9-4479-BDD4-9BA911B97BFC}"/>
    <hyperlink ref="A35" location="'6.3.'!A2" display="6.3 - Sales of new vehicles" xr:uid="{167C4F19-BF12-4CEB-B2C0-1FEACC993814}"/>
    <hyperlink ref="A36" location="'6.4.'!A2" display="6.4 - Evolution of International Trade" xr:uid="{4E42CED4-1D29-4F05-AB6A-3445A6F60E93}"/>
    <hyperlink ref="A37" location="'6.5.'!A2" display="6.5 - International Trade - Imports of goods (CIF) by main trading partners" xr:uid="{CE292062-8BDF-4F6C-89A9-59B38A00F2ED}"/>
    <hyperlink ref="A38" location="'6.6.'!A2" display="6.6 - International Trade - Exports of goods (FOB) by main trading partners" xr:uid="{28FC81C7-8D14-480A-99CE-6E341B450619}"/>
    <hyperlink ref="A39" location="'6.7.'!A2" display="6.7 - International Trade - Imports of goods (CIF) by groups of products" xr:uid="{58792D02-CDE1-47B8-B093-D86771B125CB}"/>
    <hyperlink ref="A40" location="'6.8.'!A2" display="6.8 - International Trade - Exports of goods (FOB) by groups of products" xr:uid="{F28EEA4C-5F0C-4FDF-83AD-7C85A0D78E55}"/>
    <hyperlink ref="A41" location="'6.9.'!A2" display="6.9 - Intra-EU Trade - Imports of goods (CIF) by groups of products" xr:uid="{40883F9D-6C72-424D-8E84-9FA0EC9A7BC0}"/>
    <hyperlink ref="A42" location="'6.10.'!A2" display="6.10 - Intra-EU Trade - Exports of goods (FOB) by groups of products" xr:uid="{2540FB20-BFAD-4B5A-86D7-FB2A13050F5D}"/>
    <hyperlink ref="A43" location="'6.11.'!A2" display="6.11 - Extra-EU Trade - Imports of goods (CIF) by groups of products" xr:uid="{4674146B-18C4-40A1-A167-DD9D899C6FA3}"/>
    <hyperlink ref="A44" location="'6.12.'!A2" display="6.12 - Extra-EU Trade - Exports of goods (FOB) by groups of products" xr:uid="{2EA2E886-298D-45FD-9219-EAC6C52801BA}"/>
    <hyperlink ref="A45" location="'7.1.'!A2" display="7.1 - Railway transport" xr:uid="{A566C071-9D80-41C1-B23A-61C30813EF11}"/>
    <hyperlink ref="A46" location="'7.2.'!A2" display="7.2 - Inland waterways transport" xr:uid="{291E578E-5BDE-431C-BF16-308E82872113}"/>
    <hyperlink ref="A47" location="'7.3.'!A2" display="7.3 - Maritime transport" xr:uid="{17A26172-7C1C-4253-B3F5-C99812443E3B}"/>
    <hyperlink ref="A48" location="'7.4.'!A2" display="7.4 - Air transport" xr:uid="{8CE7E9CB-1603-406E-A45C-13EE02EAA0E1}"/>
    <hyperlink ref="A49" location="'7.5.'!A2" display="7.5 - Revenue per available room (RevPAR) in tourist accommodation establishments, by NUTS II" xr:uid="{15DD0CC8-D82E-4BBA-8A51-54981DCFE07B}"/>
    <hyperlink ref="A50" location="'7.6.'!A2" display="7.6 - Overnight stays in tourism accommodation establishments, by country of residence" xr:uid="{5B065B0E-A26C-4851-8E30-C13D8F8DEABC}"/>
    <hyperlink ref="A51" location="'7.7.'!A2" display="7.7 -  Guests in tourist accommodation establishments, by NUTS" xr:uid="{5C221D90-5488-4E49-8871-EA8EF11C0055}"/>
    <hyperlink ref="A52" location="'7.8.'!A2" display="7.8 - Overnight stays in tourist accommodation establishments, by NUTS" xr:uid="{48B0F595-1EDE-4A06-965E-EA31B742DD4F}"/>
    <hyperlink ref="A53" location="'7.9.'!A2" display="7.9 - Total revenue in tourist accommodation establishments, by NUTS II" xr:uid="{559BB4BA-E033-47D4-A3B2-3363849A4B9A}"/>
    <hyperlink ref="A54" location="'7.10.'!A2" display="7.10 - Revenue from accommodation in tourist accommodation establishments, by NUTS " xr:uid="{361D9422-DDE1-4C84-B2CD-D51BD865084F}"/>
    <hyperlink ref="A55" location="'8.1.'!A2" display="8.1 - Formation of legal persons and equivalent entities, by legal form" xr:uid="{FD844861-90D8-4875-A35C-B43162DDF176}"/>
    <hyperlink ref="A56" location="'8.2.'!A2" display="8.2 - Dissolution of legal persons and equivalent entities, by legal form" xr:uid="{EF3797BF-9833-425E-9AAE-1881F1A7DDED}"/>
    <hyperlink ref="A57" location="'8.3.'!A2" display="8.3 - Formation of legal persons and equivalent entities, by form of constitution" xr:uid="{B83358FB-BD63-4055-BDFD-295184A3A5BA}"/>
    <hyperlink ref="A58" location="'9.1.'!A2" display="9.1 - Harmonized index of consumer prices" xr:uid="{EB3209DB-5926-4EA3-AD04-CB269ACFC80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255A0-CAF3-4012-BE66-1DCB075E09D1}">
  <dimension ref="A1:AA122"/>
  <sheetViews>
    <sheetView showGridLines="0" workbookViewId="0"/>
  </sheetViews>
  <sheetFormatPr defaultColWidth="9.28515625" defaultRowHeight="11.25"/>
  <cols>
    <col min="1" max="1" width="43" style="334" customWidth="1"/>
    <col min="2" max="2" width="9" style="334" customWidth="1"/>
    <col min="3" max="7" width="9" style="195" customWidth="1"/>
    <col min="8" max="8" width="10.7109375" style="195" customWidth="1"/>
    <col min="9" max="9" width="9.7109375" style="195" customWidth="1"/>
    <col min="10" max="10" width="16.5703125" style="334" customWidth="1"/>
    <col min="11" max="16384" width="9.28515625" style="195"/>
  </cols>
  <sheetData>
    <row r="1" spans="1:27" ht="12" customHeight="1">
      <c r="A1" s="918" t="s">
        <v>907</v>
      </c>
      <c r="B1" s="918"/>
      <c r="C1" s="918"/>
      <c r="D1" s="918"/>
      <c r="E1" s="918"/>
      <c r="F1" s="918"/>
      <c r="G1" s="918"/>
      <c r="H1" s="918"/>
      <c r="I1" s="918"/>
      <c r="J1" s="918"/>
    </row>
    <row r="2" spans="1:27" ht="12" customHeight="1">
      <c r="A2" s="885" t="s">
        <v>908</v>
      </c>
      <c r="B2" s="885"/>
      <c r="C2" s="885"/>
      <c r="D2" s="885"/>
      <c r="E2" s="885"/>
      <c r="F2" s="885"/>
      <c r="G2" s="885"/>
      <c r="H2" s="885"/>
      <c r="I2" s="885"/>
      <c r="J2" s="885"/>
    </row>
    <row r="3" spans="1:27" ht="12" customHeight="1" thickBot="1"/>
    <row r="4" spans="1:27" s="4" customFormat="1" ht="12" customHeight="1" thickBot="1">
      <c r="A4" s="25"/>
      <c r="B4" s="854" t="s">
        <v>798</v>
      </c>
      <c r="C4" s="855"/>
      <c r="D4" s="855"/>
      <c r="E4" s="855"/>
      <c r="F4" s="855"/>
      <c r="G4" s="856"/>
      <c r="H4" s="848" t="s">
        <v>909</v>
      </c>
      <c r="I4" s="848" t="s">
        <v>910</v>
      </c>
      <c r="J4" s="25"/>
      <c r="M4" s="195"/>
    </row>
    <row r="5" spans="1:27" s="4" customFormat="1" ht="33.75" customHeight="1" thickBot="1">
      <c r="A5" s="25"/>
      <c r="B5" s="320" t="s">
        <v>481</v>
      </c>
      <c r="C5" s="320" t="s">
        <v>482</v>
      </c>
      <c r="D5" s="320" t="s">
        <v>483</v>
      </c>
      <c r="E5" s="320" t="s">
        <v>689</v>
      </c>
      <c r="F5" s="320" t="s">
        <v>690</v>
      </c>
      <c r="G5" s="320" t="s">
        <v>691</v>
      </c>
      <c r="H5" s="849"/>
      <c r="I5" s="849"/>
      <c r="J5" s="25"/>
      <c r="M5" s="195"/>
    </row>
    <row r="6" spans="1:27" s="4" customFormat="1" ht="12" customHeight="1">
      <c r="A6" s="33" t="s">
        <v>911</v>
      </c>
      <c r="E6" s="33"/>
      <c r="F6" s="33"/>
      <c r="G6" s="33"/>
      <c r="J6" s="25" t="s">
        <v>610</v>
      </c>
      <c r="M6" s="195"/>
    </row>
    <row r="7" spans="1:27" s="4" customFormat="1" ht="12" customHeight="1">
      <c r="A7" s="335" t="s">
        <v>696</v>
      </c>
      <c r="E7" s="335"/>
      <c r="F7" s="335"/>
      <c r="G7" s="335"/>
      <c r="J7" s="25" t="s">
        <v>697</v>
      </c>
      <c r="K7" s="336"/>
      <c r="L7"/>
      <c r="M7" s="195"/>
      <c r="T7" s="337"/>
      <c r="U7" s="337"/>
      <c r="V7" s="337"/>
      <c r="W7" s="337"/>
      <c r="X7" s="337"/>
      <c r="Y7" s="337"/>
    </row>
    <row r="8" spans="1:27" s="4" customFormat="1" ht="12" customHeight="1">
      <c r="A8" s="331" t="s">
        <v>912</v>
      </c>
      <c r="B8" s="337">
        <v>456.22</v>
      </c>
      <c r="C8" s="337">
        <v>456.92</v>
      </c>
      <c r="D8" s="337">
        <v>456.8</v>
      </c>
      <c r="E8" s="337">
        <v>455.51</v>
      </c>
      <c r="F8" s="337">
        <v>454.55</v>
      </c>
      <c r="G8" s="337">
        <v>453.03</v>
      </c>
      <c r="H8" s="324">
        <v>466.09</v>
      </c>
      <c r="I8" s="4">
        <v>-0.4</v>
      </c>
      <c r="J8" s="89" t="s">
        <v>913</v>
      </c>
      <c r="K8" s="89"/>
      <c r="L8"/>
      <c r="O8" s="337"/>
      <c r="P8" s="337"/>
      <c r="Q8" s="337"/>
      <c r="R8" s="324"/>
      <c r="S8" s="337"/>
      <c r="T8" s="337"/>
      <c r="U8" s="337"/>
      <c r="V8" s="337"/>
      <c r="W8" s="337"/>
      <c r="X8" s="337"/>
      <c r="Y8" s="337"/>
      <c r="Z8" s="337"/>
      <c r="AA8" s="337"/>
    </row>
    <row r="9" spans="1:27" s="4" customFormat="1" ht="12" customHeight="1">
      <c r="A9" s="331" t="s">
        <v>914</v>
      </c>
      <c r="B9" s="337">
        <v>219.77</v>
      </c>
      <c r="C9" s="337">
        <v>217.74</v>
      </c>
      <c r="D9" s="337">
        <v>216.56</v>
      </c>
      <c r="E9" s="337">
        <v>215.8</v>
      </c>
      <c r="F9" s="337">
        <v>216.68</v>
      </c>
      <c r="G9" s="337">
        <v>216.57</v>
      </c>
      <c r="H9" s="330">
        <v>216.98</v>
      </c>
      <c r="I9" s="4">
        <v>2.1</v>
      </c>
      <c r="J9" s="89" t="s">
        <v>915</v>
      </c>
      <c r="K9" s="89"/>
      <c r="L9"/>
      <c r="Q9" s="337"/>
      <c r="R9" s="324"/>
      <c r="T9" s="337"/>
      <c r="U9" s="337"/>
      <c r="V9" s="337"/>
      <c r="W9" s="337"/>
      <c r="X9" s="337"/>
      <c r="Y9" s="337"/>
      <c r="Z9" s="337"/>
      <c r="AA9" s="337"/>
    </row>
    <row r="10" spans="1:27" s="4" customFormat="1" ht="12" customHeight="1">
      <c r="A10" s="331" t="s">
        <v>916</v>
      </c>
      <c r="B10" s="337"/>
      <c r="C10" s="337"/>
      <c r="D10" s="337"/>
      <c r="E10" s="337"/>
      <c r="F10" s="337"/>
      <c r="G10" s="337"/>
      <c r="H10" s="330"/>
      <c r="J10" s="321" t="s">
        <v>917</v>
      </c>
      <c r="K10" s="89"/>
      <c r="L10"/>
      <c r="Q10" s="337"/>
      <c r="R10" s="330"/>
      <c r="T10" s="337"/>
      <c r="U10" s="337"/>
      <c r="V10" s="337"/>
      <c r="W10" s="337"/>
      <c r="X10" s="337"/>
      <c r="Y10" s="337"/>
      <c r="Z10" s="337"/>
      <c r="AA10" s="337"/>
    </row>
    <row r="11" spans="1:27" s="4" customFormat="1" ht="12" customHeight="1">
      <c r="A11" s="331" t="s">
        <v>918</v>
      </c>
      <c r="B11" s="337">
        <v>507.63</v>
      </c>
      <c r="C11" s="337">
        <v>507.44</v>
      </c>
      <c r="D11" s="337">
        <v>506.8</v>
      </c>
      <c r="E11" s="337">
        <v>504.4</v>
      </c>
      <c r="F11" s="337">
        <v>503.41</v>
      </c>
      <c r="G11" s="337">
        <v>502.49</v>
      </c>
      <c r="H11" s="330">
        <v>511.05</v>
      </c>
      <c r="I11" s="4">
        <v>-0.5</v>
      </c>
      <c r="J11" s="89" t="s">
        <v>919</v>
      </c>
      <c r="K11" s="89"/>
      <c r="L11"/>
      <c r="Q11" s="337"/>
      <c r="R11" s="330"/>
      <c r="T11" s="337"/>
      <c r="U11" s="337"/>
      <c r="V11" s="337"/>
      <c r="W11" s="337"/>
      <c r="X11" s="337"/>
      <c r="Y11" s="337"/>
      <c r="Z11" s="337"/>
      <c r="AA11" s="337"/>
    </row>
    <row r="12" spans="1:27" s="4" customFormat="1" ht="12" customHeight="1">
      <c r="A12" s="331" t="s">
        <v>920</v>
      </c>
      <c r="B12" s="337">
        <v>501.66</v>
      </c>
      <c r="C12" s="337">
        <v>502.38</v>
      </c>
      <c r="D12" s="337">
        <v>502.29</v>
      </c>
      <c r="E12" s="337">
        <v>500.64</v>
      </c>
      <c r="F12" s="337">
        <v>499.38</v>
      </c>
      <c r="G12" s="337">
        <v>497.52</v>
      </c>
      <c r="H12" s="330">
        <v>499.61</v>
      </c>
      <c r="I12" s="4">
        <v>-0.1</v>
      </c>
      <c r="J12" s="89" t="s">
        <v>921</v>
      </c>
      <c r="K12" s="89"/>
      <c r="L12"/>
      <c r="Q12" s="337"/>
      <c r="R12" s="330"/>
      <c r="T12" s="337"/>
      <c r="U12" s="337"/>
      <c r="V12" s="337"/>
      <c r="W12" s="337"/>
      <c r="X12" s="337"/>
      <c r="Y12" s="337"/>
      <c r="Z12" s="337"/>
      <c r="AA12" s="337"/>
    </row>
    <row r="13" spans="1:27" s="4" customFormat="1" ht="12" customHeight="1">
      <c r="A13" s="338" t="s">
        <v>922</v>
      </c>
      <c r="B13" s="337">
        <v>318.61</v>
      </c>
      <c r="C13" s="337">
        <v>318.23</v>
      </c>
      <c r="D13" s="337">
        <v>318.23</v>
      </c>
      <c r="E13" s="337">
        <v>318.23</v>
      </c>
      <c r="F13" s="337">
        <v>317.73</v>
      </c>
      <c r="G13" s="337">
        <v>316.60000000000002</v>
      </c>
      <c r="H13" s="330">
        <v>312.63</v>
      </c>
      <c r="I13" s="4">
        <v>0.5</v>
      </c>
      <c r="J13" s="89" t="s">
        <v>923</v>
      </c>
      <c r="K13" s="89"/>
      <c r="L13"/>
      <c r="Q13" s="337"/>
      <c r="R13" s="330"/>
      <c r="T13" s="337"/>
      <c r="U13" s="337"/>
      <c r="V13" s="337"/>
      <c r="W13" s="337"/>
      <c r="X13" s="337"/>
      <c r="Y13" s="337"/>
      <c r="Z13" s="337"/>
      <c r="AA13" s="337"/>
    </row>
    <row r="14" spans="1:27" s="4" customFormat="1" ht="12" customHeight="1">
      <c r="A14" s="322" t="s">
        <v>707</v>
      </c>
      <c r="B14" s="337"/>
      <c r="C14" s="337"/>
      <c r="D14" s="337"/>
      <c r="E14" s="337"/>
      <c r="F14" s="337"/>
      <c r="G14" s="337"/>
      <c r="H14" s="330"/>
      <c r="J14" s="89" t="s">
        <v>708</v>
      </c>
      <c r="K14" s="89"/>
      <c r="L14"/>
      <c r="Q14" s="337"/>
      <c r="R14" s="330"/>
      <c r="T14" s="337"/>
      <c r="U14" s="337"/>
      <c r="V14" s="337"/>
      <c r="W14" s="337"/>
      <c r="X14" s="337"/>
      <c r="Y14" s="337"/>
      <c r="Z14" s="337"/>
      <c r="AA14" s="337"/>
    </row>
    <row r="15" spans="1:27" s="4" customFormat="1" ht="12" customHeight="1">
      <c r="A15" s="331" t="s">
        <v>924</v>
      </c>
      <c r="B15" s="337">
        <v>533.69000000000005</v>
      </c>
      <c r="C15" s="337">
        <v>485.43</v>
      </c>
      <c r="D15" s="337">
        <v>485.64</v>
      </c>
      <c r="E15" s="337">
        <v>485.68</v>
      </c>
      <c r="F15" s="337">
        <v>521.11</v>
      </c>
      <c r="G15" s="337">
        <v>502.03</v>
      </c>
      <c r="H15" s="330">
        <v>489.26</v>
      </c>
      <c r="I15" s="4">
        <v>1.8</v>
      </c>
      <c r="J15" s="89" t="s">
        <v>925</v>
      </c>
      <c r="K15" s="89"/>
      <c r="L15"/>
      <c r="Q15" s="337"/>
      <c r="R15" s="330"/>
      <c r="T15" s="337"/>
      <c r="U15" s="337"/>
      <c r="V15" s="337"/>
      <c r="W15" s="337"/>
      <c r="X15" s="337"/>
      <c r="Y15" s="337"/>
      <c r="Z15" s="337"/>
      <c r="AA15" s="337"/>
    </row>
    <row r="16" spans="1:27" s="4" customFormat="1" ht="12" customHeight="1">
      <c r="A16" s="331" t="s">
        <v>926</v>
      </c>
      <c r="B16" s="337">
        <v>244.89</v>
      </c>
      <c r="C16" s="337">
        <v>247.27</v>
      </c>
      <c r="D16" s="337">
        <v>242.78</v>
      </c>
      <c r="E16" s="337">
        <v>241.22</v>
      </c>
      <c r="F16" s="337">
        <v>240.94</v>
      </c>
      <c r="G16" s="337">
        <v>236.78</v>
      </c>
      <c r="H16" s="330">
        <v>246.57</v>
      </c>
      <c r="I16" s="4">
        <v>-6.9</v>
      </c>
      <c r="J16" s="89" t="s">
        <v>927</v>
      </c>
      <c r="K16" s="89"/>
      <c r="L16"/>
      <c r="Q16" s="337"/>
      <c r="R16" s="330"/>
      <c r="T16" s="337"/>
      <c r="U16" s="337"/>
      <c r="V16" s="337"/>
      <c r="W16" s="337"/>
      <c r="X16" s="337"/>
      <c r="Y16" s="337"/>
      <c r="Z16" s="337"/>
      <c r="AA16" s="337"/>
    </row>
    <row r="17" spans="1:27" s="4" customFormat="1" ht="12" customHeight="1">
      <c r="A17" s="322" t="s">
        <v>928</v>
      </c>
      <c r="B17" s="337"/>
      <c r="C17" s="337"/>
      <c r="D17" s="337"/>
      <c r="E17" s="337"/>
      <c r="F17" s="337"/>
      <c r="G17" s="337"/>
      <c r="H17" s="330"/>
      <c r="J17" s="89" t="s">
        <v>929</v>
      </c>
      <c r="K17" s="89"/>
      <c r="L17"/>
      <c r="O17" s="337"/>
      <c r="Q17" s="337"/>
      <c r="R17" s="330"/>
      <c r="T17" s="337"/>
      <c r="U17" s="337"/>
      <c r="V17" s="337"/>
      <c r="W17" s="337"/>
      <c r="X17" s="337"/>
      <c r="Y17" s="337"/>
      <c r="Z17" s="337"/>
      <c r="AA17" s="337"/>
    </row>
    <row r="18" spans="1:27" s="4" customFormat="1" ht="12" customHeight="1">
      <c r="A18" s="331" t="s">
        <v>930</v>
      </c>
      <c r="B18" s="337">
        <v>481.3</v>
      </c>
      <c r="C18" s="337">
        <v>460.05</v>
      </c>
      <c r="D18" s="337">
        <v>460.66</v>
      </c>
      <c r="E18" s="337">
        <v>437.27</v>
      </c>
      <c r="F18" s="337">
        <v>446.24</v>
      </c>
      <c r="G18" s="337">
        <v>451.65</v>
      </c>
      <c r="H18" s="330">
        <v>464.21</v>
      </c>
      <c r="I18" s="4">
        <v>7.5</v>
      </c>
      <c r="J18" s="89" t="s">
        <v>931</v>
      </c>
      <c r="K18" s="89"/>
      <c r="L18"/>
      <c r="Q18" s="337"/>
      <c r="R18" s="330"/>
      <c r="T18" s="337"/>
      <c r="U18" s="337"/>
      <c r="V18" s="337"/>
      <c r="W18" s="337"/>
      <c r="X18" s="337"/>
      <c r="Y18" s="337"/>
      <c r="Z18" s="337"/>
      <c r="AA18" s="337"/>
    </row>
    <row r="19" spans="1:27" s="4" customFormat="1" ht="12" customHeight="1">
      <c r="A19" s="331" t="s">
        <v>932</v>
      </c>
      <c r="B19" s="337">
        <v>321.39999999999998</v>
      </c>
      <c r="C19" s="337">
        <v>319.51</v>
      </c>
      <c r="D19" s="337">
        <v>324.56</v>
      </c>
      <c r="E19" s="337">
        <v>312.12</v>
      </c>
      <c r="F19" s="337">
        <v>311.49</v>
      </c>
      <c r="G19" s="337">
        <v>317.76</v>
      </c>
      <c r="H19" s="330">
        <v>296.77999999999997</v>
      </c>
      <c r="I19" s="4">
        <v>26.5</v>
      </c>
      <c r="J19" s="89" t="s">
        <v>933</v>
      </c>
      <c r="K19" s="89"/>
      <c r="L19"/>
      <c r="Q19" s="337"/>
      <c r="R19" s="330"/>
      <c r="T19" s="337"/>
      <c r="U19" s="337"/>
      <c r="V19" s="337"/>
      <c r="W19" s="337"/>
      <c r="X19" s="337"/>
      <c r="Y19" s="337"/>
      <c r="Z19" s="337"/>
      <c r="AA19" s="337"/>
    </row>
    <row r="20" spans="1:27" s="4" customFormat="1" ht="12" customHeight="1">
      <c r="A20" s="331" t="s">
        <v>934</v>
      </c>
      <c r="B20" s="337">
        <v>480.18</v>
      </c>
      <c r="C20" s="337">
        <v>455.51</v>
      </c>
      <c r="D20" s="337">
        <v>451.44</v>
      </c>
      <c r="E20" s="337">
        <v>433.57</v>
      </c>
      <c r="F20" s="337">
        <v>445.53</v>
      </c>
      <c r="G20" s="337">
        <v>476.58</v>
      </c>
      <c r="H20" s="330">
        <v>546.25</v>
      </c>
      <c r="I20" s="4">
        <v>-1.7</v>
      </c>
      <c r="J20" s="89" t="s">
        <v>935</v>
      </c>
      <c r="K20" s="89"/>
      <c r="L20"/>
      <c r="Q20" s="337"/>
      <c r="R20" s="330"/>
      <c r="T20" s="337"/>
      <c r="U20" s="337"/>
      <c r="V20" s="337"/>
      <c r="W20" s="337"/>
      <c r="X20" s="337"/>
      <c r="Y20" s="337"/>
      <c r="Z20" s="337"/>
      <c r="AA20" s="337"/>
    </row>
    <row r="21" spans="1:27" s="4" customFormat="1" ht="12" customHeight="1">
      <c r="A21" s="322" t="s">
        <v>936</v>
      </c>
      <c r="B21" s="337"/>
      <c r="C21" s="337"/>
      <c r="D21" s="337"/>
      <c r="E21" s="337"/>
      <c r="F21" s="337"/>
      <c r="G21" s="337"/>
      <c r="H21" s="330"/>
      <c r="J21" s="89" t="s">
        <v>937</v>
      </c>
      <c r="K21" s="89"/>
      <c r="L21"/>
      <c r="Q21" s="337"/>
      <c r="R21" s="330"/>
      <c r="T21" s="337"/>
      <c r="U21" s="337"/>
      <c r="V21" s="337"/>
      <c r="W21" s="337"/>
      <c r="X21" s="337"/>
      <c r="Y21" s="337"/>
      <c r="Z21" s="337"/>
      <c r="AA21" s="337"/>
    </row>
    <row r="22" spans="1:27" s="4" customFormat="1" ht="12" customHeight="1">
      <c r="A22" s="331" t="s">
        <v>938</v>
      </c>
      <c r="B22" s="337">
        <v>125</v>
      </c>
      <c r="C22" s="337">
        <v>125</v>
      </c>
      <c r="D22" s="337">
        <v>125</v>
      </c>
      <c r="E22" s="337">
        <v>120.2</v>
      </c>
      <c r="F22" s="337">
        <v>117</v>
      </c>
      <c r="G22" s="337">
        <v>117</v>
      </c>
      <c r="H22" s="330">
        <v>126.29</v>
      </c>
      <c r="I22" s="4">
        <v>-3.8</v>
      </c>
      <c r="J22" s="321" t="s">
        <v>939</v>
      </c>
      <c r="K22" s="89"/>
      <c r="L22"/>
      <c r="M22" s="337"/>
      <c r="Q22" s="337"/>
      <c r="R22" s="330"/>
      <c r="T22" s="337"/>
      <c r="U22" s="337"/>
      <c r="V22" s="337"/>
      <c r="W22" s="337"/>
      <c r="X22" s="337"/>
      <c r="Y22" s="337"/>
      <c r="Z22" s="337"/>
      <c r="AA22" s="337"/>
    </row>
    <row r="23" spans="1:27" s="4" customFormat="1" ht="12" customHeight="1">
      <c r="A23" s="331" t="s">
        <v>940</v>
      </c>
      <c r="B23" s="337">
        <v>38.049999999999997</v>
      </c>
      <c r="C23" s="337">
        <v>38.36</v>
      </c>
      <c r="D23" s="337">
        <v>37.42</v>
      </c>
      <c r="E23" s="337">
        <v>37.42</v>
      </c>
      <c r="F23" s="337">
        <v>41.58</v>
      </c>
      <c r="G23" s="337">
        <v>42.2</v>
      </c>
      <c r="H23" s="330">
        <v>42.35</v>
      </c>
      <c r="I23" s="4">
        <v>0.1</v>
      </c>
      <c r="J23" s="321" t="s">
        <v>941</v>
      </c>
      <c r="K23" s="89"/>
      <c r="L23"/>
      <c r="O23" s="337"/>
      <c r="P23" s="337"/>
      <c r="Q23" s="337"/>
      <c r="R23" s="330"/>
      <c r="T23" s="337"/>
      <c r="U23" s="337"/>
      <c r="V23" s="337"/>
      <c r="W23" s="337"/>
      <c r="X23" s="337"/>
      <c r="Y23" s="337"/>
      <c r="Z23" s="337"/>
      <c r="AA23" s="337"/>
    </row>
    <row r="24" spans="1:27" s="4" customFormat="1" ht="12" customHeight="1">
      <c r="A24" s="331" t="s">
        <v>942</v>
      </c>
      <c r="B24" s="337">
        <v>184.99</v>
      </c>
      <c r="C24" s="337">
        <v>184.99</v>
      </c>
      <c r="D24" s="337">
        <v>184.99</v>
      </c>
      <c r="E24" s="337">
        <v>184.99</v>
      </c>
      <c r="F24" s="337">
        <v>184.99</v>
      </c>
      <c r="G24" s="337">
        <v>184.99</v>
      </c>
      <c r="H24" s="330">
        <v>185.3</v>
      </c>
      <c r="I24" s="4">
        <v>0</v>
      </c>
      <c r="J24" s="321" t="s">
        <v>943</v>
      </c>
      <c r="K24" s="89"/>
      <c r="L24"/>
      <c r="Q24" s="337"/>
      <c r="R24" s="330"/>
      <c r="T24" s="337"/>
      <c r="U24" s="337"/>
      <c r="V24" s="337"/>
      <c r="W24" s="337"/>
      <c r="X24" s="337"/>
      <c r="Y24" s="337"/>
      <c r="Z24" s="337"/>
      <c r="AA24" s="337"/>
    </row>
    <row r="25" spans="1:27" s="4" customFormat="1" ht="12" customHeight="1" thickBot="1">
      <c r="A25" s="322" t="s">
        <v>944</v>
      </c>
      <c r="B25" s="337">
        <v>13.37</v>
      </c>
      <c r="C25" s="337">
        <v>13.71</v>
      </c>
      <c r="D25" s="337">
        <v>13.82</v>
      </c>
      <c r="E25" s="337">
        <v>13.99</v>
      </c>
      <c r="F25" s="337">
        <v>14.43</v>
      </c>
      <c r="G25" s="337">
        <v>14.61</v>
      </c>
      <c r="H25" s="339">
        <v>16.09</v>
      </c>
      <c r="I25" s="4">
        <v>-14.2</v>
      </c>
      <c r="J25" s="25" t="s">
        <v>945</v>
      </c>
      <c r="K25" s="336"/>
      <c r="L25"/>
      <c r="M25" s="337"/>
      <c r="Q25" s="337"/>
      <c r="R25" s="330"/>
      <c r="T25" s="337"/>
      <c r="U25" s="337"/>
      <c r="V25" s="337"/>
      <c r="W25" s="337"/>
      <c r="X25" s="337"/>
      <c r="Y25" s="337"/>
      <c r="Z25" s="337"/>
      <c r="AA25" s="337"/>
    </row>
    <row r="26" spans="1:27" s="4" customFormat="1" ht="12" customHeight="1" thickBot="1">
      <c r="A26" s="25"/>
      <c r="B26" s="854" t="s">
        <v>369</v>
      </c>
      <c r="C26" s="855"/>
      <c r="D26" s="855"/>
      <c r="E26" s="855"/>
      <c r="F26" s="855"/>
      <c r="G26" s="856"/>
      <c r="H26" s="848" t="s">
        <v>900</v>
      </c>
      <c r="I26" s="848" t="s">
        <v>300</v>
      </c>
      <c r="J26" s="25"/>
      <c r="L26"/>
      <c r="M26" s="337"/>
      <c r="Z26" s="337"/>
    </row>
    <row r="27" spans="1:27" s="4" customFormat="1" ht="32.450000000000003" customHeight="1" thickBot="1">
      <c r="A27" s="25"/>
      <c r="B27" s="320" t="s">
        <v>520</v>
      </c>
      <c r="C27" s="320" t="s">
        <v>482</v>
      </c>
      <c r="D27" s="320" t="s">
        <v>483</v>
      </c>
      <c r="E27" s="320" t="s">
        <v>715</v>
      </c>
      <c r="F27" s="320" t="s">
        <v>716</v>
      </c>
      <c r="G27" s="320" t="s">
        <v>691</v>
      </c>
      <c r="H27" s="849"/>
      <c r="I27" s="849"/>
      <c r="J27" s="25"/>
      <c r="L27"/>
      <c r="M27"/>
    </row>
    <row r="28" spans="1:27" s="4" customFormat="1" ht="12" customHeight="1">
      <c r="A28" s="33" t="s">
        <v>903</v>
      </c>
      <c r="B28" s="33"/>
      <c r="J28" s="25"/>
      <c r="L28"/>
    </row>
    <row r="29" spans="1:27" s="4" customFormat="1" ht="12" customHeight="1">
      <c r="A29" s="33" t="s">
        <v>904</v>
      </c>
      <c r="B29" s="33"/>
      <c r="C29" s="340"/>
      <c r="J29" s="25"/>
      <c r="L29"/>
    </row>
    <row r="30" spans="1:27" s="4" customFormat="1" ht="12" customHeight="1">
      <c r="A30" s="25"/>
      <c r="B30" s="25"/>
      <c r="J30" s="25"/>
      <c r="L30"/>
    </row>
    <row r="31" spans="1:27" s="158" customFormat="1" ht="12" customHeight="1">
      <c r="A31" s="917" t="s">
        <v>946</v>
      </c>
      <c r="B31" s="917"/>
      <c r="C31" s="917"/>
      <c r="D31" s="917"/>
      <c r="E31" s="917"/>
      <c r="F31" s="917"/>
      <c r="G31" s="917"/>
      <c r="H31" s="917"/>
      <c r="I31" s="917"/>
      <c r="J31" s="23"/>
    </row>
    <row r="32" spans="1:27" s="158" customFormat="1" ht="12" customHeight="1">
      <c r="A32" s="917" t="s">
        <v>906</v>
      </c>
      <c r="B32" s="917"/>
      <c r="C32" s="917"/>
      <c r="D32" s="917"/>
      <c r="E32" s="917"/>
      <c r="F32" s="917"/>
      <c r="G32" s="917"/>
      <c r="H32" s="917"/>
      <c r="I32" s="917"/>
      <c r="J32" s="23"/>
    </row>
    <row r="33" spans="1:10" s="4" customFormat="1">
      <c r="A33" s="25"/>
      <c r="B33" s="25"/>
      <c r="J33" s="25"/>
    </row>
    <row r="34" spans="1:10" s="4" customFormat="1">
      <c r="A34" s="25"/>
      <c r="B34" s="25"/>
      <c r="J34" s="25"/>
    </row>
    <row r="35" spans="1:10" s="4" customFormat="1">
      <c r="A35" s="25"/>
      <c r="B35" s="25"/>
      <c r="J35" s="25"/>
    </row>
    <row r="36" spans="1:10" s="4" customFormat="1">
      <c r="A36" s="25"/>
      <c r="B36" s="25"/>
      <c r="J36" s="25"/>
    </row>
    <row r="37" spans="1:10" s="4" customFormat="1">
      <c r="A37" s="25"/>
      <c r="B37" s="25"/>
      <c r="J37" s="25"/>
    </row>
    <row r="38" spans="1:10" s="4" customFormat="1">
      <c r="A38" s="25"/>
      <c r="B38" s="25"/>
      <c r="J38" s="25"/>
    </row>
    <row r="39" spans="1:10" s="4" customFormat="1">
      <c r="A39" s="25"/>
      <c r="B39" s="25"/>
      <c r="J39" s="25"/>
    </row>
    <row r="40" spans="1:10" s="4" customFormat="1">
      <c r="A40" s="25"/>
      <c r="B40" s="25"/>
      <c r="J40" s="25"/>
    </row>
    <row r="41" spans="1:10" s="4" customFormat="1">
      <c r="A41" s="25"/>
      <c r="B41" s="25"/>
      <c r="J41" s="25"/>
    </row>
    <row r="42" spans="1:10" s="4" customFormat="1">
      <c r="A42" s="25"/>
      <c r="B42" s="25"/>
      <c r="J42" s="25"/>
    </row>
    <row r="43" spans="1:10" s="4" customFormat="1">
      <c r="A43" s="25"/>
      <c r="B43" s="25"/>
      <c r="J43" s="25"/>
    </row>
    <row r="44" spans="1:10" s="4" customFormat="1">
      <c r="A44" s="25"/>
      <c r="B44" s="25"/>
      <c r="J44" s="25"/>
    </row>
    <row r="45" spans="1:10" s="4" customFormat="1">
      <c r="A45" s="25"/>
      <c r="B45" s="25"/>
      <c r="J45" s="25"/>
    </row>
    <row r="46" spans="1:10" s="4" customFormat="1">
      <c r="A46" s="25"/>
      <c r="B46" s="25"/>
      <c r="J46" s="25"/>
    </row>
    <row r="47" spans="1:10" s="4" customFormat="1">
      <c r="A47" s="25"/>
      <c r="B47" s="25"/>
      <c r="J47" s="25"/>
    </row>
    <row r="48" spans="1:10" s="4" customFormat="1">
      <c r="A48" s="25"/>
      <c r="B48" s="25"/>
      <c r="J48" s="25"/>
    </row>
    <row r="49" spans="1:10" s="4" customFormat="1">
      <c r="A49" s="25"/>
      <c r="B49" s="25"/>
      <c r="J49" s="25"/>
    </row>
    <row r="50" spans="1:10" s="4" customFormat="1">
      <c r="A50" s="25"/>
      <c r="B50" s="25"/>
      <c r="J50" s="25"/>
    </row>
    <row r="51" spans="1:10" s="4" customFormat="1">
      <c r="A51" s="25"/>
      <c r="B51" s="25"/>
      <c r="J51" s="25"/>
    </row>
    <row r="52" spans="1:10" s="4" customFormat="1">
      <c r="A52" s="25"/>
      <c r="B52" s="25"/>
      <c r="J52" s="25"/>
    </row>
    <row r="53" spans="1:10" s="4" customFormat="1">
      <c r="A53" s="25"/>
      <c r="B53" s="25"/>
      <c r="J53" s="25"/>
    </row>
    <row r="54" spans="1:10" s="4" customFormat="1">
      <c r="A54" s="25"/>
      <c r="B54" s="25"/>
      <c r="J54" s="25"/>
    </row>
    <row r="55" spans="1:10" s="4" customFormat="1">
      <c r="A55" s="25"/>
      <c r="B55" s="25"/>
      <c r="J55" s="25"/>
    </row>
    <row r="56" spans="1:10" s="4" customFormat="1">
      <c r="A56" s="25"/>
      <c r="B56" s="25"/>
      <c r="J56" s="25"/>
    </row>
    <row r="57" spans="1:10" s="4" customFormat="1">
      <c r="A57" s="25"/>
      <c r="B57" s="25"/>
      <c r="J57" s="25"/>
    </row>
    <row r="58" spans="1:10" s="4" customFormat="1">
      <c r="A58" s="25"/>
      <c r="B58" s="25"/>
      <c r="J58" s="25"/>
    </row>
    <row r="59" spans="1:10" s="4" customFormat="1">
      <c r="A59" s="25"/>
      <c r="B59" s="25"/>
      <c r="J59" s="25"/>
    </row>
    <row r="60" spans="1:10" s="4" customFormat="1">
      <c r="A60" s="25"/>
      <c r="B60" s="25"/>
      <c r="J60" s="25"/>
    </row>
    <row r="61" spans="1:10" s="4" customFormat="1">
      <c r="A61" s="25"/>
      <c r="B61" s="25"/>
      <c r="J61" s="25"/>
    </row>
    <row r="62" spans="1:10" s="4" customFormat="1">
      <c r="A62" s="25"/>
      <c r="B62" s="25"/>
      <c r="J62" s="25"/>
    </row>
    <row r="63" spans="1:10" s="4" customFormat="1">
      <c r="A63" s="25"/>
      <c r="B63" s="25"/>
      <c r="J63" s="25"/>
    </row>
    <row r="64" spans="1:10" s="4" customFormat="1">
      <c r="A64" s="25"/>
      <c r="B64" s="25"/>
      <c r="J64" s="25"/>
    </row>
    <row r="65" spans="1:10" s="4" customFormat="1">
      <c r="A65" s="25"/>
      <c r="B65" s="25"/>
      <c r="J65" s="25"/>
    </row>
    <row r="66" spans="1:10" s="4" customFormat="1">
      <c r="A66" s="25"/>
      <c r="B66" s="25"/>
      <c r="J66" s="25"/>
    </row>
    <row r="67" spans="1:10" s="4" customFormat="1">
      <c r="A67" s="25"/>
      <c r="B67" s="25"/>
      <c r="J67" s="25"/>
    </row>
    <row r="68" spans="1:10" s="4" customFormat="1">
      <c r="A68" s="25"/>
      <c r="B68" s="25"/>
      <c r="J68" s="25"/>
    </row>
    <row r="69" spans="1:10" s="4" customFormat="1">
      <c r="A69" s="25"/>
      <c r="B69" s="25"/>
      <c r="J69" s="25"/>
    </row>
    <row r="70" spans="1:10" s="4" customFormat="1">
      <c r="A70" s="25"/>
      <c r="B70" s="25"/>
      <c r="J70" s="25"/>
    </row>
    <row r="71" spans="1:10" s="4" customFormat="1">
      <c r="A71" s="25"/>
      <c r="B71" s="25"/>
      <c r="J71" s="25"/>
    </row>
    <row r="72" spans="1:10" s="4" customFormat="1">
      <c r="A72" s="25"/>
      <c r="B72" s="25"/>
      <c r="J72" s="25"/>
    </row>
    <row r="73" spans="1:10" s="4" customFormat="1">
      <c r="A73" s="25"/>
      <c r="B73" s="25"/>
      <c r="J73" s="25"/>
    </row>
    <row r="74" spans="1:10" s="4" customFormat="1">
      <c r="A74" s="25"/>
      <c r="B74" s="25"/>
      <c r="J74" s="25"/>
    </row>
    <row r="75" spans="1:10" s="4" customFormat="1">
      <c r="A75" s="25"/>
      <c r="B75" s="25"/>
      <c r="J75" s="25"/>
    </row>
    <row r="76" spans="1:10" s="4" customFormat="1">
      <c r="A76" s="25"/>
      <c r="B76" s="25"/>
      <c r="J76" s="25"/>
    </row>
    <row r="77" spans="1:10" s="4" customFormat="1">
      <c r="A77" s="25"/>
      <c r="B77" s="25"/>
      <c r="J77" s="25"/>
    </row>
    <row r="78" spans="1:10" s="4" customFormat="1">
      <c r="A78" s="25"/>
      <c r="B78" s="25"/>
      <c r="J78" s="25"/>
    </row>
    <row r="79" spans="1:10" s="4" customFormat="1">
      <c r="A79" s="25"/>
      <c r="B79" s="25"/>
      <c r="J79" s="25"/>
    </row>
    <row r="80" spans="1:10" s="4" customFormat="1">
      <c r="A80" s="25"/>
      <c r="B80" s="25"/>
      <c r="J80" s="25"/>
    </row>
    <row r="81" spans="1:10" s="4" customFormat="1">
      <c r="A81" s="25"/>
      <c r="B81" s="25"/>
      <c r="J81" s="25"/>
    </row>
    <row r="82" spans="1:10" s="4" customFormat="1">
      <c r="A82" s="25"/>
      <c r="B82" s="25"/>
      <c r="J82" s="25"/>
    </row>
    <row r="83" spans="1:10" s="4" customFormat="1">
      <c r="A83" s="25"/>
      <c r="B83" s="25"/>
      <c r="J83" s="25"/>
    </row>
    <row r="84" spans="1:10" s="4" customFormat="1">
      <c r="A84" s="25"/>
      <c r="B84" s="25"/>
      <c r="J84" s="25"/>
    </row>
    <row r="85" spans="1:10" s="4" customFormat="1">
      <c r="A85" s="25"/>
      <c r="B85" s="25"/>
      <c r="J85" s="25"/>
    </row>
    <row r="86" spans="1:10" s="4" customFormat="1">
      <c r="A86" s="25"/>
      <c r="B86" s="25"/>
      <c r="J86" s="25"/>
    </row>
    <row r="87" spans="1:10" s="4" customFormat="1">
      <c r="A87" s="25"/>
      <c r="B87" s="25"/>
      <c r="J87" s="25"/>
    </row>
    <row r="88" spans="1:10" s="4" customFormat="1">
      <c r="A88" s="25"/>
      <c r="B88" s="25"/>
      <c r="J88" s="25"/>
    </row>
    <row r="89" spans="1:10" s="4" customFormat="1">
      <c r="A89" s="25"/>
      <c r="B89" s="25"/>
      <c r="J89" s="25"/>
    </row>
    <row r="90" spans="1:10" s="4" customFormat="1">
      <c r="A90" s="25"/>
      <c r="B90" s="25"/>
      <c r="J90" s="25"/>
    </row>
    <row r="91" spans="1:10" s="4" customFormat="1">
      <c r="A91" s="25"/>
      <c r="B91" s="25"/>
      <c r="J91" s="25"/>
    </row>
    <row r="92" spans="1:10" s="4" customFormat="1">
      <c r="A92" s="25"/>
      <c r="B92" s="25"/>
      <c r="J92" s="25"/>
    </row>
    <row r="93" spans="1:10" s="4" customFormat="1">
      <c r="A93" s="25"/>
      <c r="B93" s="25"/>
      <c r="J93" s="25"/>
    </row>
    <row r="94" spans="1:10" s="4" customFormat="1">
      <c r="A94" s="25"/>
      <c r="B94" s="25"/>
      <c r="J94" s="25"/>
    </row>
    <row r="95" spans="1:10" s="4" customFormat="1">
      <c r="A95" s="25"/>
      <c r="B95" s="25"/>
      <c r="J95" s="25"/>
    </row>
    <row r="96" spans="1:10" s="4" customFormat="1">
      <c r="A96" s="25"/>
      <c r="B96" s="25"/>
      <c r="J96" s="25"/>
    </row>
    <row r="97" spans="1:10" s="4" customFormat="1">
      <c r="A97" s="25"/>
      <c r="B97" s="25"/>
      <c r="J97" s="25"/>
    </row>
    <row r="98" spans="1:10" s="4" customFormat="1">
      <c r="A98" s="25"/>
      <c r="B98" s="25"/>
      <c r="J98" s="25"/>
    </row>
    <row r="99" spans="1:10" s="4" customFormat="1">
      <c r="A99" s="25"/>
      <c r="B99" s="25"/>
      <c r="J99" s="25"/>
    </row>
    <row r="100" spans="1:10" s="4" customFormat="1">
      <c r="A100" s="25"/>
      <c r="B100" s="25"/>
      <c r="J100" s="25"/>
    </row>
    <row r="101" spans="1:10" s="4" customFormat="1">
      <c r="A101" s="25"/>
      <c r="B101" s="25"/>
      <c r="J101" s="25"/>
    </row>
    <row r="102" spans="1:10" s="4" customFormat="1">
      <c r="A102" s="25"/>
      <c r="B102" s="25"/>
      <c r="J102" s="25"/>
    </row>
    <row r="103" spans="1:10" s="4" customFormat="1">
      <c r="A103" s="25"/>
      <c r="B103" s="25"/>
      <c r="J103" s="25"/>
    </row>
    <row r="104" spans="1:10" s="4" customFormat="1" ht="12.75">
      <c r="A104" s="25"/>
      <c r="B104" s="25"/>
      <c r="C104"/>
      <c r="D104"/>
      <c r="E104"/>
      <c r="F104"/>
      <c r="G104"/>
      <c r="H104"/>
      <c r="J104" s="25"/>
    </row>
    <row r="105" spans="1:10" s="4" customFormat="1" ht="12.75">
      <c r="A105" s="25"/>
      <c r="B105" s="25"/>
      <c r="C105"/>
      <c r="D105"/>
      <c r="E105"/>
      <c r="F105"/>
      <c r="G105"/>
      <c r="H105"/>
      <c r="J105" s="25"/>
    </row>
    <row r="106" spans="1:10" s="4" customFormat="1" ht="12.75">
      <c r="A106" s="25"/>
      <c r="B106" s="25"/>
      <c r="C106"/>
      <c r="D106"/>
      <c r="E106"/>
      <c r="F106"/>
      <c r="G106"/>
      <c r="H106"/>
      <c r="J106" s="25"/>
    </row>
    <row r="107" spans="1:10" s="4" customFormat="1" ht="12.75">
      <c r="A107" s="25"/>
      <c r="B107" s="25"/>
      <c r="C107"/>
      <c r="D107"/>
      <c r="E107"/>
      <c r="F107"/>
      <c r="G107"/>
      <c r="H107"/>
      <c r="J107" s="25"/>
    </row>
    <row r="108" spans="1:10" s="4" customFormat="1" ht="12.75">
      <c r="A108" s="25"/>
      <c r="B108" s="25"/>
      <c r="C108"/>
      <c r="D108"/>
      <c r="E108"/>
      <c r="F108"/>
      <c r="G108"/>
      <c r="H108"/>
      <c r="J108" s="25"/>
    </row>
    <row r="109" spans="1:10" s="4" customFormat="1" ht="12.75">
      <c r="A109" s="25"/>
      <c r="B109" s="25"/>
      <c r="C109"/>
      <c r="D109"/>
      <c r="E109"/>
      <c r="F109"/>
      <c r="G109"/>
      <c r="H109"/>
      <c r="J109" s="25"/>
    </row>
    <row r="110" spans="1:10" s="4" customFormat="1" ht="12.75">
      <c r="A110" s="25"/>
      <c r="B110" s="25"/>
      <c r="C110"/>
      <c r="D110"/>
      <c r="E110"/>
      <c r="F110"/>
      <c r="G110"/>
      <c r="H110"/>
      <c r="J110" s="25"/>
    </row>
    <row r="111" spans="1:10" s="4" customFormat="1" ht="12.75">
      <c r="A111" s="25"/>
      <c r="B111" s="25"/>
      <c r="C111"/>
      <c r="D111"/>
      <c r="E111"/>
      <c r="F111"/>
      <c r="G111"/>
      <c r="H111"/>
      <c r="J111" s="25"/>
    </row>
    <row r="112" spans="1:10" s="4" customFormat="1" ht="12.75">
      <c r="A112" s="25"/>
      <c r="B112" s="25"/>
      <c r="C112"/>
      <c r="D112"/>
      <c r="E112"/>
      <c r="F112"/>
      <c r="G112"/>
      <c r="H112"/>
      <c r="J112" s="25"/>
    </row>
    <row r="113" spans="1:10" s="4" customFormat="1">
      <c r="A113" s="25"/>
      <c r="B113" s="25"/>
      <c r="J113" s="25"/>
    </row>
    <row r="114" spans="1:10" s="4" customFormat="1">
      <c r="A114" s="25"/>
      <c r="B114" s="25"/>
      <c r="J114" s="25"/>
    </row>
    <row r="115" spans="1:10" s="4" customFormat="1">
      <c r="A115" s="25"/>
      <c r="B115" s="25"/>
      <c r="J115" s="25"/>
    </row>
    <row r="116" spans="1:10" s="4" customFormat="1">
      <c r="A116" s="25"/>
      <c r="B116" s="25"/>
      <c r="J116" s="25"/>
    </row>
    <row r="117" spans="1:10" s="4" customFormat="1">
      <c r="A117" s="25"/>
      <c r="B117" s="25"/>
      <c r="J117" s="25"/>
    </row>
    <row r="118" spans="1:10" s="4" customFormat="1">
      <c r="A118" s="25"/>
      <c r="B118" s="25"/>
      <c r="J118" s="25"/>
    </row>
    <row r="119" spans="1:10" s="4" customFormat="1">
      <c r="A119" s="25"/>
      <c r="B119" s="25"/>
      <c r="J119" s="25"/>
    </row>
    <row r="120" spans="1:10" s="4" customFormat="1">
      <c r="A120" s="25"/>
      <c r="B120" s="25"/>
      <c r="J120" s="25"/>
    </row>
    <row r="121" spans="1:10" s="4" customFormat="1">
      <c r="A121" s="25"/>
      <c r="B121" s="25"/>
      <c r="J121" s="25"/>
    </row>
    <row r="122" spans="1:10" s="4" customFormat="1">
      <c r="A122" s="25"/>
      <c r="B122" s="25"/>
      <c r="J122" s="25"/>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16076-C3CE-4678-9DA9-D2B402E45F55}">
  <dimension ref="A1:N78"/>
  <sheetViews>
    <sheetView showGridLines="0" topLeftCell="A54" workbookViewId="0"/>
  </sheetViews>
  <sheetFormatPr defaultColWidth="9.140625" defaultRowHeight="12.75"/>
  <cols>
    <col min="1" max="1" width="9.7109375" style="341" customWidth="1"/>
    <col min="2" max="2" width="8.85546875" style="341" customWidth="1"/>
    <col min="3" max="3" width="11.140625" style="341" customWidth="1"/>
    <col min="4" max="6" width="8.85546875" style="341" customWidth="1"/>
    <col min="7" max="7" width="11.7109375" style="341" customWidth="1"/>
    <col min="8" max="8" width="11" style="341" customWidth="1"/>
    <col min="9" max="9" width="8.85546875" style="341" customWidth="1"/>
    <col min="10" max="10" width="10" style="341" customWidth="1"/>
    <col min="11" max="11" width="13.140625" style="341" customWidth="1"/>
    <col min="12" max="13" width="13.42578125" style="341" customWidth="1"/>
    <col min="14" max="16384" width="9.140625" style="341"/>
  </cols>
  <sheetData>
    <row r="1" spans="1:13" s="295" customFormat="1" ht="12" customHeight="1">
      <c r="A1" s="864" t="s">
        <v>947</v>
      </c>
      <c r="B1" s="864"/>
      <c r="C1" s="864"/>
      <c r="D1" s="864"/>
      <c r="E1" s="864"/>
      <c r="F1" s="864"/>
      <c r="G1" s="864"/>
      <c r="H1" s="864"/>
      <c r="I1" s="864"/>
      <c r="J1" s="864"/>
      <c r="K1" s="864"/>
      <c r="L1" s="864"/>
      <c r="M1" s="864"/>
    </row>
    <row r="2" spans="1:13" s="157" customFormat="1" ht="12" customHeight="1">
      <c r="A2" s="919" t="s">
        <v>948</v>
      </c>
      <c r="B2" s="919"/>
      <c r="C2" s="919"/>
      <c r="D2" s="919"/>
      <c r="E2" s="919"/>
      <c r="F2" s="919"/>
      <c r="G2" s="919"/>
      <c r="H2" s="919"/>
      <c r="I2" s="919"/>
      <c r="J2" s="919"/>
      <c r="K2" s="919"/>
      <c r="L2" s="919"/>
      <c r="M2" s="919"/>
    </row>
    <row r="3" spans="1:13" ht="13.5" thickBot="1">
      <c r="L3" s="342"/>
      <c r="M3" s="343" t="s">
        <v>949</v>
      </c>
    </row>
    <row r="4" spans="1:13" s="345" customFormat="1" ht="27.2" customHeight="1" thickBot="1">
      <c r="A4" s="913" t="s">
        <v>950</v>
      </c>
      <c r="B4" s="921" t="s">
        <v>487</v>
      </c>
      <c r="C4" s="922"/>
      <c r="D4" s="925" t="s">
        <v>951</v>
      </c>
      <c r="E4" s="926"/>
      <c r="F4" s="926"/>
      <c r="G4" s="926"/>
      <c r="H4" s="926"/>
      <c r="I4" s="927"/>
      <c r="J4" s="925" t="s">
        <v>952</v>
      </c>
      <c r="K4" s="926"/>
      <c r="L4" s="926"/>
      <c r="M4" s="927"/>
    </row>
    <row r="5" spans="1:13" s="345" customFormat="1" ht="34.5" customHeight="1" thickBot="1">
      <c r="A5" s="920"/>
      <c r="B5" s="923"/>
      <c r="C5" s="924"/>
      <c r="D5" s="928" t="s">
        <v>953</v>
      </c>
      <c r="E5" s="928"/>
      <c r="F5" s="928"/>
      <c r="G5" s="915" t="s">
        <v>954</v>
      </c>
      <c r="H5" s="915" t="s">
        <v>955</v>
      </c>
      <c r="I5" s="915" t="s">
        <v>956</v>
      </c>
      <c r="J5" s="929" t="s">
        <v>957</v>
      </c>
      <c r="K5" s="929" t="s">
        <v>958</v>
      </c>
      <c r="L5" s="930" t="s">
        <v>959</v>
      </c>
      <c r="M5" s="930" t="s">
        <v>960</v>
      </c>
    </row>
    <row r="6" spans="1:13" s="348" customFormat="1" ht="55.5" customHeight="1" thickBot="1">
      <c r="A6" s="914"/>
      <c r="B6" s="347"/>
      <c r="C6" s="320" t="s">
        <v>961</v>
      </c>
      <c r="D6" s="320" t="s">
        <v>962</v>
      </c>
      <c r="E6" s="320" t="s">
        <v>963</v>
      </c>
      <c r="F6" s="320" t="s">
        <v>964</v>
      </c>
      <c r="G6" s="915"/>
      <c r="H6" s="915"/>
      <c r="I6" s="915"/>
      <c r="J6" s="929"/>
      <c r="K6" s="929"/>
      <c r="L6" s="929"/>
      <c r="M6" s="929"/>
    </row>
    <row r="7" spans="1:13" ht="3.75" customHeight="1">
      <c r="A7" s="349"/>
      <c r="B7" s="349"/>
      <c r="C7" s="349"/>
      <c r="D7" s="349"/>
      <c r="E7" s="349"/>
      <c r="F7" s="349"/>
      <c r="G7" s="349"/>
      <c r="H7" s="349"/>
      <c r="I7" s="350"/>
      <c r="J7" s="349"/>
      <c r="K7" s="349"/>
      <c r="L7" s="349"/>
      <c r="M7" s="349"/>
    </row>
    <row r="8" spans="1:13" ht="10.5" customHeight="1">
      <c r="A8" s="351"/>
      <c r="B8" s="352" t="s">
        <v>965</v>
      </c>
      <c r="C8" s="352"/>
      <c r="E8" s="89"/>
      <c r="F8" s="89"/>
      <c r="G8" s="89"/>
      <c r="H8" s="89"/>
      <c r="I8" s="353"/>
      <c r="J8" s="89"/>
      <c r="K8" s="89"/>
      <c r="L8" s="89"/>
      <c r="M8" s="89"/>
    </row>
    <row r="9" spans="1:13" ht="11.25" customHeight="1">
      <c r="A9" s="354" t="s">
        <v>966</v>
      </c>
      <c r="B9" s="326">
        <v>95.81</v>
      </c>
      <c r="C9" s="326">
        <v>96.164490405023685</v>
      </c>
      <c r="D9" s="326">
        <v>96.07</v>
      </c>
      <c r="E9" s="326">
        <v>93.15</v>
      </c>
      <c r="F9" s="326">
        <v>96.56</v>
      </c>
      <c r="G9" s="326">
        <v>89.87</v>
      </c>
      <c r="H9" s="326">
        <v>109.04</v>
      </c>
      <c r="I9" s="355">
        <v>93.83</v>
      </c>
      <c r="J9" s="326">
        <v>106.1</v>
      </c>
      <c r="K9" s="326">
        <v>95.76</v>
      </c>
      <c r="L9" s="326">
        <v>93.99</v>
      </c>
      <c r="M9" s="326">
        <v>103.49</v>
      </c>
    </row>
    <row r="10" spans="1:13" ht="11.25" customHeight="1">
      <c r="A10" s="354" t="s">
        <v>967</v>
      </c>
      <c r="B10" s="326">
        <v>94.29</v>
      </c>
      <c r="C10" s="326">
        <v>96.090561639196707</v>
      </c>
      <c r="D10" s="326">
        <v>98.33</v>
      </c>
      <c r="E10" s="326">
        <v>101.88</v>
      </c>
      <c r="F10" s="326">
        <v>97.72</v>
      </c>
      <c r="G10" s="326">
        <v>92.93</v>
      </c>
      <c r="H10" s="326">
        <v>98.53</v>
      </c>
      <c r="I10" s="355">
        <v>84.23</v>
      </c>
      <c r="J10" s="326">
        <v>109.04</v>
      </c>
      <c r="K10" s="326">
        <v>95.41</v>
      </c>
      <c r="L10" s="326">
        <v>84.2</v>
      </c>
      <c r="M10" s="326">
        <v>103.75</v>
      </c>
    </row>
    <row r="11" spans="1:13" ht="11.25" customHeight="1">
      <c r="A11" s="354" t="s">
        <v>968</v>
      </c>
      <c r="B11" s="326">
        <v>95.75</v>
      </c>
      <c r="C11" s="326">
        <v>95.542854562956137</v>
      </c>
      <c r="D11" s="326">
        <v>95.22</v>
      </c>
      <c r="E11" s="326">
        <v>100.75</v>
      </c>
      <c r="F11" s="326">
        <v>94.28</v>
      </c>
      <c r="G11" s="326">
        <v>91.19</v>
      </c>
      <c r="H11" s="326">
        <v>104.9</v>
      </c>
      <c r="I11" s="355">
        <v>96.89</v>
      </c>
      <c r="J11" s="326">
        <v>101.97</v>
      </c>
      <c r="K11" s="326">
        <v>94.66</v>
      </c>
      <c r="L11" s="326">
        <v>101.03</v>
      </c>
      <c r="M11" s="326">
        <v>105.39</v>
      </c>
    </row>
    <row r="12" spans="1:13" ht="11.25" customHeight="1">
      <c r="A12" s="354" t="s">
        <v>969</v>
      </c>
      <c r="B12" s="326">
        <v>99.01</v>
      </c>
      <c r="C12" s="326">
        <v>98.601813123647403</v>
      </c>
      <c r="D12" s="326">
        <v>99.78</v>
      </c>
      <c r="E12" s="326">
        <v>104.4</v>
      </c>
      <c r="F12" s="326">
        <v>98.99</v>
      </c>
      <c r="G12" s="326">
        <v>92.92</v>
      </c>
      <c r="H12" s="326">
        <v>108</v>
      </c>
      <c r="I12" s="355">
        <v>101.29</v>
      </c>
      <c r="J12" s="326">
        <v>95.07</v>
      </c>
      <c r="K12" s="326">
        <v>97.54</v>
      </c>
      <c r="L12" s="326">
        <v>108.55</v>
      </c>
      <c r="M12" s="326">
        <v>106.05</v>
      </c>
    </row>
    <row r="13" spans="1:13" ht="11.25" customHeight="1">
      <c r="A13" s="354" t="s">
        <v>970</v>
      </c>
      <c r="B13" s="326">
        <v>97.15</v>
      </c>
      <c r="C13" s="326">
        <v>98.461793173281478</v>
      </c>
      <c r="D13" s="326">
        <v>100.09</v>
      </c>
      <c r="E13" s="326">
        <v>104.13</v>
      </c>
      <c r="F13" s="326">
        <v>99.4</v>
      </c>
      <c r="G13" s="326">
        <v>92.14</v>
      </c>
      <c r="H13" s="326">
        <v>108.36</v>
      </c>
      <c r="I13" s="355">
        <v>89.81</v>
      </c>
      <c r="J13" s="326">
        <v>96.68</v>
      </c>
      <c r="K13" s="326">
        <v>98.32</v>
      </c>
      <c r="L13" s="326">
        <v>89.27</v>
      </c>
      <c r="M13" s="326">
        <v>107.47</v>
      </c>
    </row>
    <row r="14" spans="1:13" ht="11.25" customHeight="1">
      <c r="A14" s="354" t="s">
        <v>971</v>
      </c>
      <c r="B14" s="326">
        <v>100.05</v>
      </c>
      <c r="C14" s="326">
        <v>99.714351671325559</v>
      </c>
      <c r="D14" s="326">
        <v>100.29</v>
      </c>
      <c r="E14" s="326">
        <v>104.41</v>
      </c>
      <c r="F14" s="326">
        <v>99.59</v>
      </c>
      <c r="G14" s="326">
        <v>92.37</v>
      </c>
      <c r="H14" s="326">
        <v>113.53</v>
      </c>
      <c r="I14" s="355">
        <v>101.9</v>
      </c>
      <c r="J14" s="326">
        <v>98.99</v>
      </c>
      <c r="K14" s="326">
        <v>99.67</v>
      </c>
      <c r="L14" s="326">
        <v>102.09</v>
      </c>
      <c r="M14" s="326">
        <v>109.89</v>
      </c>
    </row>
    <row r="15" spans="1:13" ht="11.25" customHeight="1">
      <c r="A15" s="354" t="s">
        <v>972</v>
      </c>
      <c r="B15" s="326">
        <v>100.67</v>
      </c>
      <c r="C15" s="326">
        <v>99.874598051260762</v>
      </c>
      <c r="D15" s="326">
        <v>100.85</v>
      </c>
      <c r="E15" s="326">
        <v>104.75</v>
      </c>
      <c r="F15" s="326">
        <v>100.18</v>
      </c>
      <c r="G15" s="326">
        <v>92.9</v>
      </c>
      <c r="H15" s="326">
        <v>112.24</v>
      </c>
      <c r="I15" s="355">
        <v>105.1</v>
      </c>
      <c r="J15" s="326">
        <v>94.06</v>
      </c>
      <c r="K15" s="326">
        <v>99.86</v>
      </c>
      <c r="L15" s="326">
        <v>106.46</v>
      </c>
      <c r="M15" s="326">
        <v>108.17</v>
      </c>
    </row>
    <row r="16" spans="1:13" ht="11.25" customHeight="1">
      <c r="A16" s="354" t="s">
        <v>973</v>
      </c>
      <c r="B16" s="326">
        <v>103.58</v>
      </c>
      <c r="C16" s="326">
        <v>98.749269617283048</v>
      </c>
      <c r="D16" s="326">
        <v>99.46</v>
      </c>
      <c r="E16" s="326">
        <v>104.74</v>
      </c>
      <c r="F16" s="326">
        <v>98.56</v>
      </c>
      <c r="G16" s="326">
        <v>91.77</v>
      </c>
      <c r="H16" s="326">
        <v>111.59</v>
      </c>
      <c r="I16" s="355">
        <v>130.51</v>
      </c>
      <c r="J16" s="326">
        <v>89.11</v>
      </c>
      <c r="K16" s="326">
        <v>99.31</v>
      </c>
      <c r="L16" s="326">
        <v>132.58000000000001</v>
      </c>
      <c r="M16" s="326">
        <v>108.95</v>
      </c>
    </row>
    <row r="17" spans="1:14" ht="11.25" customHeight="1">
      <c r="A17" s="354" t="s">
        <v>974</v>
      </c>
      <c r="B17" s="326">
        <v>101.38</v>
      </c>
      <c r="C17" s="326">
        <v>98.551858483412303</v>
      </c>
      <c r="D17" s="326">
        <v>99.18</v>
      </c>
      <c r="E17" s="326">
        <v>106.36</v>
      </c>
      <c r="F17" s="326">
        <v>97.96</v>
      </c>
      <c r="G17" s="326">
        <v>90.69</v>
      </c>
      <c r="H17" s="326">
        <v>113.32</v>
      </c>
      <c r="I17" s="355">
        <v>117.21</v>
      </c>
      <c r="J17" s="326">
        <v>89.65</v>
      </c>
      <c r="K17" s="326">
        <v>98.72</v>
      </c>
      <c r="L17" s="326">
        <v>119.71</v>
      </c>
      <c r="M17" s="326">
        <v>109.69</v>
      </c>
    </row>
    <row r="18" spans="1:14" ht="11.25" customHeight="1">
      <c r="A18" s="354" t="s">
        <v>975</v>
      </c>
      <c r="B18" s="326">
        <v>98.42</v>
      </c>
      <c r="C18" s="326">
        <v>98.262909495265177</v>
      </c>
      <c r="D18" s="326">
        <v>99.97</v>
      </c>
      <c r="E18" s="326">
        <v>104.56</v>
      </c>
      <c r="F18" s="326">
        <v>99.18</v>
      </c>
      <c r="G18" s="326">
        <v>92.7</v>
      </c>
      <c r="H18" s="326">
        <v>106.49</v>
      </c>
      <c r="I18" s="355">
        <v>99.27</v>
      </c>
      <c r="J18" s="326">
        <v>99.76</v>
      </c>
      <c r="K18" s="326">
        <v>98.25</v>
      </c>
      <c r="L18" s="326">
        <v>98.53</v>
      </c>
      <c r="M18" s="326">
        <v>111.21</v>
      </c>
    </row>
    <row r="19" spans="1:14" ht="11.25" customHeight="1">
      <c r="A19" s="354" t="s">
        <v>976</v>
      </c>
      <c r="B19" s="326">
        <v>94.79</v>
      </c>
      <c r="C19" s="326">
        <v>97.173867040769267</v>
      </c>
      <c r="D19" s="326">
        <v>96.38</v>
      </c>
      <c r="E19" s="326">
        <v>105.33</v>
      </c>
      <c r="F19" s="326">
        <v>94.86</v>
      </c>
      <c r="G19" s="326">
        <v>92.41</v>
      </c>
      <c r="H19" s="326">
        <v>108.19</v>
      </c>
      <c r="I19" s="355">
        <v>81.44</v>
      </c>
      <c r="J19" s="326">
        <v>84.05</v>
      </c>
      <c r="K19" s="326">
        <v>97.45</v>
      </c>
      <c r="L19" s="326">
        <v>79.08</v>
      </c>
      <c r="M19" s="326">
        <v>108.45</v>
      </c>
    </row>
    <row r="20" spans="1:14" ht="11.25" customHeight="1">
      <c r="A20" s="354" t="s">
        <v>977</v>
      </c>
      <c r="B20" s="326">
        <v>94.02</v>
      </c>
      <c r="C20" s="326">
        <v>95.730806215196054</v>
      </c>
      <c r="D20" s="326">
        <v>97.56</v>
      </c>
      <c r="E20" s="326">
        <v>105.06</v>
      </c>
      <c r="F20" s="326">
        <v>96.28</v>
      </c>
      <c r="G20" s="326">
        <v>91.15</v>
      </c>
      <c r="H20" s="326">
        <v>101.76</v>
      </c>
      <c r="I20" s="355">
        <v>84.47</v>
      </c>
      <c r="J20" s="326">
        <v>91.17</v>
      </c>
      <c r="K20" s="326">
        <v>95.52</v>
      </c>
      <c r="L20" s="326">
        <v>83.96</v>
      </c>
      <c r="M20" s="326">
        <v>113.71</v>
      </c>
    </row>
    <row r="21" spans="1:14" ht="11.25" customHeight="1">
      <c r="A21" s="354" t="s">
        <v>978</v>
      </c>
      <c r="B21" s="326">
        <v>94.23</v>
      </c>
      <c r="C21" s="326">
        <v>95.298418815437458</v>
      </c>
      <c r="D21" s="326">
        <v>96.54</v>
      </c>
      <c r="E21" s="326">
        <v>101.76</v>
      </c>
      <c r="F21" s="326">
        <v>95.65</v>
      </c>
      <c r="G21" s="326">
        <v>89</v>
      </c>
      <c r="H21" s="326">
        <v>105.83</v>
      </c>
      <c r="I21" s="355">
        <v>88.27</v>
      </c>
      <c r="J21" s="326">
        <v>93.53</v>
      </c>
      <c r="K21" s="326">
        <v>95.12</v>
      </c>
      <c r="L21" s="326">
        <v>87.83</v>
      </c>
      <c r="M21" s="326">
        <v>111.51</v>
      </c>
    </row>
    <row r="22" spans="1:14" ht="6.95" customHeight="1">
      <c r="A22" s="356"/>
      <c r="B22" s="89"/>
      <c r="C22" s="89"/>
      <c r="D22" s="89"/>
      <c r="E22" s="343"/>
      <c r="F22" s="343"/>
      <c r="G22" s="89"/>
      <c r="H22" s="89"/>
      <c r="I22" s="353"/>
      <c r="J22" s="89"/>
      <c r="K22" s="89"/>
      <c r="L22" s="89"/>
      <c r="M22" s="89"/>
    </row>
    <row r="23" spans="1:14" ht="10.5" customHeight="1">
      <c r="A23" s="357"/>
      <c r="B23" s="358" t="s">
        <v>979</v>
      </c>
      <c r="C23" s="358"/>
      <c r="D23" s="89"/>
      <c r="E23" s="343"/>
      <c r="F23" s="343"/>
      <c r="G23" s="89"/>
      <c r="H23" s="89"/>
      <c r="I23" s="353"/>
      <c r="J23" s="89"/>
      <c r="K23" s="89"/>
      <c r="L23" s="89"/>
      <c r="M23" s="89"/>
    </row>
    <row r="24" spans="1:14" ht="11.25" customHeight="1">
      <c r="A24" s="354" t="s">
        <v>966</v>
      </c>
      <c r="B24" s="326">
        <v>-2.1</v>
      </c>
      <c r="C24" s="326">
        <v>-2.9220197712180465</v>
      </c>
      <c r="D24" s="326">
        <v>-4.5999999999999996</v>
      </c>
      <c r="E24" s="326">
        <v>-7.8</v>
      </c>
      <c r="F24" s="326">
        <v>-4</v>
      </c>
      <c r="G24" s="326">
        <v>-3.9</v>
      </c>
      <c r="H24" s="326">
        <v>1.5</v>
      </c>
      <c r="I24" s="355">
        <v>3</v>
      </c>
      <c r="J24" s="326">
        <v>-3.7</v>
      </c>
      <c r="K24" s="326">
        <v>-2.8</v>
      </c>
      <c r="L24" s="326">
        <v>2.7</v>
      </c>
      <c r="M24" s="326">
        <v>0.1</v>
      </c>
      <c r="N24" s="326"/>
    </row>
    <row r="25" spans="1:14" ht="11.25" customHeight="1">
      <c r="A25" s="354" t="s">
        <v>967</v>
      </c>
      <c r="B25" s="326">
        <v>-1.6</v>
      </c>
      <c r="C25" s="326">
        <v>-7.6877406114888913E-2</v>
      </c>
      <c r="D25" s="326">
        <v>2.4</v>
      </c>
      <c r="E25" s="326">
        <v>9.4</v>
      </c>
      <c r="F25" s="326">
        <v>1.2</v>
      </c>
      <c r="G25" s="326">
        <v>3.4</v>
      </c>
      <c r="H25" s="326">
        <v>-9.6</v>
      </c>
      <c r="I25" s="355">
        <v>-10.199999999999999</v>
      </c>
      <c r="J25" s="326">
        <v>2.8</v>
      </c>
      <c r="K25" s="326">
        <v>-0.4</v>
      </c>
      <c r="L25" s="326">
        <v>-10.4</v>
      </c>
      <c r="M25" s="326">
        <v>0.3</v>
      </c>
      <c r="N25" s="326"/>
    </row>
    <row r="26" spans="1:14" ht="11.25" customHeight="1">
      <c r="A26" s="354" t="s">
        <v>968</v>
      </c>
      <c r="B26" s="326">
        <v>1.5</v>
      </c>
      <c r="C26" s="326">
        <v>-0.56999050364292714</v>
      </c>
      <c r="D26" s="326">
        <v>-3.2</v>
      </c>
      <c r="E26" s="326">
        <v>-1.1000000000000001</v>
      </c>
      <c r="F26" s="326">
        <v>-3.5</v>
      </c>
      <c r="G26" s="326">
        <v>-1.9</v>
      </c>
      <c r="H26" s="326">
        <v>6.5</v>
      </c>
      <c r="I26" s="355">
        <v>15</v>
      </c>
      <c r="J26" s="326">
        <v>-6.5</v>
      </c>
      <c r="K26" s="326">
        <v>-0.8</v>
      </c>
      <c r="L26" s="326">
        <v>20</v>
      </c>
      <c r="M26" s="326">
        <v>1.6</v>
      </c>
      <c r="N26" s="326"/>
    </row>
    <row r="27" spans="1:14" ht="11.25" customHeight="1">
      <c r="A27" s="354" t="s">
        <v>969</v>
      </c>
      <c r="B27" s="326">
        <v>3.4</v>
      </c>
      <c r="C27" s="326">
        <v>3.201661259425336</v>
      </c>
      <c r="D27" s="326">
        <v>4.8</v>
      </c>
      <c r="E27" s="326">
        <v>3.6</v>
      </c>
      <c r="F27" s="326">
        <v>5</v>
      </c>
      <c r="G27" s="326">
        <v>1.9</v>
      </c>
      <c r="H27" s="326">
        <v>3</v>
      </c>
      <c r="I27" s="355">
        <v>4.5</v>
      </c>
      <c r="J27" s="326">
        <v>-6.8</v>
      </c>
      <c r="K27" s="326">
        <v>3</v>
      </c>
      <c r="L27" s="326">
        <v>7.4</v>
      </c>
      <c r="M27" s="326">
        <v>0.6</v>
      </c>
      <c r="N27" s="326"/>
    </row>
    <row r="28" spans="1:14" ht="11.25" customHeight="1">
      <c r="A28" s="354" t="s">
        <v>970</v>
      </c>
      <c r="B28" s="326">
        <v>-1.9</v>
      </c>
      <c r="C28" s="326">
        <v>-0.14200545195890868</v>
      </c>
      <c r="D28" s="326">
        <v>0.3</v>
      </c>
      <c r="E28" s="326">
        <v>-0.3</v>
      </c>
      <c r="F28" s="326">
        <v>0.4</v>
      </c>
      <c r="G28" s="326">
        <v>-0.8</v>
      </c>
      <c r="H28" s="326">
        <v>0.3</v>
      </c>
      <c r="I28" s="355">
        <v>-11.3</v>
      </c>
      <c r="J28" s="326">
        <v>1.7</v>
      </c>
      <c r="K28" s="326">
        <v>0.8</v>
      </c>
      <c r="L28" s="326">
        <v>-17.8</v>
      </c>
      <c r="M28" s="326">
        <v>1.3</v>
      </c>
      <c r="N28" s="326"/>
    </row>
    <row r="29" spans="1:14" ht="11.25" customHeight="1">
      <c r="A29" s="354" t="s">
        <v>971</v>
      </c>
      <c r="B29" s="326">
        <v>3</v>
      </c>
      <c r="C29" s="326">
        <v>1.2721264336916107</v>
      </c>
      <c r="D29" s="326">
        <v>0.2</v>
      </c>
      <c r="E29" s="326">
        <v>0.3</v>
      </c>
      <c r="F29" s="326">
        <v>0.2</v>
      </c>
      <c r="G29" s="326">
        <v>0.2</v>
      </c>
      <c r="H29" s="326">
        <v>4.8</v>
      </c>
      <c r="I29" s="355">
        <v>13.5</v>
      </c>
      <c r="J29" s="326">
        <v>2.4</v>
      </c>
      <c r="K29" s="326">
        <v>1.4</v>
      </c>
      <c r="L29" s="326">
        <v>14.4</v>
      </c>
      <c r="M29" s="326">
        <v>2.2999999999999998</v>
      </c>
      <c r="N29" s="326"/>
    </row>
    <row r="30" spans="1:14" ht="11.25" customHeight="1">
      <c r="A30" s="354" t="s">
        <v>972</v>
      </c>
      <c r="B30" s="326">
        <v>0.6</v>
      </c>
      <c r="C30" s="326">
        <v>0.16070543231670342</v>
      </c>
      <c r="D30" s="326">
        <v>0.6</v>
      </c>
      <c r="E30" s="326">
        <v>0.3</v>
      </c>
      <c r="F30" s="326">
        <v>0.6</v>
      </c>
      <c r="G30" s="326">
        <v>0.6</v>
      </c>
      <c r="H30" s="326">
        <v>-1.1000000000000001</v>
      </c>
      <c r="I30" s="355">
        <v>3.1</v>
      </c>
      <c r="J30" s="326">
        <v>-5</v>
      </c>
      <c r="K30" s="326">
        <v>0.2</v>
      </c>
      <c r="L30" s="326">
        <v>4.3</v>
      </c>
      <c r="M30" s="326">
        <v>-1.6</v>
      </c>
      <c r="N30" s="326"/>
    </row>
    <row r="31" spans="1:14" ht="12" customHeight="1">
      <c r="A31" s="354" t="s">
        <v>973</v>
      </c>
      <c r="B31" s="326">
        <v>2.9</v>
      </c>
      <c r="C31" s="326">
        <v>-1.1267413896375729</v>
      </c>
      <c r="D31" s="326">
        <v>-1.4</v>
      </c>
      <c r="E31" s="326">
        <v>0</v>
      </c>
      <c r="F31" s="326">
        <v>-1.6</v>
      </c>
      <c r="G31" s="326">
        <v>-1.2</v>
      </c>
      <c r="H31" s="326">
        <v>-0.6</v>
      </c>
      <c r="I31" s="355">
        <v>24.2</v>
      </c>
      <c r="J31" s="326">
        <v>-5.3</v>
      </c>
      <c r="K31" s="326">
        <v>-0.6</v>
      </c>
      <c r="L31" s="326">
        <v>24.5</v>
      </c>
      <c r="M31" s="326">
        <v>0.7</v>
      </c>
      <c r="N31" s="326"/>
    </row>
    <row r="32" spans="1:14" ht="11.25" customHeight="1">
      <c r="A32" s="354" t="s">
        <v>974</v>
      </c>
      <c r="B32" s="326">
        <v>-2.1</v>
      </c>
      <c r="C32" s="326">
        <v>-0.19991148758450095</v>
      </c>
      <c r="D32" s="326">
        <v>-0.3</v>
      </c>
      <c r="E32" s="326">
        <v>1.5</v>
      </c>
      <c r="F32" s="326">
        <v>-0.6</v>
      </c>
      <c r="G32" s="326">
        <v>-1.2</v>
      </c>
      <c r="H32" s="326">
        <v>1.6</v>
      </c>
      <c r="I32" s="355">
        <v>-10.199999999999999</v>
      </c>
      <c r="J32" s="326">
        <v>0.6</v>
      </c>
      <c r="K32" s="326">
        <v>-0.6</v>
      </c>
      <c r="L32" s="326">
        <v>-9.6999999999999993</v>
      </c>
      <c r="M32" s="326">
        <v>0.7</v>
      </c>
      <c r="N32" s="326"/>
    </row>
    <row r="33" spans="1:14" ht="11.25" customHeight="1">
      <c r="A33" s="354" t="s">
        <v>975</v>
      </c>
      <c r="B33" s="326">
        <v>-2.9</v>
      </c>
      <c r="C33" s="326">
        <v>-0.29319486470745915</v>
      </c>
      <c r="D33" s="326">
        <v>0.8</v>
      </c>
      <c r="E33" s="326">
        <v>-1.7</v>
      </c>
      <c r="F33" s="326">
        <v>1.2</v>
      </c>
      <c r="G33" s="326">
        <v>2.2000000000000002</v>
      </c>
      <c r="H33" s="326">
        <v>-6</v>
      </c>
      <c r="I33" s="355">
        <v>-15.3</v>
      </c>
      <c r="J33" s="326">
        <v>11.3</v>
      </c>
      <c r="K33" s="326">
        <v>-0.5</v>
      </c>
      <c r="L33" s="326">
        <v>-17.7</v>
      </c>
      <c r="M33" s="326">
        <v>1.4</v>
      </c>
      <c r="N33" s="326"/>
    </row>
    <row r="34" spans="1:14" ht="11.25" customHeight="1">
      <c r="A34" s="354" t="s">
        <v>976</v>
      </c>
      <c r="B34" s="326">
        <v>-3.7</v>
      </c>
      <c r="C34" s="326">
        <v>-1.1082945336036403</v>
      </c>
      <c r="D34" s="326">
        <v>-3.6</v>
      </c>
      <c r="E34" s="326">
        <v>0.7</v>
      </c>
      <c r="F34" s="326">
        <v>-4.4000000000000004</v>
      </c>
      <c r="G34" s="326">
        <v>-0.3</v>
      </c>
      <c r="H34" s="326">
        <v>1.6</v>
      </c>
      <c r="I34" s="355">
        <v>-18</v>
      </c>
      <c r="J34" s="326">
        <v>-15.7</v>
      </c>
      <c r="K34" s="326">
        <v>-0.8</v>
      </c>
      <c r="L34" s="326">
        <v>-19.7</v>
      </c>
      <c r="M34" s="326">
        <v>-2.5</v>
      </c>
      <c r="N34" s="326"/>
    </row>
    <row r="35" spans="1:14" ht="11.25" customHeight="1">
      <c r="A35" s="354" t="s">
        <v>977</v>
      </c>
      <c r="B35" s="326">
        <v>-0.8</v>
      </c>
      <c r="C35" s="326">
        <v>-1.4850297405245527</v>
      </c>
      <c r="D35" s="326">
        <v>1.2</v>
      </c>
      <c r="E35" s="326">
        <v>-0.3</v>
      </c>
      <c r="F35" s="326">
        <v>1.5</v>
      </c>
      <c r="G35" s="326">
        <v>-1.4</v>
      </c>
      <c r="H35" s="326">
        <v>-5.9</v>
      </c>
      <c r="I35" s="355">
        <v>3.7</v>
      </c>
      <c r="J35" s="326">
        <v>8.5</v>
      </c>
      <c r="K35" s="326">
        <v>-2</v>
      </c>
      <c r="L35" s="326">
        <v>6.2</v>
      </c>
      <c r="M35" s="326">
        <v>4.9000000000000004</v>
      </c>
      <c r="N35" s="326"/>
    </row>
    <row r="36" spans="1:14" ht="11.25" customHeight="1">
      <c r="A36" s="354" t="s">
        <v>978</v>
      </c>
      <c r="B36" s="326">
        <v>0.2</v>
      </c>
      <c r="C36" s="326">
        <v>-0.45167007032890183</v>
      </c>
      <c r="D36" s="326">
        <v>-1</v>
      </c>
      <c r="E36" s="326">
        <v>-3.1</v>
      </c>
      <c r="F36" s="326">
        <v>-0.7</v>
      </c>
      <c r="G36" s="326">
        <v>-2.4</v>
      </c>
      <c r="H36" s="326">
        <v>4</v>
      </c>
      <c r="I36" s="355">
        <v>4.5</v>
      </c>
      <c r="J36" s="326">
        <v>2.6</v>
      </c>
      <c r="K36" s="326">
        <v>-0.4</v>
      </c>
      <c r="L36" s="326">
        <v>4.5999999999999996</v>
      </c>
      <c r="M36" s="326">
        <v>-1.9</v>
      </c>
      <c r="N36" s="326"/>
    </row>
    <row r="37" spans="1:14" ht="6.95" customHeight="1">
      <c r="A37" s="359"/>
      <c r="B37" s="360"/>
      <c r="C37" s="360"/>
      <c r="D37" s="326"/>
      <c r="E37" s="326"/>
      <c r="F37" s="326"/>
      <c r="G37" s="326"/>
      <c r="H37" s="326"/>
      <c r="I37" s="355"/>
      <c r="J37" s="326"/>
      <c r="K37" s="326"/>
      <c r="L37" s="326"/>
      <c r="M37" s="326"/>
      <c r="N37" s="326"/>
    </row>
    <row r="38" spans="1:14" ht="10.5" customHeight="1">
      <c r="A38" s="357"/>
      <c r="B38" s="361" t="s">
        <v>980</v>
      </c>
      <c r="C38" s="361"/>
      <c r="D38" s="89"/>
      <c r="E38" s="89"/>
      <c r="F38" s="89"/>
      <c r="G38" s="326"/>
      <c r="H38" s="326"/>
      <c r="I38" s="355"/>
      <c r="J38" s="326"/>
      <c r="K38" s="326"/>
      <c r="L38" s="326"/>
      <c r="M38" s="326"/>
      <c r="N38" s="326"/>
    </row>
    <row r="39" spans="1:14" ht="10.5" customHeight="1">
      <c r="A39" s="354" t="s">
        <v>966</v>
      </c>
      <c r="B39" s="326">
        <v>-4.3</v>
      </c>
      <c r="C39" s="326">
        <v>-4.935784414917066</v>
      </c>
      <c r="D39" s="326">
        <v>-5.9</v>
      </c>
      <c r="E39" s="326">
        <v>-1.8</v>
      </c>
      <c r="F39" s="326">
        <v>-6.6</v>
      </c>
      <c r="G39" s="326">
        <v>-9.1</v>
      </c>
      <c r="H39" s="326">
        <v>4.5999999999999996</v>
      </c>
      <c r="I39" s="355">
        <v>-0.2</v>
      </c>
      <c r="J39" s="326">
        <v>-2.4</v>
      </c>
      <c r="K39" s="326">
        <v>-5</v>
      </c>
      <c r="L39" s="326">
        <v>0.1</v>
      </c>
      <c r="M39" s="326">
        <v>-1.3</v>
      </c>
      <c r="N39" s="326"/>
    </row>
    <row r="40" spans="1:14" ht="10.5" customHeight="1">
      <c r="A40" s="354" t="s">
        <v>967</v>
      </c>
      <c r="B40" s="326">
        <v>-6.1</v>
      </c>
      <c r="C40" s="326">
        <v>-5.2204584553616087</v>
      </c>
      <c r="D40" s="326">
        <v>-3</v>
      </c>
      <c r="E40" s="326">
        <v>-0.4</v>
      </c>
      <c r="F40" s="326">
        <v>-3.4</v>
      </c>
      <c r="G40" s="326">
        <v>-7.1</v>
      </c>
      <c r="H40" s="326">
        <v>-5.5</v>
      </c>
      <c r="I40" s="355">
        <v>-11.6</v>
      </c>
      <c r="J40" s="326">
        <v>10.199999999999999</v>
      </c>
      <c r="K40" s="326">
        <v>-5.9</v>
      </c>
      <c r="L40" s="326">
        <v>-10.9</v>
      </c>
      <c r="M40" s="326">
        <v>-2.4</v>
      </c>
      <c r="N40" s="326"/>
    </row>
    <row r="41" spans="1:14" ht="10.5" customHeight="1">
      <c r="A41" s="354" t="s">
        <v>968</v>
      </c>
      <c r="B41" s="326">
        <v>-3.8</v>
      </c>
      <c r="C41" s="326">
        <v>-5.3533211762473343</v>
      </c>
      <c r="D41" s="326">
        <v>-6.3</v>
      </c>
      <c r="E41" s="326">
        <v>-2.2999999999999998</v>
      </c>
      <c r="F41" s="326">
        <v>-7</v>
      </c>
      <c r="G41" s="326">
        <v>-6.8</v>
      </c>
      <c r="H41" s="326">
        <v>-1.1000000000000001</v>
      </c>
      <c r="I41" s="355">
        <v>5.5</v>
      </c>
      <c r="J41" s="326">
        <v>16.899999999999999</v>
      </c>
      <c r="K41" s="326">
        <v>-6.3</v>
      </c>
      <c r="L41" s="326">
        <v>9.3000000000000007</v>
      </c>
      <c r="M41" s="326">
        <v>1.1000000000000001</v>
      </c>
      <c r="N41" s="326"/>
    </row>
    <row r="42" spans="1:14" ht="10.5" customHeight="1">
      <c r="A42" s="354" t="s">
        <v>969</v>
      </c>
      <c r="B42" s="326">
        <v>-1.8</v>
      </c>
      <c r="C42" s="326">
        <v>-2.3312601353701012</v>
      </c>
      <c r="D42" s="326">
        <v>-1.9</v>
      </c>
      <c r="E42" s="326">
        <v>0.8</v>
      </c>
      <c r="F42" s="326">
        <v>-2.2999999999999998</v>
      </c>
      <c r="G42" s="326">
        <v>-4.2</v>
      </c>
      <c r="H42" s="326">
        <v>0.4</v>
      </c>
      <c r="I42" s="355">
        <v>0.9</v>
      </c>
      <c r="J42" s="326">
        <v>-9.9</v>
      </c>
      <c r="K42" s="326">
        <v>-3.7</v>
      </c>
      <c r="L42" s="326">
        <v>11.4</v>
      </c>
      <c r="M42" s="326">
        <v>1.4</v>
      </c>
      <c r="N42" s="326"/>
    </row>
    <row r="43" spans="1:14" ht="10.5" customHeight="1">
      <c r="A43" s="354" t="s">
        <v>970</v>
      </c>
      <c r="B43" s="326">
        <v>-4.7</v>
      </c>
      <c r="C43" s="326">
        <v>-2.4591154168187757</v>
      </c>
      <c r="D43" s="326">
        <v>-3</v>
      </c>
      <c r="E43" s="326">
        <v>9.1</v>
      </c>
      <c r="F43" s="326">
        <v>-4.9000000000000004</v>
      </c>
      <c r="G43" s="326">
        <v>-3.5</v>
      </c>
      <c r="H43" s="326">
        <v>0.4</v>
      </c>
      <c r="I43" s="355">
        <v>-16.7</v>
      </c>
      <c r="J43" s="326">
        <v>-5.3</v>
      </c>
      <c r="K43" s="326">
        <v>-2.6</v>
      </c>
      <c r="L43" s="326">
        <v>-17.5</v>
      </c>
      <c r="M43" s="326">
        <v>1.5</v>
      </c>
      <c r="N43" s="326"/>
    </row>
    <row r="44" spans="1:14" ht="10.5" customHeight="1">
      <c r="A44" s="354" t="s">
        <v>971</v>
      </c>
      <c r="B44" s="326">
        <v>-1.1000000000000001</v>
      </c>
      <c r="C44" s="326">
        <v>-0.48825380683777553</v>
      </c>
      <c r="D44" s="326">
        <v>-1.6</v>
      </c>
      <c r="E44" s="326">
        <v>3.5</v>
      </c>
      <c r="F44" s="326">
        <v>-2.4</v>
      </c>
      <c r="G44" s="326">
        <v>-4.9000000000000004</v>
      </c>
      <c r="H44" s="326">
        <v>9.9</v>
      </c>
      <c r="I44" s="355">
        <v>-4.3</v>
      </c>
      <c r="J44" s="326">
        <v>-1.3</v>
      </c>
      <c r="K44" s="326">
        <v>-0.2</v>
      </c>
      <c r="L44" s="326">
        <v>-6.5</v>
      </c>
      <c r="M44" s="326">
        <v>4.0999999999999996</v>
      </c>
      <c r="N44" s="326"/>
    </row>
    <row r="45" spans="1:14" ht="10.5" customHeight="1">
      <c r="A45" s="354" t="s">
        <v>972</v>
      </c>
      <c r="B45" s="326">
        <v>1.1000000000000001</v>
      </c>
      <c r="C45" s="326">
        <v>0.53051305254894032</v>
      </c>
      <c r="D45" s="326">
        <v>1.7</v>
      </c>
      <c r="E45" s="326">
        <v>8.8000000000000007</v>
      </c>
      <c r="F45" s="326">
        <v>0.5</v>
      </c>
      <c r="G45" s="326">
        <v>-2.9</v>
      </c>
      <c r="H45" s="326">
        <v>4.9000000000000004</v>
      </c>
      <c r="I45" s="355">
        <v>4.5</v>
      </c>
      <c r="J45" s="326">
        <v>-12</v>
      </c>
      <c r="K45" s="326">
        <v>1.1000000000000001</v>
      </c>
      <c r="L45" s="326">
        <v>3.2</v>
      </c>
      <c r="M45" s="326">
        <v>7.2</v>
      </c>
      <c r="N45" s="326"/>
    </row>
    <row r="46" spans="1:14" ht="10.5" customHeight="1">
      <c r="A46" s="354" t="s">
        <v>973</v>
      </c>
      <c r="B46" s="326">
        <v>4.0999999999999996</v>
      </c>
      <c r="C46" s="326">
        <v>-3.3974161169290369</v>
      </c>
      <c r="D46" s="326">
        <v>-2.9</v>
      </c>
      <c r="E46" s="326">
        <v>0</v>
      </c>
      <c r="F46" s="326">
        <v>-3.4</v>
      </c>
      <c r="G46" s="326">
        <v>-6.2</v>
      </c>
      <c r="H46" s="326">
        <v>0.7</v>
      </c>
      <c r="I46" s="355">
        <v>55</v>
      </c>
      <c r="J46" s="326">
        <v>-15.4</v>
      </c>
      <c r="K46" s="326">
        <v>-2.4</v>
      </c>
      <c r="L46" s="326">
        <v>57.9</v>
      </c>
      <c r="M46" s="326">
        <v>3.6</v>
      </c>
      <c r="N46" s="326"/>
    </row>
    <row r="47" spans="1:14" ht="10.5" customHeight="1">
      <c r="A47" s="354" t="s">
        <v>974</v>
      </c>
      <c r="B47" s="326">
        <v>5.6</v>
      </c>
      <c r="C47" s="326">
        <v>-0.39926218342151287</v>
      </c>
      <c r="D47" s="326">
        <v>1.2</v>
      </c>
      <c r="E47" s="326">
        <v>9.1999999999999993</v>
      </c>
      <c r="F47" s="326">
        <v>-0.1</v>
      </c>
      <c r="G47" s="326">
        <v>-5.2</v>
      </c>
      <c r="H47" s="326">
        <v>5.7</v>
      </c>
      <c r="I47" s="355">
        <v>47.9</v>
      </c>
      <c r="J47" s="326">
        <v>-11.4</v>
      </c>
      <c r="K47" s="326">
        <v>0</v>
      </c>
      <c r="L47" s="326">
        <v>55.1</v>
      </c>
      <c r="M47" s="326">
        <v>5.3</v>
      </c>
      <c r="N47" s="326"/>
    </row>
    <row r="48" spans="1:14" ht="10.5" customHeight="1">
      <c r="A48" s="354" t="s">
        <v>975</v>
      </c>
      <c r="B48" s="326">
        <v>1.3</v>
      </c>
      <c r="C48" s="326">
        <v>-0.62473919860923388</v>
      </c>
      <c r="D48" s="326">
        <v>1.1000000000000001</v>
      </c>
      <c r="E48" s="326">
        <v>0.2</v>
      </c>
      <c r="F48" s="326">
        <v>1.3</v>
      </c>
      <c r="G48" s="326">
        <v>-1.5</v>
      </c>
      <c r="H48" s="326">
        <v>-2</v>
      </c>
      <c r="I48" s="355">
        <v>13.4</v>
      </c>
      <c r="J48" s="326">
        <v>-2.2999999999999998</v>
      </c>
      <c r="K48" s="326">
        <v>-0.3</v>
      </c>
      <c r="L48" s="326">
        <v>13.1</v>
      </c>
      <c r="M48" s="326">
        <v>6.7</v>
      </c>
      <c r="N48" s="326"/>
    </row>
    <row r="49" spans="1:14" ht="10.5" customHeight="1">
      <c r="A49" s="354" t="s">
        <v>976</v>
      </c>
      <c r="B49" s="326">
        <v>-2.8</v>
      </c>
      <c r="C49" s="326">
        <v>-1.7733336461383971</v>
      </c>
      <c r="D49" s="326">
        <v>-3.5</v>
      </c>
      <c r="E49" s="326">
        <v>3.2</v>
      </c>
      <c r="F49" s="326">
        <v>-4.7</v>
      </c>
      <c r="G49" s="326">
        <v>-0.5</v>
      </c>
      <c r="H49" s="326">
        <v>-1.2</v>
      </c>
      <c r="I49" s="355">
        <v>-9.3000000000000007</v>
      </c>
      <c r="J49" s="326">
        <v>-11.4</v>
      </c>
      <c r="K49" s="326">
        <v>-1.2</v>
      </c>
      <c r="L49" s="326">
        <v>-13.1</v>
      </c>
      <c r="M49" s="326">
        <v>4.2</v>
      </c>
      <c r="N49" s="326"/>
    </row>
    <row r="50" spans="1:14" ht="10.5" customHeight="1">
      <c r="A50" s="354" t="s">
        <v>977</v>
      </c>
      <c r="B50" s="326">
        <v>-3.9</v>
      </c>
      <c r="C50" s="326">
        <v>-3.3598236323761625</v>
      </c>
      <c r="D50" s="326">
        <v>-3.1</v>
      </c>
      <c r="E50" s="326">
        <v>4</v>
      </c>
      <c r="F50" s="326">
        <v>-4.3</v>
      </c>
      <c r="G50" s="326">
        <v>-2.5</v>
      </c>
      <c r="H50" s="326">
        <v>-5.3</v>
      </c>
      <c r="I50" s="355">
        <v>-7.3</v>
      </c>
      <c r="J50" s="326">
        <v>-17.2</v>
      </c>
      <c r="K50" s="326">
        <v>-3</v>
      </c>
      <c r="L50" s="326">
        <v>-8.3000000000000007</v>
      </c>
      <c r="M50" s="326">
        <v>0</v>
      </c>
      <c r="N50" s="326"/>
    </row>
    <row r="51" spans="1:14" ht="10.5" customHeight="1">
      <c r="A51" s="354" t="s">
        <v>978</v>
      </c>
      <c r="B51" s="326">
        <v>-1.6</v>
      </c>
      <c r="C51" s="326">
        <v>-0.90061475492515797</v>
      </c>
      <c r="D51" s="326">
        <v>0.5</v>
      </c>
      <c r="E51" s="326">
        <v>9.1999999999999993</v>
      </c>
      <c r="F51" s="326">
        <v>-0.9</v>
      </c>
      <c r="G51" s="326">
        <v>-1</v>
      </c>
      <c r="H51" s="326">
        <v>-2.9</v>
      </c>
      <c r="I51" s="355">
        <v>-5.9</v>
      </c>
      <c r="J51" s="326">
        <v>-11.8</v>
      </c>
      <c r="K51" s="326">
        <v>-0.7</v>
      </c>
      <c r="L51" s="326">
        <v>-6.6</v>
      </c>
      <c r="M51" s="326">
        <v>7.7</v>
      </c>
      <c r="N51" s="326"/>
    </row>
    <row r="52" spans="1:14" ht="6.95" customHeight="1">
      <c r="A52" s="359"/>
      <c r="B52" s="351"/>
      <c r="C52" s="351"/>
      <c r="D52" s="326"/>
      <c r="E52" s="117"/>
      <c r="F52" s="117"/>
      <c r="G52" s="326"/>
      <c r="H52" s="326"/>
      <c r="I52" s="355"/>
      <c r="J52" s="326"/>
      <c r="K52" s="326"/>
      <c r="L52" s="326"/>
      <c r="M52" s="326"/>
      <c r="N52" s="326"/>
    </row>
    <row r="53" spans="1:14" ht="10.5" customHeight="1">
      <c r="A53" s="357"/>
      <c r="B53" s="358" t="s">
        <v>981</v>
      </c>
      <c r="C53" s="358"/>
      <c r="D53" s="89"/>
      <c r="E53" s="343"/>
      <c r="F53" s="343"/>
      <c r="G53" s="89"/>
      <c r="H53" s="89"/>
      <c r="I53" s="353"/>
      <c r="J53" s="89"/>
      <c r="K53" s="89"/>
      <c r="L53" s="89"/>
      <c r="M53" s="89"/>
      <c r="N53" s="326"/>
    </row>
    <row r="54" spans="1:14" ht="11.25" customHeight="1">
      <c r="A54" s="354" t="s">
        <v>966</v>
      </c>
      <c r="B54" s="326">
        <v>-1.6</v>
      </c>
      <c r="C54" s="326">
        <v>-2.1</v>
      </c>
      <c r="D54" s="326">
        <v>-2.1</v>
      </c>
      <c r="E54" s="326">
        <v>-3.2</v>
      </c>
      <c r="F54" s="326">
        <v>-1.9</v>
      </c>
      <c r="G54" s="326">
        <v>-5.7</v>
      </c>
      <c r="H54" s="326">
        <v>5.4</v>
      </c>
      <c r="I54" s="355">
        <v>1.3</v>
      </c>
      <c r="J54" s="326">
        <v>1.2</v>
      </c>
      <c r="K54" s="326">
        <v>-2.1</v>
      </c>
      <c r="L54" s="326">
        <v>1.5</v>
      </c>
      <c r="M54" s="326">
        <v>3.3</v>
      </c>
      <c r="N54" s="326"/>
    </row>
    <row r="55" spans="1:14" ht="11.25" customHeight="1">
      <c r="A55" s="354" t="s">
        <v>967</v>
      </c>
      <c r="B55" s="326">
        <v>-2.2000000000000002</v>
      </c>
      <c r="C55" s="326">
        <v>-2.7</v>
      </c>
      <c r="D55" s="326">
        <v>-2.7</v>
      </c>
      <c r="E55" s="326">
        <v>-3.3</v>
      </c>
      <c r="F55" s="326">
        <v>-2.6</v>
      </c>
      <c r="G55" s="326">
        <v>-6.2</v>
      </c>
      <c r="H55" s="326">
        <v>4.3</v>
      </c>
      <c r="I55" s="355">
        <v>0.6</v>
      </c>
      <c r="J55" s="326">
        <v>1.7</v>
      </c>
      <c r="K55" s="326">
        <v>-2.8</v>
      </c>
      <c r="L55" s="326">
        <v>0.7</v>
      </c>
      <c r="M55" s="326">
        <v>2.6</v>
      </c>
      <c r="N55" s="326"/>
    </row>
    <row r="56" spans="1:14" ht="11.25" customHeight="1">
      <c r="A56" s="354" t="s">
        <v>968</v>
      </c>
      <c r="B56" s="326">
        <v>-2.6</v>
      </c>
      <c r="C56" s="326">
        <v>-3.1</v>
      </c>
      <c r="D56" s="326">
        <v>-3</v>
      </c>
      <c r="E56" s="326">
        <v>-3.6</v>
      </c>
      <c r="F56" s="326">
        <v>-2.9</v>
      </c>
      <c r="G56" s="326">
        <v>-6.5</v>
      </c>
      <c r="H56" s="326">
        <v>3.6</v>
      </c>
      <c r="I56" s="355">
        <v>0.8</v>
      </c>
      <c r="J56" s="326">
        <v>4.3</v>
      </c>
      <c r="K56" s="326">
        <v>-3.3</v>
      </c>
      <c r="L56" s="326">
        <v>1.3</v>
      </c>
      <c r="M56" s="326">
        <v>2.2999999999999998</v>
      </c>
      <c r="N56" s="326"/>
    </row>
    <row r="57" spans="1:14" ht="11.25" customHeight="1">
      <c r="A57" s="354" t="s">
        <v>969</v>
      </c>
      <c r="B57" s="326">
        <v>-2.6</v>
      </c>
      <c r="C57" s="326">
        <v>-3</v>
      </c>
      <c r="D57" s="326">
        <v>-2.9</v>
      </c>
      <c r="E57" s="326">
        <v>-3.6</v>
      </c>
      <c r="F57" s="326">
        <v>-2.8</v>
      </c>
      <c r="G57" s="326">
        <v>-6.4</v>
      </c>
      <c r="H57" s="326">
        <v>3.3</v>
      </c>
      <c r="I57" s="355">
        <v>-0.2</v>
      </c>
      <c r="J57" s="326">
        <v>3.6</v>
      </c>
      <c r="K57" s="326">
        <v>-3.5</v>
      </c>
      <c r="L57" s="326">
        <v>2.1</v>
      </c>
      <c r="M57" s="326">
        <v>2</v>
      </c>
      <c r="N57" s="326"/>
    </row>
    <row r="58" spans="1:14" ht="11.25" customHeight="1">
      <c r="A58" s="354" t="s">
        <v>970</v>
      </c>
      <c r="B58" s="326">
        <v>-3.1</v>
      </c>
      <c r="C58" s="326">
        <v>-3.1</v>
      </c>
      <c r="D58" s="326">
        <v>-3.2</v>
      </c>
      <c r="E58" s="326">
        <v>-2.8</v>
      </c>
      <c r="F58" s="326">
        <v>-3.3</v>
      </c>
      <c r="G58" s="326">
        <v>-6.1</v>
      </c>
      <c r="H58" s="326">
        <v>3.1</v>
      </c>
      <c r="I58" s="355">
        <v>-3.4</v>
      </c>
      <c r="J58" s="326">
        <v>3.4</v>
      </c>
      <c r="K58" s="326">
        <v>-3.6</v>
      </c>
      <c r="L58" s="326">
        <v>-1.1000000000000001</v>
      </c>
      <c r="M58" s="326">
        <v>1.7</v>
      </c>
      <c r="N58" s="326"/>
    </row>
    <row r="59" spans="1:14" ht="11.25" customHeight="1">
      <c r="A59" s="354" t="s">
        <v>971</v>
      </c>
      <c r="B59" s="326">
        <v>-3.5</v>
      </c>
      <c r="C59" s="326">
        <v>-3.2</v>
      </c>
      <c r="D59" s="326">
        <v>-3.4</v>
      </c>
      <c r="E59" s="326">
        <v>-2.2999999999999998</v>
      </c>
      <c r="F59" s="326">
        <v>-3.6</v>
      </c>
      <c r="G59" s="326">
        <v>-6.4</v>
      </c>
      <c r="H59" s="326">
        <v>3.4</v>
      </c>
      <c r="I59" s="355">
        <v>-5.4</v>
      </c>
      <c r="J59" s="326">
        <v>3.8</v>
      </c>
      <c r="K59" s="326">
        <v>-3.7</v>
      </c>
      <c r="L59" s="326">
        <v>-3.8</v>
      </c>
      <c r="M59" s="326">
        <v>1.2</v>
      </c>
      <c r="N59" s="326"/>
    </row>
    <row r="60" spans="1:14" ht="11.25" customHeight="1">
      <c r="A60" s="354" t="s">
        <v>972</v>
      </c>
      <c r="B60" s="326">
        <v>-3.4</v>
      </c>
      <c r="C60" s="326">
        <v>-2.8</v>
      </c>
      <c r="D60" s="326">
        <v>-2.8</v>
      </c>
      <c r="E60" s="326">
        <v>-0.7</v>
      </c>
      <c r="F60" s="326">
        <v>-3.2</v>
      </c>
      <c r="G60" s="326">
        <v>-6.2</v>
      </c>
      <c r="H60" s="326">
        <v>3.5</v>
      </c>
      <c r="I60" s="355">
        <v>-6.8</v>
      </c>
      <c r="J60" s="326">
        <v>0.9</v>
      </c>
      <c r="K60" s="326">
        <v>-3.2</v>
      </c>
      <c r="L60" s="326">
        <v>-5.9</v>
      </c>
      <c r="M60" s="326">
        <v>1.8</v>
      </c>
      <c r="N60" s="326"/>
    </row>
    <row r="61" spans="1:14" ht="11.25" customHeight="1">
      <c r="A61" s="354" t="s">
        <v>973</v>
      </c>
      <c r="B61" s="326">
        <v>-3</v>
      </c>
      <c r="C61" s="326">
        <v>-3.3</v>
      </c>
      <c r="D61" s="326">
        <v>-3.2</v>
      </c>
      <c r="E61" s="326">
        <v>-0.6</v>
      </c>
      <c r="F61" s="326">
        <v>-3.6</v>
      </c>
      <c r="G61" s="326">
        <v>-6.4</v>
      </c>
      <c r="H61" s="326">
        <v>2.6</v>
      </c>
      <c r="I61" s="355">
        <v>-1.5</v>
      </c>
      <c r="J61" s="326">
        <v>-1</v>
      </c>
      <c r="K61" s="326">
        <v>-3.5</v>
      </c>
      <c r="L61" s="326">
        <v>-0.5</v>
      </c>
      <c r="M61" s="326">
        <v>1.7</v>
      </c>
      <c r="N61" s="326"/>
    </row>
    <row r="62" spans="1:14" ht="11.25" customHeight="1">
      <c r="A62" s="354" t="s">
        <v>974</v>
      </c>
      <c r="B62" s="326">
        <v>-2.1</v>
      </c>
      <c r="C62" s="326">
        <v>-3</v>
      </c>
      <c r="D62" s="326">
        <v>-2.6</v>
      </c>
      <c r="E62" s="326">
        <v>1</v>
      </c>
      <c r="F62" s="326">
        <v>-3.3</v>
      </c>
      <c r="G62" s="326">
        <v>-6.3</v>
      </c>
      <c r="H62" s="326">
        <v>2.5</v>
      </c>
      <c r="I62" s="355">
        <v>3.6</v>
      </c>
      <c r="J62" s="326">
        <v>-2</v>
      </c>
      <c r="K62" s="326">
        <v>-3.2</v>
      </c>
      <c r="L62" s="326">
        <v>5.2</v>
      </c>
      <c r="M62" s="326">
        <v>2</v>
      </c>
      <c r="N62" s="326"/>
    </row>
    <row r="63" spans="1:14" ht="9.75" customHeight="1">
      <c r="A63" s="354" t="s">
        <v>975</v>
      </c>
      <c r="B63" s="326">
        <v>-1.5</v>
      </c>
      <c r="C63" s="326">
        <v>-2.7</v>
      </c>
      <c r="D63" s="326">
        <v>-2.1</v>
      </c>
      <c r="E63" s="326">
        <v>1.6</v>
      </c>
      <c r="F63" s="326">
        <v>-2.8</v>
      </c>
      <c r="G63" s="326">
        <v>-5.6</v>
      </c>
      <c r="H63" s="326">
        <v>1.7</v>
      </c>
      <c r="I63" s="355">
        <v>5.7</v>
      </c>
      <c r="J63" s="326">
        <v>-2</v>
      </c>
      <c r="K63" s="326">
        <v>-2.9</v>
      </c>
      <c r="L63" s="326">
        <v>7.5</v>
      </c>
      <c r="M63" s="326">
        <v>2.4</v>
      </c>
    </row>
    <row r="64" spans="1:14" ht="9.75" customHeight="1">
      <c r="A64" s="354" t="s">
        <v>976</v>
      </c>
      <c r="B64" s="326">
        <v>-1.3</v>
      </c>
      <c r="C64" s="326">
        <v>-2.5</v>
      </c>
      <c r="D64" s="326">
        <v>-2.2999999999999998</v>
      </c>
      <c r="E64" s="326">
        <v>2.1</v>
      </c>
      <c r="F64" s="326">
        <v>-3</v>
      </c>
      <c r="G64" s="326">
        <v>-4.9000000000000004</v>
      </c>
      <c r="H64" s="326">
        <v>1.6</v>
      </c>
      <c r="I64" s="355">
        <v>5.5</v>
      </c>
      <c r="J64" s="326">
        <v>-2.5</v>
      </c>
      <c r="K64" s="326">
        <v>-2.6</v>
      </c>
      <c r="L64" s="326">
        <v>6.8</v>
      </c>
      <c r="M64" s="326">
        <v>2.7</v>
      </c>
    </row>
    <row r="65" spans="1:13" ht="9.75" customHeight="1">
      <c r="A65" s="354" t="s">
        <v>977</v>
      </c>
      <c r="B65" s="326">
        <v>-1.4</v>
      </c>
      <c r="C65" s="326">
        <v>-2.5</v>
      </c>
      <c r="D65" s="326">
        <v>-2.2999999999999998</v>
      </c>
      <c r="E65" s="326">
        <v>2.8</v>
      </c>
      <c r="F65" s="326">
        <v>-3.1</v>
      </c>
      <c r="G65" s="326">
        <v>-4.5999999999999996</v>
      </c>
      <c r="H65" s="326">
        <v>0.9</v>
      </c>
      <c r="I65" s="355">
        <v>5.0999999999999996</v>
      </c>
      <c r="J65" s="326">
        <v>-5.5</v>
      </c>
      <c r="K65" s="326">
        <v>-2.5</v>
      </c>
      <c r="L65" s="326">
        <v>6.2</v>
      </c>
      <c r="M65" s="326">
        <v>3.4</v>
      </c>
    </row>
    <row r="66" spans="1:13" ht="9.75" customHeight="1" thickBot="1">
      <c r="A66" s="354" t="s">
        <v>978</v>
      </c>
      <c r="B66" s="326">
        <v>-1.2</v>
      </c>
      <c r="C66" s="326">
        <v>-2.2000000000000002</v>
      </c>
      <c r="D66" s="326">
        <v>-1.8</v>
      </c>
      <c r="E66" s="326">
        <v>3.6</v>
      </c>
      <c r="F66" s="326">
        <v>-2.7</v>
      </c>
      <c r="G66" s="326">
        <v>-3.9</v>
      </c>
      <c r="H66" s="326">
        <v>0.3</v>
      </c>
      <c r="I66" s="362">
        <v>4.7</v>
      </c>
      <c r="J66" s="326">
        <v>-6.3</v>
      </c>
      <c r="K66" s="326">
        <v>-2.1</v>
      </c>
      <c r="L66" s="326">
        <v>5.6</v>
      </c>
      <c r="M66" s="326">
        <v>4.2</v>
      </c>
    </row>
    <row r="67" spans="1:13" s="345" customFormat="1" ht="27.2" customHeight="1" thickBot="1">
      <c r="A67" s="913" t="s">
        <v>982</v>
      </c>
      <c r="B67" s="921" t="s">
        <v>487</v>
      </c>
      <c r="C67" s="922"/>
      <c r="D67" s="925" t="s">
        <v>983</v>
      </c>
      <c r="E67" s="926"/>
      <c r="F67" s="926"/>
      <c r="G67" s="926"/>
      <c r="H67" s="926"/>
      <c r="I67" s="927"/>
      <c r="J67" s="929" t="s">
        <v>984</v>
      </c>
      <c r="K67" s="929"/>
      <c r="L67" s="929"/>
      <c r="M67" s="929"/>
    </row>
    <row r="68" spans="1:13" s="345" customFormat="1" ht="34.5" customHeight="1" thickBot="1">
      <c r="A68" s="920"/>
      <c r="B68" s="923"/>
      <c r="C68" s="924"/>
      <c r="D68" s="928" t="s">
        <v>985</v>
      </c>
      <c r="E68" s="928"/>
      <c r="F68" s="928"/>
      <c r="G68" s="915" t="s">
        <v>986</v>
      </c>
      <c r="H68" s="915" t="s">
        <v>987</v>
      </c>
      <c r="I68" s="915" t="s">
        <v>988</v>
      </c>
      <c r="J68" s="929" t="s">
        <v>989</v>
      </c>
      <c r="K68" s="929" t="s">
        <v>990</v>
      </c>
      <c r="L68" s="930" t="s">
        <v>991</v>
      </c>
      <c r="M68" s="930" t="s">
        <v>992</v>
      </c>
    </row>
    <row r="69" spans="1:13" s="348" customFormat="1" ht="55.5" customHeight="1" thickBot="1">
      <c r="A69" s="914"/>
      <c r="B69" s="347"/>
      <c r="C69" s="320" t="s">
        <v>1023</v>
      </c>
      <c r="D69" s="320" t="s">
        <v>962</v>
      </c>
      <c r="E69" s="320" t="s">
        <v>993</v>
      </c>
      <c r="F69" s="320" t="s">
        <v>994</v>
      </c>
      <c r="G69" s="915"/>
      <c r="H69" s="915"/>
      <c r="I69" s="915"/>
      <c r="J69" s="929"/>
      <c r="K69" s="929"/>
      <c r="L69" s="929"/>
      <c r="M69" s="929"/>
    </row>
    <row r="70" spans="1:13" s="319" customFormat="1" ht="12" customHeight="1">
      <c r="A70" s="89" t="s">
        <v>995</v>
      </c>
      <c r="B70" s="89"/>
      <c r="C70" s="89"/>
      <c r="D70" s="89"/>
      <c r="E70" s="89"/>
      <c r="F70" s="89"/>
      <c r="G70" s="89"/>
      <c r="H70" s="89"/>
      <c r="I70" s="89"/>
      <c r="J70" s="89"/>
      <c r="M70" s="363"/>
    </row>
    <row r="71" spans="1:13" s="319" customFormat="1" ht="12" customHeight="1">
      <c r="A71" s="89" t="s">
        <v>996</v>
      </c>
      <c r="B71" s="89"/>
      <c r="C71" s="89"/>
      <c r="D71" s="89"/>
      <c r="E71" s="89"/>
      <c r="F71" s="89"/>
      <c r="G71" s="89"/>
      <c r="H71" s="89"/>
      <c r="I71" s="89"/>
      <c r="J71" s="89"/>
      <c r="M71" s="363"/>
    </row>
    <row r="72" spans="1:13" s="89" customFormat="1" ht="12" customHeight="1">
      <c r="A72" s="360"/>
      <c r="B72" s="326"/>
      <c r="C72" s="326"/>
      <c r="D72" s="326"/>
      <c r="E72" s="326"/>
      <c r="F72" s="326"/>
      <c r="G72" s="326"/>
      <c r="H72" s="326"/>
      <c r="I72" s="326"/>
      <c r="J72" s="326"/>
      <c r="K72" s="326"/>
      <c r="L72" s="326"/>
      <c r="M72" s="360"/>
    </row>
    <row r="73" spans="1:13" s="89" customFormat="1" ht="12" customHeight="1">
      <c r="A73" s="89" t="s">
        <v>997</v>
      </c>
      <c r="D73" s="364"/>
      <c r="M73" s="343"/>
    </row>
    <row r="74" spans="1:13" s="340" customFormat="1" ht="12" customHeight="1">
      <c r="A74" s="89" t="s">
        <v>998</v>
      </c>
      <c r="D74" s="365"/>
      <c r="M74" s="366"/>
    </row>
    <row r="75" spans="1:13" s="89" customFormat="1" ht="12" customHeight="1">
      <c r="A75" s="89" t="s">
        <v>999</v>
      </c>
      <c r="M75" s="343"/>
    </row>
    <row r="76" spans="1:13" s="340" customFormat="1" ht="12" customHeight="1">
      <c r="A76" s="89" t="s">
        <v>1000</v>
      </c>
      <c r="M76" s="366"/>
    </row>
    <row r="77" spans="1:13" s="89" customFormat="1" ht="12" customHeight="1">
      <c r="A77" s="89" t="s">
        <v>1001</v>
      </c>
      <c r="M77" s="343"/>
    </row>
    <row r="78" spans="1:13" s="340" customFormat="1" ht="12" customHeight="1">
      <c r="A78" s="25" t="s">
        <v>1002</v>
      </c>
      <c r="M78" s="366"/>
    </row>
  </sheetData>
  <mergeCells count="26">
    <mergeCell ref="A67:A69"/>
    <mergeCell ref="B67:C68"/>
    <mergeCell ref="D67:I67"/>
    <mergeCell ref="J67:M67"/>
    <mergeCell ref="D68:F68"/>
    <mergeCell ref="G68:G69"/>
    <mergeCell ref="M68:M69"/>
    <mergeCell ref="H68:H69"/>
    <mergeCell ref="I68:I69"/>
    <mergeCell ref="J68:J69"/>
    <mergeCell ref="K68:K69"/>
    <mergeCell ref="L68:L69"/>
    <mergeCell ref="A1:M1"/>
    <mergeCell ref="A2:M2"/>
    <mergeCell ref="A4:A6"/>
    <mergeCell ref="B4:C5"/>
    <mergeCell ref="D4:I4"/>
    <mergeCell ref="J4:M4"/>
    <mergeCell ref="D5:F5"/>
    <mergeCell ref="G5:G6"/>
    <mergeCell ref="H5:H6"/>
    <mergeCell ref="I5:I6"/>
    <mergeCell ref="J5:J6"/>
    <mergeCell ref="K5:K6"/>
    <mergeCell ref="L5:L6"/>
    <mergeCell ref="M5:M6"/>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61E85-A7B0-4EBC-BE12-EF8DD82F7CEA}">
  <dimension ref="A1:Q92"/>
  <sheetViews>
    <sheetView showGridLines="0" workbookViewId="0"/>
  </sheetViews>
  <sheetFormatPr defaultColWidth="6.7109375" defaultRowHeight="11.25"/>
  <cols>
    <col min="1" max="10" width="9.28515625" style="319" customWidth="1"/>
    <col min="11" max="14" width="13.140625" style="319" customWidth="1"/>
    <col min="15" max="21" width="5.28515625" style="319" customWidth="1"/>
    <col min="22" max="16384" width="6.7109375" style="319"/>
  </cols>
  <sheetData>
    <row r="1" spans="1:17" ht="12" customHeight="1">
      <c r="A1" s="884" t="s">
        <v>1003</v>
      </c>
      <c r="B1" s="884"/>
      <c r="C1" s="884"/>
      <c r="D1" s="884"/>
      <c r="E1" s="884"/>
      <c r="F1" s="884"/>
      <c r="G1" s="884"/>
      <c r="H1" s="884"/>
      <c r="I1" s="884"/>
      <c r="J1" s="884"/>
    </row>
    <row r="2" spans="1:17" s="367" customFormat="1" ht="12" customHeight="1">
      <c r="A2" s="885" t="s">
        <v>1004</v>
      </c>
      <c r="B2" s="885"/>
      <c r="C2" s="885"/>
      <c r="D2" s="885"/>
      <c r="E2" s="885"/>
      <c r="F2" s="885"/>
      <c r="G2" s="885"/>
      <c r="H2" s="885"/>
      <c r="I2" s="885"/>
      <c r="J2" s="885"/>
    </row>
    <row r="3" spans="1:17" ht="12" customHeight="1" thickBot="1"/>
    <row r="4" spans="1:17" s="89" customFormat="1" ht="12" customHeight="1" thickBot="1">
      <c r="I4" s="343" t="s">
        <v>949</v>
      </c>
    </row>
    <row r="5" spans="1:17" s="351" customFormat="1" ht="12" customHeight="1" thickBot="1">
      <c r="A5" s="848" t="s">
        <v>1005</v>
      </c>
      <c r="B5" s="925" t="s">
        <v>951</v>
      </c>
      <c r="C5" s="926"/>
      <c r="D5" s="926"/>
      <c r="E5" s="926"/>
      <c r="F5" s="926"/>
      <c r="G5" s="926"/>
      <c r="H5" s="926"/>
      <c r="I5" s="927"/>
      <c r="J5" s="932"/>
      <c r="K5" s="368"/>
    </row>
    <row r="6" spans="1:17" s="351" customFormat="1" ht="12" customHeight="1" thickBot="1">
      <c r="A6" s="931"/>
      <c r="B6" s="369">
        <v>100.00000000000003</v>
      </c>
      <c r="C6" s="369">
        <v>79.230651864656366</v>
      </c>
      <c r="D6" s="369">
        <v>27.027973827432795</v>
      </c>
      <c r="E6" s="369">
        <v>4.6494631796388894</v>
      </c>
      <c r="F6" s="369">
        <v>22.37851064779391</v>
      </c>
      <c r="G6" s="369">
        <v>35.496876842052195</v>
      </c>
      <c r="H6" s="369">
        <v>16.705801195171386</v>
      </c>
      <c r="I6" s="369">
        <v>20.76934813534362</v>
      </c>
      <c r="J6" s="932"/>
      <c r="K6" s="368"/>
    </row>
    <row r="7" spans="1:17" s="351" customFormat="1" ht="12" customHeight="1" thickBot="1">
      <c r="A7" s="931"/>
      <c r="B7" s="848" t="s">
        <v>487</v>
      </c>
      <c r="C7" s="929"/>
      <c r="D7" s="929" t="s">
        <v>953</v>
      </c>
      <c r="E7" s="929"/>
      <c r="F7" s="929"/>
      <c r="G7" s="929" t="s">
        <v>1006</v>
      </c>
      <c r="H7" s="929" t="s">
        <v>955</v>
      </c>
      <c r="I7" s="929" t="s">
        <v>956</v>
      </c>
      <c r="J7" s="933"/>
      <c r="K7" s="368"/>
    </row>
    <row r="8" spans="1:17" s="372" customFormat="1" ht="45.75" thickBot="1">
      <c r="A8" s="849"/>
      <c r="B8" s="371"/>
      <c r="C8" s="11" t="s">
        <v>1007</v>
      </c>
      <c r="D8" s="11" t="s">
        <v>962</v>
      </c>
      <c r="E8" s="346" t="s">
        <v>963</v>
      </c>
      <c r="F8" s="346" t="s">
        <v>964</v>
      </c>
      <c r="G8" s="929"/>
      <c r="H8" s="929"/>
      <c r="I8" s="929"/>
      <c r="J8" s="933"/>
    </row>
    <row r="9" spans="1:17" s="89" customFormat="1" ht="12" customHeight="1">
      <c r="A9" s="373" t="s">
        <v>950</v>
      </c>
      <c r="B9" s="91" t="s">
        <v>965</v>
      </c>
      <c r="C9" s="373"/>
      <c r="D9" s="374"/>
      <c r="E9" s="374"/>
      <c r="F9" s="374"/>
      <c r="G9" s="934"/>
      <c r="H9" s="934"/>
      <c r="I9" s="934"/>
      <c r="J9" s="373" t="s">
        <v>982</v>
      </c>
      <c r="K9" s="375"/>
    </row>
    <row r="10" spans="1:17" s="89" customFormat="1" ht="12" customHeight="1">
      <c r="A10" s="376" t="s">
        <v>966</v>
      </c>
      <c r="B10" s="377">
        <v>118.06</v>
      </c>
      <c r="C10" s="377">
        <v>115.13</v>
      </c>
      <c r="D10" s="377">
        <v>120.99</v>
      </c>
      <c r="E10" s="377">
        <v>116.74</v>
      </c>
      <c r="F10" s="377">
        <v>121.87</v>
      </c>
      <c r="G10" s="377">
        <v>107.53</v>
      </c>
      <c r="H10" s="377">
        <v>121.79</v>
      </c>
      <c r="I10" s="377">
        <v>129.22999999999999</v>
      </c>
      <c r="J10" s="376" t="s">
        <v>1008</v>
      </c>
      <c r="K10" s="298"/>
      <c r="L10" s="326"/>
      <c r="M10" s="326"/>
      <c r="N10" s="326"/>
      <c r="O10" s="326"/>
      <c r="P10" s="326"/>
      <c r="Q10" s="326"/>
    </row>
    <row r="11" spans="1:17" s="89" customFormat="1" ht="12" customHeight="1">
      <c r="A11" s="376" t="s">
        <v>967</v>
      </c>
      <c r="B11" s="377">
        <v>114.43</v>
      </c>
      <c r="C11" s="377">
        <v>112.49</v>
      </c>
      <c r="D11" s="377">
        <v>122.11</v>
      </c>
      <c r="E11" s="377">
        <v>121.42</v>
      </c>
      <c r="F11" s="377">
        <v>122.25</v>
      </c>
      <c r="G11" s="377">
        <v>105.66</v>
      </c>
      <c r="H11" s="377">
        <v>111.41</v>
      </c>
      <c r="I11" s="377">
        <v>121.83</v>
      </c>
      <c r="J11" s="376" t="s">
        <v>1009</v>
      </c>
      <c r="K11" s="298"/>
      <c r="L11" s="326"/>
      <c r="M11" s="326"/>
      <c r="N11" s="326"/>
      <c r="O11" s="326"/>
    </row>
    <row r="12" spans="1:17" s="89" customFormat="1" ht="12" customHeight="1">
      <c r="A12" s="376" t="s">
        <v>1010</v>
      </c>
      <c r="B12" s="377">
        <v>116.13</v>
      </c>
      <c r="C12" s="377">
        <v>114.16</v>
      </c>
      <c r="D12" s="377">
        <v>122.31</v>
      </c>
      <c r="E12" s="377">
        <v>122.44</v>
      </c>
      <c r="F12" s="377">
        <v>122.28</v>
      </c>
      <c r="G12" s="377">
        <v>105.85</v>
      </c>
      <c r="H12" s="377">
        <v>118.63</v>
      </c>
      <c r="I12" s="377">
        <v>123.66</v>
      </c>
      <c r="J12" s="376" t="s">
        <v>1011</v>
      </c>
      <c r="K12" s="298"/>
      <c r="L12" s="326"/>
      <c r="M12" s="326"/>
      <c r="N12" s="326"/>
      <c r="O12" s="326"/>
    </row>
    <row r="13" spans="1:17" s="89" customFormat="1" ht="12" customHeight="1">
      <c r="A13" s="376" t="s">
        <v>1012</v>
      </c>
      <c r="B13" s="377">
        <v>117.22</v>
      </c>
      <c r="C13" s="377">
        <v>115.24</v>
      </c>
      <c r="D13" s="377">
        <v>121.57</v>
      </c>
      <c r="E13" s="377">
        <v>118.91</v>
      </c>
      <c r="F13" s="377">
        <v>122.12</v>
      </c>
      <c r="G13" s="377">
        <v>105.8</v>
      </c>
      <c r="H13" s="377">
        <v>125.04</v>
      </c>
      <c r="I13" s="377">
        <v>124.77</v>
      </c>
      <c r="J13" s="376" t="s">
        <v>1012</v>
      </c>
      <c r="K13" s="298"/>
      <c r="L13" s="326"/>
      <c r="M13" s="326"/>
      <c r="N13" s="326"/>
      <c r="O13" s="326"/>
    </row>
    <row r="14" spans="1:17" s="89" customFormat="1" ht="12" customHeight="1">
      <c r="A14" s="376" t="s">
        <v>970</v>
      </c>
      <c r="B14" s="377">
        <v>115.36</v>
      </c>
      <c r="C14" s="377">
        <v>116.31</v>
      </c>
      <c r="D14" s="377">
        <v>127.68</v>
      </c>
      <c r="E14" s="377">
        <v>127.08</v>
      </c>
      <c r="F14" s="377">
        <v>127.81</v>
      </c>
      <c r="G14" s="377">
        <v>108.2</v>
      </c>
      <c r="H14" s="377">
        <v>115.14</v>
      </c>
      <c r="I14" s="377">
        <v>111.71</v>
      </c>
      <c r="J14" s="376" t="s">
        <v>1013</v>
      </c>
      <c r="K14" s="298"/>
      <c r="L14" s="326"/>
      <c r="M14" s="326"/>
      <c r="N14" s="326"/>
      <c r="O14" s="326"/>
    </row>
    <row r="15" spans="1:17" s="89" customFormat="1" ht="12" customHeight="1">
      <c r="A15" s="376" t="s">
        <v>1014</v>
      </c>
      <c r="B15" s="377">
        <v>115.83</v>
      </c>
      <c r="C15" s="377">
        <v>116.9</v>
      </c>
      <c r="D15" s="377">
        <v>120.96</v>
      </c>
      <c r="E15" s="377">
        <v>115.75</v>
      </c>
      <c r="F15" s="377">
        <v>122.04</v>
      </c>
      <c r="G15" s="377">
        <v>108.2</v>
      </c>
      <c r="H15" s="377">
        <v>128.80000000000001</v>
      </c>
      <c r="I15" s="377">
        <v>111.76</v>
      </c>
      <c r="J15" s="376" t="s">
        <v>971</v>
      </c>
      <c r="K15" s="298"/>
      <c r="L15" s="326"/>
      <c r="M15" s="326"/>
      <c r="N15" s="326"/>
      <c r="O15" s="326"/>
    </row>
    <row r="16" spans="1:17" s="89" customFormat="1" ht="12" customHeight="1">
      <c r="A16" s="376" t="s">
        <v>1015</v>
      </c>
      <c r="B16" s="377">
        <v>114.56</v>
      </c>
      <c r="C16" s="377">
        <v>116.34</v>
      </c>
      <c r="D16" s="377">
        <v>123.87</v>
      </c>
      <c r="E16" s="377">
        <v>119.04</v>
      </c>
      <c r="F16" s="377">
        <v>124.88</v>
      </c>
      <c r="G16" s="377">
        <v>106.64</v>
      </c>
      <c r="H16" s="377">
        <v>124.77</v>
      </c>
      <c r="I16" s="377">
        <v>107.78</v>
      </c>
      <c r="J16" s="376" t="s">
        <v>1016</v>
      </c>
      <c r="K16" s="298"/>
      <c r="L16" s="326"/>
      <c r="M16" s="326"/>
      <c r="N16" s="326"/>
      <c r="O16" s="326"/>
    </row>
    <row r="17" spans="1:15" s="89" customFormat="1" ht="12" customHeight="1">
      <c r="A17" s="376" t="s">
        <v>973</v>
      </c>
      <c r="B17" s="377">
        <v>116.4</v>
      </c>
      <c r="C17" s="377">
        <v>116.17</v>
      </c>
      <c r="D17" s="377">
        <v>121.97</v>
      </c>
      <c r="E17" s="377">
        <v>119.56</v>
      </c>
      <c r="F17" s="377">
        <v>122.47</v>
      </c>
      <c r="G17" s="377">
        <v>105.93</v>
      </c>
      <c r="H17" s="377">
        <v>128.55000000000001</v>
      </c>
      <c r="I17" s="377">
        <v>117.26</v>
      </c>
      <c r="J17" s="376" t="s">
        <v>973</v>
      </c>
      <c r="K17" s="298"/>
      <c r="L17" s="326"/>
      <c r="M17" s="326"/>
      <c r="N17" s="326"/>
      <c r="O17" s="326"/>
    </row>
    <row r="18" spans="1:15" s="89" customFormat="1" ht="12" customHeight="1">
      <c r="A18" s="376" t="s">
        <v>1017</v>
      </c>
      <c r="B18" s="377">
        <v>119.55</v>
      </c>
      <c r="C18" s="377">
        <v>116.07</v>
      </c>
      <c r="D18" s="377">
        <v>122.44</v>
      </c>
      <c r="E18" s="377">
        <v>121.09</v>
      </c>
      <c r="F18" s="377">
        <v>122.72</v>
      </c>
      <c r="G18" s="377">
        <v>104.47</v>
      </c>
      <c r="H18" s="377">
        <v>130.4</v>
      </c>
      <c r="I18" s="377">
        <v>132.85</v>
      </c>
      <c r="J18" s="376" t="s">
        <v>1018</v>
      </c>
      <c r="K18" s="298"/>
      <c r="L18" s="326"/>
      <c r="M18" s="326"/>
      <c r="N18" s="326"/>
      <c r="O18" s="326"/>
    </row>
    <row r="19" spans="1:15" s="89" customFormat="1" ht="12" customHeight="1">
      <c r="A19" s="376" t="s">
        <v>975</v>
      </c>
      <c r="B19" s="377">
        <v>116.92</v>
      </c>
      <c r="C19" s="377">
        <v>116.31</v>
      </c>
      <c r="D19" s="377">
        <v>124.28</v>
      </c>
      <c r="E19" s="377">
        <v>126.91</v>
      </c>
      <c r="F19" s="377">
        <v>123.74</v>
      </c>
      <c r="G19" s="377">
        <v>106.97</v>
      </c>
      <c r="H19" s="377">
        <v>123.27</v>
      </c>
      <c r="I19" s="377">
        <v>119.26</v>
      </c>
      <c r="J19" s="376" t="s">
        <v>1019</v>
      </c>
      <c r="K19" s="298"/>
      <c r="L19" s="326"/>
      <c r="M19" s="326"/>
      <c r="N19" s="326"/>
      <c r="O19" s="326"/>
    </row>
    <row r="20" spans="1:15" s="89" customFormat="1" ht="12" customHeight="1">
      <c r="A20" s="376" t="s">
        <v>976</v>
      </c>
      <c r="B20" s="377">
        <v>118.03</v>
      </c>
      <c r="C20" s="377">
        <v>115.24</v>
      </c>
      <c r="D20" s="377">
        <v>120.91</v>
      </c>
      <c r="E20" s="377">
        <v>128.19</v>
      </c>
      <c r="F20" s="377">
        <v>119.4</v>
      </c>
      <c r="G20" s="377">
        <v>109.16</v>
      </c>
      <c r="H20" s="377">
        <v>118.99</v>
      </c>
      <c r="I20" s="377">
        <v>128.68</v>
      </c>
      <c r="J20" s="376" t="s">
        <v>976</v>
      </c>
      <c r="K20" s="298"/>
      <c r="L20" s="326"/>
      <c r="M20" s="326"/>
      <c r="N20" s="326"/>
      <c r="O20" s="326"/>
    </row>
    <row r="21" spans="1:15" s="89" customFormat="1" ht="12" customHeight="1">
      <c r="A21" s="376" t="s">
        <v>977</v>
      </c>
      <c r="B21" s="377">
        <v>114.33</v>
      </c>
      <c r="C21" s="377">
        <v>111.97</v>
      </c>
      <c r="D21" s="377">
        <v>121.64</v>
      </c>
      <c r="E21" s="378">
        <v>127.87</v>
      </c>
      <c r="F21" s="378">
        <v>120.34</v>
      </c>
      <c r="G21" s="377">
        <v>106.1</v>
      </c>
      <c r="H21" s="377">
        <v>108.8</v>
      </c>
      <c r="I21" s="377">
        <v>123.33</v>
      </c>
      <c r="J21" s="376" t="s">
        <v>977</v>
      </c>
      <c r="K21" s="298"/>
      <c r="L21" s="326"/>
      <c r="M21" s="326"/>
      <c r="N21" s="326"/>
      <c r="O21" s="326"/>
    </row>
    <row r="22" spans="1:15" s="89" customFormat="1" ht="12" customHeight="1">
      <c r="A22" s="376" t="s">
        <v>978</v>
      </c>
      <c r="B22" s="377">
        <v>116.83</v>
      </c>
      <c r="C22" s="377">
        <v>115.44</v>
      </c>
      <c r="D22" s="377">
        <v>121.5</v>
      </c>
      <c r="E22" s="378">
        <v>127.42</v>
      </c>
      <c r="F22" s="378">
        <v>120.27</v>
      </c>
      <c r="G22" s="377">
        <v>106.24</v>
      </c>
      <c r="H22" s="377">
        <v>125.19</v>
      </c>
      <c r="I22" s="377">
        <v>122.1</v>
      </c>
      <c r="J22" s="376" t="s">
        <v>1020</v>
      </c>
      <c r="K22" s="298"/>
      <c r="L22" s="326"/>
      <c r="M22" s="326"/>
      <c r="N22" s="326"/>
      <c r="O22" s="326"/>
    </row>
    <row r="23" spans="1:15" s="89" customFormat="1" ht="12" customHeight="1">
      <c r="A23" s="379"/>
      <c r="B23" s="380" t="s">
        <v>979</v>
      </c>
      <c r="C23" s="381"/>
      <c r="D23" s="381"/>
      <c r="E23" s="381"/>
      <c r="F23" s="381"/>
      <c r="G23" s="382"/>
      <c r="H23" s="382"/>
      <c r="I23" s="382"/>
      <c r="J23" s="379"/>
      <c r="K23" s="321"/>
    </row>
    <row r="24" spans="1:15" s="89" customFormat="1" ht="12" customHeight="1">
      <c r="A24" s="383" t="s">
        <v>966</v>
      </c>
      <c r="B24" s="377">
        <v>1.3</v>
      </c>
      <c r="C24" s="377">
        <v>0.9</v>
      </c>
      <c r="D24" s="377">
        <v>-0.9</v>
      </c>
      <c r="E24" s="377">
        <v>-2.9</v>
      </c>
      <c r="F24" s="377">
        <v>-0.5</v>
      </c>
      <c r="G24" s="377">
        <v>2.2999999999999998</v>
      </c>
      <c r="H24" s="377">
        <v>1.2</v>
      </c>
      <c r="I24" s="377">
        <v>3</v>
      </c>
      <c r="J24" s="383" t="s">
        <v>1008</v>
      </c>
      <c r="K24" s="298"/>
      <c r="L24" s="326"/>
      <c r="M24" s="326"/>
      <c r="N24" s="326"/>
      <c r="O24" s="326"/>
    </row>
    <row r="25" spans="1:15" s="89" customFormat="1" ht="12" customHeight="1">
      <c r="A25" s="376" t="s">
        <v>967</v>
      </c>
      <c r="B25" s="377">
        <v>-3.1</v>
      </c>
      <c r="C25" s="377">
        <v>-2.2999999999999998</v>
      </c>
      <c r="D25" s="377">
        <v>0.9</v>
      </c>
      <c r="E25" s="377">
        <v>4</v>
      </c>
      <c r="F25" s="377">
        <v>0.3</v>
      </c>
      <c r="G25" s="377">
        <v>-1.7</v>
      </c>
      <c r="H25" s="377">
        <v>-8.5</v>
      </c>
      <c r="I25" s="377">
        <v>-5.7</v>
      </c>
      <c r="J25" s="383" t="s">
        <v>1009</v>
      </c>
      <c r="K25" s="298"/>
      <c r="L25" s="326"/>
      <c r="M25" s="326"/>
      <c r="N25" s="326"/>
      <c r="O25" s="326"/>
    </row>
    <row r="26" spans="1:15" s="89" customFormat="1" ht="12" customHeight="1">
      <c r="A26" s="383" t="s">
        <v>1010</v>
      </c>
      <c r="B26" s="377">
        <v>1.5</v>
      </c>
      <c r="C26" s="377">
        <v>1.5</v>
      </c>
      <c r="D26" s="377">
        <v>0.2</v>
      </c>
      <c r="E26" s="377">
        <v>0.8</v>
      </c>
      <c r="F26" s="377">
        <v>0</v>
      </c>
      <c r="G26" s="377">
        <v>0.2</v>
      </c>
      <c r="H26" s="377">
        <v>6.5</v>
      </c>
      <c r="I26" s="377">
        <v>1.5</v>
      </c>
      <c r="J26" s="383" t="s">
        <v>1011</v>
      </c>
      <c r="K26" s="298"/>
      <c r="L26" s="326"/>
      <c r="M26" s="326"/>
      <c r="N26" s="326"/>
      <c r="O26" s="326"/>
    </row>
    <row r="27" spans="1:15" s="89" customFormat="1" ht="12" customHeight="1">
      <c r="A27" s="383" t="s">
        <v>1012</v>
      </c>
      <c r="B27" s="377">
        <v>0.9</v>
      </c>
      <c r="C27" s="377">
        <v>0.9</v>
      </c>
      <c r="D27" s="377">
        <v>-0.6</v>
      </c>
      <c r="E27" s="377">
        <v>-2.9</v>
      </c>
      <c r="F27" s="377">
        <v>-0.1</v>
      </c>
      <c r="G27" s="377">
        <v>0</v>
      </c>
      <c r="H27" s="377">
        <v>5.4</v>
      </c>
      <c r="I27" s="377">
        <v>0.9</v>
      </c>
      <c r="J27" s="383" t="s">
        <v>1012</v>
      </c>
      <c r="K27" s="298"/>
      <c r="L27" s="326"/>
      <c r="M27" s="326"/>
      <c r="N27" s="326"/>
      <c r="O27" s="326"/>
    </row>
    <row r="28" spans="1:15" s="89" customFormat="1" ht="12" customHeight="1">
      <c r="A28" s="383" t="s">
        <v>970</v>
      </c>
      <c r="B28" s="377">
        <v>-1.6</v>
      </c>
      <c r="C28" s="377">
        <v>0.9</v>
      </c>
      <c r="D28" s="377">
        <v>5</v>
      </c>
      <c r="E28" s="377">
        <v>6.9</v>
      </c>
      <c r="F28" s="377">
        <v>4.7</v>
      </c>
      <c r="G28" s="377">
        <v>2.2999999999999998</v>
      </c>
      <c r="H28" s="377">
        <v>-7.9</v>
      </c>
      <c r="I28" s="377">
        <v>-10.5</v>
      </c>
      <c r="J28" s="383" t="s">
        <v>1013</v>
      </c>
      <c r="K28" s="298"/>
      <c r="L28" s="326"/>
      <c r="M28" s="326"/>
      <c r="N28" s="326"/>
      <c r="O28" s="326"/>
    </row>
    <row r="29" spans="1:15" s="89" customFormat="1" ht="12" customHeight="1">
      <c r="A29" s="383" t="s">
        <v>1014</v>
      </c>
      <c r="B29" s="377">
        <v>0.4</v>
      </c>
      <c r="C29" s="377">
        <v>0.5</v>
      </c>
      <c r="D29" s="377">
        <v>-5.3</v>
      </c>
      <c r="E29" s="377">
        <v>-8.9</v>
      </c>
      <c r="F29" s="377">
        <v>-4.5</v>
      </c>
      <c r="G29" s="377">
        <v>0</v>
      </c>
      <c r="H29" s="377">
        <v>11.9</v>
      </c>
      <c r="I29" s="377">
        <v>0</v>
      </c>
      <c r="J29" s="383" t="s">
        <v>971</v>
      </c>
      <c r="K29" s="298"/>
      <c r="L29" s="326"/>
      <c r="M29" s="326"/>
      <c r="N29" s="326"/>
      <c r="O29" s="326"/>
    </row>
    <row r="30" spans="1:15" s="89" customFormat="1" ht="12" customHeight="1">
      <c r="A30" s="383" t="s">
        <v>1015</v>
      </c>
      <c r="B30" s="377">
        <v>-1.1000000000000001</v>
      </c>
      <c r="C30" s="377">
        <v>-0.5</v>
      </c>
      <c r="D30" s="377">
        <v>2.4</v>
      </c>
      <c r="E30" s="377">
        <v>2.8</v>
      </c>
      <c r="F30" s="377">
        <v>2.2999999999999998</v>
      </c>
      <c r="G30" s="377">
        <v>-1.4</v>
      </c>
      <c r="H30" s="377">
        <v>-3.1</v>
      </c>
      <c r="I30" s="377">
        <v>-3.6</v>
      </c>
      <c r="J30" s="383" t="s">
        <v>1016</v>
      </c>
      <c r="K30" s="298"/>
      <c r="L30" s="326"/>
      <c r="M30" s="326"/>
      <c r="N30" s="326"/>
      <c r="O30" s="326"/>
    </row>
    <row r="31" spans="1:15" s="89" customFormat="1" ht="12" customHeight="1">
      <c r="A31" s="383" t="s">
        <v>973</v>
      </c>
      <c r="B31" s="377">
        <v>1.6</v>
      </c>
      <c r="C31" s="377">
        <v>-0.1</v>
      </c>
      <c r="D31" s="377">
        <v>-1.5</v>
      </c>
      <c r="E31" s="377">
        <v>0.4</v>
      </c>
      <c r="F31" s="377">
        <v>-1.9</v>
      </c>
      <c r="G31" s="377">
        <v>-0.7</v>
      </c>
      <c r="H31" s="377">
        <v>3</v>
      </c>
      <c r="I31" s="377">
        <v>8.8000000000000007</v>
      </c>
      <c r="J31" s="383" t="s">
        <v>973</v>
      </c>
      <c r="K31" s="298"/>
      <c r="L31" s="326"/>
      <c r="M31" s="326"/>
      <c r="N31" s="326"/>
      <c r="O31" s="326"/>
    </row>
    <row r="32" spans="1:15" s="89" customFormat="1" ht="12" customHeight="1">
      <c r="A32" s="376" t="s">
        <v>1017</v>
      </c>
      <c r="B32" s="377">
        <v>2.7</v>
      </c>
      <c r="C32" s="377">
        <v>-0.1</v>
      </c>
      <c r="D32" s="377">
        <v>0.4</v>
      </c>
      <c r="E32" s="377">
        <v>1.3</v>
      </c>
      <c r="F32" s="377">
        <v>0.2</v>
      </c>
      <c r="G32" s="377">
        <v>-1.4</v>
      </c>
      <c r="H32" s="377">
        <v>1.4</v>
      </c>
      <c r="I32" s="377">
        <v>13.3</v>
      </c>
      <c r="J32" s="383" t="s">
        <v>1018</v>
      </c>
      <c r="K32" s="298"/>
      <c r="L32" s="326"/>
      <c r="M32" s="326"/>
      <c r="N32" s="326"/>
      <c r="O32" s="326"/>
    </row>
    <row r="33" spans="1:15" s="89" customFormat="1" ht="12" customHeight="1">
      <c r="A33" s="383" t="s">
        <v>975</v>
      </c>
      <c r="B33" s="377">
        <v>-2.2000000000000002</v>
      </c>
      <c r="C33" s="377">
        <v>0.2</v>
      </c>
      <c r="D33" s="377">
        <v>1.5</v>
      </c>
      <c r="E33" s="377">
        <v>4.8</v>
      </c>
      <c r="F33" s="377">
        <v>0.8</v>
      </c>
      <c r="G33" s="377">
        <v>2.4</v>
      </c>
      <c r="H33" s="377">
        <v>-5.5</v>
      </c>
      <c r="I33" s="377">
        <v>-10.199999999999999</v>
      </c>
      <c r="J33" s="383" t="s">
        <v>1019</v>
      </c>
      <c r="K33" s="298"/>
      <c r="L33" s="326"/>
      <c r="M33" s="326"/>
      <c r="N33" s="326"/>
      <c r="O33" s="326"/>
    </row>
    <row r="34" spans="1:15" s="89" customFormat="1" ht="12" customHeight="1">
      <c r="A34" s="383" t="s">
        <v>976</v>
      </c>
      <c r="B34" s="377">
        <v>0.9</v>
      </c>
      <c r="C34" s="377">
        <v>-0.9</v>
      </c>
      <c r="D34" s="377">
        <v>-2.7</v>
      </c>
      <c r="E34" s="377">
        <v>1</v>
      </c>
      <c r="F34" s="377">
        <v>-3.5</v>
      </c>
      <c r="G34" s="377">
        <v>2</v>
      </c>
      <c r="H34" s="377">
        <v>-3.5</v>
      </c>
      <c r="I34" s="377">
        <v>7.9</v>
      </c>
      <c r="J34" s="383" t="s">
        <v>976</v>
      </c>
      <c r="K34" s="298"/>
      <c r="L34" s="326"/>
      <c r="M34" s="326"/>
      <c r="N34" s="326"/>
      <c r="O34" s="326"/>
    </row>
    <row r="35" spans="1:15" s="89" customFormat="1" ht="12" customHeight="1">
      <c r="A35" s="383" t="s">
        <v>977</v>
      </c>
      <c r="B35" s="377">
        <v>-3.1</v>
      </c>
      <c r="C35" s="377">
        <v>-2.8</v>
      </c>
      <c r="D35" s="377">
        <v>0.6</v>
      </c>
      <c r="E35" s="378">
        <v>-0.2</v>
      </c>
      <c r="F35" s="378">
        <v>0.8</v>
      </c>
      <c r="G35" s="377">
        <v>-2.8</v>
      </c>
      <c r="H35" s="377">
        <v>-8.6</v>
      </c>
      <c r="I35" s="377">
        <v>-4.2</v>
      </c>
      <c r="J35" s="383" t="s">
        <v>977</v>
      </c>
      <c r="K35" s="298"/>
      <c r="L35" s="326"/>
      <c r="M35" s="326"/>
      <c r="N35" s="326"/>
      <c r="O35" s="326"/>
    </row>
    <row r="36" spans="1:15" s="89" customFormat="1" ht="12" customHeight="1">
      <c r="A36" s="383" t="s">
        <v>978</v>
      </c>
      <c r="B36" s="377">
        <v>2.2000000000000002</v>
      </c>
      <c r="C36" s="377">
        <v>3.1</v>
      </c>
      <c r="D36" s="377">
        <v>-0.1</v>
      </c>
      <c r="E36" s="378">
        <v>-0.4</v>
      </c>
      <c r="F36" s="378">
        <v>-0.1</v>
      </c>
      <c r="G36" s="377">
        <v>0.1</v>
      </c>
      <c r="H36" s="377">
        <v>15.1</v>
      </c>
      <c r="I36" s="377">
        <v>-1</v>
      </c>
      <c r="J36" s="383" t="s">
        <v>1020</v>
      </c>
      <c r="K36" s="298"/>
      <c r="L36" s="326"/>
      <c r="M36" s="326"/>
      <c r="N36" s="326"/>
      <c r="O36" s="326"/>
    </row>
    <row r="37" spans="1:15" s="89" customFormat="1" ht="12" customHeight="1">
      <c r="A37" s="379"/>
      <c r="B37" s="380" t="s">
        <v>980</v>
      </c>
      <c r="C37" s="377"/>
      <c r="D37" s="381"/>
      <c r="E37" s="377"/>
      <c r="F37" s="377"/>
      <c r="G37" s="384"/>
      <c r="H37" s="384"/>
      <c r="I37" s="384"/>
      <c r="J37" s="379"/>
      <c r="K37" s="321"/>
    </row>
    <row r="38" spans="1:15" s="89" customFormat="1" ht="12" customHeight="1">
      <c r="A38" s="383" t="s">
        <v>966</v>
      </c>
      <c r="B38" s="377">
        <v>-6.1</v>
      </c>
      <c r="C38" s="377">
        <v>-5.0999999999999996</v>
      </c>
      <c r="D38" s="377">
        <v>-2.9</v>
      </c>
      <c r="E38" s="377">
        <v>-8</v>
      </c>
      <c r="F38" s="377">
        <v>-1.8</v>
      </c>
      <c r="G38" s="377">
        <v>-10.6</v>
      </c>
      <c r="H38" s="377">
        <v>2.7</v>
      </c>
      <c r="I38" s="377">
        <v>-9.1999999999999993</v>
      </c>
      <c r="J38" s="383" t="s">
        <v>1008</v>
      </c>
      <c r="K38" s="298"/>
      <c r="L38" s="326"/>
      <c r="M38" s="326"/>
      <c r="N38" s="326"/>
      <c r="O38" s="326"/>
    </row>
    <row r="39" spans="1:15" s="89" customFormat="1" ht="12" customHeight="1">
      <c r="A39" s="376" t="s">
        <v>967</v>
      </c>
      <c r="B39" s="377">
        <v>-9.1999999999999993</v>
      </c>
      <c r="C39" s="377">
        <v>-7.9</v>
      </c>
      <c r="D39" s="377">
        <v>-0.1</v>
      </c>
      <c r="E39" s="377">
        <v>-2</v>
      </c>
      <c r="F39" s="377">
        <v>0.3</v>
      </c>
      <c r="G39" s="377">
        <v>-13.3</v>
      </c>
      <c r="H39" s="377">
        <v>-9.1999999999999993</v>
      </c>
      <c r="I39" s="377">
        <v>-13.3</v>
      </c>
      <c r="J39" s="383" t="s">
        <v>1009</v>
      </c>
      <c r="K39" s="298"/>
      <c r="L39" s="326"/>
      <c r="M39" s="326"/>
      <c r="N39" s="326"/>
      <c r="O39" s="326"/>
    </row>
    <row r="40" spans="1:15" s="89" customFormat="1" ht="12" customHeight="1">
      <c r="A40" s="383" t="s">
        <v>1010</v>
      </c>
      <c r="B40" s="377">
        <v>-5.7</v>
      </c>
      <c r="C40" s="377">
        <v>-5.3</v>
      </c>
      <c r="D40" s="377">
        <v>-1.2</v>
      </c>
      <c r="E40" s="377">
        <v>-2.1</v>
      </c>
      <c r="F40" s="377">
        <v>-1</v>
      </c>
      <c r="G40" s="377">
        <v>-11.2</v>
      </c>
      <c r="H40" s="377">
        <v>0.2</v>
      </c>
      <c r="I40" s="377">
        <v>-7.1</v>
      </c>
      <c r="J40" s="383" t="s">
        <v>1011</v>
      </c>
      <c r="K40" s="298"/>
      <c r="L40" s="326"/>
      <c r="M40" s="326"/>
      <c r="N40" s="326"/>
      <c r="O40" s="326"/>
    </row>
    <row r="41" spans="1:15" s="89" customFormat="1" ht="12" customHeight="1">
      <c r="A41" s="383" t="s">
        <v>1012</v>
      </c>
      <c r="B41" s="377">
        <v>-4.5999999999999996</v>
      </c>
      <c r="C41" s="377">
        <v>-5</v>
      </c>
      <c r="D41" s="377">
        <v>-1.9</v>
      </c>
      <c r="E41" s="377">
        <v>-9.1</v>
      </c>
      <c r="F41" s="377">
        <v>-0.3</v>
      </c>
      <c r="G41" s="377">
        <v>-10.1</v>
      </c>
      <c r="H41" s="377">
        <v>0.2</v>
      </c>
      <c r="I41" s="377">
        <v>-3.3</v>
      </c>
      <c r="J41" s="383" t="s">
        <v>1012</v>
      </c>
      <c r="K41" s="298"/>
      <c r="L41" s="326"/>
      <c r="M41" s="326"/>
      <c r="N41" s="326"/>
      <c r="O41" s="326"/>
    </row>
    <row r="42" spans="1:15" s="89" customFormat="1" ht="12" customHeight="1">
      <c r="A42" s="383" t="s">
        <v>970</v>
      </c>
      <c r="B42" s="377">
        <v>-3.9</v>
      </c>
      <c r="C42" s="377">
        <v>-4</v>
      </c>
      <c r="D42" s="377">
        <v>5.9</v>
      </c>
      <c r="E42" s="377">
        <v>2.1</v>
      </c>
      <c r="F42" s="377">
        <v>6.7</v>
      </c>
      <c r="G42" s="377">
        <v>-6.4</v>
      </c>
      <c r="H42" s="377">
        <v>-13.9</v>
      </c>
      <c r="I42" s="377">
        <v>-3.5</v>
      </c>
      <c r="J42" s="383" t="s">
        <v>1013</v>
      </c>
      <c r="K42" s="298"/>
      <c r="L42" s="326"/>
      <c r="M42" s="326"/>
      <c r="N42" s="326"/>
      <c r="O42" s="326"/>
    </row>
    <row r="43" spans="1:15" s="89" customFormat="1" ht="12" customHeight="1">
      <c r="A43" s="383" t="s">
        <v>1014</v>
      </c>
      <c r="B43" s="377">
        <v>-2.6</v>
      </c>
      <c r="C43" s="377">
        <v>-1.9</v>
      </c>
      <c r="D43" s="377">
        <v>-3.7</v>
      </c>
      <c r="E43" s="377">
        <v>-12.5</v>
      </c>
      <c r="F43" s="377">
        <v>-1.7</v>
      </c>
      <c r="G43" s="377">
        <v>-6</v>
      </c>
      <c r="H43" s="377">
        <v>9.8000000000000007</v>
      </c>
      <c r="I43" s="377">
        <v>-5.0999999999999996</v>
      </c>
      <c r="J43" s="383" t="s">
        <v>971</v>
      </c>
      <c r="K43" s="298"/>
      <c r="L43" s="326"/>
      <c r="M43" s="326"/>
      <c r="N43" s="326"/>
      <c r="O43" s="326"/>
    </row>
    <row r="44" spans="1:15" s="89" customFormat="1" ht="12" customHeight="1">
      <c r="A44" s="383" t="s">
        <v>1015</v>
      </c>
      <c r="B44" s="377">
        <v>-2.8</v>
      </c>
      <c r="C44" s="377">
        <v>-2.2999999999999998</v>
      </c>
      <c r="D44" s="377">
        <v>2</v>
      </c>
      <c r="E44" s="377">
        <v>-0.8</v>
      </c>
      <c r="F44" s="377">
        <v>2.6</v>
      </c>
      <c r="G44" s="377">
        <v>-8.1999999999999993</v>
      </c>
      <c r="H44" s="377">
        <v>2.9</v>
      </c>
      <c r="I44" s="377">
        <v>-4.9000000000000004</v>
      </c>
      <c r="J44" s="383" t="s">
        <v>1016</v>
      </c>
      <c r="K44" s="298"/>
      <c r="L44" s="326"/>
      <c r="M44" s="326"/>
      <c r="N44" s="326"/>
      <c r="O44" s="326"/>
    </row>
    <row r="45" spans="1:15" s="89" customFormat="1" ht="12" customHeight="1">
      <c r="A45" s="383" t="s">
        <v>973</v>
      </c>
      <c r="B45" s="377">
        <v>-5.7</v>
      </c>
      <c r="C45" s="377">
        <v>-4.8</v>
      </c>
      <c r="D45" s="377">
        <v>-1.5</v>
      </c>
      <c r="E45" s="377">
        <v>-4.0999999999999996</v>
      </c>
      <c r="F45" s="377">
        <v>-0.9</v>
      </c>
      <c r="G45" s="377">
        <v>-8.6</v>
      </c>
      <c r="H45" s="377">
        <v>-2.8</v>
      </c>
      <c r="I45" s="377">
        <v>-9</v>
      </c>
      <c r="J45" s="383" t="s">
        <v>973</v>
      </c>
      <c r="K45" s="298"/>
      <c r="L45" s="326"/>
      <c r="M45" s="326"/>
      <c r="N45" s="326"/>
      <c r="O45" s="326"/>
    </row>
    <row r="46" spans="1:15" s="89" customFormat="1" ht="12" customHeight="1">
      <c r="A46" s="376" t="s">
        <v>1017</v>
      </c>
      <c r="B46" s="377">
        <v>0</v>
      </c>
      <c r="C46" s="377">
        <v>-1.6</v>
      </c>
      <c r="D46" s="377">
        <v>0.2</v>
      </c>
      <c r="E46" s="377">
        <v>-0.9</v>
      </c>
      <c r="F46" s="377">
        <v>0.4</v>
      </c>
      <c r="G46" s="377">
        <v>-6</v>
      </c>
      <c r="H46" s="377">
        <v>3.9</v>
      </c>
      <c r="I46" s="377">
        <v>5.7</v>
      </c>
      <c r="J46" s="383" t="s">
        <v>1018</v>
      </c>
      <c r="K46" s="298"/>
      <c r="L46" s="326"/>
      <c r="M46" s="326"/>
      <c r="N46" s="326"/>
      <c r="O46" s="326"/>
    </row>
    <row r="47" spans="1:15" s="89" customFormat="1" ht="12" customHeight="1">
      <c r="A47" s="383" t="s">
        <v>975</v>
      </c>
      <c r="B47" s="377">
        <v>-2.7</v>
      </c>
      <c r="C47" s="377">
        <v>-2.1</v>
      </c>
      <c r="D47" s="377">
        <v>-0.6</v>
      </c>
      <c r="E47" s="377">
        <v>1.9</v>
      </c>
      <c r="F47" s="377">
        <v>-1.1000000000000001</v>
      </c>
      <c r="G47" s="377">
        <v>-2.6</v>
      </c>
      <c r="H47" s="377">
        <v>-3.7</v>
      </c>
      <c r="I47" s="377">
        <v>-4.8</v>
      </c>
      <c r="J47" s="383" t="s">
        <v>1019</v>
      </c>
      <c r="K47" s="298"/>
      <c r="L47" s="326"/>
      <c r="M47" s="326"/>
      <c r="N47" s="326"/>
      <c r="O47" s="326"/>
    </row>
    <row r="48" spans="1:15" s="89" customFormat="1" ht="12" customHeight="1">
      <c r="A48" s="383" t="s">
        <v>976</v>
      </c>
      <c r="B48" s="377">
        <v>1.7</v>
      </c>
      <c r="C48" s="377">
        <v>-0.5</v>
      </c>
      <c r="D48" s="377">
        <v>-0.4</v>
      </c>
      <c r="E48" s="377">
        <v>10.199999999999999</v>
      </c>
      <c r="F48" s="377">
        <v>-2.4</v>
      </c>
      <c r="G48" s="377">
        <v>2.6</v>
      </c>
      <c r="H48" s="377">
        <v>-6.2</v>
      </c>
      <c r="I48" s="377">
        <v>9.8000000000000007</v>
      </c>
      <c r="J48" s="383" t="s">
        <v>976</v>
      </c>
      <c r="K48" s="298"/>
      <c r="L48" s="326"/>
      <c r="M48" s="326"/>
      <c r="N48" s="326"/>
      <c r="O48" s="326"/>
    </row>
    <row r="49" spans="1:15" s="89" customFormat="1" ht="12" customHeight="1">
      <c r="A49" s="383" t="s">
        <v>977</v>
      </c>
      <c r="B49" s="377">
        <v>-1.9</v>
      </c>
      <c r="C49" s="377">
        <v>-1.9</v>
      </c>
      <c r="D49" s="377">
        <v>-0.4</v>
      </c>
      <c r="E49" s="378">
        <v>6.3</v>
      </c>
      <c r="F49" s="378">
        <v>-1.8</v>
      </c>
      <c r="G49" s="377">
        <v>1</v>
      </c>
      <c r="H49" s="377">
        <v>-9.6</v>
      </c>
      <c r="I49" s="377">
        <v>-1.7</v>
      </c>
      <c r="J49" s="383" t="s">
        <v>977</v>
      </c>
      <c r="K49" s="298"/>
      <c r="L49" s="326"/>
      <c r="M49" s="326"/>
      <c r="N49" s="326"/>
      <c r="O49" s="326"/>
    </row>
    <row r="50" spans="1:15" s="89" customFormat="1" ht="12" customHeight="1">
      <c r="A50" s="383" t="s">
        <v>978</v>
      </c>
      <c r="B50" s="377">
        <v>-1</v>
      </c>
      <c r="C50" s="377">
        <v>0.3</v>
      </c>
      <c r="D50" s="377">
        <v>0.4</v>
      </c>
      <c r="E50" s="378">
        <v>9.1</v>
      </c>
      <c r="F50" s="378">
        <v>-1.3</v>
      </c>
      <c r="G50" s="377">
        <v>-1.2</v>
      </c>
      <c r="H50" s="377">
        <v>2.8</v>
      </c>
      <c r="I50" s="377">
        <v>-5.5</v>
      </c>
      <c r="J50" s="383" t="s">
        <v>1020</v>
      </c>
      <c r="K50" s="298"/>
      <c r="L50" s="326"/>
      <c r="M50" s="326"/>
      <c r="N50" s="326"/>
      <c r="O50" s="326"/>
    </row>
    <row r="51" spans="1:15" s="89" customFormat="1" ht="12" customHeight="1">
      <c r="A51" s="379"/>
      <c r="B51" s="380" t="s">
        <v>981</v>
      </c>
      <c r="C51" s="381"/>
      <c r="D51" s="381"/>
      <c r="E51" s="381"/>
      <c r="F51" s="381"/>
      <c r="G51" s="379"/>
      <c r="H51" s="379"/>
      <c r="I51" s="379"/>
      <c r="J51" s="379"/>
      <c r="K51" s="321"/>
    </row>
    <row r="52" spans="1:15" s="89" customFormat="1" ht="12" customHeight="1">
      <c r="A52" s="385" t="s">
        <v>966</v>
      </c>
      <c r="B52" s="377">
        <v>3.5</v>
      </c>
      <c r="C52" s="377">
        <v>4.8</v>
      </c>
      <c r="D52" s="377">
        <v>8.3000000000000007</v>
      </c>
      <c r="E52" s="377">
        <v>9.4</v>
      </c>
      <c r="F52" s="377">
        <v>8</v>
      </c>
      <c r="G52" s="377">
        <v>-1.7</v>
      </c>
      <c r="H52" s="377">
        <v>13.5</v>
      </c>
      <c r="I52" s="377">
        <v>-1</v>
      </c>
      <c r="J52" s="376" t="s">
        <v>1008</v>
      </c>
      <c r="K52" s="298"/>
      <c r="L52" s="326"/>
      <c r="M52" s="326"/>
      <c r="N52" s="326"/>
      <c r="O52" s="326"/>
    </row>
    <row r="53" spans="1:15" s="89" customFormat="1" ht="12" customHeight="1">
      <c r="A53" s="376" t="s">
        <v>967</v>
      </c>
      <c r="B53" s="377">
        <v>0.9</v>
      </c>
      <c r="C53" s="377">
        <v>2.5</v>
      </c>
      <c r="D53" s="377">
        <v>6.7</v>
      </c>
      <c r="E53" s="377">
        <v>7.7</v>
      </c>
      <c r="F53" s="377">
        <v>6.4</v>
      </c>
      <c r="G53" s="377">
        <v>-4.0999999999999996</v>
      </c>
      <c r="H53" s="377">
        <v>10.5</v>
      </c>
      <c r="I53" s="377">
        <v>-4.5999999999999996</v>
      </c>
      <c r="J53" s="376" t="s">
        <v>1009</v>
      </c>
      <c r="K53" s="298"/>
      <c r="L53" s="326"/>
      <c r="M53" s="326"/>
      <c r="N53" s="326"/>
      <c r="O53" s="326"/>
    </row>
    <row r="54" spans="1:15" s="89" customFormat="1" ht="12" customHeight="1">
      <c r="A54" s="385" t="s">
        <v>1010</v>
      </c>
      <c r="B54" s="377">
        <v>-0.8</v>
      </c>
      <c r="C54" s="377">
        <v>0.9</v>
      </c>
      <c r="D54" s="377">
        <v>5.0999999999999996</v>
      </c>
      <c r="E54" s="377">
        <v>5.7</v>
      </c>
      <c r="F54" s="377">
        <v>5</v>
      </c>
      <c r="G54" s="377">
        <v>-6</v>
      </c>
      <c r="H54" s="377">
        <v>9</v>
      </c>
      <c r="I54" s="377">
        <v>-6.5</v>
      </c>
      <c r="J54" s="376" t="s">
        <v>1011</v>
      </c>
      <c r="K54" s="298"/>
      <c r="L54" s="326"/>
      <c r="M54" s="326"/>
      <c r="N54" s="326"/>
      <c r="O54" s="326"/>
    </row>
    <row r="55" spans="1:15" s="89" customFormat="1" ht="12" customHeight="1">
      <c r="A55" s="385" t="s">
        <v>1012</v>
      </c>
      <c r="B55" s="377">
        <v>-2.2000000000000002</v>
      </c>
      <c r="C55" s="377">
        <v>-0.5</v>
      </c>
      <c r="D55" s="377">
        <v>3.7</v>
      </c>
      <c r="E55" s="377">
        <v>2.6</v>
      </c>
      <c r="F55" s="377">
        <v>3.9</v>
      </c>
      <c r="G55" s="377">
        <v>-7.3</v>
      </c>
      <c r="H55" s="377">
        <v>7.7</v>
      </c>
      <c r="I55" s="377">
        <v>-7.9</v>
      </c>
      <c r="J55" s="376" t="s">
        <v>1012</v>
      </c>
      <c r="K55" s="298"/>
      <c r="L55" s="326"/>
      <c r="M55" s="326"/>
      <c r="N55" s="326"/>
      <c r="O55" s="326"/>
    </row>
    <row r="56" spans="1:15" s="89" customFormat="1" ht="12" customHeight="1">
      <c r="A56" s="385" t="s">
        <v>970</v>
      </c>
      <c r="B56" s="377">
        <v>-3.3</v>
      </c>
      <c r="C56" s="377">
        <v>-1.6</v>
      </c>
      <c r="D56" s="377">
        <v>3.1</v>
      </c>
      <c r="E56" s="377">
        <v>1.2</v>
      </c>
      <c r="F56" s="377">
        <v>3.5</v>
      </c>
      <c r="G56" s="377">
        <v>-8</v>
      </c>
      <c r="H56" s="377">
        <v>4.2</v>
      </c>
      <c r="I56" s="377">
        <v>-8.6999999999999993</v>
      </c>
      <c r="J56" s="376" t="s">
        <v>1013</v>
      </c>
      <c r="K56" s="298"/>
      <c r="L56" s="326"/>
      <c r="M56" s="326"/>
      <c r="N56" s="326"/>
      <c r="O56" s="326"/>
    </row>
    <row r="57" spans="1:15" s="89" customFormat="1" ht="12" customHeight="1">
      <c r="A57" s="385" t="s">
        <v>1014</v>
      </c>
      <c r="B57" s="377">
        <v>-4.0999999999999996</v>
      </c>
      <c r="C57" s="377">
        <v>-2.5</v>
      </c>
      <c r="D57" s="377">
        <v>1.7</v>
      </c>
      <c r="E57" s="377">
        <v>-1.7</v>
      </c>
      <c r="F57" s="377">
        <v>2.4</v>
      </c>
      <c r="G57" s="377">
        <v>-8.8000000000000007</v>
      </c>
      <c r="H57" s="377">
        <v>3.8</v>
      </c>
      <c r="I57" s="377">
        <v>-9.6</v>
      </c>
      <c r="J57" s="376" t="s">
        <v>971</v>
      </c>
      <c r="K57" s="298"/>
      <c r="L57" s="326"/>
      <c r="M57" s="326"/>
      <c r="N57" s="326"/>
      <c r="O57" s="326"/>
    </row>
    <row r="58" spans="1:15" s="89" customFormat="1" ht="12" customHeight="1">
      <c r="A58" s="385" t="s">
        <v>1015</v>
      </c>
      <c r="B58" s="377">
        <v>-4.5</v>
      </c>
      <c r="C58" s="377">
        <v>-3.1</v>
      </c>
      <c r="D58" s="377">
        <v>1.3</v>
      </c>
      <c r="E58" s="377">
        <v>-2.2000000000000002</v>
      </c>
      <c r="F58" s="377">
        <v>2.1</v>
      </c>
      <c r="G58" s="377">
        <v>-9.5</v>
      </c>
      <c r="H58" s="377">
        <v>3</v>
      </c>
      <c r="I58" s="377">
        <v>-9.3000000000000007</v>
      </c>
      <c r="J58" s="376" t="s">
        <v>1016</v>
      </c>
      <c r="K58" s="298"/>
      <c r="L58" s="326"/>
      <c r="M58" s="326"/>
      <c r="N58" s="326"/>
      <c r="O58" s="326"/>
    </row>
    <row r="59" spans="1:15" s="89" customFormat="1" ht="12" customHeight="1">
      <c r="A59" s="385" t="s">
        <v>973</v>
      </c>
      <c r="B59" s="377">
        <v>-5.3</v>
      </c>
      <c r="C59" s="377">
        <v>-4.0999999999999996</v>
      </c>
      <c r="D59" s="377">
        <v>0.5</v>
      </c>
      <c r="E59" s="377">
        <v>-3.5</v>
      </c>
      <c r="F59" s="377">
        <v>1.4</v>
      </c>
      <c r="G59" s="377">
        <v>-10.199999999999999</v>
      </c>
      <c r="H59" s="377">
        <v>0.9</v>
      </c>
      <c r="I59" s="377">
        <v>-9.1999999999999993</v>
      </c>
      <c r="J59" s="376" t="s">
        <v>973</v>
      </c>
      <c r="K59" s="298"/>
      <c r="L59" s="326"/>
      <c r="M59" s="326"/>
      <c r="N59" s="326"/>
      <c r="O59" s="326"/>
    </row>
    <row r="60" spans="1:15" s="89" customFormat="1" ht="12" customHeight="1">
      <c r="A60" s="376" t="s">
        <v>1017</v>
      </c>
      <c r="B60" s="377">
        <v>-5</v>
      </c>
      <c r="C60" s="377">
        <v>-4.2</v>
      </c>
      <c r="D60" s="377">
        <v>0.4</v>
      </c>
      <c r="E60" s="377">
        <v>-3.8</v>
      </c>
      <c r="F60" s="377">
        <v>1.3</v>
      </c>
      <c r="G60" s="377">
        <v>-9.9</v>
      </c>
      <c r="H60" s="377">
        <v>0.3</v>
      </c>
      <c r="I60" s="377">
        <v>-8.1</v>
      </c>
      <c r="J60" s="376" t="s">
        <v>1018</v>
      </c>
      <c r="K60" s="298"/>
      <c r="L60" s="326"/>
      <c r="M60" s="326"/>
      <c r="N60" s="326"/>
      <c r="O60" s="326"/>
    </row>
    <row r="61" spans="1:15" s="89" customFormat="1" ht="12" customHeight="1">
      <c r="A61" s="385" t="s">
        <v>975</v>
      </c>
      <c r="B61" s="377">
        <v>-5.0999999999999996</v>
      </c>
      <c r="C61" s="377">
        <v>-4.3</v>
      </c>
      <c r="D61" s="377">
        <v>-0.1</v>
      </c>
      <c r="E61" s="377">
        <v>-4.0999999999999996</v>
      </c>
      <c r="F61" s="377">
        <v>0.7</v>
      </c>
      <c r="G61" s="377">
        <v>-9.3000000000000007</v>
      </c>
      <c r="H61" s="377">
        <v>-0.9</v>
      </c>
      <c r="I61" s="377">
        <v>-7.9</v>
      </c>
      <c r="J61" s="376" t="s">
        <v>1019</v>
      </c>
      <c r="K61" s="298"/>
      <c r="L61" s="326"/>
      <c r="M61" s="326"/>
      <c r="N61" s="326"/>
      <c r="O61" s="326"/>
    </row>
    <row r="62" spans="1:15" s="89" customFormat="1" ht="12" customHeight="1">
      <c r="A62" s="385" t="s">
        <v>976</v>
      </c>
      <c r="B62" s="377">
        <v>-4.2</v>
      </c>
      <c r="C62" s="377">
        <v>-3.9</v>
      </c>
      <c r="D62" s="377">
        <v>-0.3</v>
      </c>
      <c r="E62" s="377">
        <v>-2.8</v>
      </c>
      <c r="F62" s="377">
        <v>0.2</v>
      </c>
      <c r="G62" s="377">
        <v>-8</v>
      </c>
      <c r="H62" s="377">
        <v>-1.4</v>
      </c>
      <c r="I62" s="377">
        <v>-5.2</v>
      </c>
      <c r="J62" s="376" t="s">
        <v>976</v>
      </c>
      <c r="K62" s="298"/>
      <c r="L62" s="326"/>
      <c r="M62" s="326"/>
      <c r="N62" s="326"/>
      <c r="O62" s="326"/>
    </row>
    <row r="63" spans="1:15" s="89" customFormat="1" ht="12" customHeight="1">
      <c r="A63" s="385" t="s">
        <v>977</v>
      </c>
      <c r="B63" s="377">
        <v>-3.7</v>
      </c>
      <c r="C63" s="377">
        <v>-3.6</v>
      </c>
      <c r="D63" s="377">
        <v>-0.4</v>
      </c>
      <c r="E63" s="378">
        <v>-1.8</v>
      </c>
      <c r="F63" s="378">
        <v>-0.1</v>
      </c>
      <c r="G63" s="377">
        <v>-6.8</v>
      </c>
      <c r="H63" s="377">
        <v>-2.2999999999999998</v>
      </c>
      <c r="I63" s="377">
        <v>-4.0999999999999996</v>
      </c>
      <c r="J63" s="376" t="s">
        <v>977</v>
      </c>
      <c r="K63" s="298"/>
      <c r="L63" s="326"/>
      <c r="M63" s="326"/>
      <c r="N63" s="326"/>
      <c r="O63" s="326"/>
    </row>
    <row r="64" spans="1:15" s="89" customFormat="1" ht="12" customHeight="1" thickBot="1">
      <c r="A64" s="385" t="s">
        <v>978</v>
      </c>
      <c r="B64" s="377">
        <v>-3.3</v>
      </c>
      <c r="C64" s="377">
        <v>-3.1</v>
      </c>
      <c r="D64" s="377">
        <v>-0.1</v>
      </c>
      <c r="E64" s="378">
        <v>-0.4</v>
      </c>
      <c r="F64" s="378">
        <v>-0.1</v>
      </c>
      <c r="G64" s="377">
        <v>-6</v>
      </c>
      <c r="H64" s="377">
        <v>-2.2999999999999998</v>
      </c>
      <c r="I64" s="377">
        <v>-3.7</v>
      </c>
      <c r="J64" s="376" t="s">
        <v>1020</v>
      </c>
      <c r="K64" s="298"/>
      <c r="L64" s="326"/>
      <c r="M64" s="326"/>
      <c r="N64" s="326"/>
      <c r="O64" s="326"/>
    </row>
    <row r="65" spans="1:17" s="351" customFormat="1" ht="12" customHeight="1" thickBot="1">
      <c r="A65" s="913" t="s">
        <v>1021</v>
      </c>
      <c r="B65" s="935" t="s">
        <v>983</v>
      </c>
      <c r="C65" s="936"/>
      <c r="D65" s="936"/>
      <c r="E65" s="936"/>
      <c r="F65" s="936"/>
      <c r="G65" s="936"/>
      <c r="H65" s="936"/>
      <c r="I65" s="937"/>
      <c r="J65" s="932"/>
      <c r="K65" s="368"/>
    </row>
    <row r="66" spans="1:17" s="351" customFormat="1" ht="12" customHeight="1" thickBot="1">
      <c r="A66" s="920"/>
      <c r="B66" s="386">
        <v>100.00000000000003</v>
      </c>
      <c r="C66" s="386">
        <v>79.230651864656366</v>
      </c>
      <c r="D66" s="386">
        <v>27.027973827432795</v>
      </c>
      <c r="E66" s="386">
        <v>4.6494631796388894</v>
      </c>
      <c r="F66" s="386">
        <v>22.37851064779391</v>
      </c>
      <c r="G66" s="386">
        <v>35.496876842052195</v>
      </c>
      <c r="H66" s="386">
        <v>16.705801195171386</v>
      </c>
      <c r="I66" s="386">
        <v>20.76934813534362</v>
      </c>
      <c r="J66" s="932"/>
      <c r="K66" s="368"/>
    </row>
    <row r="67" spans="1:17" s="351" customFormat="1" ht="12" customHeight="1" thickBot="1">
      <c r="A67" s="920"/>
      <c r="B67" s="913" t="s">
        <v>487</v>
      </c>
      <c r="C67" s="915"/>
      <c r="D67" s="915" t="s">
        <v>985</v>
      </c>
      <c r="E67" s="915"/>
      <c r="F67" s="915"/>
      <c r="G67" s="915" t="s">
        <v>1022</v>
      </c>
      <c r="H67" s="915" t="s">
        <v>987</v>
      </c>
      <c r="I67" s="915" t="s">
        <v>988</v>
      </c>
      <c r="J67" s="933"/>
      <c r="K67" s="368"/>
    </row>
    <row r="68" spans="1:17" s="372" customFormat="1" ht="45.75" thickBot="1">
      <c r="A68" s="914"/>
      <c r="B68" s="387"/>
      <c r="C68" s="320" t="s">
        <v>1023</v>
      </c>
      <c r="D68" s="320" t="s">
        <v>962</v>
      </c>
      <c r="E68" s="388" t="s">
        <v>993</v>
      </c>
      <c r="F68" s="388" t="s">
        <v>994</v>
      </c>
      <c r="G68" s="915"/>
      <c r="H68" s="915"/>
      <c r="I68" s="915"/>
      <c r="J68" s="933"/>
    </row>
    <row r="69" spans="1:17" ht="12" customHeight="1">
      <c r="A69" s="321" t="s">
        <v>1024</v>
      </c>
      <c r="B69" s="321"/>
      <c r="C69" s="321"/>
      <c r="D69" s="321"/>
      <c r="E69" s="321"/>
      <c r="F69" s="321"/>
      <c r="G69" s="321"/>
      <c r="H69" s="321"/>
      <c r="I69" s="321"/>
      <c r="J69" s="321"/>
      <c r="K69" s="389"/>
    </row>
    <row r="70" spans="1:17" ht="12" customHeight="1">
      <c r="A70" s="321" t="s">
        <v>1025</v>
      </c>
      <c r="B70" s="321"/>
      <c r="C70" s="321"/>
      <c r="D70" s="321"/>
      <c r="E70" s="321"/>
      <c r="F70" s="321"/>
      <c r="G70" s="321"/>
      <c r="H70" s="321"/>
      <c r="I70" s="321"/>
      <c r="J70" s="321"/>
      <c r="K70" s="389"/>
    </row>
    <row r="71" spans="1:17" s="89" customFormat="1" ht="12" customHeight="1">
      <c r="A71" s="321"/>
      <c r="B71" s="321"/>
      <c r="C71" s="321"/>
      <c r="D71" s="321"/>
      <c r="E71" s="321"/>
      <c r="F71" s="321"/>
      <c r="G71" s="321"/>
      <c r="H71" s="321"/>
      <c r="I71" s="321"/>
      <c r="J71" s="321"/>
      <c r="K71" s="321"/>
    </row>
    <row r="72" spans="1:17" s="89" customFormat="1" ht="12" customHeight="1">
      <c r="A72" s="321"/>
      <c r="B72" s="321"/>
      <c r="C72" s="321"/>
      <c r="D72" s="321"/>
      <c r="E72" s="321"/>
      <c r="F72" s="321"/>
      <c r="G72" s="321"/>
      <c r="H72" s="321"/>
      <c r="I72" s="321"/>
      <c r="J72" s="321"/>
      <c r="K72" s="321"/>
    </row>
    <row r="73" spans="1:17" s="89" customFormat="1" ht="12" customHeight="1">
      <c r="A73" s="321" t="s">
        <v>999</v>
      </c>
      <c r="B73" s="321"/>
      <c r="C73" s="321"/>
      <c r="D73" s="321"/>
      <c r="E73" s="321"/>
      <c r="F73" s="321"/>
      <c r="G73" s="321"/>
      <c r="H73" s="321"/>
      <c r="I73" s="321"/>
      <c r="J73" s="321"/>
      <c r="K73" s="321"/>
    </row>
    <row r="74" spans="1:17" s="340" customFormat="1" ht="12" customHeight="1">
      <c r="A74" s="321"/>
      <c r="B74" s="390"/>
      <c r="C74" s="390"/>
      <c r="D74" s="390"/>
      <c r="E74" s="390"/>
      <c r="F74" s="390"/>
      <c r="G74" s="390"/>
      <c r="H74" s="390"/>
      <c r="I74" s="390"/>
      <c r="J74" s="390"/>
      <c r="K74" s="390"/>
    </row>
    <row r="75" spans="1:17" s="340" customFormat="1" ht="12" customHeight="1">
      <c r="A75" s="321" t="s">
        <v>1000</v>
      </c>
      <c r="B75" s="390"/>
      <c r="C75" s="390"/>
      <c r="D75" s="390"/>
      <c r="E75" s="390"/>
      <c r="F75" s="390"/>
      <c r="G75" s="390"/>
      <c r="H75" s="390"/>
      <c r="I75" s="390"/>
      <c r="J75" s="390"/>
      <c r="K75" s="390"/>
    </row>
    <row r="76" spans="1:17" s="340" customFormat="1" ht="12" customHeight="1">
      <c r="A76" s="390"/>
      <c r="B76" s="390"/>
      <c r="C76" s="390"/>
      <c r="D76" s="390"/>
      <c r="E76" s="390"/>
      <c r="F76" s="390"/>
      <c r="G76" s="390"/>
      <c r="H76" s="390"/>
      <c r="I76" s="390"/>
      <c r="J76" s="390"/>
      <c r="K76" s="390"/>
    </row>
    <row r="77" spans="1:17" s="401" customFormat="1" ht="12" customHeight="1">
      <c r="A77" s="84" t="s">
        <v>141</v>
      </c>
      <c r="B77" s="391"/>
      <c r="C77" s="392"/>
      <c r="D77" s="392"/>
      <c r="E77" s="392"/>
      <c r="F77" s="45"/>
      <c r="G77" s="393"/>
      <c r="H77" s="393"/>
      <c r="I77" s="394"/>
      <c r="J77" s="395"/>
      <c r="K77" s="396"/>
      <c r="L77" s="397"/>
      <c r="M77" s="398"/>
      <c r="N77" s="399"/>
      <c r="O77" s="400"/>
      <c r="P77" s="400"/>
      <c r="Q77" s="400"/>
    </row>
    <row r="78" spans="1:17" s="401" customFormat="1" ht="12" customHeight="1">
      <c r="A78" s="402" t="s">
        <v>1026</v>
      </c>
      <c r="B78" s="403"/>
      <c r="C78" s="404"/>
      <c r="D78" s="405"/>
      <c r="E78" s="406"/>
      <c r="F78" s="407"/>
      <c r="G78" s="406"/>
      <c r="H78" s="406"/>
      <c r="I78" s="394"/>
      <c r="J78" s="395"/>
      <c r="K78" s="395"/>
      <c r="M78" s="400"/>
      <c r="N78" s="399"/>
      <c r="O78" s="400"/>
      <c r="P78" s="400"/>
      <c r="Q78" s="400"/>
    </row>
    <row r="79" spans="1:17" s="87" customFormat="1" ht="12" customHeight="1">
      <c r="A79" s="402" t="s">
        <v>1027</v>
      </c>
      <c r="B79" s="45"/>
      <c r="C79" s="45"/>
      <c r="D79" s="45"/>
      <c r="E79" s="45"/>
      <c r="F79" s="45"/>
      <c r="G79" s="45"/>
      <c r="H79" s="45"/>
      <c r="I79" s="45"/>
      <c r="J79" s="45"/>
      <c r="K79" s="45"/>
    </row>
    <row r="80" spans="1:17" s="87" customFormat="1" ht="12" customHeight="1">
      <c r="A80" s="402" t="s">
        <v>1028</v>
      </c>
      <c r="B80" s="45"/>
      <c r="C80" s="45"/>
      <c r="D80" s="45"/>
      <c r="E80" s="45"/>
      <c r="F80" s="45"/>
      <c r="G80" s="45"/>
      <c r="H80" s="45"/>
      <c r="I80" s="45"/>
      <c r="J80" s="45"/>
      <c r="K80" s="45"/>
    </row>
    <row r="81" spans="1:11" s="87" customFormat="1" ht="12" customHeight="1">
      <c r="A81" s="402" t="s">
        <v>1029</v>
      </c>
      <c r="B81" s="45"/>
      <c r="C81" s="45"/>
      <c r="D81" s="45"/>
      <c r="E81" s="45"/>
      <c r="F81" s="45"/>
      <c r="G81" s="45"/>
      <c r="H81" s="45"/>
      <c r="I81" s="45"/>
      <c r="J81" s="45"/>
      <c r="K81" s="45"/>
    </row>
    <row r="82" spans="1:11">
      <c r="A82" s="321"/>
      <c r="B82" s="321"/>
      <c r="C82" s="321"/>
      <c r="D82" s="321"/>
      <c r="E82" s="321"/>
      <c r="F82" s="321"/>
      <c r="G82" s="321"/>
      <c r="H82" s="321"/>
      <c r="I82" s="321"/>
      <c r="J82" s="321"/>
      <c r="K82" s="389"/>
    </row>
    <row r="83" spans="1:11">
      <c r="A83" s="89"/>
      <c r="B83" s="89"/>
      <c r="C83" s="89"/>
      <c r="D83" s="89"/>
      <c r="E83" s="89"/>
      <c r="F83" s="89"/>
      <c r="G83" s="89"/>
      <c r="H83" s="89"/>
      <c r="I83" s="89"/>
      <c r="J83" s="89"/>
    </row>
    <row r="84" spans="1:11">
      <c r="A84" s="89"/>
      <c r="B84" s="89"/>
      <c r="C84" s="89"/>
      <c r="D84" s="89"/>
      <c r="E84" s="89"/>
      <c r="F84" s="89"/>
      <c r="G84" s="89"/>
      <c r="H84" s="89"/>
      <c r="I84" s="89"/>
      <c r="J84" s="89"/>
    </row>
    <row r="85" spans="1:11">
      <c r="A85" s="89"/>
      <c r="B85" s="89"/>
      <c r="C85" s="89"/>
      <c r="D85" s="89"/>
      <c r="E85" s="89"/>
      <c r="F85" s="89"/>
      <c r="G85" s="89"/>
      <c r="H85" s="89"/>
      <c r="I85" s="89"/>
      <c r="J85" s="89"/>
    </row>
    <row r="86" spans="1:11">
      <c r="A86" s="89"/>
      <c r="B86" s="89"/>
      <c r="C86" s="89"/>
      <c r="D86" s="89"/>
      <c r="E86" s="89"/>
      <c r="F86" s="89"/>
      <c r="G86" s="89"/>
      <c r="H86" s="89"/>
      <c r="I86" s="89"/>
      <c r="J86" s="89"/>
    </row>
    <row r="87" spans="1:11">
      <c r="A87" s="89"/>
      <c r="B87" s="89"/>
      <c r="C87" s="89"/>
      <c r="D87" s="89"/>
      <c r="E87" s="89"/>
      <c r="F87" s="89"/>
      <c r="G87" s="89"/>
      <c r="H87" s="89"/>
      <c r="I87" s="89"/>
      <c r="J87" s="89"/>
    </row>
    <row r="88" spans="1:11">
      <c r="A88" s="89"/>
      <c r="B88" s="89"/>
      <c r="C88" s="89"/>
      <c r="D88" s="89"/>
      <c r="E88" s="89"/>
      <c r="F88" s="89"/>
      <c r="G88" s="89"/>
      <c r="H88" s="89"/>
      <c r="I88" s="89"/>
      <c r="J88" s="89"/>
    </row>
    <row r="89" spans="1:11">
      <c r="A89" s="89"/>
      <c r="B89" s="89"/>
      <c r="C89" s="89"/>
      <c r="D89" s="89"/>
      <c r="E89" s="89"/>
      <c r="F89" s="89"/>
      <c r="G89" s="89"/>
      <c r="H89" s="89"/>
      <c r="I89" s="89"/>
      <c r="J89" s="89"/>
    </row>
    <row r="90" spans="1:11">
      <c r="A90" s="89"/>
      <c r="B90" s="89"/>
      <c r="C90" s="89"/>
      <c r="D90" s="89"/>
      <c r="E90" s="89"/>
      <c r="F90" s="89"/>
      <c r="G90" s="89"/>
      <c r="H90" s="89"/>
      <c r="I90" s="89"/>
      <c r="J90" s="89"/>
    </row>
    <row r="91" spans="1:11">
      <c r="A91" s="89"/>
      <c r="B91" s="89"/>
      <c r="C91" s="89"/>
      <c r="D91" s="89"/>
      <c r="E91" s="89"/>
      <c r="F91" s="89"/>
      <c r="G91" s="89"/>
      <c r="H91" s="89"/>
      <c r="I91" s="89"/>
      <c r="J91" s="89"/>
    </row>
    <row r="92" spans="1:11">
      <c r="A92" s="89"/>
      <c r="B92" s="89"/>
      <c r="C92" s="89"/>
      <c r="D92" s="89"/>
      <c r="E92" s="89"/>
      <c r="F92" s="89"/>
      <c r="G92" s="89"/>
      <c r="H92" s="89"/>
      <c r="I92" s="89"/>
      <c r="J92" s="89"/>
    </row>
  </sheetData>
  <mergeCells count="21">
    <mergeCell ref="J67:J68"/>
    <mergeCell ref="J7:J8"/>
    <mergeCell ref="G9:I9"/>
    <mergeCell ref="A65:A68"/>
    <mergeCell ref="B65:I65"/>
    <mergeCell ref="J65:J66"/>
    <mergeCell ref="B67:C67"/>
    <mergeCell ref="D67:F67"/>
    <mergeCell ref="G67:G68"/>
    <mergeCell ref="H67:H68"/>
    <mergeCell ref="I67:I68"/>
    <mergeCell ref="A1:J1"/>
    <mergeCell ref="A2:J2"/>
    <mergeCell ref="A5:A8"/>
    <mergeCell ref="B5:I5"/>
    <mergeCell ref="J5:J6"/>
    <mergeCell ref="B7:C7"/>
    <mergeCell ref="D7:F7"/>
    <mergeCell ref="G7:G8"/>
    <mergeCell ref="H7:H8"/>
    <mergeCell ref="I7:I8"/>
  </mergeCells>
  <hyperlinks>
    <hyperlink ref="A79" r:id="rId1" xr:uid="{15114D1B-73D3-4AF9-9E0E-E56C9420783D}"/>
    <hyperlink ref="A80" r:id="rId2" xr:uid="{3920557C-6301-48CA-9896-BDC5E9516D4F}"/>
    <hyperlink ref="A81" r:id="rId3" xr:uid="{0A9D62C9-C376-4A3F-BC52-D662117323F0}"/>
    <hyperlink ref="A78" r:id="rId4" xr:uid="{6BF9AEEE-19D8-4BE4-86CB-8C2CFD9387EC}"/>
  </hyperlinks>
  <pageMargins left="0.7" right="0.7" top="0.75" bottom="0.75" header="0.3" footer="0.3"/>
  <pageSetup paperSize="9" orientation="portrait" verticalDpi="0"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52E2F-B7DB-4382-85D5-0A5908D9E43A}">
  <dimension ref="A1:V116"/>
  <sheetViews>
    <sheetView showGridLines="0" workbookViewId="0"/>
  </sheetViews>
  <sheetFormatPr defaultColWidth="5.85546875" defaultRowHeight="11.25"/>
  <cols>
    <col min="1" max="1" width="9.7109375" style="425" customWidth="1"/>
    <col min="2" max="2" width="6.7109375" style="157" customWidth="1"/>
    <col min="3" max="6" width="5.85546875" style="157"/>
    <col min="7" max="7" width="6.42578125" style="157" bestFit="1" customWidth="1"/>
    <col min="8" max="11" width="5.85546875" style="157"/>
    <col min="12" max="12" width="7" style="157" customWidth="1"/>
    <col min="13" max="21" width="5.85546875" style="157"/>
    <col min="22" max="22" width="9.7109375" style="425" customWidth="1"/>
    <col min="23" max="16384" width="5.85546875" style="157"/>
  </cols>
  <sheetData>
    <row r="1" spans="1:22" s="295" customFormat="1" ht="12" customHeight="1">
      <c r="A1" s="864" t="s">
        <v>1030</v>
      </c>
      <c r="B1" s="864"/>
      <c r="C1" s="864"/>
      <c r="D1" s="864"/>
      <c r="E1" s="864"/>
      <c r="F1" s="864"/>
      <c r="G1" s="864"/>
      <c r="H1" s="864"/>
      <c r="I1" s="864"/>
      <c r="J1" s="864"/>
      <c r="K1" s="864"/>
      <c r="L1" s="864"/>
      <c r="M1" s="864"/>
      <c r="N1" s="864"/>
      <c r="O1" s="864"/>
      <c r="P1" s="864"/>
      <c r="Q1" s="864"/>
      <c r="R1" s="864"/>
      <c r="S1" s="864"/>
      <c r="T1" s="864"/>
      <c r="U1" s="864"/>
      <c r="V1" s="864"/>
    </row>
    <row r="2" spans="1:22" s="257" customFormat="1" ht="12" customHeight="1">
      <c r="A2" s="865" t="s">
        <v>1031</v>
      </c>
      <c r="B2" s="865"/>
      <c r="C2" s="865"/>
      <c r="D2" s="865"/>
      <c r="E2" s="865"/>
      <c r="F2" s="865"/>
      <c r="G2" s="865"/>
      <c r="H2" s="865"/>
      <c r="I2" s="865"/>
      <c r="J2" s="865"/>
      <c r="K2" s="865"/>
      <c r="L2" s="865"/>
      <c r="M2" s="865"/>
      <c r="N2" s="865"/>
      <c r="O2" s="865"/>
      <c r="P2" s="865"/>
      <c r="Q2" s="865"/>
      <c r="R2" s="865"/>
      <c r="S2" s="865"/>
      <c r="T2" s="865"/>
      <c r="U2" s="865"/>
      <c r="V2" s="865"/>
    </row>
    <row r="3" spans="1:22" s="89" customFormat="1" ht="11.25" customHeight="1" thickBot="1">
      <c r="P3" s="408"/>
      <c r="T3" s="321"/>
      <c r="U3" s="408" t="s">
        <v>949</v>
      </c>
    </row>
    <row r="4" spans="1:22" s="351" customFormat="1" ht="12" customHeight="1" thickBot="1">
      <c r="A4" s="850" t="s">
        <v>1005</v>
      </c>
      <c r="B4" s="939" t="s">
        <v>1032</v>
      </c>
      <c r="C4" s="940"/>
      <c r="D4" s="940"/>
      <c r="E4" s="940"/>
      <c r="F4" s="941"/>
      <c r="G4" s="939" t="s">
        <v>1033</v>
      </c>
      <c r="H4" s="940"/>
      <c r="I4" s="940"/>
      <c r="J4" s="940"/>
      <c r="K4" s="941"/>
      <c r="L4" s="939" t="s">
        <v>1034</v>
      </c>
      <c r="M4" s="940"/>
      <c r="N4" s="940"/>
      <c r="O4" s="940"/>
      <c r="P4" s="941"/>
      <c r="Q4" s="939" t="s">
        <v>1035</v>
      </c>
      <c r="R4" s="940"/>
      <c r="S4" s="940"/>
      <c r="T4" s="940"/>
      <c r="U4" s="941"/>
      <c r="V4" s="933"/>
    </row>
    <row r="5" spans="1:22" s="351" customFormat="1" ht="12" customHeight="1" thickBot="1">
      <c r="A5" s="938"/>
      <c r="B5" s="409">
        <v>99.999999999999986</v>
      </c>
      <c r="C5" s="369">
        <v>43.193532987492432</v>
      </c>
      <c r="D5" s="369">
        <v>33.338340600235512</v>
      </c>
      <c r="E5" s="369">
        <v>19.881735145284999</v>
      </c>
      <c r="F5" s="369">
        <v>3.586391266987047</v>
      </c>
      <c r="G5" s="409">
        <v>100.00000000000006</v>
      </c>
      <c r="H5" s="369">
        <v>39.832788053645842</v>
      </c>
      <c r="I5" s="369">
        <v>35.157965090215683</v>
      </c>
      <c r="J5" s="369">
        <v>19.601830323514861</v>
      </c>
      <c r="K5" s="369">
        <v>5.4074165326236097</v>
      </c>
      <c r="L5" s="409">
        <v>100.00000000000007</v>
      </c>
      <c r="M5" s="369">
        <v>48.794883371011082</v>
      </c>
      <c r="N5" s="369">
        <v>32.234341569444581</v>
      </c>
      <c r="O5" s="369">
        <v>16.304895816130998</v>
      </c>
      <c r="P5" s="410">
        <v>2.6658792434133325</v>
      </c>
      <c r="Q5" s="409">
        <v>100.00000000000007</v>
      </c>
      <c r="R5" s="369">
        <v>48.794883371011082</v>
      </c>
      <c r="S5" s="369">
        <v>32.234341569444581</v>
      </c>
      <c r="T5" s="369">
        <v>16.304895816130998</v>
      </c>
      <c r="U5" s="410">
        <v>2.6658792434133325</v>
      </c>
      <c r="V5" s="933"/>
    </row>
    <row r="6" spans="1:22" s="372" customFormat="1" ht="12" customHeight="1" thickBot="1">
      <c r="A6" s="851"/>
      <c r="B6" s="11" t="s">
        <v>487</v>
      </c>
      <c r="C6" s="11" t="s">
        <v>1036</v>
      </c>
      <c r="D6" s="11" t="s">
        <v>1037</v>
      </c>
      <c r="E6" s="11" t="s">
        <v>1038</v>
      </c>
      <c r="F6" s="11" t="s">
        <v>1039</v>
      </c>
      <c r="G6" s="11" t="s">
        <v>487</v>
      </c>
      <c r="H6" s="11" t="s">
        <v>1036</v>
      </c>
      <c r="I6" s="11" t="s">
        <v>1037</v>
      </c>
      <c r="J6" s="11" t="s">
        <v>1038</v>
      </c>
      <c r="K6" s="11" t="s">
        <v>1039</v>
      </c>
      <c r="L6" s="11" t="s">
        <v>487</v>
      </c>
      <c r="M6" s="11" t="s">
        <v>1036</v>
      </c>
      <c r="N6" s="11" t="s">
        <v>1037</v>
      </c>
      <c r="O6" s="11" t="s">
        <v>1038</v>
      </c>
      <c r="P6" s="11" t="s">
        <v>1039</v>
      </c>
      <c r="Q6" s="344" t="s">
        <v>487</v>
      </c>
      <c r="R6" s="11" t="s">
        <v>1036</v>
      </c>
      <c r="S6" s="11" t="s">
        <v>1037</v>
      </c>
      <c r="T6" s="11" t="s">
        <v>1038</v>
      </c>
      <c r="U6" s="11" t="s">
        <v>1039</v>
      </c>
      <c r="V6" s="370"/>
    </row>
    <row r="7" spans="1:22" s="89" customFormat="1" ht="12" customHeight="1">
      <c r="A7" s="373" t="s">
        <v>950</v>
      </c>
      <c r="B7" s="91" t="s">
        <v>965</v>
      </c>
      <c r="F7" s="350"/>
      <c r="G7" s="326"/>
      <c r="H7" s="326"/>
      <c r="I7" s="326"/>
      <c r="J7" s="326"/>
      <c r="K7" s="411"/>
      <c r="L7" s="326"/>
      <c r="M7" s="326"/>
      <c r="N7" s="326"/>
      <c r="O7" s="326"/>
      <c r="P7" s="412"/>
      <c r="Q7" s="326"/>
      <c r="R7" s="326"/>
      <c r="S7" s="413"/>
      <c r="T7" s="413"/>
      <c r="U7" s="413"/>
      <c r="V7" s="373" t="s">
        <v>982</v>
      </c>
    </row>
    <row r="8" spans="1:22" s="89" customFormat="1" ht="12" customHeight="1">
      <c r="A8" s="414" t="s">
        <v>966</v>
      </c>
      <c r="B8" s="326">
        <v>104.85</v>
      </c>
      <c r="C8" s="326">
        <v>104.54</v>
      </c>
      <c r="D8" s="326">
        <v>104.12</v>
      </c>
      <c r="E8" s="326">
        <v>107.57</v>
      </c>
      <c r="F8" s="355">
        <v>100.3</v>
      </c>
      <c r="G8" s="326">
        <v>120.19</v>
      </c>
      <c r="H8" s="326">
        <v>130.96</v>
      </c>
      <c r="I8" s="326">
        <v>116.18</v>
      </c>
      <c r="J8" s="326">
        <v>116.08</v>
      </c>
      <c r="K8" s="355">
        <v>93.51</v>
      </c>
      <c r="L8" s="326">
        <v>78.59</v>
      </c>
      <c r="M8" s="326">
        <v>75.86</v>
      </c>
      <c r="N8" s="326">
        <v>78.81</v>
      </c>
      <c r="O8" s="326">
        <v>81.08</v>
      </c>
      <c r="P8" s="355">
        <v>96.12</v>
      </c>
      <c r="Q8" s="326">
        <v>77.5</v>
      </c>
      <c r="R8" s="326">
        <v>74.69</v>
      </c>
      <c r="S8" s="326">
        <v>77.900000000000006</v>
      </c>
      <c r="T8" s="326">
        <v>79.900000000000006</v>
      </c>
      <c r="U8" s="326">
        <v>94.77</v>
      </c>
      <c r="V8" s="376" t="s">
        <v>1008</v>
      </c>
    </row>
    <row r="9" spans="1:22" s="89" customFormat="1" ht="12" customHeight="1">
      <c r="A9" s="414" t="s">
        <v>967</v>
      </c>
      <c r="B9" s="326">
        <v>104.8</v>
      </c>
      <c r="C9" s="326">
        <v>104.09</v>
      </c>
      <c r="D9" s="326">
        <v>104.2</v>
      </c>
      <c r="E9" s="326">
        <v>108.11</v>
      </c>
      <c r="F9" s="355">
        <v>100.75</v>
      </c>
      <c r="G9" s="326">
        <v>105.79</v>
      </c>
      <c r="H9" s="326">
        <v>107.62</v>
      </c>
      <c r="I9" s="326">
        <v>104</v>
      </c>
      <c r="J9" s="326">
        <v>108.85</v>
      </c>
      <c r="K9" s="355">
        <v>94.04</v>
      </c>
      <c r="L9" s="326">
        <v>104.4</v>
      </c>
      <c r="M9" s="326">
        <v>105.49</v>
      </c>
      <c r="N9" s="326">
        <v>103.01</v>
      </c>
      <c r="O9" s="326">
        <v>105.37</v>
      </c>
      <c r="P9" s="355">
        <v>99.11</v>
      </c>
      <c r="Q9" s="326">
        <v>105.83</v>
      </c>
      <c r="R9" s="326">
        <v>106.98</v>
      </c>
      <c r="S9" s="326">
        <v>104.27</v>
      </c>
      <c r="T9" s="326">
        <v>106.91</v>
      </c>
      <c r="U9" s="326">
        <v>100.73</v>
      </c>
      <c r="V9" s="376" t="s">
        <v>1009</v>
      </c>
    </row>
    <row r="10" spans="1:22" s="89" customFormat="1" ht="12" customHeight="1">
      <c r="A10" s="414" t="s">
        <v>1010</v>
      </c>
      <c r="B10" s="326">
        <v>104.46</v>
      </c>
      <c r="C10" s="326">
        <v>103.13</v>
      </c>
      <c r="D10" s="326">
        <v>104.09</v>
      </c>
      <c r="E10" s="326">
        <v>108.65</v>
      </c>
      <c r="F10" s="355">
        <v>100.69</v>
      </c>
      <c r="G10" s="326">
        <v>106.17</v>
      </c>
      <c r="H10" s="326">
        <v>106.8</v>
      </c>
      <c r="I10" s="326">
        <v>104.87</v>
      </c>
      <c r="J10" s="326">
        <v>109.89</v>
      </c>
      <c r="K10" s="355">
        <v>96.36</v>
      </c>
      <c r="L10" s="326">
        <v>107.58</v>
      </c>
      <c r="M10" s="326">
        <v>107.99</v>
      </c>
      <c r="N10" s="326">
        <v>106.42</v>
      </c>
      <c r="O10" s="326">
        <v>109.26</v>
      </c>
      <c r="P10" s="355">
        <v>104.36</v>
      </c>
      <c r="Q10" s="326">
        <v>109.04</v>
      </c>
      <c r="R10" s="326">
        <v>109.49</v>
      </c>
      <c r="S10" s="326">
        <v>107.72</v>
      </c>
      <c r="T10" s="326">
        <v>110.86</v>
      </c>
      <c r="U10" s="326">
        <v>106.07</v>
      </c>
      <c r="V10" s="414" t="s">
        <v>1011</v>
      </c>
    </row>
    <row r="11" spans="1:22" s="89" customFormat="1" ht="12" customHeight="1">
      <c r="A11" s="414" t="s">
        <v>1012</v>
      </c>
      <c r="B11" s="326">
        <v>105.44</v>
      </c>
      <c r="C11" s="326">
        <v>103.62</v>
      </c>
      <c r="D11" s="326">
        <v>105.25</v>
      </c>
      <c r="E11" s="326">
        <v>110.41</v>
      </c>
      <c r="F11" s="355">
        <v>101.82</v>
      </c>
      <c r="G11" s="326">
        <v>149.15</v>
      </c>
      <c r="H11" s="326">
        <v>138.53</v>
      </c>
      <c r="I11" s="326">
        <v>148.54</v>
      </c>
      <c r="J11" s="326">
        <v>161.37</v>
      </c>
      <c r="K11" s="355">
        <v>173.83</v>
      </c>
      <c r="L11" s="326">
        <v>109.8</v>
      </c>
      <c r="M11" s="326">
        <v>108.89</v>
      </c>
      <c r="N11" s="326">
        <v>108.55</v>
      </c>
      <c r="O11" s="326">
        <v>114.79</v>
      </c>
      <c r="P11" s="355">
        <v>104.66</v>
      </c>
      <c r="Q11" s="326">
        <v>109.31</v>
      </c>
      <c r="R11" s="326">
        <v>108.39</v>
      </c>
      <c r="S11" s="326">
        <v>108.12</v>
      </c>
      <c r="T11" s="326">
        <v>114.23</v>
      </c>
      <c r="U11" s="326">
        <v>104.06</v>
      </c>
      <c r="V11" s="414" t="s">
        <v>1012</v>
      </c>
    </row>
    <row r="12" spans="1:22" s="89" customFormat="1" ht="12" customHeight="1">
      <c r="A12" s="414" t="s">
        <v>970</v>
      </c>
      <c r="B12" s="326">
        <v>104.98</v>
      </c>
      <c r="C12" s="326">
        <v>103.74</v>
      </c>
      <c r="D12" s="326">
        <v>104.73</v>
      </c>
      <c r="E12" s="326">
        <v>108.91</v>
      </c>
      <c r="F12" s="355">
        <v>100.5</v>
      </c>
      <c r="G12" s="326">
        <v>140.78</v>
      </c>
      <c r="H12" s="326">
        <v>147.71</v>
      </c>
      <c r="I12" s="326">
        <v>139.69</v>
      </c>
      <c r="J12" s="326">
        <v>142.22</v>
      </c>
      <c r="K12" s="355">
        <v>98.01</v>
      </c>
      <c r="L12" s="326">
        <v>90.36</v>
      </c>
      <c r="M12" s="326">
        <v>90.84</v>
      </c>
      <c r="N12" s="326">
        <v>89.87</v>
      </c>
      <c r="O12" s="326">
        <v>90.49</v>
      </c>
      <c r="P12" s="355">
        <v>88.36</v>
      </c>
      <c r="Q12" s="326">
        <v>95.57</v>
      </c>
      <c r="R12" s="326">
        <v>96.28</v>
      </c>
      <c r="S12" s="326">
        <v>94.44</v>
      </c>
      <c r="T12" s="326">
        <v>96.22</v>
      </c>
      <c r="U12" s="326">
        <v>94.22</v>
      </c>
      <c r="V12" s="414" t="s">
        <v>1013</v>
      </c>
    </row>
    <row r="13" spans="1:22" s="89" customFormat="1" ht="12" customHeight="1">
      <c r="A13" s="414" t="s">
        <v>1014</v>
      </c>
      <c r="B13" s="326">
        <v>104.12</v>
      </c>
      <c r="C13" s="326">
        <v>102.09</v>
      </c>
      <c r="D13" s="326">
        <v>103.56</v>
      </c>
      <c r="E13" s="326">
        <v>110.1</v>
      </c>
      <c r="F13" s="355">
        <v>100.56</v>
      </c>
      <c r="G13" s="326">
        <v>109.8</v>
      </c>
      <c r="H13" s="326">
        <v>109.78</v>
      </c>
      <c r="I13" s="326">
        <v>108.61</v>
      </c>
      <c r="J13" s="326">
        <v>114.97</v>
      </c>
      <c r="K13" s="355">
        <v>97.75</v>
      </c>
      <c r="L13" s="326">
        <v>108.91</v>
      </c>
      <c r="M13" s="326">
        <v>108.57</v>
      </c>
      <c r="N13" s="326">
        <v>107.81</v>
      </c>
      <c r="O13" s="326">
        <v>112.1</v>
      </c>
      <c r="P13" s="355">
        <v>105.52</v>
      </c>
      <c r="Q13" s="326">
        <v>107.64</v>
      </c>
      <c r="R13" s="326">
        <v>107.28</v>
      </c>
      <c r="S13" s="326">
        <v>106.69</v>
      </c>
      <c r="T13" s="326">
        <v>110.68</v>
      </c>
      <c r="U13" s="326">
        <v>103.99</v>
      </c>
      <c r="V13" s="414" t="s">
        <v>971</v>
      </c>
    </row>
    <row r="14" spans="1:22" s="89" customFormat="1" ht="12" customHeight="1">
      <c r="A14" s="414" t="s">
        <v>1015</v>
      </c>
      <c r="B14" s="326">
        <v>104.01</v>
      </c>
      <c r="C14" s="326">
        <v>101.64</v>
      </c>
      <c r="D14" s="326">
        <v>103.52</v>
      </c>
      <c r="E14" s="326">
        <v>110.62</v>
      </c>
      <c r="F14" s="355">
        <v>100.47</v>
      </c>
      <c r="G14" s="326">
        <v>110.49</v>
      </c>
      <c r="H14" s="326">
        <v>109.88</v>
      </c>
      <c r="I14" s="326">
        <v>107.9</v>
      </c>
      <c r="J14" s="326">
        <v>117.53</v>
      </c>
      <c r="K14" s="355">
        <v>104.28</v>
      </c>
      <c r="L14" s="326">
        <v>105.28</v>
      </c>
      <c r="M14" s="326">
        <v>104.17</v>
      </c>
      <c r="N14" s="326">
        <v>104.46</v>
      </c>
      <c r="O14" s="326">
        <v>109.59</v>
      </c>
      <c r="P14" s="355">
        <v>102.33</v>
      </c>
      <c r="Q14" s="326">
        <v>103.89</v>
      </c>
      <c r="R14" s="326">
        <v>102.82</v>
      </c>
      <c r="S14" s="326">
        <v>103.34</v>
      </c>
      <c r="T14" s="326">
        <v>107.81</v>
      </c>
      <c r="U14" s="326">
        <v>100.04</v>
      </c>
      <c r="V14" s="414" t="s">
        <v>1016</v>
      </c>
    </row>
    <row r="15" spans="1:22" s="89" customFormat="1" ht="12" customHeight="1">
      <c r="A15" s="414" t="s">
        <v>973</v>
      </c>
      <c r="B15" s="326">
        <v>104.2</v>
      </c>
      <c r="C15" s="326">
        <v>101.64</v>
      </c>
      <c r="D15" s="326">
        <v>103.77</v>
      </c>
      <c r="E15" s="326">
        <v>111.21</v>
      </c>
      <c r="F15" s="355">
        <v>100.26</v>
      </c>
      <c r="G15" s="326">
        <v>113.55</v>
      </c>
      <c r="H15" s="326">
        <v>113.22</v>
      </c>
      <c r="I15" s="326">
        <v>110.76</v>
      </c>
      <c r="J15" s="326">
        <v>122.28</v>
      </c>
      <c r="K15" s="355">
        <v>100.29</v>
      </c>
      <c r="L15" s="326">
        <v>105.8</v>
      </c>
      <c r="M15" s="326">
        <v>104.18</v>
      </c>
      <c r="N15" s="326">
        <v>105.4</v>
      </c>
      <c r="O15" s="326">
        <v>110.82</v>
      </c>
      <c r="P15" s="355">
        <v>101.04</v>
      </c>
      <c r="Q15" s="326">
        <v>111.11</v>
      </c>
      <c r="R15" s="326">
        <v>109.53</v>
      </c>
      <c r="S15" s="326">
        <v>110.12</v>
      </c>
      <c r="T15" s="326">
        <v>116.88</v>
      </c>
      <c r="U15" s="326">
        <v>107.24</v>
      </c>
      <c r="V15" s="414" t="s">
        <v>973</v>
      </c>
    </row>
    <row r="16" spans="1:22" s="89" customFormat="1" ht="12" customHeight="1">
      <c r="A16" s="414" t="s">
        <v>1017</v>
      </c>
      <c r="B16" s="326">
        <v>104.23</v>
      </c>
      <c r="C16" s="326">
        <v>101.42</v>
      </c>
      <c r="D16" s="326">
        <v>103.93</v>
      </c>
      <c r="E16" s="326">
        <v>111.51</v>
      </c>
      <c r="F16" s="355">
        <v>100.69</v>
      </c>
      <c r="G16" s="326">
        <v>114.95</v>
      </c>
      <c r="H16" s="326">
        <v>113.09</v>
      </c>
      <c r="I16" s="326">
        <v>112.95</v>
      </c>
      <c r="J16" s="326">
        <v>120.76</v>
      </c>
      <c r="K16" s="355">
        <v>117.48</v>
      </c>
      <c r="L16" s="326">
        <v>106.15</v>
      </c>
      <c r="M16" s="326">
        <v>104.89</v>
      </c>
      <c r="N16" s="326">
        <v>105.77</v>
      </c>
      <c r="O16" s="326">
        <v>110.15</v>
      </c>
      <c r="P16" s="355">
        <v>102.66</v>
      </c>
      <c r="Q16" s="326">
        <v>103.81</v>
      </c>
      <c r="R16" s="326">
        <v>102.51</v>
      </c>
      <c r="S16" s="326">
        <v>103.69</v>
      </c>
      <c r="T16" s="326">
        <v>107.49</v>
      </c>
      <c r="U16" s="326">
        <v>99.93</v>
      </c>
      <c r="V16" s="414" t="s">
        <v>1018</v>
      </c>
    </row>
    <row r="17" spans="1:22" s="89" customFormat="1" ht="12" customHeight="1">
      <c r="A17" s="414" t="s">
        <v>975</v>
      </c>
      <c r="B17" s="326">
        <v>104.43</v>
      </c>
      <c r="C17" s="326">
        <v>101.62</v>
      </c>
      <c r="D17" s="326">
        <v>104.09</v>
      </c>
      <c r="E17" s="326">
        <v>111.69</v>
      </c>
      <c r="F17" s="355">
        <v>101.22</v>
      </c>
      <c r="G17" s="326">
        <v>117.75</v>
      </c>
      <c r="H17" s="326">
        <v>116.27</v>
      </c>
      <c r="I17" s="326">
        <v>115.57</v>
      </c>
      <c r="J17" s="326">
        <v>122.83</v>
      </c>
      <c r="K17" s="355">
        <v>121.87</v>
      </c>
      <c r="L17" s="326">
        <v>107</v>
      </c>
      <c r="M17" s="326">
        <v>106.33</v>
      </c>
      <c r="N17" s="326">
        <v>106.74</v>
      </c>
      <c r="O17" s="326">
        <v>109.58</v>
      </c>
      <c r="P17" s="355">
        <v>102.91</v>
      </c>
      <c r="Q17" s="326">
        <v>107.71</v>
      </c>
      <c r="R17" s="326">
        <v>107.06</v>
      </c>
      <c r="S17" s="326">
        <v>107.38</v>
      </c>
      <c r="T17" s="326">
        <v>110.37</v>
      </c>
      <c r="U17" s="326">
        <v>103.73</v>
      </c>
      <c r="V17" s="376" t="s">
        <v>1019</v>
      </c>
    </row>
    <row r="18" spans="1:22" s="89" customFormat="1" ht="12" customHeight="1">
      <c r="A18" s="414" t="s">
        <v>976</v>
      </c>
      <c r="B18" s="326">
        <v>104.78</v>
      </c>
      <c r="C18" s="326">
        <v>101.71</v>
      </c>
      <c r="D18" s="326">
        <v>104.52</v>
      </c>
      <c r="E18" s="326">
        <v>112.49</v>
      </c>
      <c r="F18" s="355">
        <v>101.5</v>
      </c>
      <c r="G18" s="326">
        <v>136.52000000000001</v>
      </c>
      <c r="H18" s="326">
        <v>126.32</v>
      </c>
      <c r="I18" s="326">
        <v>134.69999999999999</v>
      </c>
      <c r="J18" s="326">
        <v>153.35</v>
      </c>
      <c r="K18" s="355">
        <v>148.66999999999999</v>
      </c>
      <c r="L18" s="326">
        <v>101.15</v>
      </c>
      <c r="M18" s="326">
        <v>101.41</v>
      </c>
      <c r="N18" s="326">
        <v>100.52</v>
      </c>
      <c r="O18" s="326">
        <v>103.26</v>
      </c>
      <c r="P18" s="355">
        <v>92.02</v>
      </c>
      <c r="Q18" s="326">
        <v>104.02</v>
      </c>
      <c r="R18" s="326">
        <v>104.36</v>
      </c>
      <c r="S18" s="326">
        <v>103.05</v>
      </c>
      <c r="T18" s="326">
        <v>106.46</v>
      </c>
      <c r="U18" s="326">
        <v>95.12</v>
      </c>
      <c r="V18" s="414" t="s">
        <v>976</v>
      </c>
    </row>
    <row r="19" spans="1:22" s="89" customFormat="1" ht="12" customHeight="1">
      <c r="A19" s="414" t="s">
        <v>977</v>
      </c>
      <c r="B19" s="326">
        <v>105.22</v>
      </c>
      <c r="C19" s="326">
        <v>102.01</v>
      </c>
      <c r="D19" s="326">
        <v>105.12</v>
      </c>
      <c r="E19" s="326">
        <v>113.15</v>
      </c>
      <c r="F19" s="355">
        <v>100.96</v>
      </c>
      <c r="G19" s="326">
        <v>142.66999999999999</v>
      </c>
      <c r="H19" s="326">
        <v>138.1</v>
      </c>
      <c r="I19" s="326">
        <v>145.38</v>
      </c>
      <c r="J19" s="326">
        <v>156.54</v>
      </c>
      <c r="K19" s="355">
        <v>100.69</v>
      </c>
      <c r="L19" s="326">
        <v>111.92</v>
      </c>
      <c r="M19" s="326">
        <v>112.3</v>
      </c>
      <c r="N19" s="326">
        <v>111.61</v>
      </c>
      <c r="O19" s="326">
        <v>113.03</v>
      </c>
      <c r="P19" s="355">
        <v>103.77</v>
      </c>
      <c r="Q19" s="326">
        <v>109.86</v>
      </c>
      <c r="R19" s="326">
        <v>110.21</v>
      </c>
      <c r="S19" s="326">
        <v>109.76</v>
      </c>
      <c r="T19" s="326">
        <v>110.71</v>
      </c>
      <c r="U19" s="326">
        <v>101.42</v>
      </c>
      <c r="V19" s="414" t="s">
        <v>977</v>
      </c>
    </row>
    <row r="20" spans="1:22" s="89" customFormat="1" ht="12" customHeight="1">
      <c r="A20" s="414" t="s">
        <v>978</v>
      </c>
      <c r="B20" s="326">
        <v>104.67</v>
      </c>
      <c r="C20" s="117">
        <v>101.73</v>
      </c>
      <c r="D20" s="326">
        <v>104.34</v>
      </c>
      <c r="E20" s="117">
        <v>112.28</v>
      </c>
      <c r="F20" s="415">
        <v>101.12</v>
      </c>
      <c r="G20" s="326">
        <v>127.49</v>
      </c>
      <c r="H20" s="117">
        <v>135.44999999999999</v>
      </c>
      <c r="I20" s="326">
        <v>123.34</v>
      </c>
      <c r="J20" s="117">
        <v>129.28</v>
      </c>
      <c r="K20" s="415">
        <v>96.91</v>
      </c>
      <c r="L20" s="326">
        <v>77.040000000000006</v>
      </c>
      <c r="M20" s="117">
        <v>74.88</v>
      </c>
      <c r="N20" s="326">
        <v>76.78</v>
      </c>
      <c r="O20" s="117">
        <v>79.67</v>
      </c>
      <c r="P20" s="415">
        <v>91.28</v>
      </c>
      <c r="Q20" s="326">
        <v>78.209999999999994</v>
      </c>
      <c r="R20" s="117">
        <v>76.12</v>
      </c>
      <c r="S20" s="326">
        <v>77.78</v>
      </c>
      <c r="T20" s="117">
        <v>80.98</v>
      </c>
      <c r="U20" s="117">
        <v>92.74</v>
      </c>
      <c r="V20" s="414" t="s">
        <v>1020</v>
      </c>
    </row>
    <row r="21" spans="1:22" s="89" customFormat="1" ht="12" customHeight="1">
      <c r="A21" s="379"/>
      <c r="B21" s="416" t="s">
        <v>979</v>
      </c>
      <c r="F21" s="353"/>
      <c r="G21" s="326"/>
      <c r="K21" s="353"/>
      <c r="P21" s="353"/>
      <c r="Q21" s="351"/>
      <c r="R21" s="351"/>
      <c r="S21" s="351"/>
      <c r="T21" s="351"/>
      <c r="U21" s="351"/>
      <c r="V21" s="379"/>
    </row>
    <row r="22" spans="1:22" s="89" customFormat="1" ht="12" customHeight="1">
      <c r="A22" s="417" t="s">
        <v>966</v>
      </c>
      <c r="B22" s="326">
        <v>-0.4</v>
      </c>
      <c r="C22" s="326">
        <v>-0.1</v>
      </c>
      <c r="D22" s="326">
        <v>-0.7</v>
      </c>
      <c r="E22" s="326">
        <v>-0.7</v>
      </c>
      <c r="F22" s="355">
        <v>-0.1</v>
      </c>
      <c r="G22" s="326">
        <v>-9.8000000000000007</v>
      </c>
      <c r="H22" s="326">
        <v>0</v>
      </c>
      <c r="I22" s="326">
        <v>-15.1</v>
      </c>
      <c r="J22" s="326">
        <v>-17.3</v>
      </c>
      <c r="K22" s="355">
        <v>-2.4</v>
      </c>
      <c r="L22" s="326">
        <v>-26</v>
      </c>
      <c r="M22" s="326">
        <v>-29</v>
      </c>
      <c r="N22" s="326">
        <v>-25.2</v>
      </c>
      <c r="O22" s="326">
        <v>-24.9</v>
      </c>
      <c r="P22" s="355">
        <v>-2.2999999999999998</v>
      </c>
      <c r="Q22" s="326">
        <v>-29.3</v>
      </c>
      <c r="R22" s="326">
        <v>-32.299999999999997</v>
      </c>
      <c r="S22" s="326">
        <v>-28.1</v>
      </c>
      <c r="T22" s="326">
        <v>-28.4</v>
      </c>
      <c r="U22" s="326">
        <v>-7.3</v>
      </c>
      <c r="V22" s="417" t="s">
        <v>1008</v>
      </c>
    </row>
    <row r="23" spans="1:22" s="89" customFormat="1" ht="12" customHeight="1">
      <c r="A23" s="417" t="s">
        <v>967</v>
      </c>
      <c r="B23" s="326">
        <v>0</v>
      </c>
      <c r="C23" s="326">
        <v>-0.4</v>
      </c>
      <c r="D23" s="326">
        <v>0.1</v>
      </c>
      <c r="E23" s="326">
        <v>0.5</v>
      </c>
      <c r="F23" s="355">
        <v>0.4</v>
      </c>
      <c r="G23" s="326">
        <v>-12</v>
      </c>
      <c r="H23" s="326">
        <v>-17.8</v>
      </c>
      <c r="I23" s="326">
        <v>-10.5</v>
      </c>
      <c r="J23" s="326">
        <v>-6.2</v>
      </c>
      <c r="K23" s="355">
        <v>0.6</v>
      </c>
      <c r="L23" s="326">
        <v>32.799999999999997</v>
      </c>
      <c r="M23" s="326">
        <v>39.1</v>
      </c>
      <c r="N23" s="326">
        <v>30.7</v>
      </c>
      <c r="O23" s="326">
        <v>30</v>
      </c>
      <c r="P23" s="355">
        <v>3.1</v>
      </c>
      <c r="Q23" s="326">
        <v>36.6</v>
      </c>
      <c r="R23" s="326">
        <v>43.2</v>
      </c>
      <c r="S23" s="326">
        <v>33.9</v>
      </c>
      <c r="T23" s="326">
        <v>33.799999999999997</v>
      </c>
      <c r="U23" s="326">
        <v>6.3</v>
      </c>
      <c r="V23" s="417" t="s">
        <v>1009</v>
      </c>
    </row>
    <row r="24" spans="1:22" s="89" customFormat="1" ht="12" customHeight="1">
      <c r="A24" s="417" t="s">
        <v>1010</v>
      </c>
      <c r="B24" s="326">
        <v>-0.3</v>
      </c>
      <c r="C24" s="326">
        <v>-0.9</v>
      </c>
      <c r="D24" s="326">
        <v>-0.1</v>
      </c>
      <c r="E24" s="326">
        <v>0.5</v>
      </c>
      <c r="F24" s="355">
        <v>-0.1</v>
      </c>
      <c r="G24" s="326">
        <v>0.4</v>
      </c>
      <c r="H24" s="326">
        <v>-0.8</v>
      </c>
      <c r="I24" s="326">
        <v>0.8</v>
      </c>
      <c r="J24" s="326">
        <v>1</v>
      </c>
      <c r="K24" s="355">
        <v>2.5</v>
      </c>
      <c r="L24" s="326">
        <v>3</v>
      </c>
      <c r="M24" s="326">
        <v>2.4</v>
      </c>
      <c r="N24" s="326">
        <v>3.3</v>
      </c>
      <c r="O24" s="326">
        <v>3.7</v>
      </c>
      <c r="P24" s="355">
        <v>5.3</v>
      </c>
      <c r="Q24" s="326">
        <v>3</v>
      </c>
      <c r="R24" s="326">
        <v>2.2999999999999998</v>
      </c>
      <c r="S24" s="326">
        <v>3.3</v>
      </c>
      <c r="T24" s="326">
        <v>3.7</v>
      </c>
      <c r="U24" s="326">
        <v>5.3</v>
      </c>
      <c r="V24" s="417" t="s">
        <v>1011</v>
      </c>
    </row>
    <row r="25" spans="1:22" s="89" customFormat="1" ht="12" customHeight="1">
      <c r="A25" s="417" t="s">
        <v>1012</v>
      </c>
      <c r="B25" s="326">
        <v>0.9</v>
      </c>
      <c r="C25" s="326">
        <v>0.5</v>
      </c>
      <c r="D25" s="326">
        <v>1.1000000000000001</v>
      </c>
      <c r="E25" s="326">
        <v>1.6</v>
      </c>
      <c r="F25" s="355">
        <v>1.1000000000000001</v>
      </c>
      <c r="G25" s="326">
        <v>40.5</v>
      </c>
      <c r="H25" s="326">
        <v>29.7</v>
      </c>
      <c r="I25" s="326">
        <v>41.6</v>
      </c>
      <c r="J25" s="326">
        <v>46.8</v>
      </c>
      <c r="K25" s="355">
        <v>80.400000000000006</v>
      </c>
      <c r="L25" s="326">
        <v>2.1</v>
      </c>
      <c r="M25" s="326">
        <v>0.8</v>
      </c>
      <c r="N25" s="326">
        <v>2</v>
      </c>
      <c r="O25" s="326">
        <v>5.0999999999999996</v>
      </c>
      <c r="P25" s="355">
        <v>0.3</v>
      </c>
      <c r="Q25" s="326">
        <v>0.2</v>
      </c>
      <c r="R25" s="326">
        <v>-1</v>
      </c>
      <c r="S25" s="326">
        <v>0.4</v>
      </c>
      <c r="T25" s="326">
        <v>3</v>
      </c>
      <c r="U25" s="326">
        <v>-1.9</v>
      </c>
      <c r="V25" s="417" t="s">
        <v>1012</v>
      </c>
    </row>
    <row r="26" spans="1:22" s="89" customFormat="1" ht="12" customHeight="1">
      <c r="A26" s="417" t="s">
        <v>970</v>
      </c>
      <c r="B26" s="326">
        <v>-0.4</v>
      </c>
      <c r="C26" s="326">
        <v>0.1</v>
      </c>
      <c r="D26" s="326">
        <v>-0.5</v>
      </c>
      <c r="E26" s="326">
        <v>-1.4</v>
      </c>
      <c r="F26" s="355">
        <v>-1.3</v>
      </c>
      <c r="G26" s="326">
        <v>-5.6</v>
      </c>
      <c r="H26" s="326">
        <v>6.6</v>
      </c>
      <c r="I26" s="326">
        <v>-6</v>
      </c>
      <c r="J26" s="326">
        <v>-11.9</v>
      </c>
      <c r="K26" s="355">
        <v>-43.6</v>
      </c>
      <c r="L26" s="326">
        <v>-17.7</v>
      </c>
      <c r="M26" s="326">
        <v>-16.600000000000001</v>
      </c>
      <c r="N26" s="326">
        <v>-17.2</v>
      </c>
      <c r="O26" s="326">
        <v>-21.2</v>
      </c>
      <c r="P26" s="355">
        <v>-15.6</v>
      </c>
      <c r="Q26" s="326">
        <v>-12.6</v>
      </c>
      <c r="R26" s="326">
        <v>-11.2</v>
      </c>
      <c r="S26" s="326">
        <v>-12.7</v>
      </c>
      <c r="T26" s="326">
        <v>-15.8</v>
      </c>
      <c r="U26" s="326">
        <v>-9.5</v>
      </c>
      <c r="V26" s="417" t="s">
        <v>1013</v>
      </c>
    </row>
    <row r="27" spans="1:22" s="89" customFormat="1" ht="12" customHeight="1">
      <c r="A27" s="417" t="s">
        <v>1014</v>
      </c>
      <c r="B27" s="326">
        <v>-0.8</v>
      </c>
      <c r="C27" s="326">
        <v>-1.6</v>
      </c>
      <c r="D27" s="326">
        <v>-1.1000000000000001</v>
      </c>
      <c r="E27" s="326">
        <v>1.1000000000000001</v>
      </c>
      <c r="F27" s="355">
        <v>0.1</v>
      </c>
      <c r="G27" s="326">
        <v>-22</v>
      </c>
      <c r="H27" s="326">
        <v>-25.7</v>
      </c>
      <c r="I27" s="326">
        <v>-22.2</v>
      </c>
      <c r="J27" s="326">
        <v>-19.2</v>
      </c>
      <c r="K27" s="355">
        <v>-0.3</v>
      </c>
      <c r="L27" s="326">
        <v>20.5</v>
      </c>
      <c r="M27" s="326">
        <v>19.5</v>
      </c>
      <c r="N27" s="326">
        <v>20</v>
      </c>
      <c r="O27" s="326">
        <v>23.9</v>
      </c>
      <c r="P27" s="355">
        <v>19.399999999999999</v>
      </c>
      <c r="Q27" s="326">
        <v>12.6</v>
      </c>
      <c r="R27" s="326">
        <v>11.4</v>
      </c>
      <c r="S27" s="326">
        <v>13</v>
      </c>
      <c r="T27" s="326">
        <v>15</v>
      </c>
      <c r="U27" s="326">
        <v>10.4</v>
      </c>
      <c r="V27" s="417" t="s">
        <v>971</v>
      </c>
    </row>
    <row r="28" spans="1:22" s="89" customFormat="1" ht="12" customHeight="1">
      <c r="A28" s="417" t="s">
        <v>1015</v>
      </c>
      <c r="B28" s="326">
        <v>-0.1</v>
      </c>
      <c r="C28" s="326">
        <v>-0.4</v>
      </c>
      <c r="D28" s="326">
        <v>0</v>
      </c>
      <c r="E28" s="326">
        <v>0.5</v>
      </c>
      <c r="F28" s="355">
        <v>-0.1</v>
      </c>
      <c r="G28" s="326">
        <v>0.6</v>
      </c>
      <c r="H28" s="326">
        <v>0.1</v>
      </c>
      <c r="I28" s="326">
        <v>-0.7</v>
      </c>
      <c r="J28" s="326">
        <v>2.2000000000000002</v>
      </c>
      <c r="K28" s="355">
        <v>6.7</v>
      </c>
      <c r="L28" s="326">
        <v>-3.3</v>
      </c>
      <c r="M28" s="326">
        <v>-4.0999999999999996</v>
      </c>
      <c r="N28" s="326">
        <v>-3.1</v>
      </c>
      <c r="O28" s="326">
        <v>-2.2000000000000002</v>
      </c>
      <c r="P28" s="355">
        <v>-3</v>
      </c>
      <c r="Q28" s="326">
        <v>-3.5</v>
      </c>
      <c r="R28" s="326">
        <v>-4.2</v>
      </c>
      <c r="S28" s="326">
        <v>-3.1</v>
      </c>
      <c r="T28" s="326">
        <v>-2.6</v>
      </c>
      <c r="U28" s="326">
        <v>-3.8</v>
      </c>
      <c r="V28" s="417" t="s">
        <v>1016</v>
      </c>
    </row>
    <row r="29" spans="1:22" s="89" customFormat="1" ht="12" customHeight="1">
      <c r="A29" s="417" t="s">
        <v>973</v>
      </c>
      <c r="B29" s="326">
        <v>0.2</v>
      </c>
      <c r="C29" s="326">
        <v>0</v>
      </c>
      <c r="D29" s="326">
        <v>0.2</v>
      </c>
      <c r="E29" s="326">
        <v>0.5</v>
      </c>
      <c r="F29" s="355">
        <v>-0.2</v>
      </c>
      <c r="G29" s="326">
        <v>2.8</v>
      </c>
      <c r="H29" s="326">
        <v>3</v>
      </c>
      <c r="I29" s="326">
        <v>2.7</v>
      </c>
      <c r="J29" s="326">
        <v>4</v>
      </c>
      <c r="K29" s="355">
        <v>-3.8</v>
      </c>
      <c r="L29" s="326">
        <v>0.5</v>
      </c>
      <c r="M29" s="326">
        <v>0</v>
      </c>
      <c r="N29" s="326">
        <v>0.9</v>
      </c>
      <c r="O29" s="326">
        <v>1.1000000000000001</v>
      </c>
      <c r="P29" s="355">
        <v>-1.3</v>
      </c>
      <c r="Q29" s="326">
        <v>6.9</v>
      </c>
      <c r="R29" s="326">
        <v>6.5</v>
      </c>
      <c r="S29" s="326">
        <v>6.6</v>
      </c>
      <c r="T29" s="326">
        <v>8.4</v>
      </c>
      <c r="U29" s="326">
        <v>7.2</v>
      </c>
      <c r="V29" s="417" t="s">
        <v>973</v>
      </c>
    </row>
    <row r="30" spans="1:22" s="89" customFormat="1" ht="12" customHeight="1">
      <c r="A30" s="417" t="s">
        <v>1017</v>
      </c>
      <c r="B30" s="326">
        <v>0</v>
      </c>
      <c r="C30" s="326">
        <v>-0.2</v>
      </c>
      <c r="D30" s="326">
        <v>0.2</v>
      </c>
      <c r="E30" s="326">
        <v>0.3</v>
      </c>
      <c r="F30" s="355">
        <v>0.4</v>
      </c>
      <c r="G30" s="326">
        <v>1.2</v>
      </c>
      <c r="H30" s="326">
        <v>-0.1</v>
      </c>
      <c r="I30" s="326">
        <v>2</v>
      </c>
      <c r="J30" s="326">
        <v>-1.2</v>
      </c>
      <c r="K30" s="355">
        <v>17.100000000000001</v>
      </c>
      <c r="L30" s="326">
        <v>0.3</v>
      </c>
      <c r="M30" s="326">
        <v>0.7</v>
      </c>
      <c r="N30" s="326">
        <v>0.4</v>
      </c>
      <c r="O30" s="326">
        <v>-0.6</v>
      </c>
      <c r="P30" s="355">
        <v>1.6</v>
      </c>
      <c r="Q30" s="326">
        <v>-6.6</v>
      </c>
      <c r="R30" s="326">
        <v>-6.4</v>
      </c>
      <c r="S30" s="326">
        <v>-5.8</v>
      </c>
      <c r="T30" s="326">
        <v>-8</v>
      </c>
      <c r="U30" s="326">
        <v>-6.8</v>
      </c>
      <c r="V30" s="417" t="s">
        <v>1018</v>
      </c>
    </row>
    <row r="31" spans="1:22" s="89" customFormat="1" ht="12" customHeight="1">
      <c r="A31" s="417" t="s">
        <v>975</v>
      </c>
      <c r="B31" s="326">
        <v>0.2</v>
      </c>
      <c r="C31" s="326">
        <v>0.2</v>
      </c>
      <c r="D31" s="326">
        <v>0.2</v>
      </c>
      <c r="E31" s="326">
        <v>0.2</v>
      </c>
      <c r="F31" s="355">
        <v>0.5</v>
      </c>
      <c r="G31" s="326">
        <v>2.4</v>
      </c>
      <c r="H31" s="326">
        <v>2.8</v>
      </c>
      <c r="I31" s="326">
        <v>2.2999999999999998</v>
      </c>
      <c r="J31" s="326">
        <v>1.7</v>
      </c>
      <c r="K31" s="355">
        <v>3.7</v>
      </c>
      <c r="L31" s="326">
        <v>0.8</v>
      </c>
      <c r="M31" s="326">
        <v>1.4</v>
      </c>
      <c r="N31" s="326">
        <v>0.9</v>
      </c>
      <c r="O31" s="326">
        <v>-0.5</v>
      </c>
      <c r="P31" s="355">
        <v>0.2</v>
      </c>
      <c r="Q31" s="326">
        <v>3.8</v>
      </c>
      <c r="R31" s="326">
        <v>4.4000000000000004</v>
      </c>
      <c r="S31" s="326">
        <v>3.6</v>
      </c>
      <c r="T31" s="326">
        <v>2.7</v>
      </c>
      <c r="U31" s="326">
        <v>3.8</v>
      </c>
      <c r="V31" s="417" t="s">
        <v>1019</v>
      </c>
    </row>
    <row r="32" spans="1:22" s="89" customFormat="1" ht="12" customHeight="1">
      <c r="A32" s="417" t="s">
        <v>976</v>
      </c>
      <c r="B32" s="326">
        <v>0.3</v>
      </c>
      <c r="C32" s="326">
        <v>0.1</v>
      </c>
      <c r="D32" s="326">
        <v>0.4</v>
      </c>
      <c r="E32" s="326">
        <v>0.7</v>
      </c>
      <c r="F32" s="355">
        <v>0.3</v>
      </c>
      <c r="G32" s="326">
        <v>15.9</v>
      </c>
      <c r="H32" s="326">
        <v>8.6</v>
      </c>
      <c r="I32" s="326">
        <v>16.600000000000001</v>
      </c>
      <c r="J32" s="326">
        <v>24.8</v>
      </c>
      <c r="K32" s="355">
        <v>22</v>
      </c>
      <c r="L32" s="326">
        <v>-5.5</v>
      </c>
      <c r="M32" s="326">
        <v>-4.5999999999999996</v>
      </c>
      <c r="N32" s="326">
        <v>-5.8</v>
      </c>
      <c r="O32" s="326">
        <v>-5.8</v>
      </c>
      <c r="P32" s="355">
        <v>-10.6</v>
      </c>
      <c r="Q32" s="326">
        <v>-3.4</v>
      </c>
      <c r="R32" s="326">
        <v>-2.5</v>
      </c>
      <c r="S32" s="326">
        <v>-4</v>
      </c>
      <c r="T32" s="326">
        <v>-3.5</v>
      </c>
      <c r="U32" s="326">
        <v>-8.3000000000000007</v>
      </c>
      <c r="V32" s="417" t="s">
        <v>976</v>
      </c>
    </row>
    <row r="33" spans="1:22" s="89" customFormat="1" ht="12" customHeight="1">
      <c r="A33" s="417" t="s">
        <v>977</v>
      </c>
      <c r="B33" s="326">
        <v>0.4</v>
      </c>
      <c r="C33" s="326">
        <v>0.3</v>
      </c>
      <c r="D33" s="326">
        <v>0.6</v>
      </c>
      <c r="E33" s="326">
        <v>0.6</v>
      </c>
      <c r="F33" s="355">
        <v>-0.5</v>
      </c>
      <c r="G33" s="326">
        <v>4.5</v>
      </c>
      <c r="H33" s="326">
        <v>9.3000000000000007</v>
      </c>
      <c r="I33" s="326">
        <v>7.9</v>
      </c>
      <c r="J33" s="326">
        <v>2.1</v>
      </c>
      <c r="K33" s="355">
        <v>-32.299999999999997</v>
      </c>
      <c r="L33" s="326">
        <v>10.6</v>
      </c>
      <c r="M33" s="326">
        <v>10.7</v>
      </c>
      <c r="N33" s="326">
        <v>11</v>
      </c>
      <c r="O33" s="326">
        <v>9.5</v>
      </c>
      <c r="P33" s="355">
        <v>12.8</v>
      </c>
      <c r="Q33" s="326">
        <v>5.6</v>
      </c>
      <c r="R33" s="326">
        <v>5.6</v>
      </c>
      <c r="S33" s="326">
        <v>6.5</v>
      </c>
      <c r="T33" s="326">
        <v>4</v>
      </c>
      <c r="U33" s="326">
        <v>6.6</v>
      </c>
      <c r="V33" s="417" t="s">
        <v>977</v>
      </c>
    </row>
    <row r="34" spans="1:22" s="89" customFormat="1" ht="12" customHeight="1">
      <c r="A34" s="417" t="s">
        <v>978</v>
      </c>
      <c r="B34" s="326">
        <v>-0.5</v>
      </c>
      <c r="C34" s="326">
        <v>-0.3</v>
      </c>
      <c r="D34" s="326">
        <v>-0.7</v>
      </c>
      <c r="E34" s="326">
        <v>-0.8</v>
      </c>
      <c r="F34" s="355">
        <v>0.2</v>
      </c>
      <c r="G34" s="326">
        <v>-10.6</v>
      </c>
      <c r="H34" s="326">
        <v>-1.9</v>
      </c>
      <c r="I34" s="326">
        <v>-15.2</v>
      </c>
      <c r="J34" s="326">
        <v>-17.399999999999999</v>
      </c>
      <c r="K34" s="355">
        <v>-3.8</v>
      </c>
      <c r="L34" s="326">
        <v>-31.2</v>
      </c>
      <c r="M34" s="326">
        <v>-33.299999999999997</v>
      </c>
      <c r="N34" s="326">
        <v>-31.2</v>
      </c>
      <c r="O34" s="326">
        <v>-29.5</v>
      </c>
      <c r="P34" s="355">
        <v>-12</v>
      </c>
      <c r="Q34" s="326">
        <v>-28.8</v>
      </c>
      <c r="R34" s="326">
        <v>-30.9</v>
      </c>
      <c r="S34" s="326">
        <v>-29.1</v>
      </c>
      <c r="T34" s="326">
        <v>-26.9</v>
      </c>
      <c r="U34" s="326">
        <v>-8.6</v>
      </c>
      <c r="V34" s="417" t="s">
        <v>1020</v>
      </c>
    </row>
    <row r="35" spans="1:22" s="89" customFormat="1" ht="12" customHeight="1">
      <c r="A35" s="379"/>
      <c r="B35" s="416" t="s">
        <v>980</v>
      </c>
      <c r="E35" s="326"/>
      <c r="F35" s="355"/>
      <c r="K35" s="353"/>
      <c r="P35" s="353"/>
      <c r="Q35" s="351"/>
      <c r="R35" s="351"/>
      <c r="S35" s="351"/>
      <c r="T35" s="351"/>
      <c r="U35" s="351"/>
      <c r="V35" s="379"/>
    </row>
    <row r="36" spans="1:22" s="89" customFormat="1" ht="12" customHeight="1">
      <c r="A36" s="417" t="s">
        <v>966</v>
      </c>
      <c r="B36" s="326">
        <v>1.2</v>
      </c>
      <c r="C36" s="326">
        <v>0.4</v>
      </c>
      <c r="D36" s="326">
        <v>0.8</v>
      </c>
      <c r="E36" s="326">
        <v>3.8</v>
      </c>
      <c r="F36" s="355">
        <v>0.8</v>
      </c>
      <c r="G36" s="326">
        <v>7.9</v>
      </c>
      <c r="H36" s="326">
        <v>7.8</v>
      </c>
      <c r="I36" s="326">
        <v>6.9</v>
      </c>
      <c r="J36" s="326">
        <v>10.6</v>
      </c>
      <c r="K36" s="355">
        <v>5.6</v>
      </c>
      <c r="L36" s="326">
        <v>-1</v>
      </c>
      <c r="M36" s="326">
        <v>-3.1</v>
      </c>
      <c r="N36" s="326">
        <v>-1.1000000000000001</v>
      </c>
      <c r="O36" s="326">
        <v>2.7</v>
      </c>
      <c r="P36" s="355">
        <v>3.4</v>
      </c>
      <c r="Q36" s="326">
        <v>-1</v>
      </c>
      <c r="R36" s="326">
        <v>-3.1</v>
      </c>
      <c r="S36" s="326">
        <v>-1.1000000000000001</v>
      </c>
      <c r="T36" s="326">
        <v>2.7</v>
      </c>
      <c r="U36" s="326">
        <v>3.4</v>
      </c>
      <c r="V36" s="417" t="s">
        <v>1008</v>
      </c>
    </row>
    <row r="37" spans="1:22" s="89" customFormat="1" ht="12" customHeight="1">
      <c r="A37" s="417" t="s">
        <v>967</v>
      </c>
      <c r="B37" s="326">
        <v>0.8</v>
      </c>
      <c r="C37" s="326">
        <v>-0.4</v>
      </c>
      <c r="D37" s="326">
        <v>0.6</v>
      </c>
      <c r="E37" s="326">
        <v>3.9</v>
      </c>
      <c r="F37" s="355">
        <v>1.2</v>
      </c>
      <c r="G37" s="326">
        <v>7.8</v>
      </c>
      <c r="H37" s="326">
        <v>7.4</v>
      </c>
      <c r="I37" s="326">
        <v>6.9</v>
      </c>
      <c r="J37" s="326">
        <v>10.3</v>
      </c>
      <c r="K37" s="355">
        <v>7.2</v>
      </c>
      <c r="L37" s="326">
        <v>-1.8</v>
      </c>
      <c r="M37" s="326">
        <v>-1</v>
      </c>
      <c r="N37" s="326">
        <v>-2.6</v>
      </c>
      <c r="O37" s="326">
        <v>-2.2999999999999998</v>
      </c>
      <c r="P37" s="355">
        <v>-1.6</v>
      </c>
      <c r="Q37" s="326">
        <v>0.7</v>
      </c>
      <c r="R37" s="326">
        <v>1.6</v>
      </c>
      <c r="S37" s="326">
        <v>-0.3</v>
      </c>
      <c r="T37" s="326">
        <v>0.4</v>
      </c>
      <c r="U37" s="326">
        <v>1.5</v>
      </c>
      <c r="V37" s="417" t="s">
        <v>1009</v>
      </c>
    </row>
    <row r="38" spans="1:22" s="89" customFormat="1" ht="12" customHeight="1">
      <c r="A38" s="417" t="s">
        <v>1010</v>
      </c>
      <c r="B38" s="326">
        <v>0.7</v>
      </c>
      <c r="C38" s="326">
        <v>-0.9</v>
      </c>
      <c r="D38" s="326">
        <v>0.4</v>
      </c>
      <c r="E38" s="326">
        <v>4.3</v>
      </c>
      <c r="F38" s="355">
        <v>1.6</v>
      </c>
      <c r="G38" s="326">
        <v>7.3</v>
      </c>
      <c r="H38" s="326">
        <v>6</v>
      </c>
      <c r="I38" s="326">
        <v>7.2</v>
      </c>
      <c r="J38" s="326">
        <v>9.4</v>
      </c>
      <c r="K38" s="355">
        <v>9.1999999999999993</v>
      </c>
      <c r="L38" s="326">
        <v>2</v>
      </c>
      <c r="M38" s="326">
        <v>0.3</v>
      </c>
      <c r="N38" s="326">
        <v>1.9</v>
      </c>
      <c r="O38" s="326">
        <v>5.3</v>
      </c>
      <c r="P38" s="355">
        <v>6.3</v>
      </c>
      <c r="Q38" s="326">
        <v>-0.5</v>
      </c>
      <c r="R38" s="326">
        <v>-2.2000000000000002</v>
      </c>
      <c r="S38" s="326">
        <v>-0.4</v>
      </c>
      <c r="T38" s="326">
        <v>2.4</v>
      </c>
      <c r="U38" s="326">
        <v>3.1</v>
      </c>
      <c r="V38" s="417" t="s">
        <v>1011</v>
      </c>
    </row>
    <row r="39" spans="1:22" s="89" customFormat="1" ht="12" customHeight="1">
      <c r="A39" s="417" t="s">
        <v>1012</v>
      </c>
      <c r="B39" s="326">
        <v>0.5</v>
      </c>
      <c r="C39" s="326">
        <v>-1.2</v>
      </c>
      <c r="D39" s="326">
        <v>0.5</v>
      </c>
      <c r="E39" s="326">
        <v>4.0999999999999996</v>
      </c>
      <c r="F39" s="355">
        <v>1.9</v>
      </c>
      <c r="G39" s="326">
        <v>8.9</v>
      </c>
      <c r="H39" s="326">
        <v>7.3</v>
      </c>
      <c r="I39" s="326">
        <v>8.3000000000000007</v>
      </c>
      <c r="J39" s="326">
        <v>12.4</v>
      </c>
      <c r="K39" s="355">
        <v>8.3000000000000007</v>
      </c>
      <c r="L39" s="326">
        <v>0.6</v>
      </c>
      <c r="M39" s="326">
        <v>-0.6</v>
      </c>
      <c r="N39" s="326">
        <v>0.4</v>
      </c>
      <c r="O39" s="326">
        <v>3.3</v>
      </c>
      <c r="P39" s="355">
        <v>2.2999999999999998</v>
      </c>
      <c r="Q39" s="326">
        <v>0.6</v>
      </c>
      <c r="R39" s="326">
        <v>-0.7</v>
      </c>
      <c r="S39" s="326">
        <v>0.4</v>
      </c>
      <c r="T39" s="326">
        <v>3.3</v>
      </c>
      <c r="U39" s="326">
        <v>2.2999999999999998</v>
      </c>
      <c r="V39" s="417" t="s">
        <v>1012</v>
      </c>
    </row>
    <row r="40" spans="1:22" s="89" customFormat="1" ht="12" customHeight="1">
      <c r="A40" s="417" t="s">
        <v>970</v>
      </c>
      <c r="B40" s="326">
        <v>0.4</v>
      </c>
      <c r="C40" s="326">
        <v>-1.4</v>
      </c>
      <c r="D40" s="326">
        <v>0.2</v>
      </c>
      <c r="E40" s="326">
        <v>4.4000000000000004</v>
      </c>
      <c r="F40" s="355">
        <v>1.4</v>
      </c>
      <c r="G40" s="326">
        <v>7.1</v>
      </c>
      <c r="H40" s="326">
        <v>5.3</v>
      </c>
      <c r="I40" s="326">
        <v>5.3</v>
      </c>
      <c r="J40" s="326">
        <v>14</v>
      </c>
      <c r="K40" s="355">
        <v>4.9000000000000004</v>
      </c>
      <c r="L40" s="326">
        <v>-3.9</v>
      </c>
      <c r="M40" s="326">
        <v>-3.9</v>
      </c>
      <c r="N40" s="326">
        <v>-4.5999999999999996</v>
      </c>
      <c r="O40" s="326">
        <v>-2.8</v>
      </c>
      <c r="P40" s="355">
        <v>-4.7</v>
      </c>
      <c r="Q40" s="326">
        <v>1.3</v>
      </c>
      <c r="R40" s="326">
        <v>1.5</v>
      </c>
      <c r="S40" s="326">
        <v>0</v>
      </c>
      <c r="T40" s="326">
        <v>3.1</v>
      </c>
      <c r="U40" s="326">
        <v>1.3</v>
      </c>
      <c r="V40" s="417" t="s">
        <v>1013</v>
      </c>
    </row>
    <row r="41" spans="1:22" s="89" customFormat="1" ht="12" customHeight="1">
      <c r="A41" s="417" t="s">
        <v>1014</v>
      </c>
      <c r="B41" s="326">
        <v>0.4</v>
      </c>
      <c r="C41" s="326">
        <v>-1.5</v>
      </c>
      <c r="D41" s="326">
        <v>-0.1</v>
      </c>
      <c r="E41" s="326">
        <v>5.0999999999999996</v>
      </c>
      <c r="F41" s="355">
        <v>1.8</v>
      </c>
      <c r="G41" s="326">
        <v>6.9</v>
      </c>
      <c r="H41" s="326">
        <v>5.5</v>
      </c>
      <c r="I41" s="326">
        <v>6.5</v>
      </c>
      <c r="J41" s="326">
        <v>12</v>
      </c>
      <c r="K41" s="355">
        <v>-1.2</v>
      </c>
      <c r="L41" s="326">
        <v>-0.6</v>
      </c>
      <c r="M41" s="326">
        <v>-2.1</v>
      </c>
      <c r="N41" s="326">
        <v>-0.1</v>
      </c>
      <c r="O41" s="326">
        <v>1.6</v>
      </c>
      <c r="P41" s="355">
        <v>0.9</v>
      </c>
      <c r="Q41" s="326">
        <v>-0.6</v>
      </c>
      <c r="R41" s="326">
        <v>-2.2000000000000002</v>
      </c>
      <c r="S41" s="326">
        <v>-0.1</v>
      </c>
      <c r="T41" s="326">
        <v>1.5</v>
      </c>
      <c r="U41" s="326">
        <v>0.9</v>
      </c>
      <c r="V41" s="417" t="s">
        <v>971</v>
      </c>
    </row>
    <row r="42" spans="1:22" s="89" customFormat="1" ht="12" customHeight="1">
      <c r="A42" s="417" t="s">
        <v>1015</v>
      </c>
      <c r="B42" s="326">
        <v>0.3</v>
      </c>
      <c r="C42" s="326">
        <v>-1.6</v>
      </c>
      <c r="D42" s="326">
        <v>0</v>
      </c>
      <c r="E42" s="326">
        <v>4.8</v>
      </c>
      <c r="F42" s="355">
        <v>1.3</v>
      </c>
      <c r="G42" s="326">
        <v>7.7</v>
      </c>
      <c r="H42" s="326">
        <v>6.4</v>
      </c>
      <c r="I42" s="326">
        <v>6.2</v>
      </c>
      <c r="J42" s="326">
        <v>11.3</v>
      </c>
      <c r="K42" s="355">
        <v>12.5</v>
      </c>
      <c r="L42" s="326">
        <v>2.6</v>
      </c>
      <c r="M42" s="326">
        <v>1.5</v>
      </c>
      <c r="N42" s="326">
        <v>2.4</v>
      </c>
      <c r="O42" s="326">
        <v>5</v>
      </c>
      <c r="P42" s="355">
        <v>3.4</v>
      </c>
      <c r="Q42" s="326">
        <v>0.6</v>
      </c>
      <c r="R42" s="326">
        <v>-0.4</v>
      </c>
      <c r="S42" s="326">
        <v>0.8</v>
      </c>
      <c r="T42" s="326">
        <v>2.6</v>
      </c>
      <c r="U42" s="326">
        <v>0.2</v>
      </c>
      <c r="V42" s="417" t="s">
        <v>1016</v>
      </c>
    </row>
    <row r="43" spans="1:22" s="89" customFormat="1" ht="12" customHeight="1">
      <c r="A43" s="417" t="s">
        <v>973</v>
      </c>
      <c r="B43" s="326">
        <v>-0.2</v>
      </c>
      <c r="C43" s="326">
        <v>-2.1</v>
      </c>
      <c r="D43" s="326">
        <v>-0.5</v>
      </c>
      <c r="E43" s="326">
        <v>4.3</v>
      </c>
      <c r="F43" s="355">
        <v>0.9</v>
      </c>
      <c r="G43" s="326">
        <v>7.1</v>
      </c>
      <c r="H43" s="326">
        <v>5.7</v>
      </c>
      <c r="I43" s="326">
        <v>5.0999999999999996</v>
      </c>
      <c r="J43" s="326">
        <v>12.4</v>
      </c>
      <c r="K43" s="355">
        <v>8.1</v>
      </c>
      <c r="L43" s="326">
        <v>-8.4</v>
      </c>
      <c r="M43" s="326">
        <v>-9.9</v>
      </c>
      <c r="N43" s="326">
        <v>-7.5</v>
      </c>
      <c r="O43" s="326">
        <v>-6.8</v>
      </c>
      <c r="P43" s="355">
        <v>-9.6</v>
      </c>
      <c r="Q43" s="326">
        <v>-1.3</v>
      </c>
      <c r="R43" s="326">
        <v>-2.7</v>
      </c>
      <c r="S43" s="326">
        <v>-1.1000000000000001</v>
      </c>
      <c r="T43" s="326">
        <v>1.1000000000000001</v>
      </c>
      <c r="U43" s="326">
        <v>-0.8</v>
      </c>
      <c r="V43" s="417" t="s">
        <v>973</v>
      </c>
    </row>
    <row r="44" spans="1:22" s="89" customFormat="1" ht="12" customHeight="1">
      <c r="A44" s="417" t="s">
        <v>1017</v>
      </c>
      <c r="B44" s="326">
        <v>0.2</v>
      </c>
      <c r="C44" s="326">
        <v>-2</v>
      </c>
      <c r="D44" s="326">
        <v>0.1</v>
      </c>
      <c r="E44" s="326">
        <v>5.0999999999999996</v>
      </c>
      <c r="F44" s="355">
        <v>1.2</v>
      </c>
      <c r="G44" s="326">
        <v>7.2</v>
      </c>
      <c r="H44" s="326">
        <v>5.0999999999999996</v>
      </c>
      <c r="I44" s="326">
        <v>6.9</v>
      </c>
      <c r="J44" s="326">
        <v>12.3</v>
      </c>
      <c r="K44" s="355">
        <v>3.2</v>
      </c>
      <c r="L44" s="326">
        <v>8.8000000000000007</v>
      </c>
      <c r="M44" s="326">
        <v>8.4</v>
      </c>
      <c r="N44" s="326">
        <v>8.1999999999999993</v>
      </c>
      <c r="O44" s="326">
        <v>10.4</v>
      </c>
      <c r="P44" s="355">
        <v>10.5</v>
      </c>
      <c r="Q44" s="326">
        <v>0.7</v>
      </c>
      <c r="R44" s="326">
        <v>0</v>
      </c>
      <c r="S44" s="326">
        <v>1</v>
      </c>
      <c r="T44" s="326">
        <v>1.6</v>
      </c>
      <c r="U44" s="326">
        <v>0.8</v>
      </c>
      <c r="V44" s="417" t="s">
        <v>1018</v>
      </c>
    </row>
    <row r="45" spans="1:22" s="89" customFormat="1" ht="12" customHeight="1">
      <c r="A45" s="417" t="s">
        <v>975</v>
      </c>
      <c r="B45" s="326">
        <v>0</v>
      </c>
      <c r="C45" s="326">
        <v>-2.2000000000000002</v>
      </c>
      <c r="D45" s="326">
        <v>-0.1</v>
      </c>
      <c r="E45" s="326">
        <v>4.5</v>
      </c>
      <c r="F45" s="355">
        <v>0.7</v>
      </c>
      <c r="G45" s="326">
        <v>7.4</v>
      </c>
      <c r="H45" s="326">
        <v>5.8</v>
      </c>
      <c r="I45" s="326">
        <v>7</v>
      </c>
      <c r="J45" s="326">
        <v>13</v>
      </c>
      <c r="K45" s="355">
        <v>-0.3</v>
      </c>
      <c r="L45" s="326">
        <v>-4.3</v>
      </c>
      <c r="M45" s="326">
        <v>-4.9000000000000004</v>
      </c>
      <c r="N45" s="326">
        <v>-3.2</v>
      </c>
      <c r="O45" s="326">
        <v>-4.7</v>
      </c>
      <c r="P45" s="355">
        <v>-4.3</v>
      </c>
      <c r="Q45" s="326">
        <v>-1.8</v>
      </c>
      <c r="R45" s="326">
        <v>-2.4</v>
      </c>
      <c r="S45" s="326">
        <v>-1</v>
      </c>
      <c r="T45" s="326">
        <v>-2.1</v>
      </c>
      <c r="U45" s="326">
        <v>-1.3</v>
      </c>
      <c r="V45" s="417" t="s">
        <v>1019</v>
      </c>
    </row>
    <row r="46" spans="1:22" s="89" customFormat="1" ht="12" customHeight="1">
      <c r="A46" s="417" t="s">
        <v>976</v>
      </c>
      <c r="B46" s="326">
        <v>0</v>
      </c>
      <c r="C46" s="326">
        <v>-2.2000000000000002</v>
      </c>
      <c r="D46" s="326">
        <v>0.1</v>
      </c>
      <c r="E46" s="326">
        <v>4.5</v>
      </c>
      <c r="F46" s="355">
        <v>0.4</v>
      </c>
      <c r="G46" s="326">
        <v>8.1999999999999993</v>
      </c>
      <c r="H46" s="326">
        <v>5.8</v>
      </c>
      <c r="I46" s="326">
        <v>7.5</v>
      </c>
      <c r="J46" s="326">
        <v>12.5</v>
      </c>
      <c r="K46" s="355">
        <v>9.5</v>
      </c>
      <c r="L46" s="326">
        <v>-5.0999999999999996</v>
      </c>
      <c r="M46" s="326">
        <v>-5</v>
      </c>
      <c r="N46" s="326">
        <v>-4.8</v>
      </c>
      <c r="O46" s="326">
        <v>-5.6</v>
      </c>
      <c r="P46" s="355">
        <v>-7.9</v>
      </c>
      <c r="Q46" s="326">
        <v>-0.2</v>
      </c>
      <c r="R46" s="326">
        <v>0.1</v>
      </c>
      <c r="S46" s="326">
        <v>-0.3</v>
      </c>
      <c r="T46" s="326">
        <v>-0.2</v>
      </c>
      <c r="U46" s="326">
        <v>-2.1</v>
      </c>
      <c r="V46" s="417" t="s">
        <v>976</v>
      </c>
    </row>
    <row r="47" spans="1:22" s="89" customFormat="1" ht="12" customHeight="1">
      <c r="A47" s="417" t="s">
        <v>977</v>
      </c>
      <c r="B47" s="326">
        <v>-0.1</v>
      </c>
      <c r="C47" s="326">
        <v>-2.5</v>
      </c>
      <c r="D47" s="326">
        <v>0.2</v>
      </c>
      <c r="E47" s="326">
        <v>4.4000000000000004</v>
      </c>
      <c r="F47" s="355">
        <v>0.6</v>
      </c>
      <c r="G47" s="326">
        <v>7.1</v>
      </c>
      <c r="H47" s="326">
        <v>5.4</v>
      </c>
      <c r="I47" s="326">
        <v>6.2</v>
      </c>
      <c r="J47" s="326">
        <v>11.5</v>
      </c>
      <c r="K47" s="355">
        <v>5.0999999999999996</v>
      </c>
      <c r="L47" s="326">
        <v>5.3</v>
      </c>
      <c r="M47" s="326">
        <v>5.0999999999999996</v>
      </c>
      <c r="N47" s="326">
        <v>5.9</v>
      </c>
      <c r="O47" s="326">
        <v>4.7</v>
      </c>
      <c r="P47" s="355">
        <v>5.4</v>
      </c>
      <c r="Q47" s="326">
        <v>0.2</v>
      </c>
      <c r="R47" s="326">
        <v>-0.1</v>
      </c>
      <c r="S47" s="326">
        <v>1.2</v>
      </c>
      <c r="T47" s="326">
        <v>-0.9</v>
      </c>
      <c r="U47" s="326">
        <v>-0.8</v>
      </c>
      <c r="V47" s="417" t="s">
        <v>977</v>
      </c>
    </row>
    <row r="48" spans="1:22" s="89" customFormat="1" ht="12" customHeight="1">
      <c r="A48" s="417" t="s">
        <v>978</v>
      </c>
      <c r="B48" s="326">
        <v>-0.2</v>
      </c>
      <c r="C48" s="326">
        <v>-2.7</v>
      </c>
      <c r="D48" s="326">
        <v>0.2</v>
      </c>
      <c r="E48" s="326">
        <v>4.4000000000000004</v>
      </c>
      <c r="F48" s="355">
        <v>0.8</v>
      </c>
      <c r="G48" s="326">
        <v>6.1</v>
      </c>
      <c r="H48" s="326">
        <v>3.4</v>
      </c>
      <c r="I48" s="326">
        <v>6.2</v>
      </c>
      <c r="J48" s="326">
        <v>11.4</v>
      </c>
      <c r="K48" s="355">
        <v>3.6</v>
      </c>
      <c r="L48" s="326">
        <v>-2</v>
      </c>
      <c r="M48" s="326">
        <v>-1.3</v>
      </c>
      <c r="N48" s="326">
        <v>-2.6</v>
      </c>
      <c r="O48" s="326">
        <v>-1.7</v>
      </c>
      <c r="P48" s="355">
        <v>-5</v>
      </c>
      <c r="Q48" s="326">
        <v>0.9</v>
      </c>
      <c r="R48" s="326">
        <v>1.9</v>
      </c>
      <c r="S48" s="326">
        <v>-0.2</v>
      </c>
      <c r="T48" s="326">
        <v>1.4</v>
      </c>
      <c r="U48" s="326">
        <v>-2.1</v>
      </c>
      <c r="V48" s="417" t="s">
        <v>1020</v>
      </c>
    </row>
    <row r="49" spans="1:22" s="89" customFormat="1" ht="12" customHeight="1">
      <c r="A49" s="379"/>
      <c r="B49" s="416" t="s">
        <v>981</v>
      </c>
      <c r="F49" s="353"/>
      <c r="K49" s="353"/>
      <c r="P49" s="353"/>
      <c r="Q49" s="351"/>
      <c r="R49" s="351"/>
      <c r="S49" s="351"/>
      <c r="T49" s="351"/>
      <c r="U49" s="351"/>
      <c r="V49" s="379"/>
    </row>
    <row r="50" spans="1:22" s="89" customFormat="1" ht="12" customHeight="1">
      <c r="A50" s="417" t="s">
        <v>966</v>
      </c>
      <c r="B50" s="326">
        <v>2.1</v>
      </c>
      <c r="C50" s="326">
        <v>1.8</v>
      </c>
      <c r="D50" s="326">
        <v>1.7</v>
      </c>
      <c r="E50" s="326">
        <v>3.8</v>
      </c>
      <c r="F50" s="355">
        <v>0.1</v>
      </c>
      <c r="G50" s="326">
        <v>9.1999999999999993</v>
      </c>
      <c r="H50" s="326">
        <v>9.1999999999999993</v>
      </c>
      <c r="I50" s="326">
        <v>8.3000000000000007</v>
      </c>
      <c r="J50" s="326">
        <v>11.5</v>
      </c>
      <c r="K50" s="355">
        <v>5.5</v>
      </c>
      <c r="L50" s="326">
        <v>1.7</v>
      </c>
      <c r="M50" s="326">
        <v>0.7</v>
      </c>
      <c r="N50" s="326">
        <v>1.3</v>
      </c>
      <c r="O50" s="326">
        <v>4.8</v>
      </c>
      <c r="P50" s="355">
        <v>1.7</v>
      </c>
      <c r="Q50" s="326">
        <v>1.7</v>
      </c>
      <c r="R50" s="326">
        <v>0.7</v>
      </c>
      <c r="S50" s="326">
        <v>1.3</v>
      </c>
      <c r="T50" s="326">
        <v>4.7</v>
      </c>
      <c r="U50" s="326">
        <v>1.6</v>
      </c>
      <c r="V50" s="417" t="s">
        <v>1008</v>
      </c>
    </row>
    <row r="51" spans="1:22" s="89" customFormat="1" ht="12" customHeight="1">
      <c r="A51" s="417" t="s">
        <v>967</v>
      </c>
      <c r="B51" s="326">
        <v>2</v>
      </c>
      <c r="C51" s="326">
        <v>1.5</v>
      </c>
      <c r="D51" s="326">
        <v>1.6</v>
      </c>
      <c r="E51" s="326">
        <v>3.9</v>
      </c>
      <c r="F51" s="355">
        <v>0.2</v>
      </c>
      <c r="G51" s="326">
        <v>9.1</v>
      </c>
      <c r="H51" s="326">
        <v>9.1</v>
      </c>
      <c r="I51" s="326">
        <v>8.1999999999999993</v>
      </c>
      <c r="J51" s="326">
        <v>11.6</v>
      </c>
      <c r="K51" s="355">
        <v>6.1</v>
      </c>
      <c r="L51" s="326">
        <v>1.4</v>
      </c>
      <c r="M51" s="326">
        <v>0.5</v>
      </c>
      <c r="N51" s="326">
        <v>0.9</v>
      </c>
      <c r="O51" s="326">
        <v>4.0999999999999996</v>
      </c>
      <c r="P51" s="355">
        <v>1.5</v>
      </c>
      <c r="Q51" s="326">
        <v>1.6</v>
      </c>
      <c r="R51" s="326">
        <v>0.7</v>
      </c>
      <c r="S51" s="326">
        <v>1.1000000000000001</v>
      </c>
      <c r="T51" s="326">
        <v>4.3</v>
      </c>
      <c r="U51" s="326">
        <v>1.7</v>
      </c>
      <c r="V51" s="417" t="s">
        <v>1009</v>
      </c>
    </row>
    <row r="52" spans="1:22" s="89" customFormat="1" ht="12" customHeight="1">
      <c r="A52" s="417" t="s">
        <v>1010</v>
      </c>
      <c r="B52" s="326">
        <v>1.8</v>
      </c>
      <c r="C52" s="326">
        <v>1.2</v>
      </c>
      <c r="D52" s="326">
        <v>1.4</v>
      </c>
      <c r="E52" s="326">
        <v>3.9</v>
      </c>
      <c r="F52" s="355">
        <v>0.4</v>
      </c>
      <c r="G52" s="326">
        <v>9.1</v>
      </c>
      <c r="H52" s="326">
        <v>8.9</v>
      </c>
      <c r="I52" s="326">
        <v>8.1999999999999993</v>
      </c>
      <c r="J52" s="326">
        <v>11.5</v>
      </c>
      <c r="K52" s="355">
        <v>6.5</v>
      </c>
      <c r="L52" s="326">
        <v>1.3</v>
      </c>
      <c r="M52" s="326">
        <v>0.2</v>
      </c>
      <c r="N52" s="326">
        <v>0.9</v>
      </c>
      <c r="O52" s="326">
        <v>4.2</v>
      </c>
      <c r="P52" s="355">
        <v>2.1</v>
      </c>
      <c r="Q52" s="326">
        <v>1.3</v>
      </c>
      <c r="R52" s="326">
        <v>0.1</v>
      </c>
      <c r="S52" s="326">
        <v>0.9</v>
      </c>
      <c r="T52" s="326">
        <v>4.2</v>
      </c>
      <c r="U52" s="326">
        <v>2.1</v>
      </c>
      <c r="V52" s="417" t="s">
        <v>1011</v>
      </c>
    </row>
    <row r="53" spans="1:22" s="89" customFormat="1" ht="12" customHeight="1">
      <c r="A53" s="417" t="s">
        <v>1012</v>
      </c>
      <c r="B53" s="326">
        <v>1.6</v>
      </c>
      <c r="C53" s="326">
        <v>0.8</v>
      </c>
      <c r="D53" s="326">
        <v>1.2</v>
      </c>
      <c r="E53" s="326">
        <v>3.9</v>
      </c>
      <c r="F53" s="355">
        <v>0.6</v>
      </c>
      <c r="G53" s="326">
        <v>9.1</v>
      </c>
      <c r="H53" s="326">
        <v>8.6999999999999993</v>
      </c>
      <c r="I53" s="326">
        <v>8.3000000000000007</v>
      </c>
      <c r="J53" s="326">
        <v>11.7</v>
      </c>
      <c r="K53" s="355">
        <v>7.5</v>
      </c>
      <c r="L53" s="326">
        <v>1.2</v>
      </c>
      <c r="M53" s="326">
        <v>0</v>
      </c>
      <c r="N53" s="326">
        <v>0.8</v>
      </c>
      <c r="O53" s="326">
        <v>4.3</v>
      </c>
      <c r="P53" s="355">
        <v>2.4</v>
      </c>
      <c r="Q53" s="326">
        <v>1.2</v>
      </c>
      <c r="R53" s="326">
        <v>0</v>
      </c>
      <c r="S53" s="326">
        <v>0.8</v>
      </c>
      <c r="T53" s="326">
        <v>4.3</v>
      </c>
      <c r="U53" s="326">
        <v>2.2999999999999998</v>
      </c>
      <c r="V53" s="417" t="s">
        <v>1012</v>
      </c>
    </row>
    <row r="54" spans="1:22" s="89" customFormat="1" ht="12" customHeight="1">
      <c r="A54" s="417" t="s">
        <v>970</v>
      </c>
      <c r="B54" s="326">
        <v>1.4</v>
      </c>
      <c r="C54" s="326">
        <v>0.5</v>
      </c>
      <c r="D54" s="326">
        <v>1</v>
      </c>
      <c r="E54" s="326">
        <v>4</v>
      </c>
      <c r="F54" s="355">
        <v>0.8</v>
      </c>
      <c r="G54" s="326">
        <v>9</v>
      </c>
      <c r="H54" s="326">
        <v>8.4</v>
      </c>
      <c r="I54" s="326">
        <v>8</v>
      </c>
      <c r="J54" s="326">
        <v>12.2</v>
      </c>
      <c r="K54" s="355">
        <v>7.5</v>
      </c>
      <c r="L54" s="326">
        <v>1</v>
      </c>
      <c r="M54" s="326">
        <v>-0.1</v>
      </c>
      <c r="N54" s="326">
        <v>0.4</v>
      </c>
      <c r="O54" s="326">
        <v>4.0999999999999996</v>
      </c>
      <c r="P54" s="355">
        <v>2.1</v>
      </c>
      <c r="Q54" s="326">
        <v>1.1000000000000001</v>
      </c>
      <c r="R54" s="326">
        <v>0.1</v>
      </c>
      <c r="S54" s="326">
        <v>0.6</v>
      </c>
      <c r="T54" s="326">
        <v>4.3</v>
      </c>
      <c r="U54" s="326">
        <v>2.2999999999999998</v>
      </c>
      <c r="V54" s="417" t="s">
        <v>1013</v>
      </c>
    </row>
    <row r="55" spans="1:22" s="89" customFormat="1" ht="12" customHeight="1">
      <c r="A55" s="417" t="s">
        <v>1014</v>
      </c>
      <c r="B55" s="326">
        <v>1.2</v>
      </c>
      <c r="C55" s="326">
        <v>0.2</v>
      </c>
      <c r="D55" s="326">
        <v>0.8</v>
      </c>
      <c r="E55" s="326">
        <v>4.0999999999999996</v>
      </c>
      <c r="F55" s="355">
        <v>1</v>
      </c>
      <c r="G55" s="326">
        <v>8.5</v>
      </c>
      <c r="H55" s="326">
        <v>7.7</v>
      </c>
      <c r="I55" s="326">
        <v>7.6</v>
      </c>
      <c r="J55" s="326">
        <v>11.9</v>
      </c>
      <c r="K55" s="355">
        <v>6.2</v>
      </c>
      <c r="L55" s="326">
        <v>0.2</v>
      </c>
      <c r="M55" s="326">
        <v>-1</v>
      </c>
      <c r="N55" s="326">
        <v>-0.2</v>
      </c>
      <c r="O55" s="326">
        <v>3.2</v>
      </c>
      <c r="P55" s="355">
        <v>1.9</v>
      </c>
      <c r="Q55" s="326">
        <v>0.6</v>
      </c>
      <c r="R55" s="326">
        <v>-0.6</v>
      </c>
      <c r="S55" s="326">
        <v>0.1</v>
      </c>
      <c r="T55" s="326">
        <v>3.6</v>
      </c>
      <c r="U55" s="326">
        <v>2.2999999999999998</v>
      </c>
      <c r="V55" s="417" t="s">
        <v>971</v>
      </c>
    </row>
    <row r="56" spans="1:22" s="89" customFormat="1" ht="12" customHeight="1">
      <c r="A56" s="417" t="s">
        <v>1015</v>
      </c>
      <c r="B56" s="326">
        <v>1</v>
      </c>
      <c r="C56" s="326">
        <v>-0.1</v>
      </c>
      <c r="D56" s="326">
        <v>0.7</v>
      </c>
      <c r="E56" s="326">
        <v>4.2</v>
      </c>
      <c r="F56" s="355">
        <v>1.1000000000000001</v>
      </c>
      <c r="G56" s="326">
        <v>8.3000000000000007</v>
      </c>
      <c r="H56" s="326">
        <v>7.4</v>
      </c>
      <c r="I56" s="326">
        <v>7.3</v>
      </c>
      <c r="J56" s="326">
        <v>11.7</v>
      </c>
      <c r="K56" s="355">
        <v>6.6</v>
      </c>
      <c r="L56" s="326">
        <v>0.4</v>
      </c>
      <c r="M56" s="326">
        <v>-0.8</v>
      </c>
      <c r="N56" s="326">
        <v>0</v>
      </c>
      <c r="O56" s="326">
        <v>3.4</v>
      </c>
      <c r="P56" s="355">
        <v>2.1</v>
      </c>
      <c r="Q56" s="326">
        <v>0.6</v>
      </c>
      <c r="R56" s="326">
        <v>-0.5</v>
      </c>
      <c r="S56" s="326">
        <v>0.2</v>
      </c>
      <c r="T56" s="326">
        <v>3.6</v>
      </c>
      <c r="U56" s="326">
        <v>2.2999999999999998</v>
      </c>
      <c r="V56" s="417" t="s">
        <v>1016</v>
      </c>
    </row>
    <row r="57" spans="1:22" s="89" customFormat="1" ht="12" customHeight="1">
      <c r="A57" s="417" t="s">
        <v>973</v>
      </c>
      <c r="B57" s="326">
        <v>0.8</v>
      </c>
      <c r="C57" s="326">
        <v>-0.4</v>
      </c>
      <c r="D57" s="326">
        <v>0.5</v>
      </c>
      <c r="E57" s="326">
        <v>4.2</v>
      </c>
      <c r="F57" s="355">
        <v>1.2</v>
      </c>
      <c r="G57" s="326">
        <v>8.1</v>
      </c>
      <c r="H57" s="326">
        <v>7.1</v>
      </c>
      <c r="I57" s="326">
        <v>7.1</v>
      </c>
      <c r="J57" s="326">
        <v>11.7</v>
      </c>
      <c r="K57" s="355">
        <v>6.7</v>
      </c>
      <c r="L57" s="326">
        <v>-0.7</v>
      </c>
      <c r="M57" s="326">
        <v>-1.9</v>
      </c>
      <c r="N57" s="326">
        <v>-0.9</v>
      </c>
      <c r="O57" s="326">
        <v>2</v>
      </c>
      <c r="P57" s="355">
        <v>0.9</v>
      </c>
      <c r="Q57" s="326">
        <v>0.2</v>
      </c>
      <c r="R57" s="326">
        <v>-1</v>
      </c>
      <c r="S57" s="326">
        <v>-0.1</v>
      </c>
      <c r="T57" s="326">
        <v>3</v>
      </c>
      <c r="U57" s="326">
        <v>1.9</v>
      </c>
      <c r="V57" s="417" t="s">
        <v>973</v>
      </c>
    </row>
    <row r="58" spans="1:22" s="89" customFormat="1" ht="12" customHeight="1">
      <c r="A58" s="417" t="s">
        <v>1017</v>
      </c>
      <c r="B58" s="326">
        <v>0.7</v>
      </c>
      <c r="C58" s="326">
        <v>-0.7</v>
      </c>
      <c r="D58" s="326">
        <v>0.4</v>
      </c>
      <c r="E58" s="326">
        <v>4.3</v>
      </c>
      <c r="F58" s="355">
        <v>1.2</v>
      </c>
      <c r="G58" s="326">
        <v>7.9</v>
      </c>
      <c r="H58" s="326">
        <v>6.8</v>
      </c>
      <c r="I58" s="326">
        <v>7</v>
      </c>
      <c r="J58" s="326">
        <v>11.7</v>
      </c>
      <c r="K58" s="355">
        <v>6</v>
      </c>
      <c r="L58" s="326">
        <v>0.2</v>
      </c>
      <c r="M58" s="326">
        <v>-0.9</v>
      </c>
      <c r="N58" s="326">
        <v>0</v>
      </c>
      <c r="O58" s="326">
        <v>2.7</v>
      </c>
      <c r="P58" s="355">
        <v>1.8</v>
      </c>
      <c r="Q58" s="326">
        <v>0.3</v>
      </c>
      <c r="R58" s="326">
        <v>-0.8</v>
      </c>
      <c r="S58" s="326">
        <v>0.1</v>
      </c>
      <c r="T58" s="326">
        <v>2.7</v>
      </c>
      <c r="U58" s="326">
        <v>1.8</v>
      </c>
      <c r="V58" s="417" t="s">
        <v>1018</v>
      </c>
    </row>
    <row r="59" spans="1:22" s="89" customFormat="1" ht="12" customHeight="1">
      <c r="A59" s="417" t="s">
        <v>975</v>
      </c>
      <c r="B59" s="326">
        <v>0.6</v>
      </c>
      <c r="C59" s="326">
        <v>-1</v>
      </c>
      <c r="D59" s="326">
        <v>0.3</v>
      </c>
      <c r="E59" s="326">
        <v>4.3</v>
      </c>
      <c r="F59" s="355">
        <v>1.2</v>
      </c>
      <c r="G59" s="326">
        <v>7.7</v>
      </c>
      <c r="H59" s="326">
        <v>6.5</v>
      </c>
      <c r="I59" s="326">
        <v>6.8</v>
      </c>
      <c r="J59" s="326">
        <v>11.7</v>
      </c>
      <c r="K59" s="355">
        <v>5.9</v>
      </c>
      <c r="L59" s="326">
        <v>-0.3</v>
      </c>
      <c r="M59" s="326">
        <v>-1.3</v>
      </c>
      <c r="N59" s="326">
        <v>-0.4</v>
      </c>
      <c r="O59" s="326">
        <v>1.7</v>
      </c>
      <c r="P59" s="355">
        <v>1.2</v>
      </c>
      <c r="Q59" s="326">
        <v>0</v>
      </c>
      <c r="R59" s="326">
        <v>-1</v>
      </c>
      <c r="S59" s="326">
        <v>-0.1</v>
      </c>
      <c r="T59" s="326">
        <v>2</v>
      </c>
      <c r="U59" s="326">
        <v>1.5</v>
      </c>
      <c r="V59" s="417" t="s">
        <v>1019</v>
      </c>
    </row>
    <row r="60" spans="1:22" s="89" customFormat="1" ht="12" customHeight="1">
      <c r="A60" s="417" t="s">
        <v>976</v>
      </c>
      <c r="B60" s="326">
        <v>0.5</v>
      </c>
      <c r="C60" s="326">
        <v>-1.2</v>
      </c>
      <c r="D60" s="326">
        <v>0.2</v>
      </c>
      <c r="E60" s="326">
        <v>4.4000000000000004</v>
      </c>
      <c r="F60" s="355">
        <v>1.2</v>
      </c>
      <c r="G60" s="326">
        <v>7.7</v>
      </c>
      <c r="H60" s="326">
        <v>6.3</v>
      </c>
      <c r="I60" s="326">
        <v>6.8</v>
      </c>
      <c r="J60" s="326">
        <v>11.7</v>
      </c>
      <c r="K60" s="355">
        <v>6.1</v>
      </c>
      <c r="L60" s="326">
        <v>-1</v>
      </c>
      <c r="M60" s="326">
        <v>-1.9</v>
      </c>
      <c r="N60" s="326">
        <v>-1</v>
      </c>
      <c r="O60" s="326">
        <v>0.6</v>
      </c>
      <c r="P60" s="355">
        <v>0</v>
      </c>
      <c r="Q60" s="326">
        <v>-0.1</v>
      </c>
      <c r="R60" s="326">
        <v>-1</v>
      </c>
      <c r="S60" s="326">
        <v>-0.2</v>
      </c>
      <c r="T60" s="326">
        <v>1.6</v>
      </c>
      <c r="U60" s="326">
        <v>1</v>
      </c>
      <c r="V60" s="417" t="s">
        <v>976</v>
      </c>
    </row>
    <row r="61" spans="1:22" s="89" customFormat="1" ht="12" customHeight="1">
      <c r="A61" s="417" t="s">
        <v>977</v>
      </c>
      <c r="B61" s="326">
        <v>0.4</v>
      </c>
      <c r="C61" s="326">
        <v>-1.5</v>
      </c>
      <c r="D61" s="326">
        <v>0.2</v>
      </c>
      <c r="E61" s="326">
        <v>4.4000000000000004</v>
      </c>
      <c r="F61" s="355">
        <v>1.1000000000000001</v>
      </c>
      <c r="G61" s="326">
        <v>7.6</v>
      </c>
      <c r="H61" s="326">
        <v>6.1</v>
      </c>
      <c r="I61" s="326">
        <v>6.7</v>
      </c>
      <c r="J61" s="326">
        <v>11.9</v>
      </c>
      <c r="K61" s="355">
        <v>6</v>
      </c>
      <c r="L61" s="326">
        <v>-0.6</v>
      </c>
      <c r="M61" s="326">
        <v>-1.4</v>
      </c>
      <c r="N61" s="326">
        <v>-0.5</v>
      </c>
      <c r="O61" s="326">
        <v>0.7</v>
      </c>
      <c r="P61" s="355">
        <v>0.2</v>
      </c>
      <c r="Q61" s="326">
        <v>-0.1</v>
      </c>
      <c r="R61" s="326">
        <v>-0.9</v>
      </c>
      <c r="S61" s="326">
        <v>-0.1</v>
      </c>
      <c r="T61" s="326">
        <v>1.2</v>
      </c>
      <c r="U61" s="326">
        <v>0.7</v>
      </c>
      <c r="V61" s="417" t="s">
        <v>977</v>
      </c>
    </row>
    <row r="62" spans="1:22" s="89" customFormat="1" ht="12" customHeight="1" thickBot="1">
      <c r="A62" s="417" t="s">
        <v>978</v>
      </c>
      <c r="B62" s="326">
        <v>0.2</v>
      </c>
      <c r="C62" s="326">
        <v>-1.7</v>
      </c>
      <c r="D62" s="326">
        <v>0.1</v>
      </c>
      <c r="E62" s="326">
        <v>4.5</v>
      </c>
      <c r="F62" s="355">
        <v>1.1000000000000001</v>
      </c>
      <c r="G62" s="326">
        <v>7.4</v>
      </c>
      <c r="H62" s="326">
        <v>5.7</v>
      </c>
      <c r="I62" s="326">
        <v>6.6</v>
      </c>
      <c r="J62" s="326">
        <v>11.9</v>
      </c>
      <c r="K62" s="355">
        <v>5.9</v>
      </c>
      <c r="L62" s="326">
        <v>-0.7</v>
      </c>
      <c r="M62" s="326">
        <v>-1.2</v>
      </c>
      <c r="N62" s="326">
        <v>-0.6</v>
      </c>
      <c r="O62" s="326">
        <v>0.4</v>
      </c>
      <c r="P62" s="355">
        <v>-0.5</v>
      </c>
      <c r="Q62" s="326">
        <v>0</v>
      </c>
      <c r="R62" s="326">
        <v>-0.6</v>
      </c>
      <c r="S62" s="326">
        <v>0</v>
      </c>
      <c r="T62" s="326">
        <v>1.1000000000000001</v>
      </c>
      <c r="U62" s="326">
        <v>0.3</v>
      </c>
      <c r="V62" s="417" t="s">
        <v>1020</v>
      </c>
    </row>
    <row r="63" spans="1:22" s="351" customFormat="1" ht="12" customHeight="1" thickBot="1">
      <c r="A63" s="913" t="s">
        <v>1021</v>
      </c>
      <c r="B63" s="930" t="s">
        <v>1040</v>
      </c>
      <c r="C63" s="929"/>
      <c r="D63" s="929"/>
      <c r="E63" s="929"/>
      <c r="F63" s="929"/>
      <c r="G63" s="930" t="s">
        <v>1041</v>
      </c>
      <c r="H63" s="929"/>
      <c r="I63" s="929"/>
      <c r="J63" s="929"/>
      <c r="K63" s="929"/>
      <c r="L63" s="930" t="s">
        <v>1042</v>
      </c>
      <c r="M63" s="929"/>
      <c r="N63" s="929"/>
      <c r="O63" s="929"/>
      <c r="P63" s="929"/>
      <c r="Q63" s="930" t="s">
        <v>1043</v>
      </c>
      <c r="R63" s="929"/>
      <c r="S63" s="929"/>
      <c r="T63" s="929"/>
      <c r="U63" s="929"/>
      <c r="V63" s="933"/>
    </row>
    <row r="64" spans="1:22" s="351" customFormat="1" ht="12" customHeight="1" thickBot="1">
      <c r="A64" s="920"/>
      <c r="B64" s="409">
        <v>99.999999999999986</v>
      </c>
      <c r="C64" s="369">
        <v>43.193532987492432</v>
      </c>
      <c r="D64" s="369">
        <v>33.338340600235512</v>
      </c>
      <c r="E64" s="369">
        <v>19.881735145284999</v>
      </c>
      <c r="F64" s="369">
        <v>3.586391266987047</v>
      </c>
      <c r="G64" s="409">
        <v>100.00000000000006</v>
      </c>
      <c r="H64" s="369">
        <v>39.832788053645842</v>
      </c>
      <c r="I64" s="369">
        <v>35.157965090215683</v>
      </c>
      <c r="J64" s="369">
        <v>19.601830323514861</v>
      </c>
      <c r="K64" s="369">
        <v>5.4074165326236097</v>
      </c>
      <c r="L64" s="409">
        <v>100.00000000000007</v>
      </c>
      <c r="M64" s="369">
        <v>48.794883371011082</v>
      </c>
      <c r="N64" s="369">
        <v>32.234341569444581</v>
      </c>
      <c r="O64" s="369">
        <v>16.304895816130998</v>
      </c>
      <c r="P64" s="410">
        <v>2.6658792434133325</v>
      </c>
      <c r="Q64" s="409">
        <v>100.00000000000007</v>
      </c>
      <c r="R64" s="369">
        <v>48.794883371011082</v>
      </c>
      <c r="S64" s="369">
        <v>32.234341569444581</v>
      </c>
      <c r="T64" s="369">
        <v>16.304895816130998</v>
      </c>
      <c r="U64" s="410">
        <v>2.6658792434133325</v>
      </c>
      <c r="V64" s="933"/>
    </row>
    <row r="65" spans="1:22" s="372" customFormat="1" ht="12" customHeight="1" thickBot="1">
      <c r="A65" s="914"/>
      <c r="B65" s="11" t="s">
        <v>487</v>
      </c>
      <c r="C65" s="11" t="s">
        <v>1044</v>
      </c>
      <c r="D65" s="11" t="s">
        <v>1045</v>
      </c>
      <c r="E65" s="11" t="s">
        <v>1046</v>
      </c>
      <c r="F65" s="11" t="s">
        <v>1047</v>
      </c>
      <c r="G65" s="11" t="s">
        <v>487</v>
      </c>
      <c r="H65" s="11" t="s">
        <v>1044</v>
      </c>
      <c r="I65" s="11" t="s">
        <v>1045</v>
      </c>
      <c r="J65" s="11" t="s">
        <v>1046</v>
      </c>
      <c r="K65" s="11" t="s">
        <v>1047</v>
      </c>
      <c r="L65" s="11" t="s">
        <v>487</v>
      </c>
      <c r="M65" s="11" t="s">
        <v>1044</v>
      </c>
      <c r="N65" s="11" t="s">
        <v>1045</v>
      </c>
      <c r="O65" s="11" t="s">
        <v>1046</v>
      </c>
      <c r="P65" s="11" t="s">
        <v>1047</v>
      </c>
      <c r="Q65" s="344" t="s">
        <v>487</v>
      </c>
      <c r="R65" s="11" t="s">
        <v>1044</v>
      </c>
      <c r="S65" s="11" t="s">
        <v>1045</v>
      </c>
      <c r="T65" s="11" t="s">
        <v>1046</v>
      </c>
      <c r="U65" s="11" t="s">
        <v>1047</v>
      </c>
      <c r="V65" s="370"/>
    </row>
    <row r="66" spans="1:22" s="334" customFormat="1" ht="12" customHeight="1">
      <c r="A66" s="33" t="s">
        <v>1048</v>
      </c>
      <c r="B66" s="25"/>
      <c r="C66" s="25"/>
      <c r="D66" s="25"/>
      <c r="E66" s="25"/>
      <c r="F66" s="25"/>
      <c r="G66" s="25"/>
      <c r="H66" s="25"/>
      <c r="I66" s="25"/>
      <c r="J66" s="25"/>
    </row>
    <row r="67" spans="1:22" s="334" customFormat="1" ht="12" customHeight="1">
      <c r="A67" s="33" t="s">
        <v>1025</v>
      </c>
      <c r="B67" s="25"/>
      <c r="C67" s="25"/>
      <c r="D67" s="25"/>
      <c r="E67" s="25"/>
      <c r="F67" s="25"/>
      <c r="G67" s="25"/>
      <c r="H67" s="25"/>
      <c r="I67" s="25"/>
      <c r="J67" s="25"/>
    </row>
    <row r="68" spans="1:22" s="89" customFormat="1" ht="12" customHeight="1"/>
    <row r="69" spans="1:22" s="89" customFormat="1" ht="36" customHeight="1">
      <c r="A69" s="942" t="s">
        <v>1049</v>
      </c>
      <c r="B69" s="942"/>
      <c r="C69" s="942"/>
      <c r="D69" s="942"/>
      <c r="E69" s="942"/>
      <c r="F69" s="942"/>
      <c r="G69" s="942"/>
      <c r="H69" s="942"/>
      <c r="I69" s="942"/>
      <c r="J69" s="942"/>
      <c r="K69" s="942"/>
      <c r="L69" s="942"/>
      <c r="M69" s="942"/>
      <c r="N69" s="942"/>
      <c r="O69" s="942"/>
      <c r="P69" s="942"/>
      <c r="Q69" s="942"/>
      <c r="R69" s="942"/>
      <c r="S69" s="942"/>
      <c r="T69" s="942"/>
      <c r="U69" s="942"/>
      <c r="V69" s="942"/>
    </row>
    <row r="70" spans="1:22" s="340" customFormat="1" ht="28.9" customHeight="1">
      <c r="A70" s="943" t="s">
        <v>1050</v>
      </c>
      <c r="B70" s="943"/>
      <c r="C70" s="943"/>
      <c r="D70" s="943"/>
      <c r="E70" s="943"/>
      <c r="F70" s="943"/>
      <c r="G70" s="943"/>
      <c r="H70" s="943"/>
      <c r="I70" s="943"/>
      <c r="J70" s="943"/>
      <c r="K70" s="943"/>
      <c r="L70" s="943"/>
      <c r="M70" s="943"/>
      <c r="N70" s="943"/>
      <c r="O70" s="943"/>
      <c r="P70" s="943"/>
      <c r="Q70" s="943"/>
      <c r="R70" s="943"/>
      <c r="S70" s="943"/>
      <c r="T70" s="943"/>
      <c r="U70" s="943"/>
      <c r="V70" s="943"/>
    </row>
    <row r="71" spans="1:22" s="89" customFormat="1" ht="12" customHeight="1">
      <c r="A71" s="321"/>
    </row>
    <row r="72" spans="1:22">
      <c r="A72" s="418" t="s">
        <v>1051</v>
      </c>
      <c r="B72" s="319"/>
      <c r="C72" s="319"/>
      <c r="D72" s="319"/>
      <c r="E72" s="319"/>
      <c r="F72" s="319"/>
      <c r="G72" s="319"/>
      <c r="H72" s="319"/>
      <c r="I72" s="319"/>
      <c r="J72" s="319"/>
      <c r="K72" s="319"/>
      <c r="L72" s="319"/>
      <c r="M72" s="319"/>
      <c r="N72" s="319"/>
      <c r="O72" s="319"/>
      <c r="P72" s="319"/>
      <c r="V72" s="319"/>
    </row>
    <row r="73" spans="1:22">
      <c r="A73" s="33" t="s">
        <v>1052</v>
      </c>
      <c r="B73" s="319"/>
      <c r="C73" s="319"/>
      <c r="D73" s="319"/>
      <c r="E73" s="319"/>
      <c r="F73" s="319"/>
      <c r="G73" s="319"/>
      <c r="H73" s="319"/>
      <c r="I73" s="319"/>
      <c r="J73" s="319"/>
      <c r="K73" s="319"/>
      <c r="L73" s="319"/>
      <c r="M73" s="319"/>
      <c r="N73" s="319"/>
      <c r="O73" s="319"/>
      <c r="P73" s="319"/>
      <c r="V73" s="319"/>
    </row>
    <row r="74" spans="1:22">
      <c r="A74" s="33" t="s">
        <v>1053</v>
      </c>
      <c r="B74" s="319"/>
      <c r="C74" s="319"/>
      <c r="D74" s="319"/>
      <c r="E74" s="319"/>
      <c r="F74" s="319"/>
      <c r="G74" s="319"/>
      <c r="H74" s="319"/>
      <c r="I74" s="319"/>
      <c r="J74" s="319"/>
      <c r="K74" s="319"/>
      <c r="L74" s="319"/>
      <c r="M74" s="319"/>
      <c r="N74" s="319"/>
      <c r="O74" s="319"/>
      <c r="P74" s="319"/>
      <c r="V74" s="319"/>
    </row>
    <row r="75" spans="1:22">
      <c r="A75" s="33" t="s">
        <v>1054</v>
      </c>
      <c r="B75" s="319"/>
      <c r="C75" s="319"/>
      <c r="D75" s="319"/>
      <c r="E75" s="319"/>
      <c r="F75" s="319"/>
      <c r="G75" s="319"/>
      <c r="H75" s="319"/>
      <c r="I75" s="319"/>
      <c r="J75" s="319"/>
      <c r="K75" s="319"/>
      <c r="L75" s="319"/>
      <c r="M75" s="319"/>
      <c r="N75" s="319"/>
      <c r="O75" s="319"/>
      <c r="P75" s="319"/>
      <c r="V75" s="319"/>
    </row>
    <row r="76" spans="1:22">
      <c r="A76" s="33" t="s">
        <v>1055</v>
      </c>
      <c r="B76" s="319"/>
      <c r="C76" s="319"/>
      <c r="D76" s="319"/>
      <c r="E76" s="319"/>
      <c r="F76" s="319"/>
      <c r="G76" s="319"/>
      <c r="H76" s="319"/>
      <c r="I76" s="319"/>
      <c r="J76" s="319"/>
      <c r="K76" s="319"/>
      <c r="L76" s="319"/>
      <c r="M76" s="319"/>
      <c r="N76" s="319"/>
      <c r="O76" s="319"/>
      <c r="P76" s="319"/>
      <c r="V76" s="319"/>
    </row>
    <row r="77" spans="1:22">
      <c r="A77" s="33"/>
      <c r="B77" s="319"/>
      <c r="C77" s="319"/>
      <c r="D77" s="319"/>
      <c r="E77" s="319"/>
      <c r="F77" s="319"/>
      <c r="G77" s="319"/>
      <c r="H77" s="319"/>
      <c r="I77" s="319"/>
      <c r="J77" s="319"/>
      <c r="K77" s="319"/>
      <c r="L77" s="319"/>
      <c r="M77" s="319"/>
      <c r="N77" s="319"/>
      <c r="O77" s="319"/>
      <c r="P77" s="319"/>
      <c r="V77" s="319"/>
    </row>
    <row r="78" spans="1:22">
      <c r="A78" s="418" t="s">
        <v>1056</v>
      </c>
      <c r="B78" s="319"/>
      <c r="C78" s="319"/>
      <c r="D78" s="319"/>
      <c r="E78" s="319"/>
      <c r="F78" s="319"/>
      <c r="G78" s="319"/>
      <c r="H78" s="319"/>
      <c r="I78" s="319"/>
      <c r="J78" s="319"/>
      <c r="K78" s="319"/>
      <c r="L78" s="319"/>
      <c r="M78" s="319"/>
      <c r="N78" s="319"/>
      <c r="O78" s="319"/>
      <c r="P78" s="319"/>
      <c r="V78" s="319"/>
    </row>
    <row r="79" spans="1:22">
      <c r="A79" s="33" t="s">
        <v>1057</v>
      </c>
      <c r="B79" s="319"/>
      <c r="C79" s="319"/>
      <c r="D79" s="319"/>
      <c r="E79" s="319"/>
      <c r="F79" s="319"/>
      <c r="G79" s="319"/>
      <c r="H79" s="319"/>
      <c r="I79" s="319"/>
      <c r="J79" s="319"/>
      <c r="K79" s="319"/>
      <c r="L79" s="319"/>
      <c r="M79" s="319"/>
      <c r="N79" s="319"/>
      <c r="O79" s="319"/>
      <c r="P79" s="319"/>
      <c r="V79" s="319"/>
    </row>
    <row r="80" spans="1:22">
      <c r="A80" s="33" t="s">
        <v>1058</v>
      </c>
      <c r="B80" s="319"/>
      <c r="C80" s="319"/>
      <c r="D80" s="319"/>
      <c r="E80" s="319"/>
      <c r="F80" s="319"/>
      <c r="G80" s="319"/>
      <c r="H80" s="319"/>
      <c r="I80" s="319"/>
      <c r="J80" s="319"/>
      <c r="K80" s="319"/>
      <c r="L80" s="319"/>
      <c r="M80" s="319"/>
      <c r="N80" s="319"/>
      <c r="O80" s="319"/>
      <c r="P80" s="319"/>
      <c r="V80" s="319"/>
    </row>
    <row r="81" spans="1:22">
      <c r="A81" s="33" t="s">
        <v>1059</v>
      </c>
      <c r="B81" s="319"/>
      <c r="C81" s="319"/>
      <c r="D81" s="319"/>
      <c r="E81" s="319"/>
      <c r="F81" s="319"/>
      <c r="G81" s="319"/>
      <c r="H81" s="319"/>
      <c r="I81" s="319"/>
      <c r="J81" s="319"/>
      <c r="K81" s="319"/>
      <c r="L81" s="319"/>
      <c r="M81" s="319"/>
      <c r="N81" s="319"/>
      <c r="O81" s="319"/>
      <c r="P81" s="319"/>
      <c r="V81" s="319"/>
    </row>
    <row r="82" spans="1:22">
      <c r="A82" s="33" t="s">
        <v>1060</v>
      </c>
      <c r="B82" s="319"/>
      <c r="C82" s="319"/>
      <c r="D82" s="319"/>
      <c r="E82" s="319"/>
      <c r="F82" s="319"/>
      <c r="G82" s="319"/>
      <c r="H82" s="319"/>
      <c r="I82" s="319"/>
      <c r="J82" s="319"/>
      <c r="K82" s="319"/>
      <c r="L82" s="319"/>
      <c r="M82" s="319"/>
      <c r="N82" s="319"/>
      <c r="O82" s="319"/>
      <c r="P82" s="319"/>
      <c r="V82" s="319"/>
    </row>
    <row r="83" spans="1:22">
      <c r="A83" s="33"/>
      <c r="B83" s="319"/>
      <c r="C83" s="319"/>
      <c r="D83" s="319"/>
      <c r="E83" s="319"/>
      <c r="F83" s="319"/>
      <c r="G83" s="319"/>
      <c r="H83" s="319"/>
      <c r="I83" s="319"/>
      <c r="J83" s="319"/>
      <c r="K83" s="319"/>
      <c r="L83" s="319"/>
      <c r="M83" s="319"/>
      <c r="N83" s="319"/>
      <c r="O83" s="319"/>
      <c r="P83" s="319"/>
      <c r="V83" s="319"/>
    </row>
    <row r="84" spans="1:22" s="401" customFormat="1" ht="12" customHeight="1">
      <c r="A84" s="84" t="s">
        <v>141</v>
      </c>
      <c r="B84" s="419"/>
      <c r="C84" s="420"/>
      <c r="D84" s="420"/>
      <c r="E84" s="420"/>
      <c r="F84" s="87"/>
      <c r="G84" s="421"/>
      <c r="H84" s="421"/>
      <c r="I84" s="398"/>
      <c r="J84" s="397"/>
      <c r="K84" s="396"/>
      <c r="L84" s="397"/>
      <c r="M84" s="398"/>
      <c r="N84" s="399"/>
      <c r="O84" s="400"/>
      <c r="P84" s="400"/>
      <c r="Q84" s="400"/>
    </row>
    <row r="85" spans="1:22" s="401" customFormat="1" ht="12" customHeight="1">
      <c r="A85" s="402" t="s">
        <v>1061</v>
      </c>
      <c r="B85" s="422"/>
      <c r="C85" s="423"/>
      <c r="D85" s="399"/>
      <c r="E85" s="406"/>
      <c r="F85" s="424"/>
      <c r="G85" s="406"/>
      <c r="H85" s="406"/>
      <c r="I85" s="398"/>
      <c r="J85" s="397"/>
      <c r="K85" s="397"/>
      <c r="M85" s="400"/>
      <c r="N85" s="399"/>
      <c r="O85" s="400"/>
      <c r="P85" s="400"/>
      <c r="Q85" s="400"/>
    </row>
    <row r="86" spans="1:22" s="87" customFormat="1" ht="12" customHeight="1">
      <c r="A86" s="402" t="s">
        <v>1062</v>
      </c>
    </row>
    <row r="87" spans="1:22" s="87" customFormat="1" ht="12" customHeight="1">
      <c r="A87" s="402" t="s">
        <v>1063</v>
      </c>
    </row>
    <row r="88" spans="1:22" s="87" customFormat="1" ht="12" customHeight="1">
      <c r="A88" s="402" t="s">
        <v>1064</v>
      </c>
    </row>
    <row r="89" spans="1:22" s="89" customFormat="1" ht="12" customHeight="1">
      <c r="A89" s="321"/>
    </row>
    <row r="90" spans="1:22" s="87" customFormat="1" ht="12" customHeight="1">
      <c r="A90" s="402" t="s">
        <v>1065</v>
      </c>
    </row>
    <row r="91" spans="1:22" s="87" customFormat="1" ht="12" customHeight="1">
      <c r="A91" s="402" t="s">
        <v>1066</v>
      </c>
    </row>
    <row r="92" spans="1:22" s="87" customFormat="1" ht="12" customHeight="1">
      <c r="A92" s="402" t="s">
        <v>1067</v>
      </c>
    </row>
    <row r="93" spans="1:22" s="87" customFormat="1" ht="12" customHeight="1">
      <c r="A93" s="402" t="s">
        <v>1068</v>
      </c>
    </row>
    <row r="94" spans="1:22" s="89" customFormat="1" ht="12" customHeight="1">
      <c r="A94" s="321"/>
    </row>
    <row r="95" spans="1:22" s="87" customFormat="1" ht="12" customHeight="1">
      <c r="A95" s="402" t="s">
        <v>1069</v>
      </c>
    </row>
    <row r="96" spans="1:22" s="87" customFormat="1" ht="12" customHeight="1">
      <c r="A96" s="402" t="s">
        <v>1070</v>
      </c>
    </row>
    <row r="97" spans="1:22" s="87" customFormat="1" ht="12" customHeight="1">
      <c r="A97" s="402" t="s">
        <v>1071</v>
      </c>
    </row>
    <row r="98" spans="1:22" s="87" customFormat="1" ht="12" customHeight="1">
      <c r="A98" s="402" t="s">
        <v>1072</v>
      </c>
    </row>
    <row r="99" spans="1:22" ht="12" customHeight="1">
      <c r="A99" s="319"/>
      <c r="B99" s="319"/>
      <c r="C99" s="319"/>
      <c r="D99" s="319"/>
      <c r="E99" s="319"/>
      <c r="F99" s="319"/>
      <c r="G99" s="319"/>
      <c r="H99" s="319"/>
      <c r="I99" s="319"/>
      <c r="J99" s="319"/>
      <c r="K99" s="319"/>
      <c r="L99" s="319"/>
      <c r="M99" s="319"/>
      <c r="N99" s="319"/>
      <c r="O99" s="319"/>
      <c r="P99" s="319"/>
      <c r="V99" s="319"/>
    </row>
    <row r="100" spans="1:22" s="87" customFormat="1" ht="12" customHeight="1">
      <c r="A100" s="402" t="s">
        <v>1073</v>
      </c>
    </row>
    <row r="101" spans="1:22" s="87" customFormat="1" ht="12" customHeight="1">
      <c r="A101" s="402" t="s">
        <v>1074</v>
      </c>
    </row>
    <row r="102" spans="1:22" s="87" customFormat="1" ht="12" customHeight="1">
      <c r="A102" s="402" t="s">
        <v>1075</v>
      </c>
    </row>
    <row r="103" spans="1:22" s="87" customFormat="1" ht="12" customHeight="1">
      <c r="A103" s="402" t="s">
        <v>1076</v>
      </c>
    </row>
    <row r="104" spans="1:22">
      <c r="B104" s="319"/>
      <c r="C104" s="319"/>
      <c r="D104" s="319"/>
      <c r="E104" s="319"/>
      <c r="F104" s="319"/>
      <c r="G104" s="319"/>
      <c r="H104" s="319"/>
      <c r="I104" s="319"/>
      <c r="J104" s="319"/>
      <c r="K104" s="319"/>
      <c r="L104" s="319"/>
      <c r="M104" s="319"/>
      <c r="N104" s="319"/>
      <c r="O104" s="319"/>
      <c r="P104" s="319"/>
      <c r="V104" s="319"/>
    </row>
    <row r="105" spans="1:22">
      <c r="A105" s="319"/>
      <c r="B105" s="319"/>
      <c r="C105" s="319"/>
      <c r="D105" s="319"/>
      <c r="E105" s="319"/>
      <c r="F105" s="319"/>
      <c r="G105" s="319"/>
      <c r="H105" s="319"/>
      <c r="I105" s="319"/>
      <c r="J105" s="319"/>
      <c r="K105" s="319"/>
      <c r="L105" s="319"/>
      <c r="M105" s="319"/>
      <c r="N105" s="319"/>
      <c r="O105" s="319"/>
      <c r="P105" s="319"/>
      <c r="V105" s="319"/>
    </row>
    <row r="106" spans="1:22">
      <c r="A106" s="319"/>
      <c r="B106" s="319"/>
      <c r="C106" s="319"/>
      <c r="D106" s="319"/>
      <c r="E106" s="319"/>
      <c r="F106" s="319"/>
      <c r="G106" s="319"/>
      <c r="H106" s="319"/>
      <c r="I106" s="319"/>
      <c r="J106" s="319"/>
      <c r="K106" s="319"/>
      <c r="L106" s="319"/>
      <c r="M106" s="319"/>
      <c r="N106" s="319"/>
      <c r="O106" s="319"/>
      <c r="P106" s="319"/>
      <c r="V106" s="319"/>
    </row>
    <row r="107" spans="1:22">
      <c r="A107" s="319"/>
      <c r="B107" s="319"/>
      <c r="C107" s="319"/>
      <c r="D107" s="319"/>
      <c r="E107" s="319"/>
      <c r="F107" s="319"/>
      <c r="G107" s="319"/>
      <c r="H107" s="319"/>
      <c r="I107" s="319"/>
      <c r="J107" s="319"/>
      <c r="K107" s="319"/>
      <c r="L107" s="319"/>
      <c r="M107" s="319"/>
      <c r="N107" s="319"/>
      <c r="O107" s="319"/>
      <c r="P107" s="319"/>
      <c r="V107" s="319"/>
    </row>
    <row r="108" spans="1:22">
      <c r="A108" s="319"/>
      <c r="B108" s="319"/>
      <c r="C108" s="319"/>
      <c r="D108" s="319"/>
      <c r="E108" s="319"/>
      <c r="F108" s="319"/>
      <c r="G108" s="319"/>
      <c r="H108" s="319"/>
      <c r="I108" s="319"/>
      <c r="J108" s="319"/>
      <c r="K108" s="319"/>
      <c r="L108" s="319"/>
      <c r="M108" s="319"/>
      <c r="N108" s="319"/>
      <c r="O108" s="319"/>
      <c r="P108" s="319"/>
      <c r="V108" s="319"/>
    </row>
    <row r="109" spans="1:22">
      <c r="A109" s="319"/>
      <c r="B109" s="319"/>
      <c r="C109" s="319"/>
      <c r="D109" s="319"/>
      <c r="E109" s="319"/>
      <c r="F109" s="319"/>
      <c r="G109" s="319"/>
      <c r="H109" s="319"/>
      <c r="I109" s="319"/>
      <c r="J109" s="319"/>
      <c r="K109" s="319"/>
      <c r="L109" s="319"/>
      <c r="M109" s="319"/>
      <c r="N109" s="319"/>
      <c r="O109" s="319"/>
      <c r="P109" s="319"/>
      <c r="V109" s="319"/>
    </row>
    <row r="110" spans="1:22">
      <c r="A110" s="319"/>
      <c r="B110" s="319"/>
      <c r="C110" s="319"/>
      <c r="D110" s="319"/>
      <c r="E110" s="319"/>
      <c r="F110" s="319"/>
      <c r="G110" s="319"/>
      <c r="H110" s="319"/>
      <c r="I110" s="319"/>
      <c r="J110" s="319"/>
      <c r="K110" s="319"/>
      <c r="L110" s="319"/>
      <c r="M110" s="319"/>
      <c r="N110" s="319"/>
      <c r="O110" s="319"/>
      <c r="P110" s="319"/>
      <c r="V110" s="319"/>
    </row>
    <row r="111" spans="1:22">
      <c r="A111" s="319"/>
      <c r="B111" s="319"/>
      <c r="C111" s="319"/>
      <c r="D111" s="319"/>
      <c r="E111" s="319"/>
      <c r="F111" s="319"/>
      <c r="G111" s="319"/>
      <c r="H111" s="319"/>
      <c r="I111" s="319"/>
      <c r="J111" s="319"/>
      <c r="K111" s="319"/>
      <c r="L111" s="319"/>
      <c r="M111" s="319"/>
      <c r="N111" s="319"/>
      <c r="O111" s="319"/>
      <c r="P111" s="319"/>
      <c r="V111" s="319"/>
    </row>
    <row r="112" spans="1:22">
      <c r="A112" s="319"/>
      <c r="B112" s="319"/>
      <c r="C112" s="319"/>
      <c r="D112" s="319"/>
      <c r="E112" s="319"/>
      <c r="F112" s="319"/>
      <c r="G112" s="319"/>
      <c r="H112" s="319"/>
      <c r="I112" s="319"/>
      <c r="J112" s="319"/>
      <c r="K112" s="319"/>
      <c r="L112" s="319"/>
      <c r="M112" s="319"/>
      <c r="N112" s="319"/>
      <c r="O112" s="319"/>
      <c r="P112" s="319"/>
      <c r="V112" s="319"/>
    </row>
    <row r="113" spans="1:22">
      <c r="A113" s="319"/>
      <c r="B113" s="319"/>
      <c r="C113" s="319"/>
      <c r="D113" s="319"/>
      <c r="E113" s="319"/>
      <c r="F113" s="319"/>
      <c r="G113" s="319"/>
      <c r="H113" s="319"/>
      <c r="I113" s="319"/>
      <c r="J113" s="319"/>
      <c r="K113" s="319"/>
      <c r="L113" s="319"/>
      <c r="M113" s="319"/>
      <c r="N113" s="319"/>
      <c r="O113" s="319"/>
      <c r="P113" s="319"/>
      <c r="V113" s="319"/>
    </row>
    <row r="114" spans="1:22">
      <c r="A114" s="319"/>
      <c r="B114" s="319"/>
      <c r="C114" s="319"/>
      <c r="D114" s="319"/>
      <c r="E114" s="319"/>
      <c r="F114" s="319"/>
      <c r="G114" s="319"/>
      <c r="H114" s="319"/>
      <c r="I114" s="319"/>
      <c r="J114" s="319"/>
      <c r="K114" s="319"/>
      <c r="L114" s="319"/>
      <c r="M114" s="319"/>
      <c r="N114" s="319"/>
      <c r="O114" s="319"/>
      <c r="P114" s="319"/>
      <c r="V114" s="319"/>
    </row>
    <row r="115" spans="1:22">
      <c r="A115" s="319"/>
      <c r="B115" s="319"/>
      <c r="C115" s="319"/>
      <c r="D115" s="319"/>
      <c r="E115" s="319"/>
      <c r="F115" s="319"/>
      <c r="G115" s="319"/>
      <c r="H115" s="319"/>
      <c r="I115" s="319"/>
      <c r="J115" s="319"/>
      <c r="K115" s="319"/>
      <c r="L115" s="319"/>
      <c r="M115" s="319"/>
      <c r="N115" s="319"/>
      <c r="O115" s="319"/>
      <c r="P115" s="319"/>
      <c r="V115" s="319"/>
    </row>
    <row r="116" spans="1:22">
      <c r="A116" s="319"/>
      <c r="B116" s="319"/>
      <c r="C116" s="319"/>
      <c r="D116" s="319"/>
      <c r="E116" s="319"/>
      <c r="F116" s="319"/>
      <c r="G116" s="319"/>
      <c r="H116" s="319"/>
      <c r="I116" s="319"/>
      <c r="J116" s="319"/>
      <c r="K116" s="319"/>
      <c r="L116" s="319"/>
      <c r="M116" s="319"/>
      <c r="N116" s="319"/>
      <c r="O116" s="319"/>
      <c r="P116" s="319"/>
      <c r="V116" s="319"/>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90" r:id="rId1" xr:uid="{1252DBA0-3B7D-4CC0-A290-AE1041D217C6}"/>
    <hyperlink ref="A91" r:id="rId2" xr:uid="{C4EBFA65-0642-46D7-A19A-812BFBEA6AD5}"/>
    <hyperlink ref="A92" r:id="rId3" xr:uid="{AFA8D456-866B-4B51-9D68-506D901047E2}"/>
    <hyperlink ref="A93" r:id="rId4" xr:uid="{E0C49A6A-2141-4A2A-BAC8-2B243A9C00A2}"/>
    <hyperlink ref="A85" r:id="rId5" xr:uid="{703B4587-7491-4AEF-BE7E-7644E7A3B53B}"/>
    <hyperlink ref="A86" r:id="rId6" xr:uid="{7A8932EB-3CD1-4D72-969F-5A9271050252}"/>
    <hyperlink ref="A87" r:id="rId7" xr:uid="{7CC5C4D4-9DF9-43EB-B77B-631E21E229D7}"/>
    <hyperlink ref="A88" r:id="rId8" xr:uid="{2E43ED15-1E34-4599-86A9-74216ABC8B0A}"/>
    <hyperlink ref="A95" r:id="rId9" xr:uid="{9DBD4F6E-17B2-458C-BCE9-3FDFD52ED757}"/>
    <hyperlink ref="A96" r:id="rId10" xr:uid="{2524DB9D-6A54-4A39-AB10-2CA53EDA3187}"/>
    <hyperlink ref="A97" r:id="rId11" xr:uid="{0824D979-FB21-4027-B152-589FA1BFDFAA}"/>
    <hyperlink ref="A98" r:id="rId12" xr:uid="{089EAE0D-74E8-4015-B8DD-7F72426A2233}"/>
    <hyperlink ref="A100" r:id="rId13" xr:uid="{B7BA6448-631C-40CE-935C-724BCD36838F}"/>
    <hyperlink ref="A101" r:id="rId14" xr:uid="{411BF5FE-AC51-43B3-BE9B-3DB3536C06E0}"/>
    <hyperlink ref="A102" r:id="rId15" xr:uid="{B94EAAF5-E69A-4921-97E7-15152B44109C}"/>
    <hyperlink ref="A103" r:id="rId16" xr:uid="{DD201E6A-111B-4873-9F2B-862A9E5BDB9E}"/>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BF869-4D08-4EE4-9E55-E4A42DE17511}">
  <dimension ref="A1:Z65"/>
  <sheetViews>
    <sheetView showGridLines="0" workbookViewId="0"/>
  </sheetViews>
  <sheetFormatPr defaultColWidth="9.140625" defaultRowHeight="11.25"/>
  <cols>
    <col min="1" max="1" width="27.140625" style="195" customWidth="1"/>
    <col min="2" max="13" width="6" style="195" customWidth="1"/>
    <col min="14" max="14" width="25" style="444" customWidth="1"/>
    <col min="15" max="17" width="9.140625" style="218"/>
    <col min="18" max="19" width="9.140625" style="442"/>
    <col min="20" max="16384" width="9.140625" style="195"/>
  </cols>
  <sheetData>
    <row r="1" spans="1:26" ht="12" customHeight="1">
      <c r="A1" s="884" t="s">
        <v>1077</v>
      </c>
      <c r="B1" s="884"/>
      <c r="C1" s="884"/>
      <c r="D1" s="884"/>
      <c r="E1" s="884"/>
      <c r="F1" s="884"/>
      <c r="G1" s="884"/>
      <c r="H1" s="884"/>
      <c r="I1" s="884"/>
      <c r="J1" s="884"/>
      <c r="K1" s="884"/>
      <c r="L1" s="884"/>
      <c r="M1" s="884"/>
      <c r="N1" s="884"/>
    </row>
    <row r="2" spans="1:26" s="444" customFormat="1" ht="12" customHeight="1">
      <c r="A2" s="885" t="s">
        <v>1078</v>
      </c>
      <c r="B2" s="885"/>
      <c r="C2" s="885"/>
      <c r="D2" s="885"/>
      <c r="E2" s="885"/>
      <c r="F2" s="885"/>
      <c r="G2" s="885"/>
      <c r="H2" s="885"/>
      <c r="I2" s="885"/>
      <c r="J2" s="885"/>
      <c r="K2" s="885"/>
      <c r="L2" s="885"/>
      <c r="M2" s="885"/>
      <c r="N2" s="885"/>
      <c r="O2" s="218"/>
      <c r="P2" s="218"/>
      <c r="Q2" s="218"/>
      <c r="R2" s="443"/>
      <c r="S2" s="443"/>
    </row>
    <row r="3" spans="1:26" ht="12" customHeight="1"/>
    <row r="4" spans="1:26" s="4" customFormat="1" ht="12" customHeight="1">
      <c r="A4" s="10" t="s">
        <v>1123</v>
      </c>
      <c r="N4" s="418" t="s">
        <v>1124</v>
      </c>
      <c r="O4" s="218"/>
      <c r="P4" s="218"/>
      <c r="Q4" s="218"/>
      <c r="R4" s="445"/>
      <c r="S4" s="445"/>
    </row>
    <row r="5" spans="1:26" s="4" customFormat="1" ht="12" customHeight="1" thickBot="1">
      <c r="B5" s="6"/>
      <c r="C5" s="6"/>
      <c r="D5" s="6"/>
      <c r="E5" s="6"/>
      <c r="F5" s="6"/>
      <c r="G5" s="6"/>
      <c r="H5" s="6"/>
      <c r="I5" s="6"/>
      <c r="J5" s="6"/>
      <c r="K5" s="6"/>
      <c r="L5" s="6"/>
      <c r="M5" s="446" t="s">
        <v>1081</v>
      </c>
      <c r="N5" s="340"/>
      <c r="O5" s="218"/>
      <c r="P5" s="218"/>
      <c r="Q5" s="218"/>
      <c r="R5" s="445"/>
      <c r="S5" s="445"/>
    </row>
    <row r="6" spans="1:26" s="4" customFormat="1" ht="12" customHeight="1" thickBot="1">
      <c r="B6" s="854">
        <v>2024</v>
      </c>
      <c r="C6" s="855"/>
      <c r="D6" s="855"/>
      <c r="E6" s="855"/>
      <c r="F6" s="855"/>
      <c r="G6" s="855"/>
      <c r="H6" s="855"/>
      <c r="I6" s="855"/>
      <c r="J6" s="855"/>
      <c r="K6" s="854">
        <v>2023</v>
      </c>
      <c r="L6" s="855"/>
      <c r="M6" s="856"/>
      <c r="N6" s="340"/>
      <c r="O6" s="218"/>
      <c r="P6" s="218"/>
      <c r="Q6" s="218"/>
      <c r="R6" s="445"/>
      <c r="S6" s="445"/>
    </row>
    <row r="7" spans="1:26" s="4" customFormat="1" ht="12" customHeight="1" thickBot="1">
      <c r="B7" s="9" t="s">
        <v>1125</v>
      </c>
      <c r="C7" s="9" t="s">
        <v>1126</v>
      </c>
      <c r="D7" s="9" t="s">
        <v>1082</v>
      </c>
      <c r="E7" s="9" t="s">
        <v>1127</v>
      </c>
      <c r="F7" s="9" t="s">
        <v>1128</v>
      </c>
      <c r="G7" s="9" t="s">
        <v>1083</v>
      </c>
      <c r="H7" s="9" t="s">
        <v>1129</v>
      </c>
      <c r="I7" s="9" t="s">
        <v>1130</v>
      </c>
      <c r="J7" s="9" t="s">
        <v>1084</v>
      </c>
      <c r="K7" s="9" t="s">
        <v>1131</v>
      </c>
      <c r="L7" s="9" t="s">
        <v>1132</v>
      </c>
      <c r="M7" s="9" t="s">
        <v>1085</v>
      </c>
      <c r="N7" s="340"/>
      <c r="O7" s="218"/>
      <c r="P7" s="218"/>
      <c r="Q7" s="218"/>
      <c r="R7" s="445"/>
      <c r="S7" s="445"/>
    </row>
    <row r="8" spans="1:26" s="4" customFormat="1" ht="12" customHeight="1">
      <c r="A8" s="368" t="s">
        <v>962</v>
      </c>
      <c r="B8" s="447"/>
      <c r="C8" s="447"/>
      <c r="D8" s="447"/>
      <c r="E8" s="447"/>
      <c r="F8" s="447"/>
      <c r="G8" s="447"/>
      <c r="H8" s="447"/>
      <c r="I8" s="447"/>
      <c r="J8" s="447"/>
      <c r="K8" s="447"/>
      <c r="L8" s="447"/>
      <c r="M8" s="447"/>
      <c r="N8" s="418" t="s">
        <v>962</v>
      </c>
      <c r="O8" s="218"/>
      <c r="P8" s="218"/>
      <c r="Q8" s="218"/>
      <c r="R8" s="445"/>
      <c r="S8" s="445"/>
    </row>
    <row r="9" spans="1:26" s="4" customFormat="1" ht="12" customHeight="1">
      <c r="A9" s="59" t="s">
        <v>1133</v>
      </c>
      <c r="B9" s="235">
        <v>-4.1167457637333333</v>
      </c>
      <c r="C9" s="235">
        <v>-5.9106775704999999</v>
      </c>
      <c r="D9" s="235">
        <v>-8.070757865500001</v>
      </c>
      <c r="E9" s="235">
        <v>-5.0645098259333325</v>
      </c>
      <c r="F9" s="235">
        <v>-4.4747851957333333</v>
      </c>
      <c r="G9" s="235">
        <v>-5.9523404860666673</v>
      </c>
      <c r="H9" s="235">
        <v>-5.415552241266667</v>
      </c>
      <c r="I9" s="235">
        <v>-4.9385750975333345</v>
      </c>
      <c r="J9" s="235">
        <v>-7.9938590779000007</v>
      </c>
      <c r="K9" s="235">
        <v>-10.874305020066666</v>
      </c>
      <c r="L9" s="235">
        <v>-9.7384392333999994</v>
      </c>
      <c r="M9" s="235">
        <v>-12.367834021600002</v>
      </c>
      <c r="N9" s="59" t="s">
        <v>1134</v>
      </c>
      <c r="O9" s="218"/>
      <c r="P9" s="218"/>
      <c r="Q9" s="218"/>
      <c r="R9" s="445"/>
      <c r="S9" s="445"/>
    </row>
    <row r="10" spans="1:26" s="4" customFormat="1" ht="12" customHeight="1">
      <c r="A10" s="59" t="s">
        <v>1135</v>
      </c>
      <c r="B10" s="218">
        <v>-6.3568427079000003</v>
      </c>
      <c r="C10" s="218">
        <v>0.26857023369999999</v>
      </c>
      <c r="D10" s="218">
        <v>-3.7669807886000002</v>
      </c>
      <c r="E10" s="218">
        <v>4.3707140483</v>
      </c>
      <c r="F10" s="218">
        <v>0.47806168249999997</v>
      </c>
      <c r="G10" s="218">
        <v>-4.0755956133</v>
      </c>
      <c r="H10" s="218">
        <v>-3.4948757182999999</v>
      </c>
      <c r="I10" s="218">
        <v>-3.7612435034999998</v>
      </c>
      <c r="J10" s="218">
        <v>-6.2283062021999998</v>
      </c>
      <c r="K10" s="218">
        <v>-11.3145296637</v>
      </c>
      <c r="L10" s="218">
        <v>-16.980672565300001</v>
      </c>
      <c r="M10" s="218">
        <v>-9.4519974356999992</v>
      </c>
      <c r="N10" s="59" t="s">
        <v>1136</v>
      </c>
      <c r="O10" s="218"/>
      <c r="P10" s="218"/>
      <c r="Q10" s="218"/>
      <c r="R10" s="445"/>
      <c r="S10" s="445"/>
      <c r="T10" s="218"/>
      <c r="U10" s="218"/>
      <c r="V10" s="218"/>
      <c r="W10" s="218"/>
      <c r="X10" s="218"/>
      <c r="Y10" s="218"/>
      <c r="Z10" s="218"/>
    </row>
    <row r="11" spans="1:26" s="4" customFormat="1" ht="12" customHeight="1">
      <c r="A11" s="59" t="s">
        <v>1137</v>
      </c>
      <c r="B11" s="218">
        <v>10.538019435155128</v>
      </c>
      <c r="C11" s="218">
        <v>0.95871434268842592</v>
      </c>
      <c r="D11" s="218">
        <v>1.8226632115781527</v>
      </c>
      <c r="E11" s="218">
        <v>0.6522901285802023</v>
      </c>
      <c r="F11" s="218">
        <v>0.54057750319238362</v>
      </c>
      <c r="G11" s="218">
        <v>1.5910438222899321</v>
      </c>
      <c r="H11" s="218">
        <v>1.7269034283377769</v>
      </c>
      <c r="I11" s="218">
        <v>1.4698748700629021</v>
      </c>
      <c r="J11" s="218">
        <v>2.5955141124736802</v>
      </c>
      <c r="K11" s="218">
        <v>1.1464743235336483</v>
      </c>
      <c r="L11" s="218">
        <v>7.8086376077183415</v>
      </c>
      <c r="M11" s="218">
        <v>-1.2040706464552873</v>
      </c>
      <c r="N11" s="59" t="s">
        <v>1138</v>
      </c>
      <c r="O11" s="218"/>
      <c r="P11" s="218"/>
      <c r="Q11" s="218"/>
      <c r="R11" s="445"/>
      <c r="S11" s="445"/>
      <c r="T11" s="218"/>
      <c r="U11" s="218"/>
      <c r="V11" s="218"/>
      <c r="W11" s="218"/>
      <c r="X11" s="218"/>
      <c r="Y11" s="218"/>
      <c r="Z11" s="218"/>
    </row>
    <row r="12" spans="1:26" s="4" customFormat="1" ht="12" customHeight="1">
      <c r="A12" s="59" t="s">
        <v>1139</v>
      </c>
      <c r="B12" s="218">
        <v>-16.5473660627</v>
      </c>
      <c r="C12" s="218">
        <v>-14.256674783399999</v>
      </c>
      <c r="D12" s="218">
        <v>-20.3795947186</v>
      </c>
      <c r="E12" s="218">
        <v>-14.310602727999999</v>
      </c>
      <c r="F12" s="218">
        <v>-15.6584446746</v>
      </c>
      <c r="G12" s="218">
        <v>-18.092169526300001</v>
      </c>
      <c r="H12" s="218">
        <v>-17.063639401900002</v>
      </c>
      <c r="I12" s="218">
        <v>-15.525951726900001</v>
      </c>
      <c r="J12" s="218">
        <v>-18.8901943264</v>
      </c>
      <c r="K12" s="218">
        <v>-21.023834643600001</v>
      </c>
      <c r="L12" s="218">
        <v>-21.855105953900001</v>
      </c>
      <c r="M12" s="218">
        <v>-22.738202936</v>
      </c>
      <c r="N12" s="59" t="s">
        <v>1140</v>
      </c>
      <c r="O12" s="218"/>
      <c r="P12" s="218"/>
      <c r="Q12" s="218"/>
      <c r="R12" s="445"/>
      <c r="S12" s="445"/>
      <c r="T12" s="218"/>
      <c r="U12" s="218"/>
      <c r="V12" s="218"/>
      <c r="W12" s="218"/>
      <c r="X12" s="218"/>
      <c r="Y12" s="218"/>
      <c r="Z12" s="218"/>
    </row>
    <row r="13" spans="1:26" s="4" customFormat="1" ht="12" customHeight="1">
      <c r="A13" s="59" t="s">
        <v>1141</v>
      </c>
      <c r="B13" s="218">
        <v>-15.8337438732</v>
      </c>
      <c r="C13" s="218">
        <v>-13.2070247656</v>
      </c>
      <c r="D13" s="218">
        <v>-18.556204982400001</v>
      </c>
      <c r="E13" s="218">
        <v>-15.716705922999999</v>
      </c>
      <c r="F13" s="218">
        <v>-16.673287388799999</v>
      </c>
      <c r="G13" s="218">
        <v>-19.509690514599999</v>
      </c>
      <c r="H13" s="218">
        <v>-19.656388681300001</v>
      </c>
      <c r="I13" s="218">
        <v>-16.0331057804</v>
      </c>
      <c r="J13" s="218">
        <v>-17.773473466700001</v>
      </c>
      <c r="K13" s="218">
        <v>-19.654610766400001</v>
      </c>
      <c r="L13" s="218">
        <v>-17.699623934200002</v>
      </c>
      <c r="M13" s="218">
        <v>-17.165117444500002</v>
      </c>
      <c r="N13" s="59" t="s">
        <v>1142</v>
      </c>
      <c r="O13" s="218"/>
      <c r="P13" s="218"/>
      <c r="Q13" s="218"/>
      <c r="R13" s="445"/>
      <c r="S13" s="445"/>
      <c r="T13" s="218"/>
      <c r="U13" s="218"/>
      <c r="V13" s="218"/>
      <c r="W13" s="218"/>
      <c r="X13" s="218"/>
      <c r="Y13" s="218"/>
      <c r="Z13" s="218"/>
    </row>
    <row r="14" spans="1:26" s="4" customFormat="1" ht="12" customHeight="1">
      <c r="A14" s="59" t="s">
        <v>1143</v>
      </c>
      <c r="B14" s="218">
        <v>-16.4976174528</v>
      </c>
      <c r="C14" s="218">
        <v>-14.912861424100001</v>
      </c>
      <c r="D14" s="218">
        <v>-16.287327126600001</v>
      </c>
      <c r="E14" s="218">
        <v>-13.940132499500001</v>
      </c>
      <c r="F14" s="218">
        <v>-16.005758833200002</v>
      </c>
      <c r="G14" s="218">
        <v>-17.960759399400001</v>
      </c>
      <c r="H14" s="218">
        <v>-15.9390242572</v>
      </c>
      <c r="I14" s="218">
        <v>-16.349795174899999</v>
      </c>
      <c r="J14" s="218">
        <v>-18.181346194100001</v>
      </c>
      <c r="K14" s="218">
        <v>-21.343611444699999</v>
      </c>
      <c r="L14" s="218">
        <v>-20.2285136245</v>
      </c>
      <c r="M14" s="218">
        <v>-21.9968309807</v>
      </c>
      <c r="N14" s="59" t="s">
        <v>1144</v>
      </c>
      <c r="O14" s="218"/>
      <c r="P14" s="218"/>
      <c r="Q14" s="218"/>
      <c r="R14" s="445"/>
      <c r="S14" s="445"/>
      <c r="T14" s="218"/>
      <c r="U14" s="218"/>
      <c r="V14" s="218"/>
      <c r="W14" s="218"/>
      <c r="X14" s="218"/>
      <c r="Y14" s="218"/>
      <c r="Z14" s="218"/>
    </row>
    <row r="15" spans="1:26" s="4" customFormat="1" ht="12" customHeight="1">
      <c r="A15" s="59" t="s">
        <v>1145</v>
      </c>
      <c r="B15" s="218">
        <v>2.8403558081</v>
      </c>
      <c r="C15" s="218">
        <v>4.1361121364000004</v>
      </c>
      <c r="D15" s="218">
        <v>4.6277629389000001</v>
      </c>
      <c r="E15" s="218">
        <v>4.2085231179999996</v>
      </c>
      <c r="F15" s="218">
        <v>3.8651373012999999</v>
      </c>
      <c r="G15" s="218">
        <v>5.3770298388000004</v>
      </c>
      <c r="H15" s="218">
        <v>5.3643580433000002</v>
      </c>
      <c r="I15" s="218">
        <v>4.1699358120000003</v>
      </c>
      <c r="J15" s="218">
        <v>8.6814465418999998</v>
      </c>
      <c r="K15" s="218">
        <v>9.470578604</v>
      </c>
      <c r="L15" s="218">
        <v>8.0009761145000002</v>
      </c>
      <c r="M15" s="218">
        <v>7.1780588688</v>
      </c>
      <c r="N15" s="59" t="s">
        <v>1146</v>
      </c>
      <c r="O15" s="218"/>
      <c r="P15" s="218"/>
      <c r="Q15" s="218"/>
      <c r="R15" s="445"/>
      <c r="S15" s="445"/>
      <c r="T15" s="218"/>
      <c r="U15" s="218"/>
      <c r="V15" s="218"/>
      <c r="W15" s="218"/>
      <c r="X15" s="218"/>
      <c r="Y15" s="218"/>
      <c r="Z15" s="218"/>
    </row>
    <row r="16" spans="1:26" s="4" customFormat="1" ht="12" customHeight="1">
      <c r="A16" s="59" t="s">
        <v>1147</v>
      </c>
      <c r="B16" s="218">
        <v>2.7350418735000002</v>
      </c>
      <c r="C16" s="218">
        <v>1.7094521154</v>
      </c>
      <c r="D16" s="218">
        <v>0.93249523109999999</v>
      </c>
      <c r="E16" s="218">
        <v>0.82825772710000001</v>
      </c>
      <c r="F16" s="218">
        <v>1.1779783795000001</v>
      </c>
      <c r="G16" s="218">
        <v>1.5703770688000001</v>
      </c>
      <c r="H16" s="218">
        <v>3.2511410758000001</v>
      </c>
      <c r="I16" s="218">
        <v>8.6967428394000006</v>
      </c>
      <c r="J16" s="218">
        <v>9.5661123544999995</v>
      </c>
      <c r="K16" s="218">
        <v>6.1825746947000004</v>
      </c>
      <c r="L16" s="218">
        <v>6.3600928124999996</v>
      </c>
      <c r="M16" s="218">
        <v>1.0205791246</v>
      </c>
      <c r="N16" s="59" t="s">
        <v>1148</v>
      </c>
      <c r="O16" s="218"/>
      <c r="P16" s="218"/>
      <c r="Q16" s="218"/>
      <c r="R16" s="445"/>
      <c r="S16" s="445"/>
      <c r="T16" s="218"/>
      <c r="U16" s="218"/>
      <c r="V16" s="218"/>
      <c r="W16" s="218"/>
      <c r="X16" s="218"/>
      <c r="Y16" s="218"/>
      <c r="Z16" s="218"/>
    </row>
    <row r="17" spans="1:26" s="4" customFormat="1" ht="12" customHeight="1">
      <c r="A17" s="59" t="s">
        <v>1149</v>
      </c>
      <c r="B17" s="218">
        <v>1.2404936829183333</v>
      </c>
      <c r="C17" s="218">
        <v>3.6764580087642291</v>
      </c>
      <c r="D17" s="218">
        <v>8.2734271095939782</v>
      </c>
      <c r="E17" s="218">
        <v>6.2268513529374978</v>
      </c>
      <c r="F17" s="218">
        <v>3.267343756162771</v>
      </c>
      <c r="G17" s="218">
        <v>3.5480655723098002</v>
      </c>
      <c r="H17" s="218">
        <v>2.6515123124157487</v>
      </c>
      <c r="I17" s="218">
        <v>4.7311333682763692</v>
      </c>
      <c r="J17" s="218">
        <v>4.9839328058177763</v>
      </c>
      <c r="K17" s="218">
        <v>2.1895971703581063</v>
      </c>
      <c r="L17" s="218">
        <v>0.80377895499117846</v>
      </c>
      <c r="M17" s="218">
        <v>2.2942634196787681</v>
      </c>
      <c r="N17" s="59" t="s">
        <v>1150</v>
      </c>
      <c r="O17" s="218"/>
      <c r="P17" s="218"/>
      <c r="Q17" s="218"/>
      <c r="R17" s="445"/>
      <c r="S17" s="445"/>
      <c r="T17" s="218"/>
      <c r="U17" s="218"/>
      <c r="V17" s="218"/>
      <c r="W17" s="218"/>
      <c r="X17" s="218"/>
      <c r="Y17" s="218"/>
      <c r="Z17" s="218"/>
    </row>
    <row r="18" spans="1:26" s="4" customFormat="1" ht="12" customHeight="1">
      <c r="A18" s="368" t="s">
        <v>953</v>
      </c>
      <c r="N18" s="448" t="s">
        <v>985</v>
      </c>
      <c r="O18" s="218"/>
      <c r="P18" s="218"/>
      <c r="Q18" s="218"/>
      <c r="R18" s="445"/>
      <c r="S18" s="445"/>
      <c r="T18" s="218"/>
      <c r="U18" s="218"/>
      <c r="V18" s="218"/>
      <c r="W18" s="218"/>
    </row>
    <row r="19" spans="1:26" s="4" customFormat="1" ht="12" customHeight="1">
      <c r="A19" s="59" t="s">
        <v>1135</v>
      </c>
      <c r="B19" s="218">
        <v>-7.8290881066000004</v>
      </c>
      <c r="C19" s="218">
        <v>4.5043256400000002E-2</v>
      </c>
      <c r="D19" s="218">
        <v>-6.0418694649000004</v>
      </c>
      <c r="E19" s="218">
        <v>2.6188693852</v>
      </c>
      <c r="F19" s="218">
        <v>-1.3457980776</v>
      </c>
      <c r="G19" s="218">
        <v>-5.8027405005999997</v>
      </c>
      <c r="H19" s="218">
        <v>-7.5532917056000004</v>
      </c>
      <c r="I19" s="218">
        <v>-1.9449310047999999</v>
      </c>
      <c r="J19" s="218">
        <v>-11.575034173400001</v>
      </c>
      <c r="K19" s="218">
        <v>-3.5562339295999998</v>
      </c>
      <c r="L19" s="218">
        <v>-11.914694046099999</v>
      </c>
      <c r="M19" s="218">
        <v>-11.233981504100001</v>
      </c>
      <c r="N19" s="59" t="s">
        <v>1136</v>
      </c>
      <c r="O19" s="218"/>
      <c r="P19" s="218"/>
      <c r="Q19" s="218"/>
      <c r="R19" s="445"/>
      <c r="S19" s="445"/>
      <c r="T19" s="218"/>
      <c r="U19" s="218"/>
      <c r="V19" s="218"/>
      <c r="W19" s="218"/>
      <c r="X19" s="218"/>
      <c r="Y19" s="218"/>
      <c r="Z19" s="218"/>
    </row>
    <row r="20" spans="1:26" s="4" customFormat="1" ht="12" customHeight="1">
      <c r="A20" s="59" t="s">
        <v>1137</v>
      </c>
      <c r="B20" s="218">
        <v>4.6062092959471332</v>
      </c>
      <c r="C20" s="218">
        <v>0.23785286212783552</v>
      </c>
      <c r="D20" s="218">
        <v>-3.0116211875127976</v>
      </c>
      <c r="E20" s="218">
        <v>-0.59203083951479951</v>
      </c>
      <c r="F20" s="218">
        <v>-1.934993440495905</v>
      </c>
      <c r="G20" s="218">
        <v>-1.7910190260635899</v>
      </c>
      <c r="H20" s="218">
        <v>-2.0122105111498252</v>
      </c>
      <c r="I20" s="218">
        <v>0.21148835407532673</v>
      </c>
      <c r="J20" s="218">
        <v>-5.6577957224098974E-2</v>
      </c>
      <c r="K20" s="218">
        <v>0.78436659730868508</v>
      </c>
      <c r="L20" s="218">
        <v>3.7403703192565123</v>
      </c>
      <c r="M20" s="218">
        <v>0.43728149799096561</v>
      </c>
      <c r="N20" s="59" t="s">
        <v>1138</v>
      </c>
      <c r="O20" s="218"/>
      <c r="P20" s="218"/>
      <c r="Q20" s="218"/>
      <c r="R20" s="445"/>
      <c r="S20" s="445"/>
      <c r="T20" s="218"/>
      <c r="U20" s="218"/>
      <c r="V20" s="218"/>
      <c r="W20" s="218"/>
      <c r="X20" s="218"/>
      <c r="Y20" s="218"/>
      <c r="Z20" s="218"/>
    </row>
    <row r="21" spans="1:26" s="4" customFormat="1" ht="12" customHeight="1">
      <c r="A21" s="59" t="s">
        <v>1139</v>
      </c>
      <c r="B21" s="218">
        <v>-14.2147596597</v>
      </c>
      <c r="C21" s="218">
        <v>-16.270304870499999</v>
      </c>
      <c r="D21" s="218">
        <v>-22.3077063719</v>
      </c>
      <c r="E21" s="218">
        <v>-17.0266265335</v>
      </c>
      <c r="F21" s="218">
        <v>-16.096932708299999</v>
      </c>
      <c r="G21" s="218">
        <v>-14.8360732667</v>
      </c>
      <c r="H21" s="218">
        <v>-17.834952464299999</v>
      </c>
      <c r="I21" s="218">
        <v>-16.325995982999999</v>
      </c>
      <c r="J21" s="218">
        <v>-21.951054276400001</v>
      </c>
      <c r="K21" s="218">
        <v>-19.610844588900001</v>
      </c>
      <c r="L21" s="218">
        <v>-22.585536208699999</v>
      </c>
      <c r="M21" s="218">
        <v>-21.878432993200001</v>
      </c>
      <c r="N21" s="59" t="s">
        <v>1140</v>
      </c>
      <c r="O21" s="218"/>
      <c r="P21" s="218"/>
      <c r="Q21" s="218"/>
      <c r="R21" s="445"/>
      <c r="S21" s="445"/>
      <c r="T21" s="218"/>
      <c r="U21" s="218"/>
      <c r="V21" s="218"/>
      <c r="W21" s="218"/>
      <c r="X21" s="218"/>
      <c r="Y21" s="218"/>
      <c r="Z21" s="218"/>
    </row>
    <row r="22" spans="1:26" s="4" customFormat="1" ht="12" customHeight="1">
      <c r="A22" s="59" t="s">
        <v>1141</v>
      </c>
      <c r="B22" s="218">
        <v>-14.81338014</v>
      </c>
      <c r="C22" s="218">
        <v>-13.0042941059</v>
      </c>
      <c r="D22" s="218">
        <v>-20.210457911900001</v>
      </c>
      <c r="E22" s="218">
        <v>-16.668393876500001</v>
      </c>
      <c r="F22" s="218">
        <v>-18.855027424799999</v>
      </c>
      <c r="G22" s="218">
        <v>-16.7022367605</v>
      </c>
      <c r="H22" s="218">
        <v>-21.2109295514</v>
      </c>
      <c r="I22" s="218">
        <v>-16.486696890400001</v>
      </c>
      <c r="J22" s="218">
        <v>-18.378276489899999</v>
      </c>
      <c r="K22" s="218">
        <v>-18.833765550900001</v>
      </c>
      <c r="L22" s="218">
        <v>-16.213573792999998</v>
      </c>
      <c r="M22" s="218">
        <v>-15.3384689526</v>
      </c>
      <c r="N22" s="59" t="s">
        <v>1142</v>
      </c>
      <c r="O22" s="218"/>
      <c r="P22" s="218"/>
      <c r="Q22" s="218"/>
      <c r="R22" s="445"/>
      <c r="S22" s="445"/>
      <c r="T22" s="218"/>
      <c r="U22" s="218"/>
      <c r="V22" s="218"/>
      <c r="W22" s="218"/>
      <c r="X22" s="218"/>
      <c r="Y22" s="218"/>
      <c r="Z22" s="218"/>
    </row>
    <row r="23" spans="1:26" s="4" customFormat="1" ht="12" customHeight="1">
      <c r="A23" s="59" t="s">
        <v>1143</v>
      </c>
      <c r="B23" s="218">
        <v>-12.031961709200001</v>
      </c>
      <c r="C23" s="218">
        <v>-14.1767914513</v>
      </c>
      <c r="D23" s="218">
        <v>-14.698686368500001</v>
      </c>
      <c r="E23" s="218">
        <v>-14.2560325621</v>
      </c>
      <c r="F23" s="218">
        <v>-15.0753039032</v>
      </c>
      <c r="G23" s="218">
        <v>-14.4413591279</v>
      </c>
      <c r="H23" s="218">
        <v>-17.698296043999999</v>
      </c>
      <c r="I23" s="218">
        <v>-18.867036250400002</v>
      </c>
      <c r="J23" s="218">
        <v>-18.647120229399999</v>
      </c>
      <c r="K23" s="218">
        <v>-22.8465277076</v>
      </c>
      <c r="L23" s="218">
        <v>-19.017537299099999</v>
      </c>
      <c r="M23" s="218">
        <v>-19.768579744099998</v>
      </c>
      <c r="N23" s="59" t="s">
        <v>1144</v>
      </c>
      <c r="O23" s="218"/>
      <c r="P23" s="218"/>
      <c r="Q23" s="218"/>
      <c r="R23" s="445"/>
      <c r="S23" s="445"/>
      <c r="T23" s="218"/>
      <c r="U23" s="218"/>
      <c r="V23" s="218"/>
      <c r="W23" s="218"/>
      <c r="X23" s="218"/>
      <c r="Y23" s="218"/>
      <c r="Z23" s="218"/>
    </row>
    <row r="24" spans="1:26" s="4" customFormat="1" ht="12" customHeight="1">
      <c r="A24" s="59" t="s">
        <v>1145</v>
      </c>
      <c r="B24" s="218">
        <v>1.3132209789</v>
      </c>
      <c r="C24" s="218">
        <v>4.6648542631999996</v>
      </c>
      <c r="D24" s="218">
        <v>5.3797881938999996</v>
      </c>
      <c r="E24" s="218">
        <v>4.1370139703</v>
      </c>
      <c r="F24" s="218">
        <v>4.3063902520999999</v>
      </c>
      <c r="G24" s="218">
        <v>5.2576041175999997</v>
      </c>
      <c r="H24" s="218">
        <v>4.9822319632000003</v>
      </c>
      <c r="I24" s="218">
        <v>2.1301178867999999</v>
      </c>
      <c r="J24" s="218">
        <v>8.8454837300999998</v>
      </c>
      <c r="K24" s="218">
        <v>8.8933487949999996</v>
      </c>
      <c r="L24" s="218">
        <v>7.2887992145</v>
      </c>
      <c r="M24" s="218">
        <v>7.3529930538999997</v>
      </c>
      <c r="N24" s="59" t="s">
        <v>1146</v>
      </c>
      <c r="O24" s="218"/>
      <c r="P24" s="218"/>
      <c r="Q24" s="218"/>
      <c r="R24" s="445"/>
      <c r="S24" s="445"/>
      <c r="T24" s="218"/>
      <c r="U24" s="218"/>
      <c r="V24" s="218"/>
      <c r="W24" s="218"/>
      <c r="X24" s="218"/>
      <c r="Y24" s="218"/>
      <c r="Z24" s="218"/>
    </row>
    <row r="25" spans="1:26" s="4" customFormat="1" ht="12" customHeight="1">
      <c r="A25" s="59" t="s">
        <v>1147</v>
      </c>
      <c r="B25" s="218">
        <v>2.2558300888999998</v>
      </c>
      <c r="C25" s="218">
        <v>-1.9188827723999999</v>
      </c>
      <c r="D25" s="218">
        <v>-1.1649137525</v>
      </c>
      <c r="E25" s="218">
        <v>-0.64455548689999997</v>
      </c>
      <c r="F25" s="218">
        <v>-0.69862253519999995</v>
      </c>
      <c r="G25" s="218">
        <v>0.49114769600000002</v>
      </c>
      <c r="H25" s="218">
        <v>2.54359058</v>
      </c>
      <c r="I25" s="218">
        <v>-0.63832229429999998</v>
      </c>
      <c r="J25" s="218">
        <v>3.3728104184999999</v>
      </c>
      <c r="K25" s="218">
        <v>-1.9898851331</v>
      </c>
      <c r="L25" s="218">
        <v>-2.7897948750000001</v>
      </c>
      <c r="M25" s="218">
        <v>2.433243585</v>
      </c>
      <c r="N25" s="59" t="s">
        <v>1148</v>
      </c>
      <c r="O25" s="218"/>
      <c r="P25" s="218"/>
      <c r="Q25" s="218"/>
      <c r="R25" s="445"/>
      <c r="S25" s="445"/>
      <c r="T25" s="218"/>
      <c r="U25" s="218"/>
      <c r="V25" s="218"/>
      <c r="W25" s="218"/>
      <c r="X25" s="218"/>
      <c r="Y25" s="218"/>
      <c r="Z25" s="218"/>
    </row>
    <row r="26" spans="1:26" s="4" customFormat="1" ht="12" customHeight="1">
      <c r="A26" s="59" t="s">
        <v>1149</v>
      </c>
      <c r="B26" s="218">
        <v>5.4932486314602595</v>
      </c>
      <c r="C26" s="218">
        <v>8.5538221106397128</v>
      </c>
      <c r="D26" s="218">
        <v>6.9532460975292523</v>
      </c>
      <c r="E26" s="218">
        <v>5.7793726902910478</v>
      </c>
      <c r="F26" s="218">
        <v>3.8903273979115336</v>
      </c>
      <c r="G26" s="218">
        <v>7.9268450684367888</v>
      </c>
      <c r="H26" s="218">
        <v>7.1465753783425647</v>
      </c>
      <c r="I26" s="218">
        <v>10.017161074499652</v>
      </c>
      <c r="J26" s="218">
        <v>7.8495381419774981</v>
      </c>
      <c r="K26" s="218">
        <v>5.0541059652103417</v>
      </c>
      <c r="L26" s="218">
        <v>3.7127050166854603</v>
      </c>
      <c r="M26" s="218">
        <v>2.969332045863267</v>
      </c>
      <c r="N26" s="59" t="s">
        <v>1150</v>
      </c>
      <c r="O26" s="218"/>
      <c r="P26" s="218"/>
      <c r="Q26" s="218"/>
      <c r="R26" s="445"/>
      <c r="S26" s="445"/>
      <c r="T26" s="218"/>
      <c r="U26" s="218"/>
      <c r="V26" s="218"/>
      <c r="W26" s="218"/>
      <c r="X26" s="218"/>
      <c r="Y26" s="218"/>
      <c r="Z26" s="218"/>
    </row>
    <row r="27" spans="1:26" s="4" customFormat="1" ht="12" customHeight="1">
      <c r="A27" s="368" t="s">
        <v>955</v>
      </c>
      <c r="N27" s="418" t="s">
        <v>987</v>
      </c>
      <c r="O27" s="218"/>
      <c r="P27" s="218"/>
      <c r="Q27" s="218"/>
      <c r="R27" s="445"/>
      <c r="S27" s="445"/>
      <c r="T27" s="218"/>
      <c r="U27" s="218"/>
      <c r="V27" s="218"/>
      <c r="W27" s="218"/>
    </row>
    <row r="28" spans="1:26" s="4" customFormat="1" ht="12" customHeight="1">
      <c r="A28" s="59" t="s">
        <v>1135</v>
      </c>
      <c r="B28" s="218">
        <v>-3.3171664003000001</v>
      </c>
      <c r="C28" s="218">
        <v>-3.7059813453000001</v>
      </c>
      <c r="D28" s="218">
        <v>0.94557747640000001</v>
      </c>
      <c r="E28" s="218">
        <v>3.5111904517000001</v>
      </c>
      <c r="F28" s="218">
        <v>1.567630949</v>
      </c>
      <c r="G28" s="218">
        <v>-4.2958431380000004</v>
      </c>
      <c r="H28" s="218">
        <v>-9.0658679800000003E-2</v>
      </c>
      <c r="I28" s="218">
        <v>-1.2773169150999999</v>
      </c>
      <c r="J28" s="218">
        <v>4.4955128053999998</v>
      </c>
      <c r="K28" s="218">
        <v>4.4707507306999998</v>
      </c>
      <c r="L28" s="218">
        <v>-10.1615853379</v>
      </c>
      <c r="M28" s="218">
        <v>-7.1176445106999999</v>
      </c>
      <c r="N28" s="59" t="s">
        <v>1136</v>
      </c>
      <c r="O28" s="218"/>
      <c r="P28" s="218"/>
      <c r="Q28" s="218"/>
      <c r="R28" s="445"/>
      <c r="S28" s="445"/>
      <c r="T28" s="218"/>
      <c r="U28" s="218"/>
      <c r="V28" s="218"/>
      <c r="W28" s="218"/>
      <c r="X28" s="218"/>
      <c r="Y28" s="218"/>
      <c r="Z28" s="218"/>
    </row>
    <row r="29" spans="1:26" s="4" customFormat="1" ht="12" customHeight="1">
      <c r="A29" s="59" t="s">
        <v>1151</v>
      </c>
      <c r="B29" s="218">
        <v>19.806382196800001</v>
      </c>
      <c r="C29" s="218">
        <v>2.0549231542999999</v>
      </c>
      <c r="D29" s="218">
        <v>3.8674365167999998</v>
      </c>
      <c r="E29" s="218">
        <v>-0.5975167508</v>
      </c>
      <c r="F29" s="218">
        <v>3.4295962580000001</v>
      </c>
      <c r="G29" s="218">
        <v>2.5374180291999999</v>
      </c>
      <c r="H29" s="218">
        <v>4.3272485285000002</v>
      </c>
      <c r="I29" s="218">
        <v>7.2319503594999999</v>
      </c>
      <c r="J29" s="218">
        <v>6.2311950137999998</v>
      </c>
      <c r="K29" s="218">
        <v>-0.43702844829999998</v>
      </c>
      <c r="L29" s="218">
        <v>-4.2952290038000003</v>
      </c>
      <c r="M29" s="218">
        <v>15.0981370435</v>
      </c>
      <c r="N29" s="59" t="s">
        <v>1152</v>
      </c>
      <c r="O29" s="218"/>
      <c r="P29" s="218"/>
      <c r="Q29" s="218"/>
      <c r="R29" s="445"/>
      <c r="S29" s="445"/>
      <c r="T29" s="218"/>
      <c r="U29" s="218"/>
      <c r="V29" s="218"/>
      <c r="W29" s="218"/>
      <c r="X29" s="218"/>
      <c r="Y29" s="218"/>
      <c r="Z29" s="218"/>
    </row>
    <row r="30" spans="1:26" s="4" customFormat="1" ht="12" customHeight="1">
      <c r="A30" s="59" t="s">
        <v>1139</v>
      </c>
      <c r="B30" s="218">
        <v>-13.611095773600001</v>
      </c>
      <c r="C30" s="218">
        <v>-10.516221031100001</v>
      </c>
      <c r="D30" s="218">
        <v>-15.182551909900001</v>
      </c>
      <c r="E30" s="218">
        <v>-10.7194223092</v>
      </c>
      <c r="F30" s="218">
        <v>-12.828644854</v>
      </c>
      <c r="G30" s="218">
        <v>-18.335523877300002</v>
      </c>
      <c r="H30" s="218">
        <v>-8.9541172028999991</v>
      </c>
      <c r="I30" s="218">
        <v>-13.508607211499999</v>
      </c>
      <c r="J30" s="218">
        <v>-4.5266692731999996</v>
      </c>
      <c r="K30" s="218">
        <v>-9.5820064156000004</v>
      </c>
      <c r="L30" s="218">
        <v>-6.9754556618999999</v>
      </c>
      <c r="M30" s="218">
        <v>-10.7927366752</v>
      </c>
      <c r="N30" s="59" t="s">
        <v>1140</v>
      </c>
      <c r="O30" s="218"/>
      <c r="P30" s="218"/>
      <c r="Q30" s="218"/>
      <c r="R30" s="445"/>
      <c r="S30" s="445"/>
      <c r="T30" s="218"/>
      <c r="U30" s="218"/>
      <c r="V30" s="218"/>
      <c r="W30" s="218"/>
      <c r="X30" s="218"/>
      <c r="Y30" s="218"/>
      <c r="Z30" s="218"/>
    </row>
    <row r="31" spans="1:26" s="4" customFormat="1" ht="12" customHeight="1">
      <c r="A31" s="59" t="s">
        <v>1141</v>
      </c>
      <c r="B31" s="218">
        <v>-10.0753161233</v>
      </c>
      <c r="C31" s="218">
        <v>-7.6303188216000004</v>
      </c>
      <c r="D31" s="218">
        <v>-11.325742959799999</v>
      </c>
      <c r="E31" s="218">
        <v>-10.321682726000001</v>
      </c>
      <c r="F31" s="218">
        <v>-12.5913382541</v>
      </c>
      <c r="G31" s="218">
        <v>-13.2639936304</v>
      </c>
      <c r="H31" s="218">
        <v>-10.367583879</v>
      </c>
      <c r="I31" s="218">
        <v>-12.3950373845</v>
      </c>
      <c r="J31" s="218">
        <v>-4.3428816332000002</v>
      </c>
      <c r="K31" s="218">
        <v>-7.4843111648000002</v>
      </c>
      <c r="L31" s="218">
        <v>-4.7805075584000001</v>
      </c>
      <c r="M31" s="218">
        <v>-7.4506793893000003</v>
      </c>
      <c r="N31" s="59" t="s">
        <v>1142</v>
      </c>
      <c r="O31" s="218"/>
      <c r="P31" s="218"/>
      <c r="Q31" s="218"/>
      <c r="R31" s="445"/>
      <c r="S31" s="445"/>
      <c r="T31" s="218"/>
      <c r="U31" s="218"/>
      <c r="V31" s="218"/>
      <c r="W31" s="218"/>
      <c r="X31" s="218"/>
      <c r="Y31" s="218"/>
      <c r="Z31" s="218"/>
    </row>
    <row r="32" spans="1:26" s="4" customFormat="1" ht="12" customHeight="1">
      <c r="A32" s="59" t="s">
        <v>1143</v>
      </c>
      <c r="B32" s="218">
        <v>-17.326096011200001</v>
      </c>
      <c r="C32" s="218">
        <v>-14.355244174899999</v>
      </c>
      <c r="D32" s="218">
        <v>-15.494610573699999</v>
      </c>
      <c r="E32" s="218">
        <v>-13.819914815900001</v>
      </c>
      <c r="F32" s="218">
        <v>-14.2044029215</v>
      </c>
      <c r="G32" s="218">
        <v>-18.132182568899999</v>
      </c>
      <c r="H32" s="218">
        <v>-12.203527125400001</v>
      </c>
      <c r="I32" s="218">
        <v>-17.697530559600001</v>
      </c>
      <c r="J32" s="218">
        <v>-9.8681422163000008</v>
      </c>
      <c r="K32" s="218">
        <v>-12.218847032299999</v>
      </c>
      <c r="L32" s="218">
        <v>-11.450461543199999</v>
      </c>
      <c r="M32" s="218">
        <v>-15.518411932899999</v>
      </c>
      <c r="N32" s="59" t="s">
        <v>1144</v>
      </c>
      <c r="O32" s="218"/>
      <c r="P32" s="218"/>
      <c r="Q32" s="218"/>
      <c r="R32" s="445"/>
      <c r="S32" s="445"/>
      <c r="T32" s="218"/>
      <c r="U32" s="218"/>
      <c r="V32" s="218"/>
      <c r="W32" s="218"/>
      <c r="X32" s="218"/>
      <c r="Y32" s="218"/>
      <c r="Z32" s="218"/>
    </row>
    <row r="33" spans="1:26" s="4" customFormat="1" ht="12" customHeight="1">
      <c r="A33" s="59" t="s">
        <v>1145</v>
      </c>
      <c r="B33" s="218">
        <v>3.7829624450999999</v>
      </c>
      <c r="C33" s="218">
        <v>4.5137641876999997</v>
      </c>
      <c r="D33" s="218">
        <v>4.7296778208000001</v>
      </c>
      <c r="E33" s="218">
        <v>4.320451834</v>
      </c>
      <c r="F33" s="218">
        <v>2.9294175269</v>
      </c>
      <c r="G33" s="218">
        <v>3.8409010103000001</v>
      </c>
      <c r="H33" s="218">
        <v>2.6705197218999999</v>
      </c>
      <c r="I33" s="218">
        <v>2.5618221071999998</v>
      </c>
      <c r="J33" s="218">
        <v>1.5076818605</v>
      </c>
      <c r="K33" s="218">
        <v>4.0461431371999996</v>
      </c>
      <c r="L33" s="218">
        <v>0.54828996109999995</v>
      </c>
      <c r="M33" s="218">
        <v>1.8171887507</v>
      </c>
      <c r="N33" s="59" t="s">
        <v>1146</v>
      </c>
      <c r="O33" s="218"/>
      <c r="P33" s="218"/>
      <c r="Q33" s="218"/>
      <c r="R33" s="445"/>
      <c r="S33" s="445"/>
      <c r="T33" s="218"/>
      <c r="U33" s="218"/>
      <c r="V33" s="218"/>
      <c r="W33" s="218"/>
      <c r="X33" s="218"/>
      <c r="Y33" s="218"/>
      <c r="Z33" s="218"/>
    </row>
    <row r="34" spans="1:26" s="4" customFormat="1" ht="12" customHeight="1">
      <c r="A34" s="59" t="s">
        <v>1147</v>
      </c>
      <c r="B34" s="218">
        <v>3.589922396</v>
      </c>
      <c r="C34" s="218">
        <v>2.9848961474000002</v>
      </c>
      <c r="D34" s="218">
        <v>0.81634548060000001</v>
      </c>
      <c r="E34" s="218">
        <v>-1.5961419388</v>
      </c>
      <c r="F34" s="218">
        <v>0.94224696640000005</v>
      </c>
      <c r="G34" s="218">
        <v>-3.1758164233000001</v>
      </c>
      <c r="H34" s="218">
        <v>2.6076608428000001</v>
      </c>
      <c r="I34" s="218">
        <v>2.8556479767999998</v>
      </c>
      <c r="J34" s="218">
        <v>0.70484793889999997</v>
      </c>
      <c r="K34" s="218">
        <v>-0.294890965</v>
      </c>
      <c r="L34" s="218">
        <v>2.0370141104999999</v>
      </c>
      <c r="M34" s="218">
        <v>1.8746884928000001</v>
      </c>
      <c r="N34" s="59" t="s">
        <v>1148</v>
      </c>
      <c r="O34" s="218"/>
      <c r="P34" s="218"/>
      <c r="Q34" s="218"/>
      <c r="R34" s="445"/>
      <c r="S34" s="445"/>
      <c r="T34" s="218"/>
      <c r="U34" s="218"/>
      <c r="V34" s="218"/>
      <c r="W34" s="218"/>
      <c r="X34" s="218"/>
      <c r="Y34" s="218"/>
      <c r="Z34" s="218"/>
    </row>
    <row r="35" spans="1:26" s="4" customFormat="1" ht="12" customHeight="1">
      <c r="A35" s="59" t="s">
        <v>1153</v>
      </c>
      <c r="B35" s="218">
        <v>4.2737168745999998</v>
      </c>
      <c r="C35" s="218">
        <v>4.8650905644</v>
      </c>
      <c r="D35" s="218">
        <v>8.2818732428999997</v>
      </c>
      <c r="E35" s="218">
        <v>4.8542704087999997</v>
      </c>
      <c r="F35" s="218">
        <v>8.4422461489000007</v>
      </c>
      <c r="G35" s="218">
        <v>6.1911188117</v>
      </c>
      <c r="H35" s="218">
        <v>9.0102082147000004</v>
      </c>
      <c r="I35" s="218">
        <v>11.433733204099999</v>
      </c>
      <c r="J35" s="218">
        <v>11.347400881800001</v>
      </c>
      <c r="K35" s="218">
        <v>13.7335901377</v>
      </c>
      <c r="L35" s="218">
        <v>11.3858503089</v>
      </c>
      <c r="M35" s="218">
        <v>10.6927040055</v>
      </c>
      <c r="N35" s="59" t="s">
        <v>1154</v>
      </c>
      <c r="O35" s="218"/>
      <c r="P35" s="218"/>
      <c r="Q35" s="218"/>
      <c r="R35" s="445"/>
      <c r="S35" s="445"/>
      <c r="T35" s="218"/>
      <c r="U35" s="218"/>
      <c r="V35" s="218"/>
      <c r="W35" s="218"/>
      <c r="X35" s="218"/>
      <c r="Y35" s="218"/>
      <c r="Z35" s="218"/>
    </row>
    <row r="36" spans="1:26" s="4" customFormat="1" ht="12" customHeight="1">
      <c r="A36" s="368" t="s">
        <v>1105</v>
      </c>
      <c r="N36" s="418" t="s">
        <v>1106</v>
      </c>
      <c r="O36" s="218"/>
      <c r="P36" s="218"/>
      <c r="Q36" s="218"/>
      <c r="R36" s="445"/>
      <c r="S36" s="445"/>
      <c r="T36" s="218"/>
      <c r="U36" s="218"/>
      <c r="V36" s="218"/>
      <c r="W36" s="218"/>
    </row>
    <row r="37" spans="1:26" s="4" customFormat="1" ht="12" customHeight="1">
      <c r="A37" s="59" t="s">
        <v>1135</v>
      </c>
      <c r="B37" s="218">
        <v>-6.6081319697999996</v>
      </c>
      <c r="C37" s="218">
        <v>2.1167962785999999</v>
      </c>
      <c r="D37" s="218">
        <v>-4.1619457313000003</v>
      </c>
      <c r="E37" s="218">
        <v>5.9752674912000003</v>
      </c>
      <c r="F37" s="218">
        <v>1.3047225684999999</v>
      </c>
      <c r="G37" s="218">
        <v>-2.7603561840999999</v>
      </c>
      <c r="H37" s="218">
        <v>-2.0720244321000001</v>
      </c>
      <c r="I37" s="218">
        <v>-6.1021513339000002</v>
      </c>
      <c r="J37" s="218">
        <v>-7.0068228899999996</v>
      </c>
      <c r="K37" s="218">
        <v>-23.514343485800001</v>
      </c>
      <c r="L37" s="218">
        <v>-23.4634906199</v>
      </c>
      <c r="M37" s="218">
        <v>-9.1842834403999998</v>
      </c>
      <c r="N37" s="59" t="s">
        <v>1136</v>
      </c>
      <c r="O37" s="218"/>
      <c r="P37" s="218"/>
      <c r="Q37" s="218"/>
      <c r="R37" s="445"/>
      <c r="S37" s="445"/>
      <c r="T37" s="218"/>
      <c r="U37" s="218"/>
      <c r="V37" s="218"/>
      <c r="W37" s="218"/>
      <c r="X37" s="218"/>
      <c r="Y37" s="218"/>
      <c r="Z37" s="218"/>
    </row>
    <row r="38" spans="1:26" s="4" customFormat="1" ht="12" customHeight="1">
      <c r="A38" s="59" t="s">
        <v>1137</v>
      </c>
      <c r="B38" s="218">
        <v>7.2028893262765603</v>
      </c>
      <c r="C38" s="218">
        <v>3.7177993262489699</v>
      </c>
      <c r="D38" s="218">
        <v>5.674035913286029</v>
      </c>
      <c r="E38" s="218">
        <v>5.191827927601584</v>
      </c>
      <c r="F38" s="218">
        <v>5.0986284939276327</v>
      </c>
      <c r="G38" s="218">
        <v>2.5061577739429186</v>
      </c>
      <c r="H38" s="218">
        <v>4.220360239942031</v>
      </c>
      <c r="I38" s="218">
        <v>0.90091107769772005</v>
      </c>
      <c r="J38" s="218">
        <v>3.8628358970877166</v>
      </c>
      <c r="K38" s="218">
        <v>0.59068033126055131</v>
      </c>
      <c r="L38" s="218">
        <v>10.72967341944385</v>
      </c>
      <c r="M38" s="218">
        <v>-12.268433735394327</v>
      </c>
      <c r="N38" s="59" t="s">
        <v>1138</v>
      </c>
      <c r="O38" s="218"/>
      <c r="P38" s="218"/>
      <c r="Q38" s="218"/>
      <c r="R38" s="445"/>
      <c r="S38" s="445"/>
      <c r="T38" s="218"/>
      <c r="U38" s="218"/>
      <c r="V38" s="218"/>
      <c r="W38" s="218"/>
      <c r="X38" s="218"/>
      <c r="Y38" s="218"/>
      <c r="Z38" s="218"/>
    </row>
    <row r="39" spans="1:26" s="4" customFormat="1" ht="12" customHeight="1">
      <c r="A39" s="59" t="s">
        <v>1139</v>
      </c>
      <c r="B39" s="218">
        <v>-19.445793868999999</v>
      </c>
      <c r="C39" s="218">
        <v>-14.423048293200001</v>
      </c>
      <c r="D39" s="218">
        <v>-21.225850561600001</v>
      </c>
      <c r="E39" s="218">
        <v>-13.916707779499999</v>
      </c>
      <c r="F39" s="218">
        <v>-16.5516465615</v>
      </c>
      <c r="G39" s="218">
        <v>-20.291670772900002</v>
      </c>
      <c r="H39" s="218">
        <v>-19.966576251100001</v>
      </c>
      <c r="I39" s="218">
        <v>-15.8179441048</v>
      </c>
      <c r="J39" s="218">
        <v>-22.833208884499999</v>
      </c>
      <c r="K39" s="218">
        <v>-26.888716072400001</v>
      </c>
      <c r="L39" s="218">
        <v>-27.6658719592</v>
      </c>
      <c r="M39" s="218">
        <v>-28.4259665059</v>
      </c>
      <c r="N39" s="59" t="s">
        <v>1140</v>
      </c>
      <c r="O39" s="218"/>
      <c r="P39" s="218"/>
      <c r="Q39" s="218"/>
      <c r="R39" s="445"/>
      <c r="S39" s="445"/>
      <c r="T39" s="218"/>
      <c r="U39" s="218"/>
      <c r="V39" s="218"/>
      <c r="W39" s="218"/>
      <c r="X39" s="218"/>
      <c r="Y39" s="218"/>
      <c r="Z39" s="218"/>
    </row>
    <row r="40" spans="1:26" s="4" customFormat="1" ht="12" customHeight="1">
      <c r="A40" s="59" t="s">
        <v>1141</v>
      </c>
      <c r="B40" s="218">
        <v>-19.004131101599999</v>
      </c>
      <c r="C40" s="218">
        <v>-15.7218382752</v>
      </c>
      <c r="D40" s="218">
        <v>-20.460843130499999</v>
      </c>
      <c r="E40" s="218">
        <v>-17.337759310399999</v>
      </c>
      <c r="F40" s="218">
        <v>-16.865976122900001</v>
      </c>
      <c r="G40" s="218">
        <v>-24.151263047400001</v>
      </c>
      <c r="H40" s="218">
        <v>-22.5068364296</v>
      </c>
      <c r="I40" s="218">
        <v>-17.259331737899998</v>
      </c>
      <c r="J40" s="218">
        <v>-23.056899376400001</v>
      </c>
      <c r="K40" s="218">
        <v>-25.4104511036</v>
      </c>
      <c r="L40" s="218">
        <v>-24.244378140199998</v>
      </c>
      <c r="M40" s="218">
        <v>-22.588021505699999</v>
      </c>
      <c r="N40" s="59" t="s">
        <v>1142</v>
      </c>
      <c r="O40" s="218"/>
      <c r="P40" s="218"/>
      <c r="Q40" s="218"/>
      <c r="R40" s="445"/>
      <c r="S40" s="445"/>
      <c r="T40" s="218"/>
      <c r="U40" s="218"/>
      <c r="V40" s="218"/>
      <c r="W40" s="218"/>
      <c r="X40" s="218"/>
      <c r="Y40" s="218"/>
      <c r="Z40" s="218"/>
    </row>
    <row r="41" spans="1:26" s="4" customFormat="1" ht="12" customHeight="1">
      <c r="A41" s="59" t="s">
        <v>1143</v>
      </c>
      <c r="B41" s="218">
        <v>-19.303803883400001</v>
      </c>
      <c r="C41" s="218">
        <v>-15.670591766699999</v>
      </c>
      <c r="D41" s="218">
        <v>-17.748040193600001</v>
      </c>
      <c r="E41" s="218">
        <v>-13.767822535800001</v>
      </c>
      <c r="F41" s="218">
        <v>-17.429859053200001</v>
      </c>
      <c r="G41" s="218">
        <v>-20.377079199000001</v>
      </c>
      <c r="H41" s="218">
        <v>-16.283193572999998</v>
      </c>
      <c r="I41" s="218">
        <v>-13.9962830843</v>
      </c>
      <c r="J41" s="218">
        <v>-21.386999060699999</v>
      </c>
      <c r="K41" s="218">
        <v>-24.160816299</v>
      </c>
      <c r="L41" s="218">
        <v>-24.817776056500001</v>
      </c>
      <c r="M41" s="218">
        <v>-26.327705086600002</v>
      </c>
      <c r="N41" s="59" t="s">
        <v>1144</v>
      </c>
      <c r="O41" s="218"/>
      <c r="P41" s="218"/>
      <c r="Q41" s="218"/>
      <c r="R41" s="445"/>
      <c r="S41" s="445"/>
      <c r="T41" s="218"/>
      <c r="U41" s="218"/>
      <c r="V41" s="218"/>
      <c r="W41" s="218"/>
      <c r="X41" s="218"/>
      <c r="Y41" s="218"/>
      <c r="Z41" s="218"/>
    </row>
    <row r="42" spans="1:26" s="4" customFormat="1" ht="12" customHeight="1">
      <c r="A42" s="59" t="s">
        <v>1145</v>
      </c>
      <c r="B42" s="218">
        <v>3.5196419517000002</v>
      </c>
      <c r="C42" s="218">
        <v>3.6015494340999998</v>
      </c>
      <c r="D42" s="218">
        <v>4.0525294875000002</v>
      </c>
      <c r="E42" s="218">
        <v>4.2115040867999998</v>
      </c>
      <c r="F42" s="218">
        <v>3.9509494474000002</v>
      </c>
      <c r="G42" s="218">
        <v>6.1147175591999998</v>
      </c>
      <c r="H42" s="218">
        <v>6.7801511870000004</v>
      </c>
      <c r="I42" s="218">
        <v>6.2964968291999996</v>
      </c>
      <c r="J42" s="218">
        <v>11.6159805472</v>
      </c>
      <c r="K42" s="218">
        <v>12.1855182169</v>
      </c>
      <c r="L42" s="218">
        <v>11.673850209299999</v>
      </c>
      <c r="M42" s="218">
        <v>9.3339745680000004</v>
      </c>
      <c r="N42" s="59" t="s">
        <v>1146</v>
      </c>
      <c r="O42" s="218"/>
      <c r="P42" s="218"/>
      <c r="Q42" s="218"/>
      <c r="R42" s="445"/>
      <c r="S42" s="445"/>
      <c r="T42" s="218"/>
      <c r="U42" s="218"/>
      <c r="V42" s="218"/>
      <c r="W42" s="218"/>
      <c r="X42" s="218"/>
      <c r="Y42" s="218"/>
      <c r="Z42" s="218"/>
    </row>
    <row r="43" spans="1:26" s="4" customFormat="1" ht="12" customHeight="1">
      <c r="A43" s="59" t="s">
        <v>1147</v>
      </c>
      <c r="B43" s="218">
        <v>2.7104532959999998</v>
      </c>
      <c r="C43" s="218">
        <v>3.7333483789000002</v>
      </c>
      <c r="D43" s="218">
        <v>2.4653502257</v>
      </c>
      <c r="E43" s="218">
        <v>2.9009009315999998</v>
      </c>
      <c r="F43" s="218">
        <v>2.6055099932000001</v>
      </c>
      <c r="G43" s="218">
        <v>4.3519588973000003</v>
      </c>
      <c r="H43" s="218">
        <v>4.0252122234999996</v>
      </c>
      <c r="I43" s="218">
        <v>17.783138230599999</v>
      </c>
      <c r="J43" s="218">
        <v>17.7146788286</v>
      </c>
      <c r="K43" s="218">
        <v>14.7172868189</v>
      </c>
      <c r="L43" s="218">
        <v>14.669997531</v>
      </c>
      <c r="M43" s="218">
        <v>-0.3417752651</v>
      </c>
      <c r="N43" s="59" t="s">
        <v>1148</v>
      </c>
      <c r="O43" s="218"/>
      <c r="P43" s="218"/>
      <c r="Q43" s="218"/>
      <c r="R43" s="445"/>
      <c r="S43" s="445"/>
      <c r="T43" s="218"/>
      <c r="U43" s="218"/>
      <c r="V43" s="218"/>
      <c r="W43" s="218"/>
      <c r="X43" s="218"/>
      <c r="Y43" s="218"/>
      <c r="Z43" s="218"/>
    </row>
    <row r="44" spans="1:26" s="4" customFormat="1" ht="12" customHeight="1" thickBot="1">
      <c r="A44" s="59" t="s">
        <v>1153</v>
      </c>
      <c r="B44" s="218">
        <v>-4.8324419443000002</v>
      </c>
      <c r="C44" s="218">
        <v>-0.82517113119999996</v>
      </c>
      <c r="D44" s="218">
        <v>3.9224385007000002</v>
      </c>
      <c r="E44" s="218">
        <v>3.1239004744000001</v>
      </c>
      <c r="F44" s="218">
        <v>-1.2310934171000001</v>
      </c>
      <c r="G44" s="218">
        <v>-0.3106087984</v>
      </c>
      <c r="H44" s="218">
        <v>-3.7156605587999998</v>
      </c>
      <c r="I44" s="218">
        <v>0.86647585179999997</v>
      </c>
      <c r="J44" s="218">
        <v>7.3259260977</v>
      </c>
      <c r="K44" s="218">
        <v>0.62371652580000003</v>
      </c>
      <c r="L44" s="218">
        <v>-5.3229463739999998</v>
      </c>
      <c r="M44" s="218">
        <v>-4.6354471876999996</v>
      </c>
      <c r="N44" s="59" t="s">
        <v>1154</v>
      </c>
      <c r="O44" s="218"/>
      <c r="P44" s="218"/>
      <c r="Q44" s="218"/>
      <c r="R44" s="445"/>
      <c r="S44" s="445"/>
      <c r="T44" s="218"/>
      <c r="U44" s="218"/>
      <c r="V44" s="218"/>
      <c r="W44" s="218"/>
      <c r="X44" s="218"/>
      <c r="Y44" s="218"/>
      <c r="Z44" s="218"/>
    </row>
    <row r="45" spans="1:26" s="4" customFormat="1" ht="12" customHeight="1" thickBot="1">
      <c r="A45" s="59"/>
      <c r="B45" s="854">
        <v>2024</v>
      </c>
      <c r="C45" s="855"/>
      <c r="D45" s="855"/>
      <c r="E45" s="855"/>
      <c r="F45" s="855"/>
      <c r="G45" s="855"/>
      <c r="H45" s="855"/>
      <c r="I45" s="855"/>
      <c r="J45" s="855"/>
      <c r="K45" s="854">
        <v>2023</v>
      </c>
      <c r="L45" s="855"/>
      <c r="M45" s="856"/>
      <c r="N45" s="59"/>
      <c r="O45" s="218"/>
      <c r="P45" s="218"/>
      <c r="Q45" s="218"/>
      <c r="R45" s="445"/>
      <c r="S45" s="445"/>
      <c r="T45" s="218"/>
      <c r="U45" s="218"/>
      <c r="V45" s="218"/>
      <c r="W45" s="218"/>
      <c r="X45" s="218"/>
      <c r="Y45" s="218"/>
      <c r="Z45" s="218"/>
    </row>
    <row r="46" spans="1:26" s="4" customFormat="1" ht="12" customHeight="1" thickBot="1">
      <c r="A46" s="59"/>
      <c r="B46" s="429" t="s">
        <v>1155</v>
      </c>
      <c r="C46" s="429" t="s">
        <v>1156</v>
      </c>
      <c r="D46" s="429" t="s">
        <v>1082</v>
      </c>
      <c r="E46" s="429" t="s">
        <v>1127</v>
      </c>
      <c r="F46" s="429" t="s">
        <v>1157</v>
      </c>
      <c r="G46" s="429" t="s">
        <v>1109</v>
      </c>
      <c r="H46" s="429" t="s">
        <v>1129</v>
      </c>
      <c r="I46" s="429" t="s">
        <v>1158</v>
      </c>
      <c r="J46" s="429" t="s">
        <v>1084</v>
      </c>
      <c r="K46" s="429" t="s">
        <v>1159</v>
      </c>
      <c r="L46" s="429" t="s">
        <v>1132</v>
      </c>
      <c r="M46" s="429" t="s">
        <v>1110</v>
      </c>
      <c r="N46" s="59"/>
      <c r="O46" s="218"/>
      <c r="P46" s="218"/>
      <c r="Q46" s="218"/>
      <c r="R46" s="445"/>
      <c r="S46" s="445"/>
      <c r="T46" s="218"/>
      <c r="U46" s="218"/>
      <c r="V46" s="218"/>
      <c r="W46" s="218"/>
      <c r="X46" s="218"/>
      <c r="Y46" s="218"/>
      <c r="Z46" s="218"/>
    </row>
    <row r="47" spans="1:26" s="319" customFormat="1" ht="12" customHeight="1">
      <c r="A47" s="321" t="s">
        <v>1111</v>
      </c>
      <c r="B47" s="89"/>
      <c r="C47" s="89"/>
      <c r="D47" s="89"/>
      <c r="E47" s="89"/>
      <c r="F47" s="89"/>
      <c r="G47" s="89"/>
      <c r="H47" s="89"/>
      <c r="I47" s="89"/>
      <c r="J47" s="89"/>
      <c r="O47" s="218"/>
      <c r="P47" s="218"/>
      <c r="Q47" s="218"/>
      <c r="R47" s="449"/>
      <c r="S47" s="449"/>
    </row>
    <row r="48" spans="1:26" s="319" customFormat="1" ht="12" customHeight="1">
      <c r="A48" s="321" t="s">
        <v>1112</v>
      </c>
      <c r="B48" s="89"/>
      <c r="C48" s="89"/>
      <c r="D48" s="89"/>
      <c r="E48" s="89"/>
      <c r="F48" s="89"/>
      <c r="G48" s="89"/>
      <c r="H48" s="89"/>
      <c r="I48" s="89"/>
      <c r="J48" s="89"/>
      <c r="O48" s="218"/>
      <c r="P48" s="218"/>
      <c r="Q48" s="218"/>
      <c r="R48" s="449"/>
      <c r="S48" s="449"/>
    </row>
    <row r="49" spans="1:19" s="89" customFormat="1" ht="12" customHeight="1">
      <c r="O49" s="218"/>
      <c r="P49" s="218"/>
      <c r="Q49" s="218"/>
      <c r="R49" s="450"/>
      <c r="S49" s="450"/>
    </row>
    <row r="50" spans="1:19" s="4" customFormat="1" ht="12" customHeight="1">
      <c r="A50" s="6" t="s">
        <v>1113</v>
      </c>
      <c r="O50" s="218"/>
      <c r="P50" s="218"/>
      <c r="Q50" s="218"/>
      <c r="R50" s="445"/>
      <c r="S50" s="445"/>
    </row>
    <row r="51" spans="1:19" s="4" customFormat="1" ht="12" customHeight="1">
      <c r="A51" s="60" t="s">
        <v>1114</v>
      </c>
      <c r="O51" s="218"/>
      <c r="P51" s="218"/>
      <c r="Q51" s="218"/>
      <c r="R51" s="445"/>
      <c r="S51" s="445"/>
    </row>
    <row r="52" spans="1:19" s="89" customFormat="1" ht="12" customHeight="1">
      <c r="A52" s="321" t="s">
        <v>1115</v>
      </c>
      <c r="O52" s="218"/>
      <c r="P52" s="218"/>
      <c r="Q52" s="218"/>
      <c r="R52" s="450"/>
      <c r="S52" s="450"/>
    </row>
    <row r="53" spans="1:19" s="4" customFormat="1" ht="12" customHeight="1">
      <c r="A53" s="451" t="s">
        <v>1160</v>
      </c>
      <c r="N53" s="340"/>
      <c r="O53" s="218"/>
      <c r="P53" s="218"/>
      <c r="Q53" s="218"/>
      <c r="R53" s="445"/>
      <c r="S53" s="445"/>
    </row>
    <row r="54" spans="1:19" s="4" customFormat="1" ht="12" customHeight="1">
      <c r="E54" s="218"/>
      <c r="F54" s="218"/>
      <c r="G54" s="218"/>
      <c r="H54" s="218"/>
      <c r="I54" s="218"/>
      <c r="J54" s="218"/>
      <c r="K54" s="218"/>
      <c r="L54" s="218"/>
      <c r="M54" s="218"/>
      <c r="N54" s="340"/>
      <c r="O54" s="218"/>
      <c r="P54" s="218"/>
      <c r="Q54" s="218"/>
      <c r="R54" s="445"/>
      <c r="S54" s="445"/>
    </row>
    <row r="55" spans="1:19" s="401" customFormat="1" ht="12" customHeight="1">
      <c r="A55" s="84" t="s">
        <v>141</v>
      </c>
      <c r="B55" s="420"/>
      <c r="C55" s="420"/>
      <c r="D55" s="420"/>
      <c r="E55" s="420"/>
      <c r="F55" s="87"/>
      <c r="G55" s="421"/>
      <c r="H55" s="421"/>
      <c r="I55" s="398"/>
      <c r="J55" s="397"/>
      <c r="K55" s="396"/>
      <c r="L55" s="397"/>
      <c r="M55" s="398"/>
      <c r="N55" s="399"/>
      <c r="O55" s="218"/>
      <c r="P55" s="218"/>
      <c r="Q55" s="218"/>
      <c r="R55" s="452"/>
      <c r="S55" s="452"/>
    </row>
    <row r="56" spans="1:19" s="401" customFormat="1" ht="12" customHeight="1">
      <c r="A56" s="45" t="s">
        <v>1161</v>
      </c>
      <c r="B56" s="423"/>
      <c r="C56" s="423"/>
      <c r="D56" s="399"/>
      <c r="E56" s="406"/>
      <c r="F56" s="424"/>
      <c r="G56" s="406"/>
      <c r="H56" s="406"/>
      <c r="I56" s="398"/>
      <c r="J56" s="397"/>
      <c r="K56" s="397"/>
      <c r="M56" s="400"/>
      <c r="N56" s="399"/>
      <c r="O56" s="218"/>
      <c r="P56" s="218"/>
      <c r="Q56" s="218"/>
      <c r="R56" s="452"/>
      <c r="S56" s="452"/>
    </row>
    <row r="57" spans="1:19" s="401" customFormat="1" ht="12" customHeight="1">
      <c r="A57" s="45" t="s">
        <v>1162</v>
      </c>
      <c r="B57" s="423"/>
      <c r="C57" s="423"/>
      <c r="D57" s="399"/>
      <c r="E57" s="406"/>
      <c r="F57" s="424"/>
      <c r="G57" s="406"/>
      <c r="H57" s="406"/>
      <c r="I57" s="398"/>
      <c r="J57" s="397"/>
      <c r="K57" s="397"/>
      <c r="M57" s="400"/>
      <c r="N57" s="399"/>
      <c r="O57" s="218"/>
      <c r="P57" s="218"/>
      <c r="Q57" s="218"/>
      <c r="R57" s="452"/>
      <c r="S57" s="452"/>
    </row>
    <row r="58" spans="1:19" s="401" customFormat="1" ht="12" customHeight="1">
      <c r="A58" s="45" t="s">
        <v>1163</v>
      </c>
      <c r="B58" s="423"/>
      <c r="C58" s="423"/>
      <c r="D58" s="399"/>
      <c r="E58" s="406"/>
      <c r="F58" s="424"/>
      <c r="G58" s="406"/>
      <c r="H58" s="406"/>
      <c r="I58" s="398"/>
      <c r="J58" s="397"/>
      <c r="K58" s="397"/>
      <c r="M58" s="400"/>
      <c r="N58" s="399"/>
      <c r="O58" s="218"/>
      <c r="P58" s="218"/>
      <c r="Q58" s="218"/>
      <c r="R58" s="452"/>
      <c r="S58" s="452"/>
    </row>
    <row r="59" spans="1:19" s="401" customFormat="1" ht="12" customHeight="1">
      <c r="A59" s="45" t="s">
        <v>1162</v>
      </c>
      <c r="B59" s="423"/>
      <c r="C59" s="423"/>
      <c r="D59" s="399"/>
      <c r="E59" s="406"/>
      <c r="F59" s="424"/>
      <c r="G59" s="406"/>
      <c r="H59" s="406"/>
      <c r="I59" s="398"/>
      <c r="J59" s="397"/>
      <c r="K59" s="397"/>
      <c r="M59" s="400"/>
      <c r="N59" s="399"/>
      <c r="O59" s="218"/>
      <c r="P59" s="218"/>
      <c r="Q59" s="218"/>
      <c r="R59" s="452"/>
      <c r="S59" s="452"/>
    </row>
    <row r="60" spans="1:19" s="401" customFormat="1" ht="12" customHeight="1">
      <c r="A60" s="45" t="s">
        <v>1164</v>
      </c>
      <c r="B60" s="423"/>
      <c r="C60" s="423"/>
      <c r="D60" s="399"/>
      <c r="E60" s="406"/>
      <c r="F60" s="424"/>
      <c r="G60" s="406"/>
      <c r="H60" s="406"/>
      <c r="I60" s="398"/>
      <c r="J60" s="397"/>
      <c r="K60" s="397"/>
      <c r="M60" s="400"/>
      <c r="N60" s="399"/>
      <c r="O60" s="218"/>
      <c r="P60" s="218"/>
      <c r="Q60" s="218"/>
      <c r="R60" s="452"/>
      <c r="S60" s="452"/>
    </row>
    <row r="61" spans="1:19" s="401" customFormat="1" ht="12" customHeight="1">
      <c r="A61" s="45" t="s">
        <v>1165</v>
      </c>
      <c r="B61" s="423"/>
      <c r="C61" s="423"/>
      <c r="D61" s="399"/>
      <c r="E61" s="406"/>
      <c r="F61" s="424"/>
      <c r="G61" s="406"/>
      <c r="H61" s="406"/>
      <c r="I61" s="398"/>
      <c r="J61" s="397"/>
      <c r="K61" s="397"/>
      <c r="M61" s="400"/>
      <c r="N61" s="399"/>
      <c r="O61" s="218"/>
      <c r="P61" s="218"/>
      <c r="Q61" s="218"/>
      <c r="R61" s="452"/>
      <c r="S61" s="452"/>
    </row>
    <row r="62" spans="1:19" s="401" customFormat="1" ht="12" customHeight="1">
      <c r="A62" s="45" t="s">
        <v>1166</v>
      </c>
      <c r="B62" s="423"/>
      <c r="C62" s="423"/>
      <c r="D62" s="399"/>
      <c r="E62" s="406"/>
      <c r="F62" s="424"/>
      <c r="G62" s="406"/>
      <c r="H62" s="406"/>
      <c r="I62" s="398"/>
      <c r="J62" s="397"/>
      <c r="K62" s="397"/>
      <c r="M62" s="400"/>
      <c r="N62" s="399"/>
      <c r="O62" s="218"/>
      <c r="P62" s="218"/>
      <c r="Q62" s="218"/>
      <c r="R62" s="452"/>
      <c r="S62" s="452"/>
    </row>
    <row r="63" spans="1:19" s="401" customFormat="1" ht="12" customHeight="1">
      <c r="A63" s="45" t="s">
        <v>1167</v>
      </c>
      <c r="B63" s="423"/>
      <c r="C63" s="423"/>
      <c r="D63" s="399"/>
      <c r="E63" s="406"/>
      <c r="F63" s="424"/>
      <c r="G63" s="406"/>
      <c r="H63" s="406"/>
      <c r="I63" s="398"/>
      <c r="J63" s="397"/>
      <c r="K63" s="397"/>
      <c r="M63" s="400"/>
      <c r="N63" s="399"/>
      <c r="O63" s="218"/>
      <c r="P63" s="218"/>
      <c r="Q63" s="218"/>
      <c r="R63" s="452"/>
      <c r="S63" s="452"/>
    </row>
    <row r="64" spans="1:19">
      <c r="A64" s="453"/>
    </row>
    <row r="65" spans="1:1">
      <c r="A65" s="453"/>
    </row>
  </sheetData>
  <mergeCells count="6">
    <mergeCell ref="A1:N1"/>
    <mergeCell ref="A2:N2"/>
    <mergeCell ref="B6:J6"/>
    <mergeCell ref="K6:M6"/>
    <mergeCell ref="B45:J45"/>
    <mergeCell ref="K45:M45"/>
  </mergeCells>
  <hyperlinks>
    <hyperlink ref="A56" r:id="rId1" xr:uid="{EE8BAB30-1658-4725-8A30-EF4401711680}"/>
    <hyperlink ref="A28" r:id="rId2" xr:uid="{AF868825-DF06-49F3-9600-DA53FA61E870}"/>
    <hyperlink ref="A37" r:id="rId3" xr:uid="{8959E2AF-12DB-4C3D-BC87-2C99977B0D66}"/>
    <hyperlink ref="A57" r:id="rId4" xr:uid="{6C48D5CB-205C-473B-A556-C4F827CD8AB5}"/>
    <hyperlink ref="A58" r:id="rId5" xr:uid="{53855E78-A060-4265-A3E1-0532501D6BDE}"/>
    <hyperlink ref="A12" r:id="rId6" xr:uid="{EB6F275A-6C7B-4260-B2DD-C2299661CAAB}"/>
    <hyperlink ref="A59" r:id="rId7" xr:uid="{B19113B4-D924-4A0B-B418-8932EC69A8C5}"/>
    <hyperlink ref="A13" r:id="rId8" xr:uid="{4AF2DD82-CED8-4F94-A860-034CA9909A49}"/>
    <hyperlink ref="A14" r:id="rId9" xr:uid="{D864DBA7-F94B-4C36-83ED-A83C9912D632}"/>
    <hyperlink ref="A60" r:id="rId10" xr:uid="{2DA160F4-D113-4345-B8C3-3F316C0A5685}"/>
    <hyperlink ref="A15" r:id="rId11" xr:uid="{A4358C85-CE45-4A1B-B227-6A3A70AF9862}"/>
    <hyperlink ref="A61" r:id="rId12" xr:uid="{25795B0C-678E-4798-BFC4-072C9DACAFF0}"/>
    <hyperlink ref="A16" r:id="rId13" xr:uid="{45F47347-4829-47E9-AC99-EC45EF3547A9}"/>
    <hyperlink ref="A62" r:id="rId14" xr:uid="{ED553330-C658-4C9E-814F-8EC9C4867B9F}"/>
    <hyperlink ref="A44" r:id="rId15" xr:uid="{6FFFEB65-28CA-4844-ABEF-4EA2E4B5B182}"/>
    <hyperlink ref="A63" r:id="rId16" xr:uid="{D3B03838-5DDE-4BD5-A672-112126B2EF1A}"/>
    <hyperlink ref="A21" r:id="rId17" xr:uid="{238226F4-FA22-4A9A-BF09-FAAA87B5B088}"/>
    <hyperlink ref="A22" r:id="rId18" xr:uid="{7116E9FB-250D-4790-922D-485EBC31E58D}"/>
    <hyperlink ref="A23" r:id="rId19" xr:uid="{28DA09A4-53FE-4DC7-9351-A1F9AA3327D1}"/>
    <hyperlink ref="A24" r:id="rId20" xr:uid="{45A58CBC-9E5B-45DB-AD8F-C9F991F44654}"/>
    <hyperlink ref="A25" r:id="rId21" xr:uid="{0364A3BB-7CDC-4EE8-AEFD-F464C6BE0852}"/>
    <hyperlink ref="A30" r:id="rId22" xr:uid="{E259588D-5F48-497E-BEA3-9E58A2E3F9CA}"/>
    <hyperlink ref="A31" r:id="rId23" xr:uid="{B9915C18-0D00-476B-B157-0B009B49429E}"/>
    <hyperlink ref="A33" r:id="rId24" xr:uid="{0B941A98-4E3D-4A1C-B9A7-437ACF9240B9}"/>
    <hyperlink ref="A34" r:id="rId25" xr:uid="{D5E3FE89-CAC5-4D5E-BDFC-C400322F99C3}"/>
    <hyperlink ref="A39" r:id="rId26" xr:uid="{2E86E653-D541-4BBF-A160-72D4B79CED1C}"/>
    <hyperlink ref="A40" r:id="rId27" xr:uid="{FEAD2DDF-644D-4A87-81DD-0A48C861C33E}"/>
    <hyperlink ref="A42" r:id="rId28" xr:uid="{7CBA475F-AF95-4B6E-AA31-F374D9539799}"/>
    <hyperlink ref="A43" r:id="rId29" xr:uid="{679A727A-E629-41C2-8CDD-E82640AD93C9}"/>
    <hyperlink ref="A32" r:id="rId30" xr:uid="{D2457434-8222-4DFA-A883-2E56CECD9DBE}"/>
    <hyperlink ref="A41" r:id="rId31" xr:uid="{6B317B7D-51D2-4C91-8390-365564BE5482}"/>
    <hyperlink ref="A35" r:id="rId32" xr:uid="{A01335C7-4E5F-454C-B664-6EA80797ADFB}"/>
    <hyperlink ref="A9" r:id="rId33" xr:uid="{B72EE042-8A05-4D61-99C9-EE02E3614720}"/>
    <hyperlink ref="A29" r:id="rId34" display="Perspetivas de produção (0001182)" xr:uid="{9BF273BC-D5AC-4E6D-A5BC-5AADD3A73DAB}"/>
    <hyperlink ref="A10" r:id="rId35" xr:uid="{E6E30256-BA96-4B48-A323-2BB212637E4E}"/>
    <hyperlink ref="A19" r:id="rId36" xr:uid="{3B188784-51F3-4AAB-A80A-1413A33E8847}"/>
    <hyperlink ref="N12" r:id="rId37" display="Evaluation of global demand " xr:uid="{2660DABD-BDC0-4446-94EA-678B4F8DD1CA}"/>
    <hyperlink ref="N13" r:id="rId38" display="Evaluation of domestic demand" xr:uid="{9288BA55-D934-4D0C-BE78-52A4E309121A}"/>
    <hyperlink ref="N21" r:id="rId39" display="Evaluation of global demand " xr:uid="{A580F667-7C9C-49E5-9FE3-6DDF7D1A1E1E}"/>
    <hyperlink ref="N30" r:id="rId40" display="Evaluation of global demand " xr:uid="{30EDD15B-5B2E-47F9-8123-F6E285788A70}"/>
    <hyperlink ref="N39" r:id="rId41" display="Evaluation of global demand " xr:uid="{C051D768-1237-4505-AAF0-B7AE5A6C89CD}"/>
    <hyperlink ref="N22" r:id="rId42" display="Evaluation of domestic demand" xr:uid="{74AE6B3F-44D9-45B9-9AB5-49EB674055A1}"/>
    <hyperlink ref="N31" r:id="rId43" display="Evaluation of domestic demand" xr:uid="{A6184ACB-198E-469D-8097-2318FF831A08}"/>
    <hyperlink ref="N40" r:id="rId44" display="Evaluation of domestic demand" xr:uid="{19719151-BD88-49F2-B31E-A24AC816E947}"/>
    <hyperlink ref="N14" r:id="rId45" xr:uid="{F1F66DA4-1675-47FC-AD07-CBDD2BA296B9}"/>
    <hyperlink ref="N23" r:id="rId46" xr:uid="{A9E7CC85-8D67-45AD-8475-BFDB3D17D0D6}"/>
    <hyperlink ref="N32" r:id="rId47" xr:uid="{EA8475DB-AAAA-476B-BB0E-814725643E91}"/>
    <hyperlink ref="N41" r:id="rId48" xr:uid="{EDD7FFDE-A8E9-43D4-84FA-0E7125847735}"/>
    <hyperlink ref="N15" r:id="rId49" display="Stocks de produtos acabados atual" xr:uid="{5FD583E2-ED8C-4EDF-A32C-2F98AD5845E0}"/>
    <hyperlink ref="N24" r:id="rId50" display="Stocks de produtos acabados atual" xr:uid="{91CB1881-198F-4743-AD45-86031C100B2C}"/>
    <hyperlink ref="N33" r:id="rId51" display="Stocks de produtos acabados atual" xr:uid="{7C96359E-9B5D-4759-9BB4-8332D2E29EA4}"/>
    <hyperlink ref="N42" r:id="rId52" display="Stocks de produtos acabados atual" xr:uid="{2C36237F-F060-4AA6-A8FB-7E4769AADA41}"/>
    <hyperlink ref="N16" r:id="rId53" display="Perspetivas de emprego" xr:uid="{4AFBABC7-9833-42E5-B5C8-0DABA206C811}"/>
    <hyperlink ref="N25" r:id="rId54" display="Perspetivas de emprego" xr:uid="{BBB92454-0C60-4DAF-A462-AEA84D54D65C}"/>
    <hyperlink ref="N34" r:id="rId55" display="Perspetivas de emprego" xr:uid="{34AE10AD-D2CB-4AE3-A78F-43E054235421}"/>
    <hyperlink ref="N43" r:id="rId56" display="Perspetivas de emprego" xr:uid="{CEFC1D2D-483C-4A3D-8EF0-E87A64305166}"/>
    <hyperlink ref="N35" r:id="rId57" display="Perspetivas de preços (a)" xr:uid="{E2EF4867-69AD-47A3-B0A5-A65272400000}"/>
    <hyperlink ref="N44" r:id="rId58" display="Perspetivas de preços (a)" xr:uid="{22CBA59B-7017-4448-9C63-61A07B0B47CA}"/>
    <hyperlink ref="N28" r:id="rId59" display="Produção atual (a)" xr:uid="{84CE79B0-2240-45E2-AF3E-40AA4EA799BA}"/>
    <hyperlink ref="N37" r:id="rId60" display="Produção atual (a)" xr:uid="{C9A56076-7A4F-4E4B-A99F-C13A69E063CB}"/>
    <hyperlink ref="N9" r:id="rId61" xr:uid="{33680FED-7644-4031-85C4-0FAD7B981D34}"/>
    <hyperlink ref="N29" r:id="rId62" xr:uid="{A597EA6F-A76D-4309-9406-46F14BC5C031}"/>
    <hyperlink ref="N10" r:id="rId63" display="Produção atual (a)" xr:uid="{964F431F-BD25-4CDB-88F7-583D08DBE125}"/>
    <hyperlink ref="N19" r:id="rId64" display="Produção atual (a)" xr:uid="{4FDFB0A6-25D8-4739-B706-F52545E65753}"/>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EA824-E7EE-49B6-BE5E-6B4726B45944}">
  <dimension ref="A1:Q55"/>
  <sheetViews>
    <sheetView showGridLines="0" workbookViewId="0"/>
  </sheetViews>
  <sheetFormatPr defaultColWidth="9.140625" defaultRowHeight="11.25"/>
  <cols>
    <col min="1" max="1" width="37.5703125" style="426" customWidth="1"/>
    <col min="2" max="9" width="6" style="426" customWidth="1"/>
    <col min="10" max="10" width="35.140625" style="427" customWidth="1"/>
    <col min="11" max="16384" width="9.140625" style="426"/>
  </cols>
  <sheetData>
    <row r="1" spans="1:17" ht="12" customHeight="1">
      <c r="A1" s="944" t="s">
        <v>1077</v>
      </c>
      <c r="B1" s="944"/>
      <c r="C1" s="944"/>
      <c r="D1" s="944"/>
      <c r="E1" s="944"/>
      <c r="F1" s="944"/>
      <c r="G1" s="944"/>
      <c r="H1" s="944"/>
      <c r="I1" s="944"/>
      <c r="J1" s="944"/>
    </row>
    <row r="2" spans="1:17" s="427" customFormat="1" ht="12" customHeight="1">
      <c r="A2" s="945" t="s">
        <v>1078</v>
      </c>
      <c r="B2" s="945"/>
      <c r="C2" s="945"/>
      <c r="D2" s="945"/>
      <c r="E2" s="945"/>
      <c r="F2" s="945"/>
      <c r="G2" s="945"/>
      <c r="H2" s="945"/>
      <c r="I2" s="945"/>
      <c r="J2" s="945"/>
    </row>
    <row r="3" spans="1:17" ht="12" customHeight="1"/>
    <row r="4" spans="1:17" s="5" customFormat="1" ht="12" customHeight="1">
      <c r="A4" s="215" t="s">
        <v>1079</v>
      </c>
      <c r="J4" s="202" t="s">
        <v>1080</v>
      </c>
    </row>
    <row r="5" spans="1:17" s="5" customFormat="1" ht="12" customHeight="1" thickBot="1">
      <c r="G5" s="4"/>
      <c r="H5" s="4"/>
      <c r="I5" s="7" t="s">
        <v>1081</v>
      </c>
      <c r="J5" s="427"/>
    </row>
    <row r="6" spans="1:17" s="5" customFormat="1" ht="12" customHeight="1" thickBot="1">
      <c r="B6" s="854">
        <v>2024</v>
      </c>
      <c r="C6" s="855"/>
      <c r="D6" s="856"/>
      <c r="E6" s="855">
        <v>2023</v>
      </c>
      <c r="F6" s="855"/>
      <c r="G6" s="855"/>
      <c r="H6" s="856"/>
      <c r="I6" s="9">
        <v>2022</v>
      </c>
      <c r="J6" s="428"/>
    </row>
    <row r="7" spans="1:17" s="5" customFormat="1" ht="12" customHeight="1" thickBot="1">
      <c r="B7" s="429" t="s">
        <v>1082</v>
      </c>
      <c r="C7" s="429" t="s">
        <v>1083</v>
      </c>
      <c r="D7" s="429" t="s">
        <v>1084</v>
      </c>
      <c r="E7" s="429" t="s">
        <v>1085</v>
      </c>
      <c r="F7" s="429" t="s">
        <v>1082</v>
      </c>
      <c r="G7" s="429" t="s">
        <v>1083</v>
      </c>
      <c r="H7" s="429" t="s">
        <v>1084</v>
      </c>
      <c r="I7" s="429" t="s">
        <v>1085</v>
      </c>
      <c r="J7" s="428"/>
    </row>
    <row r="8" spans="1:17" s="5" customFormat="1" ht="12" customHeight="1">
      <c r="A8" s="430" t="s">
        <v>962</v>
      </c>
      <c r="D8" s="201"/>
      <c r="F8" s="431"/>
      <c r="G8" s="431"/>
      <c r="H8" s="431"/>
      <c r="I8" s="431"/>
      <c r="J8" s="432" t="s">
        <v>962</v>
      </c>
    </row>
    <row r="9" spans="1:17" s="5" customFormat="1" ht="12" customHeight="1">
      <c r="A9" s="59" t="s">
        <v>1086</v>
      </c>
      <c r="B9" s="433">
        <v>81.640374868232769</v>
      </c>
      <c r="C9" s="201">
        <v>80.661064738335895</v>
      </c>
      <c r="D9" s="201">
        <v>80.945734064376509</v>
      </c>
      <c r="E9" s="201">
        <v>81.050045205524285</v>
      </c>
      <c r="F9" s="201">
        <v>81.328881337285267</v>
      </c>
      <c r="G9" s="433">
        <v>83.065114228471671</v>
      </c>
      <c r="H9" s="433">
        <v>81.390285661160647</v>
      </c>
      <c r="I9" s="433">
        <v>81.772295508396653</v>
      </c>
      <c r="J9" s="59" t="s">
        <v>1087</v>
      </c>
      <c r="M9" s="201"/>
      <c r="N9" s="201"/>
      <c r="O9" s="201"/>
      <c r="P9" s="201"/>
      <c r="Q9" s="201"/>
    </row>
    <row r="10" spans="1:17" s="5" customFormat="1" ht="12" customHeight="1">
      <c r="A10" s="59" t="s">
        <v>1088</v>
      </c>
      <c r="B10" s="433">
        <v>13.986391201933046</v>
      </c>
      <c r="C10" s="201">
        <v>13.725671641659471</v>
      </c>
      <c r="D10" s="201">
        <v>13.171408072404772</v>
      </c>
      <c r="E10" s="201">
        <v>16.198085222026375</v>
      </c>
      <c r="F10" s="201">
        <v>13.503609197925771</v>
      </c>
      <c r="G10" s="433">
        <v>13.399057172709142</v>
      </c>
      <c r="H10" s="433">
        <v>13.232424623342322</v>
      </c>
      <c r="I10" s="433">
        <v>13.011798237159139</v>
      </c>
      <c r="J10" s="59" t="s">
        <v>1089</v>
      </c>
      <c r="L10" s="201"/>
      <c r="M10" s="201"/>
      <c r="N10" s="201"/>
      <c r="O10" s="201"/>
      <c r="P10" s="201"/>
      <c r="Q10" s="201"/>
    </row>
    <row r="11" spans="1:17" s="5" customFormat="1" ht="12" customHeight="1">
      <c r="A11" s="59" t="s">
        <v>1090</v>
      </c>
      <c r="B11" s="433">
        <v>8.6421637185000009</v>
      </c>
      <c r="C11" s="201">
        <v>12.4539964701</v>
      </c>
      <c r="D11" s="201">
        <v>11.727776169</v>
      </c>
      <c r="E11" s="201">
        <v>9.0263476807000007</v>
      </c>
      <c r="F11" s="201">
        <v>9.0954818392999996</v>
      </c>
      <c r="G11" s="433">
        <v>9.1633065747</v>
      </c>
      <c r="H11" s="433">
        <v>6.7448044461999999</v>
      </c>
      <c r="I11" s="433">
        <v>5.6699473276000001</v>
      </c>
      <c r="J11" s="59" t="s">
        <v>1091</v>
      </c>
      <c r="K11" s="201"/>
      <c r="L11" s="201"/>
      <c r="M11" s="201"/>
      <c r="N11" s="201"/>
      <c r="O11" s="201"/>
      <c r="P11" s="201"/>
      <c r="Q11" s="201"/>
    </row>
    <row r="12" spans="1:17" s="5" customFormat="1" ht="12" customHeight="1">
      <c r="A12" s="59" t="s">
        <v>1092</v>
      </c>
      <c r="B12" s="433">
        <v>-1.5613939343000001</v>
      </c>
      <c r="C12" s="201">
        <v>5.5579286300000003E-2</v>
      </c>
      <c r="D12" s="201">
        <v>-2.8359991882000002</v>
      </c>
      <c r="E12" s="201">
        <v>-6.4297192614999998</v>
      </c>
      <c r="F12" s="201">
        <v>-4.5633482243000003</v>
      </c>
      <c r="G12" s="433">
        <v>1.7084822927000001</v>
      </c>
      <c r="H12" s="433">
        <v>-5.8334374124000004</v>
      </c>
      <c r="I12" s="433">
        <v>-9.3030377246999993</v>
      </c>
      <c r="J12" s="59" t="s">
        <v>1093</v>
      </c>
      <c r="K12" s="434"/>
      <c r="L12" s="201"/>
      <c r="M12" s="201"/>
      <c r="N12" s="201"/>
      <c r="O12" s="201"/>
      <c r="P12" s="201"/>
      <c r="Q12" s="201"/>
    </row>
    <row r="13" spans="1:17" s="5" customFormat="1" ht="12" customHeight="1">
      <c r="A13" s="59" t="s">
        <v>1094</v>
      </c>
      <c r="B13" s="433">
        <v>12.6718050552</v>
      </c>
      <c r="C13" s="201">
        <v>12.3687548223</v>
      </c>
      <c r="D13" s="201">
        <v>15.403770186699999</v>
      </c>
      <c r="E13" s="201">
        <v>13.305060816299999</v>
      </c>
      <c r="F13" s="201">
        <v>3.5036245231000001</v>
      </c>
      <c r="G13" s="433">
        <v>17.968538623000001</v>
      </c>
      <c r="H13" s="433">
        <v>32.077439291700003</v>
      </c>
      <c r="I13" s="433">
        <v>60.099870210699997</v>
      </c>
      <c r="J13" s="59" t="s">
        <v>1095</v>
      </c>
      <c r="K13" s="201"/>
      <c r="L13" s="201"/>
      <c r="M13" s="201"/>
      <c r="N13" s="201"/>
      <c r="O13" s="201"/>
      <c r="P13" s="201"/>
      <c r="Q13" s="201"/>
    </row>
    <row r="14" spans="1:17" s="5" customFormat="1" ht="12" customHeight="1">
      <c r="A14" s="59" t="s">
        <v>1096</v>
      </c>
      <c r="B14" s="433">
        <v>37.889054190800003</v>
      </c>
      <c r="C14" s="201">
        <v>38.227357150800003</v>
      </c>
      <c r="D14" s="201">
        <v>36.881333273700001</v>
      </c>
      <c r="E14" s="201">
        <v>42.522254590999999</v>
      </c>
      <c r="F14" s="201">
        <v>40.1182675672</v>
      </c>
      <c r="G14" s="433">
        <v>38.1804326528</v>
      </c>
      <c r="H14" s="433">
        <v>37.595127360600003</v>
      </c>
      <c r="I14" s="433">
        <v>42.707971274899997</v>
      </c>
      <c r="J14" s="59" t="s">
        <v>1097</v>
      </c>
      <c r="K14" s="218"/>
      <c r="M14" s="201"/>
      <c r="N14" s="201"/>
      <c r="O14" s="201"/>
      <c r="P14" s="201"/>
      <c r="Q14" s="201"/>
    </row>
    <row r="15" spans="1:17" s="5" customFormat="1" ht="12" customHeight="1">
      <c r="A15" s="430" t="s">
        <v>953</v>
      </c>
      <c r="B15" s="201"/>
      <c r="C15" s="201"/>
      <c r="D15" s="201"/>
      <c r="E15" s="201"/>
      <c r="F15" s="201"/>
      <c r="J15" s="432" t="s">
        <v>985</v>
      </c>
      <c r="K15" s="201"/>
      <c r="L15" s="201"/>
      <c r="M15" s="201"/>
      <c r="N15" s="201"/>
      <c r="O15" s="201"/>
      <c r="P15" s="201"/>
      <c r="Q15" s="201"/>
    </row>
    <row r="16" spans="1:17" s="5" customFormat="1" ht="12" customHeight="1">
      <c r="A16" s="59" t="s">
        <v>1086</v>
      </c>
      <c r="B16" s="201">
        <v>79.705961937754793</v>
      </c>
      <c r="C16" s="201">
        <v>76.759553465605023</v>
      </c>
      <c r="D16" s="201">
        <v>77.127567337382132</v>
      </c>
      <c r="E16" s="201">
        <v>77.412044856947119</v>
      </c>
      <c r="F16" s="201">
        <v>77.683631118652968</v>
      </c>
      <c r="G16" s="201">
        <v>79.689855387177033</v>
      </c>
      <c r="H16" s="201">
        <v>78.62067363903013</v>
      </c>
      <c r="I16" s="201">
        <v>78.122394751299979</v>
      </c>
      <c r="J16" s="59" t="s">
        <v>1087</v>
      </c>
      <c r="K16" s="201"/>
      <c r="L16" s="201"/>
      <c r="M16" s="201"/>
      <c r="N16" s="201"/>
      <c r="O16" s="201"/>
      <c r="P16" s="201"/>
    </row>
    <row r="17" spans="1:16" s="5" customFormat="1" ht="12" customHeight="1">
      <c r="A17" s="59" t="s">
        <v>1088</v>
      </c>
      <c r="B17" s="201">
        <v>12.563122198193943</v>
      </c>
      <c r="C17" s="201">
        <v>13.448523480685392</v>
      </c>
      <c r="D17" s="201">
        <v>11.456656000151204</v>
      </c>
      <c r="E17" s="201">
        <v>18.540471606649053</v>
      </c>
      <c r="F17" s="201">
        <v>11.729032479662425</v>
      </c>
      <c r="G17" s="201">
        <v>11.820533753952844</v>
      </c>
      <c r="H17" s="201">
        <v>12.339484707700146</v>
      </c>
      <c r="I17" s="201">
        <v>12.229219037800382</v>
      </c>
      <c r="J17" s="59" t="s">
        <v>1089</v>
      </c>
      <c r="K17" s="201"/>
      <c r="L17" s="201"/>
      <c r="M17" s="201"/>
      <c r="N17" s="201"/>
      <c r="O17" s="201"/>
      <c r="P17" s="201"/>
    </row>
    <row r="18" spans="1:16" s="5" customFormat="1" ht="12" customHeight="1">
      <c r="A18" s="59" t="s">
        <v>1090</v>
      </c>
      <c r="B18" s="201">
        <v>6.4713213441999997</v>
      </c>
      <c r="C18" s="201">
        <v>9.4078769807999993</v>
      </c>
      <c r="D18" s="201">
        <v>10.4848061428</v>
      </c>
      <c r="E18" s="201">
        <v>6.4187489147000001</v>
      </c>
      <c r="F18" s="201">
        <v>5.0676966774999999</v>
      </c>
      <c r="G18" s="201">
        <v>4.5511703732999997</v>
      </c>
      <c r="H18" s="201">
        <v>4.6588930142000002</v>
      </c>
      <c r="I18" s="201">
        <v>2.1426438212000001</v>
      </c>
      <c r="J18" s="59" t="s">
        <v>1091</v>
      </c>
      <c r="K18" s="201"/>
      <c r="L18" s="201"/>
      <c r="M18" s="201"/>
      <c r="N18" s="201"/>
      <c r="O18" s="201"/>
      <c r="P18" s="201"/>
    </row>
    <row r="19" spans="1:16" s="5" customFormat="1" ht="12" customHeight="1">
      <c r="A19" s="59" t="s">
        <v>1092</v>
      </c>
      <c r="B19" s="201">
        <v>-4.1244158146999998</v>
      </c>
      <c r="C19" s="201">
        <v>-0.19238956760000001</v>
      </c>
      <c r="D19" s="201">
        <v>-5.6342456835999997</v>
      </c>
      <c r="E19" s="201">
        <v>-1.6133178959000001</v>
      </c>
      <c r="F19" s="201">
        <v>-0.11797465</v>
      </c>
      <c r="G19" s="201">
        <v>6.7689958270000004</v>
      </c>
      <c r="H19" s="201">
        <v>-3.8230223955999998</v>
      </c>
      <c r="I19" s="201">
        <v>-7.1835603830999997</v>
      </c>
      <c r="J19" s="59" t="s">
        <v>1093</v>
      </c>
      <c r="K19" s="201"/>
      <c r="L19" s="201"/>
      <c r="M19" s="201"/>
      <c r="N19" s="201"/>
      <c r="O19" s="201"/>
      <c r="P19" s="201"/>
    </row>
    <row r="20" spans="1:16" s="5" customFormat="1" ht="12" customHeight="1">
      <c r="A20" s="59" t="s">
        <v>1098</v>
      </c>
      <c r="B20" s="201">
        <v>17.663168523896658</v>
      </c>
      <c r="C20" s="201">
        <v>16.008087403523128</v>
      </c>
      <c r="D20" s="201">
        <v>20.310444257844672</v>
      </c>
      <c r="E20" s="201">
        <v>18.061884145565745</v>
      </c>
      <c r="F20" s="201">
        <v>16.545172763333746</v>
      </c>
      <c r="G20" s="201">
        <v>28.771623278676294</v>
      </c>
      <c r="H20" s="201">
        <v>42.870299855215045</v>
      </c>
      <c r="I20" s="201">
        <v>62.341670164539643</v>
      </c>
      <c r="J20" s="59" t="s">
        <v>1099</v>
      </c>
      <c r="K20" s="201"/>
      <c r="L20" s="201"/>
      <c r="M20" s="201"/>
      <c r="N20" s="201"/>
      <c r="O20" s="201"/>
      <c r="P20" s="201"/>
    </row>
    <row r="21" spans="1:16" s="5" customFormat="1" ht="12" customHeight="1">
      <c r="A21" s="59" t="s">
        <v>1096</v>
      </c>
      <c r="B21" s="201">
        <v>34.643206091400003</v>
      </c>
      <c r="C21" s="201">
        <v>37.323837675100002</v>
      </c>
      <c r="D21" s="201">
        <v>36.281950408299998</v>
      </c>
      <c r="E21" s="201">
        <v>42.9103775739</v>
      </c>
      <c r="F21" s="201">
        <v>39.072119172900003</v>
      </c>
      <c r="G21" s="201">
        <v>41.073806339999997</v>
      </c>
      <c r="H21" s="201">
        <v>40.391325135400002</v>
      </c>
      <c r="I21" s="201">
        <v>49.781109000000001</v>
      </c>
      <c r="J21" s="59" t="s">
        <v>1097</v>
      </c>
      <c r="K21" s="201"/>
      <c r="L21" s="201"/>
      <c r="M21" s="201"/>
      <c r="N21" s="201"/>
      <c r="O21" s="201"/>
      <c r="P21" s="201"/>
    </row>
    <row r="22" spans="1:16" s="5" customFormat="1" ht="12" customHeight="1">
      <c r="A22" s="435" t="s">
        <v>955</v>
      </c>
      <c r="B22" s="201"/>
      <c r="C22" s="201"/>
      <c r="D22" s="201"/>
      <c r="E22" s="201"/>
      <c r="F22" s="201"/>
      <c r="J22" s="432" t="s">
        <v>987</v>
      </c>
      <c r="K22" s="201"/>
      <c r="L22" s="201"/>
      <c r="M22" s="201"/>
      <c r="N22" s="201"/>
      <c r="O22" s="201"/>
      <c r="P22" s="201"/>
    </row>
    <row r="23" spans="1:16" s="5" customFormat="1" ht="12" customHeight="1">
      <c r="A23" s="59" t="s">
        <v>1100</v>
      </c>
      <c r="B23" s="201">
        <v>84.830715652799995</v>
      </c>
      <c r="C23" s="201">
        <v>85.410583315899999</v>
      </c>
      <c r="D23" s="201">
        <v>84.662149723300004</v>
      </c>
      <c r="E23" s="201">
        <v>84.649483024999995</v>
      </c>
      <c r="F23" s="201">
        <v>83.251388493700006</v>
      </c>
      <c r="G23" s="201">
        <v>87.8269035215</v>
      </c>
      <c r="H23" s="201">
        <v>82.815559882399995</v>
      </c>
      <c r="I23" s="201">
        <v>82.827594098000006</v>
      </c>
      <c r="J23" s="59" t="s">
        <v>1101</v>
      </c>
      <c r="K23" s="201"/>
      <c r="L23" s="201"/>
      <c r="M23" s="201"/>
      <c r="N23" s="201"/>
      <c r="O23" s="201"/>
      <c r="P23" s="201"/>
    </row>
    <row r="24" spans="1:16" s="5" customFormat="1" ht="12" customHeight="1">
      <c r="A24" s="59" t="s">
        <v>1102</v>
      </c>
      <c r="B24" s="201">
        <v>27.619520618100001</v>
      </c>
      <c r="C24" s="201">
        <v>27.601873654799999</v>
      </c>
      <c r="D24" s="201">
        <v>26.6177080611</v>
      </c>
      <c r="E24" s="201">
        <v>28.428408257899999</v>
      </c>
      <c r="F24" s="201">
        <v>26.1460896223</v>
      </c>
      <c r="G24" s="201">
        <v>27.897475535800002</v>
      </c>
      <c r="H24" s="201">
        <v>26.0834640088</v>
      </c>
      <c r="I24" s="201">
        <v>21.753685387800001</v>
      </c>
      <c r="J24" s="59" t="s">
        <v>1103</v>
      </c>
      <c r="K24" s="201"/>
      <c r="L24" s="201"/>
      <c r="M24" s="201"/>
      <c r="N24" s="201"/>
      <c r="O24" s="201"/>
      <c r="P24" s="201"/>
    </row>
    <row r="25" spans="1:16" s="5" customFormat="1" ht="12" customHeight="1">
      <c r="A25" s="59" t="s">
        <v>1090</v>
      </c>
      <c r="B25" s="201">
        <v>8.2209603333000008</v>
      </c>
      <c r="C25" s="201">
        <v>14.9390358556</v>
      </c>
      <c r="D25" s="201">
        <v>11.8632315434</v>
      </c>
      <c r="E25" s="201">
        <v>6.1123374974000004</v>
      </c>
      <c r="F25" s="201">
        <v>6.2486315102000001</v>
      </c>
      <c r="G25" s="201">
        <v>10.0560256474</v>
      </c>
      <c r="H25" s="201">
        <v>7.6016508906000002</v>
      </c>
      <c r="I25" s="201">
        <v>3.8445544310000002</v>
      </c>
      <c r="J25" s="59" t="s">
        <v>1091</v>
      </c>
      <c r="K25" s="201"/>
      <c r="L25" s="201"/>
      <c r="M25" s="201"/>
      <c r="N25" s="201"/>
      <c r="O25" s="201"/>
      <c r="P25" s="201"/>
    </row>
    <row r="26" spans="1:16" s="5" customFormat="1" ht="12" customHeight="1">
      <c r="A26" s="59" t="s">
        <v>1092</v>
      </c>
      <c r="B26" s="201">
        <v>-0.82722516229999998</v>
      </c>
      <c r="C26" s="201">
        <v>2.5709613681999999</v>
      </c>
      <c r="D26" s="201">
        <v>-0.64890579640000001</v>
      </c>
      <c r="E26" s="201">
        <v>-6.8807055029999997</v>
      </c>
      <c r="F26" s="201">
        <v>-4.1376493278000002</v>
      </c>
      <c r="G26" s="201">
        <v>3.0356521721999998</v>
      </c>
      <c r="H26" s="201">
        <v>-3.2653664863</v>
      </c>
      <c r="I26" s="201">
        <v>2.6378515867000001</v>
      </c>
      <c r="J26" s="59" t="s">
        <v>1093</v>
      </c>
      <c r="K26" s="201"/>
      <c r="L26" s="201"/>
      <c r="M26" s="201"/>
      <c r="N26" s="201"/>
      <c r="O26" s="201"/>
      <c r="P26" s="201"/>
    </row>
    <row r="27" spans="1:16" s="5" customFormat="1" ht="12" customHeight="1">
      <c r="A27" s="59" t="s">
        <v>1094</v>
      </c>
      <c r="B27" s="201">
        <v>12.4897834437</v>
      </c>
      <c r="C27" s="201">
        <v>15.569775848300001</v>
      </c>
      <c r="D27" s="201">
        <v>15.890171989000001</v>
      </c>
      <c r="E27" s="201">
        <v>22.123956428100001</v>
      </c>
      <c r="F27" s="201">
        <v>12.751001951999999</v>
      </c>
      <c r="G27" s="201">
        <v>24.800529568000002</v>
      </c>
      <c r="H27" s="201">
        <v>36.529897405</v>
      </c>
      <c r="I27" s="201">
        <v>51.859371100399997</v>
      </c>
      <c r="J27" s="59" t="s">
        <v>1104</v>
      </c>
      <c r="K27" s="201"/>
      <c r="L27" s="201"/>
      <c r="M27" s="201"/>
      <c r="N27" s="201"/>
      <c r="O27" s="201"/>
      <c r="P27" s="201"/>
    </row>
    <row r="28" spans="1:16" s="5" customFormat="1" ht="12" customHeight="1">
      <c r="A28" s="59" t="s">
        <v>1096</v>
      </c>
      <c r="B28" s="201">
        <v>53.216928752000001</v>
      </c>
      <c r="C28" s="201">
        <v>46.538285259399998</v>
      </c>
      <c r="D28" s="201">
        <v>39.261914150099997</v>
      </c>
      <c r="E28" s="201">
        <v>58.463709075300002</v>
      </c>
      <c r="F28" s="201">
        <v>47.230361993499997</v>
      </c>
      <c r="G28" s="201">
        <v>44.822596505</v>
      </c>
      <c r="H28" s="201">
        <v>42.839836594200001</v>
      </c>
      <c r="I28" s="201">
        <v>48.666559693899998</v>
      </c>
      <c r="J28" s="59" t="s">
        <v>1097</v>
      </c>
      <c r="K28" s="201"/>
      <c r="L28" s="201"/>
      <c r="M28" s="201"/>
      <c r="N28" s="201"/>
      <c r="O28" s="201"/>
      <c r="P28" s="201"/>
    </row>
    <row r="29" spans="1:16" s="5" customFormat="1" ht="12" customHeight="1">
      <c r="A29" s="435" t="s">
        <v>1105</v>
      </c>
      <c r="B29" s="201"/>
      <c r="C29" s="201"/>
      <c r="D29" s="201"/>
      <c r="E29" s="201"/>
      <c r="F29" s="201"/>
      <c r="J29" s="432" t="s">
        <v>1106</v>
      </c>
      <c r="K29" s="201"/>
      <c r="L29" s="201"/>
      <c r="M29" s="201"/>
      <c r="N29" s="201"/>
      <c r="O29" s="201"/>
      <c r="P29" s="201"/>
    </row>
    <row r="30" spans="1:16" s="5" customFormat="1" ht="12" customHeight="1">
      <c r="A30" s="59" t="s">
        <v>1086</v>
      </c>
      <c r="B30" s="201">
        <v>81.402369133793599</v>
      </c>
      <c r="C30" s="201">
        <v>81.809844234535021</v>
      </c>
      <c r="D30" s="201">
        <v>81.869382407811898</v>
      </c>
      <c r="E30" s="201">
        <v>82.112326891179464</v>
      </c>
      <c r="F30" s="201">
        <v>82.904107879940113</v>
      </c>
      <c r="G30" s="201">
        <v>83.589372997526809</v>
      </c>
      <c r="H30" s="201">
        <v>82.676650767991234</v>
      </c>
      <c r="I30" s="201">
        <v>83.83276070297434</v>
      </c>
      <c r="J30" s="59" t="s">
        <v>1087</v>
      </c>
      <c r="K30" s="201"/>
      <c r="L30" s="201"/>
      <c r="M30" s="201"/>
      <c r="N30" s="201"/>
      <c r="O30" s="201"/>
      <c r="P30" s="201"/>
    </row>
    <row r="31" spans="1:16" s="5" customFormat="1" ht="12" customHeight="1">
      <c r="A31" s="59" t="s">
        <v>1102</v>
      </c>
      <c r="B31" s="201">
        <v>8.6808644219000008</v>
      </c>
      <c r="C31" s="201">
        <v>8.6082223027999998</v>
      </c>
      <c r="D31" s="201">
        <v>9.0822170600999996</v>
      </c>
      <c r="E31" s="201">
        <v>8.6751527959000008</v>
      </c>
      <c r="F31" s="201">
        <v>8.8620319544000008</v>
      </c>
      <c r="G31" s="201">
        <v>8.2610718891000001</v>
      </c>
      <c r="H31" s="201">
        <v>8.1905456598999997</v>
      </c>
      <c r="I31" s="201">
        <v>8.9199435601000001</v>
      </c>
      <c r="J31" s="59" t="s">
        <v>1103</v>
      </c>
      <c r="K31" s="201"/>
      <c r="L31" s="201"/>
      <c r="M31" s="201"/>
      <c r="N31" s="201"/>
      <c r="O31" s="201"/>
      <c r="P31" s="201"/>
    </row>
    <row r="32" spans="1:16" s="5" customFormat="1" ht="12" customHeight="1">
      <c r="A32" s="59" t="s">
        <v>1090</v>
      </c>
      <c r="B32" s="201">
        <v>10.3566772658</v>
      </c>
      <c r="C32" s="201">
        <v>13.551735623900001</v>
      </c>
      <c r="D32" s="201">
        <v>12.5493082145</v>
      </c>
      <c r="E32" s="201">
        <v>12.1098073412</v>
      </c>
      <c r="F32" s="201">
        <v>13.1548576692</v>
      </c>
      <c r="G32" s="201">
        <v>12.136640351900001</v>
      </c>
      <c r="H32" s="201">
        <v>7.8738442232999999</v>
      </c>
      <c r="I32" s="201">
        <v>9.1379069992000002</v>
      </c>
      <c r="J32" s="59" t="s">
        <v>1091</v>
      </c>
      <c r="K32" s="201"/>
      <c r="L32" s="436"/>
      <c r="M32" s="436"/>
      <c r="N32" s="436"/>
      <c r="O32" s="201"/>
      <c r="P32" s="201"/>
    </row>
    <row r="33" spans="1:17" s="5" customFormat="1" ht="12" customHeight="1">
      <c r="A33" s="59" t="s">
        <v>1107</v>
      </c>
      <c r="B33" s="201">
        <v>-6.0805858300000001E-2</v>
      </c>
      <c r="C33" s="201">
        <v>-4.9106573134999998</v>
      </c>
      <c r="D33" s="201">
        <v>-1.2312883582</v>
      </c>
      <c r="E33" s="201">
        <v>-4.8362610032000006</v>
      </c>
      <c r="F33" s="201">
        <v>-9.1989681241000003</v>
      </c>
      <c r="G33" s="201">
        <v>-6.7846273238999997</v>
      </c>
      <c r="H33" s="201">
        <v>-7.7390278243000008</v>
      </c>
      <c r="I33" s="201">
        <v>-11.903901081899999</v>
      </c>
      <c r="J33" s="59" t="s">
        <v>1108</v>
      </c>
      <c r="K33" s="201"/>
      <c r="L33" s="436"/>
      <c r="M33" s="436"/>
      <c r="N33" s="436"/>
      <c r="O33" s="201"/>
      <c r="P33" s="201"/>
    </row>
    <row r="34" spans="1:17" s="5" customFormat="1" ht="12" customHeight="1">
      <c r="A34" s="59" t="s">
        <v>1094</v>
      </c>
      <c r="B34" s="201">
        <v>12.123158636799999</v>
      </c>
      <c r="C34" s="201">
        <v>7.7370519782000002</v>
      </c>
      <c r="D34" s="201">
        <v>10.8444824637</v>
      </c>
      <c r="E34" s="201">
        <v>5.0421296284999997</v>
      </c>
      <c r="F34" s="201">
        <v>-6.9847139277999997</v>
      </c>
      <c r="G34" s="201">
        <v>5.9167098312000004</v>
      </c>
      <c r="H34" s="201">
        <v>21.295184821700001</v>
      </c>
      <c r="I34" s="201">
        <v>61.345439869800003</v>
      </c>
      <c r="J34" s="59" t="s">
        <v>1104</v>
      </c>
      <c r="K34" s="201"/>
      <c r="L34" s="437"/>
      <c r="M34" s="437"/>
      <c r="N34" s="437"/>
      <c r="O34" s="201"/>
      <c r="P34" s="201"/>
    </row>
    <row r="35" spans="1:17" s="5" customFormat="1" ht="12" customHeight="1" thickBot="1">
      <c r="A35" s="59" t="s">
        <v>1096</v>
      </c>
      <c r="B35" s="201">
        <v>33.666801060500006</v>
      </c>
      <c r="C35" s="201">
        <v>35.332282401300006</v>
      </c>
      <c r="D35" s="201">
        <v>36.292954532800003</v>
      </c>
      <c r="E35" s="201">
        <v>35.468834688200005</v>
      </c>
      <c r="F35" s="201">
        <v>37.833861190100002</v>
      </c>
      <c r="G35" s="201">
        <v>32.886550929699993</v>
      </c>
      <c r="H35" s="201">
        <v>33.038102076300007</v>
      </c>
      <c r="I35" s="201">
        <v>34.659773523400006</v>
      </c>
      <c r="J35" s="59" t="s">
        <v>1097</v>
      </c>
      <c r="K35" s="201"/>
      <c r="O35" s="201"/>
      <c r="P35" s="201"/>
    </row>
    <row r="36" spans="1:17" s="5" customFormat="1" ht="12" customHeight="1" thickBot="1">
      <c r="A36" s="59"/>
      <c r="B36" s="854">
        <v>2024</v>
      </c>
      <c r="C36" s="855"/>
      <c r="D36" s="856"/>
      <c r="E36" s="855">
        <v>2023</v>
      </c>
      <c r="F36" s="855"/>
      <c r="G36" s="855"/>
      <c r="H36" s="856"/>
      <c r="I36" s="9">
        <v>2022</v>
      </c>
      <c r="J36" s="59"/>
      <c r="K36" s="201"/>
      <c r="O36" s="201"/>
      <c r="P36" s="201"/>
    </row>
    <row r="37" spans="1:17" s="5" customFormat="1" ht="12" customHeight="1" thickBot="1">
      <c r="A37" s="59"/>
      <c r="B37" s="429" t="s">
        <v>1082</v>
      </c>
      <c r="C37" s="429" t="s">
        <v>1109</v>
      </c>
      <c r="D37" s="429" t="s">
        <v>1084</v>
      </c>
      <c r="E37" s="429" t="s">
        <v>1110</v>
      </c>
      <c r="F37" s="429" t="s">
        <v>1082</v>
      </c>
      <c r="G37" s="429" t="s">
        <v>1109</v>
      </c>
      <c r="H37" s="429" t="s">
        <v>1084</v>
      </c>
      <c r="I37" s="429" t="s">
        <v>1110</v>
      </c>
      <c r="J37" s="59"/>
      <c r="K37" s="201"/>
      <c r="N37" s="428"/>
      <c r="O37" s="201"/>
      <c r="P37" s="201"/>
    </row>
    <row r="38" spans="1:17" s="436" customFormat="1" ht="12" customHeight="1">
      <c r="A38" s="226" t="s">
        <v>1111</v>
      </c>
      <c r="B38" s="437"/>
      <c r="C38" s="437"/>
      <c r="D38" s="437"/>
      <c r="E38" s="437"/>
      <c r="F38" s="437"/>
      <c r="G38" s="437"/>
      <c r="H38" s="437"/>
      <c r="I38" s="437"/>
      <c r="J38" s="437"/>
      <c r="L38" s="5"/>
      <c r="M38" s="5"/>
      <c r="N38" s="428"/>
    </row>
    <row r="39" spans="1:17" s="436" customFormat="1" ht="12" customHeight="1">
      <c r="A39" s="226" t="s">
        <v>1112</v>
      </c>
      <c r="B39" s="437"/>
      <c r="C39" s="437"/>
      <c r="D39" s="437"/>
      <c r="E39" s="437"/>
      <c r="F39" s="437"/>
      <c r="G39" s="437"/>
      <c r="H39" s="437"/>
      <c r="I39" s="437"/>
      <c r="J39" s="437"/>
      <c r="L39" s="201"/>
      <c r="M39" s="201"/>
      <c r="N39" s="428"/>
    </row>
    <row r="40" spans="1:17" s="437" customFormat="1" ht="12" customHeight="1">
      <c r="L40" s="397"/>
      <c r="M40" s="398"/>
      <c r="N40" s="399"/>
    </row>
    <row r="41" spans="1:17" s="5" customFormat="1" ht="12" customHeight="1">
      <c r="A41" s="437" t="s">
        <v>1113</v>
      </c>
      <c r="D41" s="438"/>
      <c r="E41" s="438"/>
      <c r="F41" s="438"/>
      <c r="G41" s="438"/>
      <c r="L41" s="397"/>
      <c r="M41" s="398"/>
      <c r="N41" s="399"/>
    </row>
    <row r="42" spans="1:17" s="5" customFormat="1" ht="12" customHeight="1">
      <c r="A42" s="437" t="s">
        <v>1114</v>
      </c>
      <c r="B42" s="431"/>
      <c r="C42" s="431"/>
      <c r="D42" s="431"/>
      <c r="E42" s="431"/>
      <c r="F42" s="431"/>
      <c r="G42" s="431"/>
      <c r="H42" s="431"/>
      <c r="I42" s="431"/>
      <c r="L42" s="397"/>
      <c r="M42" s="398"/>
      <c r="N42" s="399"/>
    </row>
    <row r="43" spans="1:17" s="5" customFormat="1" ht="12" customHeight="1">
      <c r="A43" s="437" t="s">
        <v>1115</v>
      </c>
      <c r="L43" s="397"/>
      <c r="M43" s="398"/>
      <c r="N43" s="399"/>
    </row>
    <row r="44" spans="1:17" s="5" customFormat="1" ht="12" customHeight="1">
      <c r="A44" s="437" t="s">
        <v>1116</v>
      </c>
      <c r="L44" s="397"/>
      <c r="M44" s="398"/>
      <c r="N44" s="399"/>
    </row>
    <row r="45" spans="1:17" s="5" customFormat="1" ht="12" customHeight="1">
      <c r="A45" s="437"/>
      <c r="E45" s="201"/>
      <c r="F45" s="201"/>
      <c r="G45" s="201"/>
      <c r="H45" s="201"/>
      <c r="I45" s="201"/>
      <c r="J45" s="201"/>
      <c r="K45" s="201"/>
      <c r="L45" s="397"/>
      <c r="M45" s="398"/>
      <c r="N45" s="399"/>
    </row>
    <row r="46" spans="1:17" s="397" customFormat="1" ht="12" customHeight="1">
      <c r="A46" s="437" t="s">
        <v>141</v>
      </c>
      <c r="B46" s="419"/>
      <c r="C46" s="420"/>
      <c r="D46" s="420"/>
      <c r="E46" s="420"/>
      <c r="F46" s="87"/>
      <c r="G46" s="421"/>
      <c r="H46" s="421"/>
      <c r="I46" s="398"/>
      <c r="K46" s="396"/>
      <c r="M46" s="398"/>
      <c r="N46" s="399"/>
      <c r="O46" s="398"/>
      <c r="P46" s="398"/>
      <c r="Q46" s="398"/>
    </row>
    <row r="47" spans="1:17" s="397" customFormat="1" ht="12" customHeight="1">
      <c r="A47" s="45" t="s">
        <v>1117</v>
      </c>
      <c r="B47" s="422"/>
      <c r="C47" s="399"/>
      <c r="D47" s="399"/>
      <c r="E47" s="439"/>
      <c r="F47" s="440"/>
      <c r="G47" s="439"/>
      <c r="H47" s="439"/>
      <c r="I47" s="398"/>
      <c r="L47" s="5"/>
      <c r="M47" s="5"/>
      <c r="N47" s="5"/>
      <c r="O47" s="398"/>
      <c r="P47" s="398"/>
      <c r="Q47" s="398"/>
    </row>
    <row r="48" spans="1:17" s="397" customFormat="1" ht="12" customHeight="1">
      <c r="A48" s="45" t="s">
        <v>1118</v>
      </c>
      <c r="B48" s="422"/>
      <c r="C48" s="399"/>
      <c r="D48" s="399"/>
      <c r="E48" s="439"/>
      <c r="F48" s="440"/>
      <c r="G48" s="439"/>
      <c r="H48" s="439"/>
      <c r="I48" s="398"/>
      <c r="L48" s="5"/>
      <c r="M48" s="5"/>
      <c r="N48" s="5"/>
      <c r="O48" s="398"/>
      <c r="P48" s="398"/>
      <c r="Q48" s="398"/>
    </row>
    <row r="49" spans="1:17" s="397" customFormat="1" ht="12" customHeight="1">
      <c r="A49" s="45" t="s">
        <v>1119</v>
      </c>
      <c r="B49" s="422"/>
      <c r="C49" s="399"/>
      <c r="D49" s="399"/>
      <c r="E49" s="439"/>
      <c r="F49" s="440"/>
      <c r="G49" s="439"/>
      <c r="H49" s="439"/>
      <c r="I49" s="398"/>
      <c r="L49" s="426"/>
      <c r="M49" s="426"/>
      <c r="N49" s="426"/>
      <c r="O49" s="398"/>
      <c r="P49" s="398"/>
      <c r="Q49" s="398"/>
    </row>
    <row r="50" spans="1:17" s="397" customFormat="1" ht="12" customHeight="1">
      <c r="A50" s="45" t="s">
        <v>1120</v>
      </c>
      <c r="B50" s="422"/>
      <c r="C50" s="399"/>
      <c r="D50" s="399"/>
      <c r="E50" s="439"/>
      <c r="F50" s="440"/>
      <c r="G50" s="439"/>
      <c r="H50" s="439"/>
      <c r="I50" s="398"/>
      <c r="L50" s="426"/>
      <c r="M50" s="426"/>
      <c r="N50" s="426"/>
      <c r="O50" s="398"/>
      <c r="P50" s="398"/>
      <c r="Q50" s="398"/>
    </row>
    <row r="51" spans="1:17" s="397" customFormat="1" ht="12" customHeight="1">
      <c r="A51" s="45" t="s">
        <v>1121</v>
      </c>
      <c r="B51" s="422"/>
      <c r="C51" s="399"/>
      <c r="D51" s="399"/>
      <c r="E51" s="439"/>
      <c r="F51" s="440"/>
      <c r="G51" s="439"/>
      <c r="H51" s="439"/>
      <c r="I51" s="398"/>
      <c r="L51" s="426"/>
      <c r="M51" s="426"/>
      <c r="N51" s="426"/>
      <c r="O51" s="398"/>
      <c r="P51" s="398"/>
      <c r="Q51" s="398"/>
    </row>
    <row r="52" spans="1:17" s="397" customFormat="1" ht="12" customHeight="1">
      <c r="A52" s="45" t="s">
        <v>1122</v>
      </c>
      <c r="B52" s="422"/>
      <c r="C52" s="399"/>
      <c r="D52" s="399"/>
      <c r="E52" s="439"/>
      <c r="F52" s="440"/>
      <c r="G52" s="439"/>
      <c r="H52" s="439"/>
      <c r="I52" s="398"/>
      <c r="L52" s="426"/>
      <c r="M52" s="426"/>
      <c r="N52" s="426"/>
      <c r="O52" s="398"/>
      <c r="P52" s="398"/>
      <c r="Q52" s="398"/>
    </row>
    <row r="53" spans="1:17" s="5" customFormat="1">
      <c r="J53" s="428"/>
      <c r="L53" s="426"/>
      <c r="M53" s="426"/>
      <c r="N53" s="426"/>
    </row>
    <row r="54" spans="1:17" s="5" customFormat="1">
      <c r="J54" s="428"/>
      <c r="L54" s="426"/>
      <c r="M54" s="426"/>
      <c r="N54" s="426"/>
    </row>
    <row r="55" spans="1:17">
      <c r="A55" s="441"/>
      <c r="B55" s="441"/>
      <c r="C55" s="441"/>
      <c r="D55" s="441"/>
      <c r="E55" s="441"/>
      <c r="F55" s="441"/>
      <c r="G55" s="441"/>
      <c r="H55" s="441"/>
      <c r="I55" s="441"/>
      <c r="J55" s="441"/>
    </row>
  </sheetData>
  <mergeCells count="6">
    <mergeCell ref="A1:J1"/>
    <mergeCell ref="A2:J2"/>
    <mergeCell ref="B6:D6"/>
    <mergeCell ref="E6:H6"/>
    <mergeCell ref="B36:D36"/>
    <mergeCell ref="E36:H36"/>
  </mergeCells>
  <hyperlinks>
    <hyperlink ref="A47" r:id="rId1" xr:uid="{6FFC7CC5-1F0E-4FF9-BAA6-C5DE8035EE2D}"/>
    <hyperlink ref="A48" r:id="rId2" xr:uid="{FF8B2BFB-D63E-4608-985A-136F58F57B35}"/>
    <hyperlink ref="A11" r:id="rId3" xr:uid="{9BDCB204-8123-49C4-A55C-8FA1D2E265F7}"/>
    <hyperlink ref="A18" r:id="rId4" xr:uid="{85E065D3-87E1-470B-B91B-1A096860B749}"/>
    <hyperlink ref="A25" r:id="rId5" xr:uid="{56F99948-D589-4835-9D3B-B0FB32F73E05}"/>
    <hyperlink ref="A32" r:id="rId6" xr:uid="{31C5B0BC-5D57-40D1-A41E-36B35825AF36}"/>
    <hyperlink ref="A49" r:id="rId7" xr:uid="{AE161688-DC19-4FF6-AA5B-2088DCD2A284}"/>
    <hyperlink ref="A12" r:id="rId8" xr:uid="{C2D0D82D-47C3-416B-B91A-A12797D498E4}"/>
    <hyperlink ref="A50" r:id="rId9" xr:uid="{CEFF086E-6DEE-428C-9CF2-F7C06877E46D}"/>
    <hyperlink ref="A13" r:id="rId10" display="    Preços das matérias-primas " xr:uid="{D08094AC-BA50-4A57-8CC2-6939869580F7}"/>
    <hyperlink ref="A27" r:id="rId11" display="    Preços das matérias-primas " xr:uid="{0D6F1629-E25A-4FAB-86C8-5138E5BFE3CF}"/>
    <hyperlink ref="A34" r:id="rId12" display="    Preços das matérias-primas " xr:uid="{8AC79356-5389-47BD-A5CD-CE3CC007874C}"/>
    <hyperlink ref="A51" r:id="rId13" xr:uid="{2A266D31-5BAE-4C28-B407-C42BC9FEAB6A}"/>
    <hyperlink ref="A52" r:id="rId14" xr:uid="{B835BC8C-0D07-46F7-AC1D-5260EBD49263}"/>
    <hyperlink ref="A31" r:id="rId15" display="Semanas de produção assegurada (nº) (a)" xr:uid="{5525C19A-D042-44EB-B14C-A31978A4AC25}"/>
    <hyperlink ref="A24" r:id="rId16" display="Semanas de produção assegurada (nº) (a)" xr:uid="{2CBDE3C9-C6AD-4DE2-AFD1-B519BA7DD85F}"/>
    <hyperlink ref="A23" r:id="rId17" display="Taxa de utilização da capacidade produtiva (%) (a)" xr:uid="{E5FBB40F-D7D3-4D27-860E-1B5AE0532DBE}"/>
    <hyperlink ref="A19" r:id="rId18" xr:uid="{38F9C0D6-4AB1-4A8A-95E3-3C7E51A24AD9}"/>
    <hyperlink ref="A26" r:id="rId19" xr:uid="{431BB027-134A-4F12-8690-C6863F2A79DD}"/>
    <hyperlink ref="J23" r:id="rId20" display="Taxa de utilização da capacidade produtiva (%) (a)" xr:uid="{9D12BEA7-ACB6-4A91-A747-E3FCE5F60173}"/>
    <hyperlink ref="J24" r:id="rId21" display="Semanas de produção assegurada (nº) (a)" xr:uid="{E21C9BBF-9C26-4CC4-863B-E6FF94B81250}"/>
    <hyperlink ref="J31" r:id="rId22" display="Semanas de produção assegurada (nº) (a)" xr:uid="{FE7D7071-63A7-4054-A3BE-2726A87CA7FC}"/>
    <hyperlink ref="J11" r:id="rId23" display="    Capacidade produtiva atual " xr:uid="{A2F6D31B-DC45-499C-A420-774504A69587}"/>
    <hyperlink ref="J18" r:id="rId24" display="    Capacidade produtiva atual " xr:uid="{5A38AC69-76A2-4C68-B2AE-BF5329713D63}"/>
    <hyperlink ref="J25" r:id="rId25" display="    Capacidade produtiva atual " xr:uid="{F7F835A6-8958-4E0A-A0FF-017D337BC380}"/>
    <hyperlink ref="J32" r:id="rId26" display="    Capacidade produtiva atual " xr:uid="{A55FA4F1-3515-4BB0-824A-CCA97CAAD20A}"/>
    <hyperlink ref="J12" r:id="rId27" display="Evaluation of global order books" xr:uid="{7DD119CE-1561-474A-AE51-4BF1D7C31EEE}"/>
    <hyperlink ref="J13" r:id="rId28" display="Preços das matérias-primas (a)" xr:uid="{4164790E-287A-4851-B201-251ACB58C40C}"/>
    <hyperlink ref="J27" r:id="rId29" display="Preços das matérias-primas (a)" xr:uid="{4CDD249E-4D46-4D97-A982-9A4A066963A3}"/>
    <hyperlink ref="J34" r:id="rId30" display="Preços das matérias-primas (a)" xr:uid="{83D20481-CEC9-43A7-A7D3-8B22D7B7A2C5}"/>
    <hyperlink ref="J19" r:id="rId31" xr:uid="{2B8B0164-08DC-4424-B208-81F1854C19B1}"/>
    <hyperlink ref="J26" r:id="rId32" display="Evaluation of global order books" xr:uid="{F45C3336-73E8-40BE-9D1D-8F431A22A1B6}"/>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A0888-015B-47F5-B1EE-E477F47D4F73}">
  <dimension ref="A1:N93"/>
  <sheetViews>
    <sheetView showGridLines="0" workbookViewId="0"/>
  </sheetViews>
  <sheetFormatPr defaultColWidth="9.28515625" defaultRowHeight="11.25"/>
  <cols>
    <col min="1" max="1" width="35.28515625" style="157" customWidth="1"/>
    <col min="2" max="2" width="8.7109375" style="471" customWidth="1"/>
    <col min="3" max="7" width="8.7109375" style="157" customWidth="1"/>
    <col min="8" max="8" width="13.42578125" style="157" customWidth="1"/>
    <col min="9" max="9" width="30.28515625" style="157" customWidth="1"/>
    <col min="10" max="10" width="2.7109375" style="157" bestFit="1" customWidth="1"/>
    <col min="11" max="11" width="2.7109375" style="157" customWidth="1"/>
    <col min="12" max="12" width="2.42578125" style="157" bestFit="1" customWidth="1"/>
    <col min="13" max="16384" width="9.28515625" style="157"/>
  </cols>
  <sheetData>
    <row r="1" spans="1:14" ht="12" customHeight="1">
      <c r="A1" s="864" t="s">
        <v>1168</v>
      </c>
      <c r="B1" s="864"/>
      <c r="C1" s="864"/>
      <c r="D1" s="864"/>
      <c r="E1" s="864"/>
      <c r="F1" s="864"/>
      <c r="G1" s="864"/>
      <c r="H1" s="864"/>
      <c r="I1" s="864"/>
    </row>
    <row r="2" spans="1:14" ht="12" customHeight="1">
      <c r="A2" s="865" t="s">
        <v>1169</v>
      </c>
      <c r="B2" s="865"/>
      <c r="C2" s="865"/>
      <c r="D2" s="865"/>
      <c r="E2" s="865"/>
      <c r="F2" s="865"/>
      <c r="G2" s="865"/>
      <c r="H2" s="865"/>
      <c r="I2" s="865"/>
    </row>
    <row r="3" spans="1:14" ht="12" customHeight="1" thickBot="1">
      <c r="A3" s="310"/>
      <c r="B3" s="310"/>
      <c r="C3" s="310"/>
      <c r="D3" s="310"/>
      <c r="E3" s="310"/>
      <c r="F3" s="310"/>
      <c r="G3" s="310"/>
      <c r="H3" s="310"/>
      <c r="I3" s="310"/>
    </row>
    <row r="4" spans="1:14" s="158" customFormat="1" ht="12" customHeight="1" thickBot="1">
      <c r="B4" s="868" t="s">
        <v>1170</v>
      </c>
      <c r="C4" s="869"/>
      <c r="D4" s="869"/>
      <c r="E4" s="869"/>
      <c r="F4" s="869"/>
      <c r="G4" s="870"/>
      <c r="H4" s="873" t="s">
        <v>1171</v>
      </c>
    </row>
    <row r="5" spans="1:14" s="158" customFormat="1" ht="21" customHeight="1" thickBot="1">
      <c r="B5" s="454" t="s">
        <v>1172</v>
      </c>
      <c r="C5" s="454" t="s">
        <v>1173</v>
      </c>
      <c r="D5" s="454" t="s">
        <v>1174</v>
      </c>
      <c r="E5" s="454" t="s">
        <v>1175</v>
      </c>
      <c r="F5" s="454" t="s">
        <v>1176</v>
      </c>
      <c r="G5" s="454" t="s">
        <v>1177</v>
      </c>
      <c r="H5" s="874"/>
    </row>
    <row r="6" spans="1:14" s="158" customFormat="1" ht="12" customHeight="1">
      <c r="A6" s="180" t="s">
        <v>1178</v>
      </c>
      <c r="B6" s="296"/>
      <c r="C6" s="296"/>
      <c r="D6" s="296"/>
      <c r="E6" s="296"/>
      <c r="F6" s="455"/>
      <c r="G6" s="455"/>
      <c r="I6" s="180" t="s">
        <v>1178</v>
      </c>
    </row>
    <row r="7" spans="1:14" s="158" customFormat="1" ht="12" customHeight="1">
      <c r="A7" s="456" t="s">
        <v>1179</v>
      </c>
      <c r="B7" s="457">
        <v>1883</v>
      </c>
      <c r="C7" s="457">
        <v>2183</v>
      </c>
      <c r="D7" s="457">
        <v>2042</v>
      </c>
      <c r="E7" s="457">
        <v>2162</v>
      </c>
      <c r="F7" s="457">
        <v>1874</v>
      </c>
      <c r="G7" s="457">
        <v>1593</v>
      </c>
      <c r="H7" s="312">
        <v>-1.1096992799661143</v>
      </c>
      <c r="I7" s="456" t="s">
        <v>1180</v>
      </c>
      <c r="M7" s="312"/>
      <c r="N7" s="286"/>
    </row>
    <row r="8" spans="1:14" s="158" customFormat="1" ht="12" customHeight="1">
      <c r="A8" s="458" t="s">
        <v>1181</v>
      </c>
      <c r="B8" s="457">
        <v>1465</v>
      </c>
      <c r="C8" s="457">
        <v>1658</v>
      </c>
      <c r="D8" s="457">
        <v>1525</v>
      </c>
      <c r="E8" s="457">
        <v>1610</v>
      </c>
      <c r="F8" s="457">
        <v>1410</v>
      </c>
      <c r="G8" s="457">
        <v>1219</v>
      </c>
      <c r="H8" s="312">
        <v>-2.1271780945915419</v>
      </c>
      <c r="I8" s="458" t="s">
        <v>1182</v>
      </c>
      <c r="M8" s="312"/>
      <c r="N8" s="286"/>
    </row>
    <row r="9" spans="1:14" s="158" customFormat="1" ht="12" customHeight="1">
      <c r="A9" s="456" t="s">
        <v>1183</v>
      </c>
      <c r="B9" s="457">
        <v>1427</v>
      </c>
      <c r="C9" s="457">
        <v>1703</v>
      </c>
      <c r="D9" s="457">
        <v>1535</v>
      </c>
      <c r="E9" s="457">
        <v>1656</v>
      </c>
      <c r="F9" s="457">
        <v>1397</v>
      </c>
      <c r="G9" s="457">
        <v>1183</v>
      </c>
      <c r="H9" s="312">
        <v>-1.1430823807646817</v>
      </c>
      <c r="I9" s="456" t="s">
        <v>1184</v>
      </c>
      <c r="M9" s="312"/>
      <c r="N9" s="286"/>
    </row>
    <row r="10" spans="1:14" s="158" customFormat="1" ht="12" customHeight="1">
      <c r="A10" s="458" t="s">
        <v>1181</v>
      </c>
      <c r="B10" s="457">
        <v>1173</v>
      </c>
      <c r="C10" s="457">
        <v>1385</v>
      </c>
      <c r="D10" s="457">
        <v>1214</v>
      </c>
      <c r="E10" s="457">
        <v>1329</v>
      </c>
      <c r="F10" s="457">
        <v>1128</v>
      </c>
      <c r="G10" s="457">
        <v>999</v>
      </c>
      <c r="H10" s="312">
        <v>-1.8237719236950611</v>
      </c>
      <c r="I10" s="458" t="s">
        <v>1182</v>
      </c>
      <c r="M10" s="312"/>
      <c r="N10" s="286"/>
    </row>
    <row r="11" spans="1:14" s="158" customFormat="1" ht="12" customHeight="1">
      <c r="A11" s="459" t="s">
        <v>1185</v>
      </c>
      <c r="B11" s="457">
        <v>2365</v>
      </c>
      <c r="C11" s="457">
        <v>3120</v>
      </c>
      <c r="D11" s="457">
        <v>2716</v>
      </c>
      <c r="E11" s="457">
        <v>3269</v>
      </c>
      <c r="F11" s="457">
        <v>2554</v>
      </c>
      <c r="G11" s="457">
        <v>2234</v>
      </c>
      <c r="H11" s="312">
        <v>-0.22893342114341797</v>
      </c>
      <c r="I11" s="459" t="s">
        <v>1186</v>
      </c>
      <c r="M11" s="312"/>
      <c r="N11" s="286"/>
    </row>
    <row r="12" spans="1:14" s="158" customFormat="1" ht="12" customHeight="1">
      <c r="A12" s="460" t="s">
        <v>1187</v>
      </c>
      <c r="B12" s="76"/>
      <c r="C12" s="457"/>
      <c r="D12" s="457"/>
      <c r="E12" s="457"/>
      <c r="F12" s="457"/>
      <c r="G12" s="457"/>
      <c r="H12" s="312"/>
      <c r="I12" s="460" t="s">
        <v>1187</v>
      </c>
      <c r="M12" s="312"/>
      <c r="N12" s="286"/>
    </row>
    <row r="13" spans="1:14" s="158" customFormat="1" ht="12" customHeight="1">
      <c r="A13" s="458" t="s">
        <v>1179</v>
      </c>
      <c r="B13" s="457">
        <v>751</v>
      </c>
      <c r="C13" s="457">
        <v>829</v>
      </c>
      <c r="D13" s="457">
        <v>766</v>
      </c>
      <c r="E13" s="457">
        <v>817</v>
      </c>
      <c r="F13" s="457">
        <v>677</v>
      </c>
      <c r="G13" s="457">
        <v>574</v>
      </c>
      <c r="H13" s="312">
        <v>-1.3162335470806585</v>
      </c>
      <c r="I13" s="458" t="s">
        <v>1180</v>
      </c>
      <c r="M13" s="312"/>
      <c r="N13" s="286"/>
    </row>
    <row r="14" spans="1:14" s="158" customFormat="1" ht="12" customHeight="1">
      <c r="A14" s="459" t="s">
        <v>1181</v>
      </c>
      <c r="B14" s="457">
        <v>573</v>
      </c>
      <c r="C14" s="457">
        <v>615</v>
      </c>
      <c r="D14" s="457">
        <v>563</v>
      </c>
      <c r="E14" s="457">
        <v>633</v>
      </c>
      <c r="F14" s="457">
        <v>524</v>
      </c>
      <c r="G14" s="457">
        <v>462</v>
      </c>
      <c r="H14" s="312">
        <v>-2.8579803605452092</v>
      </c>
      <c r="I14" s="459" t="s">
        <v>1182</v>
      </c>
      <c r="M14" s="312"/>
      <c r="N14" s="286"/>
    </row>
    <row r="15" spans="1:14" s="158" customFormat="1" ht="12" customHeight="1">
      <c r="A15" s="458" t="s">
        <v>1183</v>
      </c>
      <c r="B15" s="457">
        <v>571</v>
      </c>
      <c r="C15" s="457">
        <v>650</v>
      </c>
      <c r="D15" s="457">
        <v>591</v>
      </c>
      <c r="E15" s="457">
        <v>644</v>
      </c>
      <c r="F15" s="457">
        <v>526</v>
      </c>
      <c r="G15" s="457">
        <v>441</v>
      </c>
      <c r="H15" s="312">
        <v>-1.2846715328467151</v>
      </c>
      <c r="I15" s="458" t="s">
        <v>1184</v>
      </c>
      <c r="M15" s="312"/>
      <c r="N15" s="286"/>
    </row>
    <row r="16" spans="1:14" s="158" customFormat="1" ht="12" customHeight="1">
      <c r="A16" s="459" t="s">
        <v>1181</v>
      </c>
      <c r="B16" s="457">
        <v>461</v>
      </c>
      <c r="C16" s="457">
        <v>526</v>
      </c>
      <c r="D16" s="457">
        <v>460</v>
      </c>
      <c r="E16" s="457">
        <v>538</v>
      </c>
      <c r="F16" s="457">
        <v>437</v>
      </c>
      <c r="G16" s="457">
        <v>383</v>
      </c>
      <c r="H16" s="312">
        <v>-2.3594110342380681</v>
      </c>
      <c r="I16" s="459" t="s">
        <v>1182</v>
      </c>
      <c r="M16" s="312"/>
      <c r="N16" s="286"/>
    </row>
    <row r="17" spans="1:14" s="158" customFormat="1" ht="12" customHeight="1">
      <c r="A17" s="461" t="s">
        <v>1185</v>
      </c>
      <c r="B17" s="457">
        <v>1011</v>
      </c>
      <c r="C17" s="457">
        <v>1372</v>
      </c>
      <c r="D17" s="457">
        <v>1356</v>
      </c>
      <c r="E17" s="457">
        <v>1786</v>
      </c>
      <c r="F17" s="457">
        <v>1066</v>
      </c>
      <c r="G17" s="457">
        <v>1114</v>
      </c>
      <c r="H17" s="312">
        <v>6.6189497555098953</v>
      </c>
      <c r="I17" s="461" t="s">
        <v>1186</v>
      </c>
      <c r="M17" s="312"/>
      <c r="N17" s="286"/>
    </row>
    <row r="18" spans="1:14" s="158" customFormat="1" ht="12" customHeight="1">
      <c r="A18" s="460" t="s">
        <v>1188</v>
      </c>
      <c r="B18" s="76"/>
      <c r="C18" s="457"/>
      <c r="D18" s="457"/>
      <c r="E18" s="457"/>
      <c r="F18" s="457"/>
      <c r="G18" s="457"/>
      <c r="H18" s="462"/>
      <c r="I18" s="460" t="s">
        <v>1188</v>
      </c>
      <c r="M18" s="312"/>
      <c r="N18" s="286"/>
    </row>
    <row r="19" spans="1:14" s="158" customFormat="1" ht="12" customHeight="1">
      <c r="A19" s="458" t="s">
        <v>1179</v>
      </c>
      <c r="B19" s="457">
        <v>336</v>
      </c>
      <c r="C19" s="457">
        <v>426</v>
      </c>
      <c r="D19" s="457">
        <v>407</v>
      </c>
      <c r="E19" s="457">
        <v>387</v>
      </c>
      <c r="F19" s="457">
        <v>331</v>
      </c>
      <c r="G19" s="457">
        <v>324</v>
      </c>
      <c r="H19" s="312">
        <v>1.0976702508960656</v>
      </c>
      <c r="I19" s="458" t="s">
        <v>1180</v>
      </c>
      <c r="M19" s="312"/>
      <c r="N19" s="286"/>
    </row>
    <row r="20" spans="1:14" s="158" customFormat="1" ht="12" customHeight="1">
      <c r="A20" s="459" t="s">
        <v>1181</v>
      </c>
      <c r="B20" s="457">
        <v>260</v>
      </c>
      <c r="C20" s="457">
        <v>323</v>
      </c>
      <c r="D20" s="457">
        <v>302</v>
      </c>
      <c r="E20" s="457">
        <v>285</v>
      </c>
      <c r="F20" s="457">
        <v>246</v>
      </c>
      <c r="G20" s="457">
        <v>230</v>
      </c>
      <c r="H20" s="312">
        <v>0.68642745709828201</v>
      </c>
      <c r="I20" s="459" t="s">
        <v>1182</v>
      </c>
      <c r="M20" s="312"/>
      <c r="N20" s="286"/>
    </row>
    <row r="21" spans="1:14" s="158" customFormat="1" ht="12" customHeight="1">
      <c r="A21" s="458" t="s">
        <v>1183</v>
      </c>
      <c r="B21" s="457">
        <v>238</v>
      </c>
      <c r="C21" s="457">
        <v>300</v>
      </c>
      <c r="D21" s="457">
        <v>288</v>
      </c>
      <c r="E21" s="457">
        <v>272</v>
      </c>
      <c r="F21" s="457">
        <v>225</v>
      </c>
      <c r="G21" s="457">
        <v>213</v>
      </c>
      <c r="H21" s="312">
        <v>0.5568293481821085</v>
      </c>
      <c r="I21" s="458" t="s">
        <v>1184</v>
      </c>
      <c r="M21" s="312"/>
      <c r="N21" s="286"/>
    </row>
    <row r="22" spans="1:14" s="158" customFormat="1" ht="12" customHeight="1">
      <c r="A22" s="459" t="s">
        <v>1181</v>
      </c>
      <c r="B22" s="457">
        <v>197</v>
      </c>
      <c r="C22" s="457">
        <v>244</v>
      </c>
      <c r="D22" s="457">
        <v>232</v>
      </c>
      <c r="E22" s="457">
        <v>224</v>
      </c>
      <c r="F22" s="457">
        <v>183</v>
      </c>
      <c r="G22" s="457">
        <v>179</v>
      </c>
      <c r="H22" s="312">
        <v>0.66334991708125735</v>
      </c>
      <c r="I22" s="459" t="s">
        <v>1182</v>
      </c>
      <c r="M22" s="312"/>
      <c r="N22" s="286"/>
    </row>
    <row r="23" spans="1:14" s="158" customFormat="1" ht="12" customHeight="1">
      <c r="A23" s="461" t="s">
        <v>1185</v>
      </c>
      <c r="B23" s="457">
        <v>374</v>
      </c>
      <c r="C23" s="457">
        <v>435</v>
      </c>
      <c r="D23" s="457">
        <v>404</v>
      </c>
      <c r="E23" s="457">
        <v>397</v>
      </c>
      <c r="F23" s="457">
        <v>328</v>
      </c>
      <c r="G23" s="457">
        <v>301</v>
      </c>
      <c r="H23" s="312">
        <v>6.5370595382746144</v>
      </c>
      <c r="I23" s="461" t="s">
        <v>1186</v>
      </c>
      <c r="M23" s="312"/>
      <c r="N23" s="286"/>
    </row>
    <row r="24" spans="1:14" s="158" customFormat="1" ht="12" customHeight="1">
      <c r="A24" s="460" t="s">
        <v>1189</v>
      </c>
      <c r="B24" s="76"/>
      <c r="C24" s="457"/>
      <c r="D24" s="457"/>
      <c r="E24" s="457"/>
      <c r="F24" s="457"/>
      <c r="G24" s="457"/>
      <c r="H24" s="462"/>
      <c r="I24" s="460" t="s">
        <v>1189</v>
      </c>
      <c r="M24" s="312"/>
      <c r="N24" s="286"/>
    </row>
    <row r="25" spans="1:14" s="158" customFormat="1" ht="12" customHeight="1">
      <c r="A25" s="458" t="s">
        <v>1179</v>
      </c>
      <c r="B25" s="457">
        <v>204</v>
      </c>
      <c r="C25" s="457">
        <v>253</v>
      </c>
      <c r="D25" s="457">
        <v>214</v>
      </c>
      <c r="E25" s="457">
        <v>283</v>
      </c>
      <c r="F25" s="457">
        <v>244</v>
      </c>
      <c r="G25" s="457">
        <v>184</v>
      </c>
      <c r="H25" s="312">
        <v>-4.9773755656108642</v>
      </c>
      <c r="I25" s="458" t="s">
        <v>1180</v>
      </c>
      <c r="M25" s="312"/>
      <c r="N25" s="286"/>
    </row>
    <row r="26" spans="1:14" s="158" customFormat="1" ht="12" customHeight="1">
      <c r="A26" s="459" t="s">
        <v>1181</v>
      </c>
      <c r="B26" s="457">
        <v>169</v>
      </c>
      <c r="C26" s="457">
        <v>213</v>
      </c>
      <c r="D26" s="457">
        <v>140</v>
      </c>
      <c r="E26" s="457">
        <v>178</v>
      </c>
      <c r="F26" s="457">
        <v>177</v>
      </c>
      <c r="G26" s="457">
        <v>145</v>
      </c>
      <c r="H26" s="312">
        <v>-1.3996889580093264</v>
      </c>
      <c r="I26" s="459" t="s">
        <v>1182</v>
      </c>
      <c r="M26" s="312"/>
      <c r="N26" s="286"/>
    </row>
    <row r="27" spans="1:14" s="158" customFormat="1" ht="12" customHeight="1">
      <c r="A27" s="458" t="s">
        <v>1183</v>
      </c>
      <c r="B27" s="457">
        <v>152</v>
      </c>
      <c r="C27" s="457">
        <v>210</v>
      </c>
      <c r="D27" s="457">
        <v>167</v>
      </c>
      <c r="E27" s="457">
        <v>221</v>
      </c>
      <c r="F27" s="457">
        <v>191</v>
      </c>
      <c r="G27" s="457">
        <v>130</v>
      </c>
      <c r="H27" s="312">
        <v>-6.4876957494407144</v>
      </c>
      <c r="I27" s="458" t="s">
        <v>1184</v>
      </c>
      <c r="M27" s="312"/>
      <c r="N27" s="286"/>
    </row>
    <row r="28" spans="1:14" s="158" customFormat="1" ht="12" customHeight="1">
      <c r="A28" s="459" t="s">
        <v>1181</v>
      </c>
      <c r="B28" s="457">
        <v>137</v>
      </c>
      <c r="C28" s="457">
        <v>193</v>
      </c>
      <c r="D28" s="457">
        <v>122</v>
      </c>
      <c r="E28" s="457">
        <v>154</v>
      </c>
      <c r="F28" s="457">
        <v>152</v>
      </c>
      <c r="G28" s="457">
        <v>112</v>
      </c>
      <c r="H28" s="312">
        <v>-3.3908387864366452</v>
      </c>
      <c r="I28" s="459" t="s">
        <v>1182</v>
      </c>
      <c r="M28" s="312"/>
      <c r="N28" s="286"/>
    </row>
    <row r="29" spans="1:14" s="158" customFormat="1" ht="12" customHeight="1">
      <c r="A29" s="461" t="s">
        <v>1185</v>
      </c>
      <c r="B29" s="457">
        <v>230</v>
      </c>
      <c r="C29" s="457">
        <v>463</v>
      </c>
      <c r="D29" s="457">
        <v>246</v>
      </c>
      <c r="E29" s="457">
        <v>471</v>
      </c>
      <c r="F29" s="457">
        <v>443</v>
      </c>
      <c r="G29" s="457">
        <v>318</v>
      </c>
      <c r="H29" s="312">
        <v>-18.527363184079604</v>
      </c>
      <c r="I29" s="461" t="s">
        <v>1186</v>
      </c>
      <c r="M29" s="312"/>
      <c r="N29" s="286"/>
    </row>
    <row r="30" spans="1:14" s="158" customFormat="1" ht="12" customHeight="1">
      <c r="A30" s="460" t="s">
        <v>1190</v>
      </c>
      <c r="B30" s="76"/>
      <c r="C30" s="457"/>
      <c r="D30" s="457"/>
      <c r="E30" s="457"/>
      <c r="F30" s="457"/>
      <c r="G30" s="457"/>
      <c r="H30" s="312"/>
      <c r="I30" s="460" t="s">
        <v>1190</v>
      </c>
      <c r="M30" s="312"/>
      <c r="N30" s="286"/>
    </row>
    <row r="31" spans="1:14" s="158" customFormat="1" ht="12" customHeight="1">
      <c r="A31" s="458" t="s">
        <v>1179</v>
      </c>
      <c r="B31" s="457">
        <v>82</v>
      </c>
      <c r="C31" s="457">
        <v>106</v>
      </c>
      <c r="D31" s="457">
        <v>101</v>
      </c>
      <c r="E31" s="457">
        <v>81</v>
      </c>
      <c r="F31" s="457">
        <v>80</v>
      </c>
      <c r="G31" s="457">
        <v>95</v>
      </c>
      <c r="H31" s="312">
        <v>-16.93667157584683</v>
      </c>
      <c r="I31" s="458" t="s">
        <v>1180</v>
      </c>
      <c r="M31" s="312"/>
      <c r="N31" s="286"/>
    </row>
    <row r="32" spans="1:14" s="158" customFormat="1" ht="12" customHeight="1">
      <c r="A32" s="459" t="s">
        <v>1181</v>
      </c>
      <c r="B32" s="457">
        <v>75</v>
      </c>
      <c r="C32" s="457">
        <v>98</v>
      </c>
      <c r="D32" s="457">
        <v>97</v>
      </c>
      <c r="E32" s="457">
        <v>74</v>
      </c>
      <c r="F32" s="457">
        <v>74</v>
      </c>
      <c r="G32" s="457">
        <v>84</v>
      </c>
      <c r="H32" s="312">
        <v>-17.373899119295434</v>
      </c>
      <c r="I32" s="459" t="s">
        <v>1182</v>
      </c>
      <c r="M32" s="312"/>
      <c r="N32" s="286"/>
    </row>
    <row r="33" spans="1:14" s="158" customFormat="1" ht="12" customHeight="1">
      <c r="A33" s="458" t="s">
        <v>1183</v>
      </c>
      <c r="B33" s="457">
        <v>73</v>
      </c>
      <c r="C33" s="457">
        <v>94</v>
      </c>
      <c r="D33" s="457">
        <v>85</v>
      </c>
      <c r="E33" s="457">
        <v>69</v>
      </c>
      <c r="F33" s="457">
        <v>71</v>
      </c>
      <c r="G33" s="457">
        <v>86</v>
      </c>
      <c r="H33" s="312">
        <v>-17.985012489592012</v>
      </c>
      <c r="I33" s="458" t="s">
        <v>1184</v>
      </c>
      <c r="M33" s="312"/>
      <c r="N33" s="286"/>
    </row>
    <row r="34" spans="1:14" s="158" customFormat="1" ht="12" customHeight="1">
      <c r="A34" s="459" t="s">
        <v>1181</v>
      </c>
      <c r="B34" s="457">
        <v>68</v>
      </c>
      <c r="C34" s="457">
        <v>88</v>
      </c>
      <c r="D34" s="457">
        <v>83</v>
      </c>
      <c r="E34" s="457">
        <v>65</v>
      </c>
      <c r="F34" s="457">
        <v>68</v>
      </c>
      <c r="G34" s="457">
        <v>80</v>
      </c>
      <c r="H34" s="312">
        <v>-17.667844522968203</v>
      </c>
      <c r="I34" s="459" t="s">
        <v>1182</v>
      </c>
      <c r="M34" s="312"/>
      <c r="N34" s="286"/>
    </row>
    <row r="35" spans="1:14" s="158" customFormat="1" ht="12" customHeight="1">
      <c r="A35" s="461" t="s">
        <v>1185</v>
      </c>
      <c r="B35" s="457">
        <v>190</v>
      </c>
      <c r="C35" s="457">
        <v>206</v>
      </c>
      <c r="D35" s="457">
        <v>183</v>
      </c>
      <c r="E35" s="457">
        <v>117</v>
      </c>
      <c r="F35" s="457">
        <v>174</v>
      </c>
      <c r="G35" s="457">
        <v>100</v>
      </c>
      <c r="H35" s="312">
        <v>-3.7944284341978829</v>
      </c>
      <c r="I35" s="461" t="s">
        <v>1186</v>
      </c>
      <c r="M35" s="312"/>
      <c r="N35" s="286"/>
    </row>
    <row r="36" spans="1:14" s="158" customFormat="1" ht="11.45" customHeight="1">
      <c r="A36" s="460" t="s">
        <v>1191</v>
      </c>
      <c r="B36" s="76"/>
      <c r="C36" s="457"/>
      <c r="D36" s="457"/>
      <c r="E36" s="457"/>
      <c r="F36" s="457"/>
      <c r="G36" s="457"/>
      <c r="H36" s="312"/>
      <c r="I36" s="460" t="s">
        <v>1191</v>
      </c>
      <c r="M36" s="312"/>
      <c r="N36" s="286"/>
    </row>
    <row r="37" spans="1:14" s="158" customFormat="1" ht="11.45" customHeight="1">
      <c r="A37" s="458" t="s">
        <v>1179</v>
      </c>
      <c r="B37" s="457">
        <v>210</v>
      </c>
      <c r="C37" s="457">
        <v>236</v>
      </c>
      <c r="D37" s="457">
        <v>244</v>
      </c>
      <c r="E37" s="457">
        <v>253</v>
      </c>
      <c r="F37" s="457">
        <v>209</v>
      </c>
      <c r="G37" s="457">
        <v>146</v>
      </c>
      <c r="H37" s="312">
        <v>1.7878911011783849</v>
      </c>
      <c r="I37" s="458" t="s">
        <v>1180</v>
      </c>
      <c r="M37" s="312"/>
      <c r="N37" s="286"/>
    </row>
    <row r="38" spans="1:14" s="158" customFormat="1" ht="11.45" customHeight="1">
      <c r="A38" s="459" t="s">
        <v>1181</v>
      </c>
      <c r="B38" s="457">
        <v>172</v>
      </c>
      <c r="C38" s="457">
        <v>195</v>
      </c>
      <c r="D38" s="457">
        <v>206</v>
      </c>
      <c r="E38" s="457">
        <v>219</v>
      </c>
      <c r="F38" s="457">
        <v>175</v>
      </c>
      <c r="G38" s="457">
        <v>118</v>
      </c>
      <c r="H38" s="312">
        <v>-0.2421307506053294</v>
      </c>
      <c r="I38" s="459" t="s">
        <v>1182</v>
      </c>
      <c r="M38" s="312"/>
      <c r="N38" s="286"/>
    </row>
    <row r="39" spans="1:14" s="158" customFormat="1" ht="11.45" customHeight="1">
      <c r="A39" s="458" t="s">
        <v>1183</v>
      </c>
      <c r="B39" s="457">
        <v>150</v>
      </c>
      <c r="C39" s="457">
        <v>185</v>
      </c>
      <c r="D39" s="457">
        <v>184</v>
      </c>
      <c r="E39" s="457">
        <v>181</v>
      </c>
      <c r="F39" s="457">
        <v>155</v>
      </c>
      <c r="G39" s="457">
        <v>109</v>
      </c>
      <c r="H39" s="312">
        <v>7.4782608695652231</v>
      </c>
      <c r="I39" s="458" t="s">
        <v>1184</v>
      </c>
      <c r="M39" s="312"/>
      <c r="N39" s="286"/>
    </row>
    <row r="40" spans="1:14" s="158" customFormat="1" ht="11.45" customHeight="1">
      <c r="A40" s="459" t="s">
        <v>1181</v>
      </c>
      <c r="B40" s="457">
        <v>127</v>
      </c>
      <c r="C40" s="457">
        <v>159</v>
      </c>
      <c r="D40" s="457">
        <v>165</v>
      </c>
      <c r="E40" s="457">
        <v>165</v>
      </c>
      <c r="F40" s="457">
        <v>137</v>
      </c>
      <c r="G40" s="457">
        <v>96</v>
      </c>
      <c r="H40" s="312">
        <v>6.4663618549967383</v>
      </c>
      <c r="I40" s="459" t="s">
        <v>1182</v>
      </c>
      <c r="M40" s="312"/>
      <c r="N40" s="286"/>
    </row>
    <row r="41" spans="1:14" s="158" customFormat="1" ht="11.45" customHeight="1">
      <c r="A41" s="461" t="s">
        <v>1185</v>
      </c>
      <c r="B41" s="457">
        <v>190</v>
      </c>
      <c r="C41" s="457">
        <v>214</v>
      </c>
      <c r="D41" s="457">
        <v>200</v>
      </c>
      <c r="E41" s="457">
        <v>233</v>
      </c>
      <c r="F41" s="457">
        <v>189</v>
      </c>
      <c r="G41" s="457">
        <v>172</v>
      </c>
      <c r="H41" s="312">
        <v>5.4561326931470866</v>
      </c>
      <c r="I41" s="461" t="s">
        <v>1186</v>
      </c>
      <c r="M41" s="312"/>
      <c r="N41" s="286"/>
    </row>
    <row r="42" spans="1:14" s="158" customFormat="1" ht="12" customHeight="1">
      <c r="A42" s="460" t="s">
        <v>1192</v>
      </c>
      <c r="B42" s="76"/>
      <c r="C42" s="457"/>
      <c r="D42" s="457"/>
      <c r="E42" s="457"/>
      <c r="F42" s="457"/>
      <c r="G42" s="457"/>
      <c r="H42" s="312"/>
      <c r="I42" s="460" t="s">
        <v>1192</v>
      </c>
      <c r="M42" s="312"/>
      <c r="N42" s="286"/>
    </row>
    <row r="43" spans="1:14" s="158" customFormat="1" ht="12" customHeight="1">
      <c r="A43" s="458" t="s">
        <v>1179</v>
      </c>
      <c r="B43" s="457">
        <v>112</v>
      </c>
      <c r="C43" s="457">
        <v>108</v>
      </c>
      <c r="D43" s="457">
        <v>97</v>
      </c>
      <c r="E43" s="457">
        <v>93</v>
      </c>
      <c r="F43" s="457">
        <v>117</v>
      </c>
      <c r="G43" s="457">
        <v>82</v>
      </c>
      <c r="H43" s="312">
        <v>2.0408163265306145</v>
      </c>
      <c r="I43" s="458" t="s">
        <v>1180</v>
      </c>
      <c r="M43" s="312"/>
      <c r="N43" s="286"/>
    </row>
    <row r="44" spans="1:14" s="158" customFormat="1" ht="12" customHeight="1">
      <c r="A44" s="459" t="s">
        <v>1181</v>
      </c>
      <c r="B44" s="457">
        <v>87</v>
      </c>
      <c r="C44" s="457">
        <v>71</v>
      </c>
      <c r="D44" s="457">
        <v>61</v>
      </c>
      <c r="E44" s="457">
        <v>64</v>
      </c>
      <c r="F44" s="457">
        <v>84</v>
      </c>
      <c r="G44" s="457">
        <v>57</v>
      </c>
      <c r="H44" s="312">
        <v>3.9141414141414144</v>
      </c>
      <c r="I44" s="459" t="s">
        <v>1182</v>
      </c>
      <c r="M44" s="312"/>
      <c r="N44" s="286"/>
    </row>
    <row r="45" spans="1:14" s="158" customFormat="1" ht="12" customHeight="1">
      <c r="A45" s="458" t="s">
        <v>1183</v>
      </c>
      <c r="B45" s="457">
        <v>88</v>
      </c>
      <c r="C45" s="457">
        <v>79</v>
      </c>
      <c r="D45" s="457">
        <v>68</v>
      </c>
      <c r="E45" s="457">
        <v>64</v>
      </c>
      <c r="F45" s="457">
        <v>65</v>
      </c>
      <c r="G45" s="457">
        <v>56</v>
      </c>
      <c r="H45" s="312">
        <v>4.9673202614379131</v>
      </c>
      <c r="I45" s="458" t="s">
        <v>1184</v>
      </c>
      <c r="M45" s="312"/>
      <c r="N45" s="286"/>
    </row>
    <row r="46" spans="1:14" s="158" customFormat="1" ht="12" customHeight="1">
      <c r="A46" s="459" t="s">
        <v>1181</v>
      </c>
      <c r="B46" s="457">
        <v>74</v>
      </c>
      <c r="C46" s="457">
        <v>53</v>
      </c>
      <c r="D46" s="457">
        <v>44</v>
      </c>
      <c r="E46" s="457">
        <v>44</v>
      </c>
      <c r="F46" s="457">
        <v>47</v>
      </c>
      <c r="G46" s="457">
        <v>45</v>
      </c>
      <c r="H46" s="312">
        <v>9.1428571428571423</v>
      </c>
      <c r="I46" s="459" t="s">
        <v>1182</v>
      </c>
      <c r="M46" s="312"/>
      <c r="N46" s="286"/>
    </row>
    <row r="47" spans="1:14" s="158" customFormat="1" ht="12" customHeight="1">
      <c r="A47" s="461" t="s">
        <v>1185</v>
      </c>
      <c r="B47" s="457">
        <v>74</v>
      </c>
      <c r="C47" s="457">
        <v>153</v>
      </c>
      <c r="D47" s="457">
        <v>45</v>
      </c>
      <c r="E47" s="457">
        <v>46</v>
      </c>
      <c r="F47" s="457">
        <v>77</v>
      </c>
      <c r="G47" s="457">
        <v>58</v>
      </c>
      <c r="H47" s="312">
        <v>30.165912518853698</v>
      </c>
      <c r="I47" s="461" t="s">
        <v>1186</v>
      </c>
      <c r="M47" s="312"/>
      <c r="N47" s="286"/>
    </row>
    <row r="48" spans="1:14" s="158" customFormat="1" ht="12" customHeight="1">
      <c r="A48" s="460" t="s">
        <v>1193</v>
      </c>
      <c r="B48" s="76"/>
      <c r="C48" s="457"/>
      <c r="D48" s="457"/>
      <c r="E48" s="457"/>
      <c r="F48" s="457"/>
      <c r="G48" s="457"/>
      <c r="H48" s="462"/>
      <c r="I48" s="460" t="s">
        <v>1193</v>
      </c>
      <c r="M48" s="312"/>
      <c r="N48" s="286"/>
    </row>
    <row r="49" spans="1:14" s="158" customFormat="1" ht="12" customHeight="1">
      <c r="A49" s="458" t="s">
        <v>1179</v>
      </c>
      <c r="B49" s="457">
        <v>76</v>
      </c>
      <c r="C49" s="457">
        <v>105</v>
      </c>
      <c r="D49" s="457">
        <v>94</v>
      </c>
      <c r="E49" s="457">
        <v>101</v>
      </c>
      <c r="F49" s="457">
        <v>86</v>
      </c>
      <c r="G49" s="457">
        <v>94</v>
      </c>
      <c r="H49" s="312">
        <v>5.7803468208092568</v>
      </c>
      <c r="I49" s="458" t="s">
        <v>1180</v>
      </c>
      <c r="M49" s="312"/>
      <c r="N49" s="286"/>
    </row>
    <row r="50" spans="1:14" s="158" customFormat="1" ht="12" customHeight="1">
      <c r="A50" s="459" t="s">
        <v>1181</v>
      </c>
      <c r="B50" s="457">
        <v>47</v>
      </c>
      <c r="C50" s="457">
        <v>55</v>
      </c>
      <c r="D50" s="457">
        <v>63</v>
      </c>
      <c r="E50" s="457">
        <v>60</v>
      </c>
      <c r="F50" s="457">
        <v>44</v>
      </c>
      <c r="G50" s="457">
        <v>56</v>
      </c>
      <c r="H50" s="312">
        <v>-7.2150072150072191</v>
      </c>
      <c r="I50" s="459" t="s">
        <v>1182</v>
      </c>
      <c r="M50" s="312"/>
      <c r="N50" s="286"/>
    </row>
    <row r="51" spans="1:14" s="158" customFormat="1" ht="12" customHeight="1">
      <c r="A51" s="458" t="s">
        <v>1183</v>
      </c>
      <c r="B51" s="457">
        <v>63</v>
      </c>
      <c r="C51" s="457">
        <v>86</v>
      </c>
      <c r="D51" s="457">
        <v>71</v>
      </c>
      <c r="E51" s="457">
        <v>88</v>
      </c>
      <c r="F51" s="457">
        <v>64</v>
      </c>
      <c r="G51" s="457">
        <v>72</v>
      </c>
      <c r="H51" s="312">
        <v>4.0556199304750962</v>
      </c>
      <c r="I51" s="458" t="s">
        <v>1184</v>
      </c>
      <c r="M51" s="312"/>
      <c r="N51" s="286"/>
    </row>
    <row r="52" spans="1:14" s="158" customFormat="1" ht="12" customHeight="1">
      <c r="A52" s="459" t="s">
        <v>1181</v>
      </c>
      <c r="B52" s="457">
        <v>41</v>
      </c>
      <c r="C52" s="457">
        <v>51</v>
      </c>
      <c r="D52" s="457">
        <v>49</v>
      </c>
      <c r="E52" s="457">
        <v>56</v>
      </c>
      <c r="F52" s="457">
        <v>35</v>
      </c>
      <c r="G52" s="457">
        <v>50</v>
      </c>
      <c r="H52" s="312">
        <v>-8.5850556438791692</v>
      </c>
      <c r="I52" s="459" t="s">
        <v>1182</v>
      </c>
      <c r="M52" s="312"/>
      <c r="N52" s="286"/>
    </row>
    <row r="53" spans="1:14" s="158" customFormat="1" ht="12" customHeight="1">
      <c r="A53" s="461" t="s">
        <v>1185</v>
      </c>
      <c r="B53" s="457">
        <v>166</v>
      </c>
      <c r="C53" s="457">
        <v>163</v>
      </c>
      <c r="D53" s="457">
        <v>145</v>
      </c>
      <c r="E53" s="457">
        <v>128</v>
      </c>
      <c r="F53" s="457">
        <v>157</v>
      </c>
      <c r="G53" s="457">
        <v>109</v>
      </c>
      <c r="H53" s="312">
        <v>-6.3874345549738258</v>
      </c>
      <c r="I53" s="461" t="s">
        <v>1186</v>
      </c>
      <c r="M53" s="312"/>
      <c r="N53" s="286"/>
    </row>
    <row r="54" spans="1:14" s="158" customFormat="1" ht="12" customHeight="1">
      <c r="A54" s="460" t="s">
        <v>1194</v>
      </c>
      <c r="B54" s="76"/>
      <c r="C54" s="457"/>
      <c r="D54" s="457"/>
      <c r="E54" s="457"/>
      <c r="F54" s="457"/>
      <c r="G54" s="457"/>
      <c r="H54" s="462"/>
      <c r="I54" s="460" t="s">
        <v>1194</v>
      </c>
      <c r="M54" s="312"/>
      <c r="N54" s="286"/>
    </row>
    <row r="55" spans="1:14" s="158" customFormat="1" ht="12" customHeight="1">
      <c r="A55" s="458" t="s">
        <v>1179</v>
      </c>
      <c r="B55" s="457">
        <v>78</v>
      </c>
      <c r="C55" s="457">
        <v>89</v>
      </c>
      <c r="D55" s="457">
        <v>91</v>
      </c>
      <c r="E55" s="457">
        <v>105</v>
      </c>
      <c r="F55" s="457">
        <v>83</v>
      </c>
      <c r="G55" s="457">
        <v>51</v>
      </c>
      <c r="H55" s="312">
        <v>6.8557919621749397</v>
      </c>
      <c r="I55" s="458" t="s">
        <v>1180</v>
      </c>
      <c r="M55" s="312"/>
      <c r="N55" s="286"/>
    </row>
    <row r="56" spans="1:14" s="158" customFormat="1" ht="12" customHeight="1">
      <c r="A56" s="459" t="s">
        <v>1181</v>
      </c>
      <c r="B56" s="457">
        <v>53</v>
      </c>
      <c r="C56" s="457">
        <v>61</v>
      </c>
      <c r="D56" s="457">
        <v>70</v>
      </c>
      <c r="E56" s="457">
        <v>65</v>
      </c>
      <c r="F56" s="457">
        <v>53</v>
      </c>
      <c r="G56" s="457">
        <v>38</v>
      </c>
      <c r="H56" s="312">
        <v>9.1872791519434607</v>
      </c>
      <c r="I56" s="459" t="s">
        <v>1182</v>
      </c>
      <c r="M56" s="312"/>
      <c r="N56" s="286"/>
    </row>
    <row r="57" spans="1:14" s="158" customFormat="1" ht="12" customHeight="1">
      <c r="A57" s="458" t="s">
        <v>1183</v>
      </c>
      <c r="B57" s="457">
        <v>59</v>
      </c>
      <c r="C57" s="457">
        <v>73</v>
      </c>
      <c r="D57" s="457">
        <v>60</v>
      </c>
      <c r="E57" s="457">
        <v>78</v>
      </c>
      <c r="F57" s="457">
        <v>58</v>
      </c>
      <c r="G57" s="457">
        <v>37</v>
      </c>
      <c r="H57" s="312">
        <v>6.7632850241545972</v>
      </c>
      <c r="I57" s="458" t="s">
        <v>1184</v>
      </c>
      <c r="M57" s="312"/>
      <c r="N57" s="286"/>
    </row>
    <row r="58" spans="1:14" s="158" customFormat="1" ht="12" customHeight="1">
      <c r="A58" s="459" t="s">
        <v>1181</v>
      </c>
      <c r="B58" s="457">
        <v>40</v>
      </c>
      <c r="C58" s="457">
        <v>48</v>
      </c>
      <c r="D58" s="457">
        <v>43</v>
      </c>
      <c r="E58" s="457">
        <v>54</v>
      </c>
      <c r="F58" s="457">
        <v>41</v>
      </c>
      <c r="G58" s="457">
        <v>27</v>
      </c>
      <c r="H58" s="312">
        <v>4.7085201793721998</v>
      </c>
      <c r="I58" s="459" t="s">
        <v>1182</v>
      </c>
      <c r="M58" s="312"/>
      <c r="N58" s="286"/>
    </row>
    <row r="59" spans="1:14" s="158" customFormat="1" ht="12" customHeight="1">
      <c r="A59" s="461" t="s">
        <v>1185</v>
      </c>
      <c r="B59" s="457">
        <v>42</v>
      </c>
      <c r="C59" s="457">
        <v>51</v>
      </c>
      <c r="D59" s="457">
        <v>57</v>
      </c>
      <c r="E59" s="457">
        <v>60</v>
      </c>
      <c r="F59" s="457">
        <v>54</v>
      </c>
      <c r="G59" s="457">
        <v>27</v>
      </c>
      <c r="H59" s="312">
        <v>-3.3450704225352124</v>
      </c>
      <c r="I59" s="461" t="s">
        <v>1186</v>
      </c>
      <c r="M59" s="312"/>
      <c r="N59" s="286"/>
    </row>
    <row r="60" spans="1:14" s="158" customFormat="1" ht="12" customHeight="1">
      <c r="A60" s="460" t="s">
        <v>1195</v>
      </c>
      <c r="B60" s="76"/>
      <c r="C60" s="457"/>
      <c r="D60" s="457"/>
      <c r="E60" s="457"/>
      <c r="F60" s="457"/>
      <c r="G60" s="457"/>
      <c r="H60" s="462"/>
      <c r="I60" s="460" t="s">
        <v>1195</v>
      </c>
      <c r="M60" s="312"/>
      <c r="N60" s="286"/>
    </row>
    <row r="61" spans="1:14" s="158" customFormat="1" ht="12" customHeight="1">
      <c r="A61" s="458" t="s">
        <v>1179</v>
      </c>
      <c r="B61" s="457">
        <v>34</v>
      </c>
      <c r="C61" s="457">
        <v>31</v>
      </c>
      <c r="D61" s="457">
        <v>28</v>
      </c>
      <c r="E61" s="457">
        <v>42</v>
      </c>
      <c r="F61" s="457">
        <v>47</v>
      </c>
      <c r="G61" s="457">
        <v>43</v>
      </c>
      <c r="H61" s="312">
        <v>-1.3861386138613874</v>
      </c>
      <c r="I61" s="458" t="s">
        <v>1180</v>
      </c>
      <c r="M61" s="312"/>
      <c r="N61" s="286"/>
    </row>
    <row r="62" spans="1:14" s="158" customFormat="1" ht="12" customHeight="1">
      <c r="A62" s="459" t="s">
        <v>1181</v>
      </c>
      <c r="B62" s="457">
        <v>29</v>
      </c>
      <c r="C62" s="457">
        <v>27</v>
      </c>
      <c r="D62" s="457">
        <v>23</v>
      </c>
      <c r="E62" s="457">
        <v>32</v>
      </c>
      <c r="F62" s="457">
        <v>33</v>
      </c>
      <c r="G62" s="457">
        <v>29</v>
      </c>
      <c r="H62" s="312">
        <v>3.672316384180796</v>
      </c>
      <c r="I62" s="459" t="s">
        <v>1182</v>
      </c>
      <c r="M62" s="312"/>
      <c r="N62" s="286"/>
    </row>
    <row r="63" spans="1:14" s="158" customFormat="1" ht="12" customHeight="1">
      <c r="A63" s="458" t="s">
        <v>1183</v>
      </c>
      <c r="B63" s="457">
        <v>33</v>
      </c>
      <c r="C63" s="457">
        <v>26</v>
      </c>
      <c r="D63" s="457">
        <v>21</v>
      </c>
      <c r="E63" s="457">
        <v>39</v>
      </c>
      <c r="F63" s="457">
        <v>42</v>
      </c>
      <c r="G63" s="457">
        <v>39</v>
      </c>
      <c r="H63" s="312">
        <v>-3.3632286995515681</v>
      </c>
      <c r="I63" s="458" t="s">
        <v>1184</v>
      </c>
      <c r="M63" s="312"/>
      <c r="N63" s="286"/>
    </row>
    <row r="64" spans="1:14" s="158" customFormat="1" ht="12" customHeight="1">
      <c r="A64" s="459" t="s">
        <v>1181</v>
      </c>
      <c r="B64" s="457">
        <v>28</v>
      </c>
      <c r="C64" s="457">
        <v>23</v>
      </c>
      <c r="D64" s="457">
        <v>16</v>
      </c>
      <c r="E64" s="457">
        <v>29</v>
      </c>
      <c r="F64" s="457">
        <v>28</v>
      </c>
      <c r="G64" s="457">
        <v>27</v>
      </c>
      <c r="H64" s="312">
        <v>-0.31446540880503138</v>
      </c>
      <c r="I64" s="459" t="s">
        <v>1182</v>
      </c>
      <c r="M64" s="312"/>
      <c r="N64" s="286"/>
    </row>
    <row r="65" spans="1:14" s="158" customFormat="1" ht="12" customHeight="1" thickBot="1">
      <c r="A65" s="461" t="s">
        <v>1185</v>
      </c>
      <c r="B65" s="457">
        <v>88</v>
      </c>
      <c r="C65" s="457">
        <v>63</v>
      </c>
      <c r="D65" s="457">
        <v>80</v>
      </c>
      <c r="E65" s="457">
        <v>31</v>
      </c>
      <c r="F65" s="457">
        <v>66</v>
      </c>
      <c r="G65" s="457">
        <v>35</v>
      </c>
      <c r="H65" s="312">
        <v>-40.106951871657756</v>
      </c>
      <c r="I65" s="461" t="s">
        <v>1186</v>
      </c>
      <c r="M65" s="312"/>
      <c r="N65" s="286"/>
    </row>
    <row r="66" spans="1:14" s="158" customFormat="1" ht="12" customHeight="1" thickBot="1">
      <c r="B66" s="875" t="s">
        <v>1196</v>
      </c>
      <c r="C66" s="875"/>
      <c r="D66" s="875"/>
      <c r="E66" s="875"/>
      <c r="F66" s="875"/>
      <c r="G66" s="875"/>
      <c r="H66" s="946" t="s">
        <v>1197</v>
      </c>
      <c r="M66" s="401"/>
    </row>
    <row r="67" spans="1:14" s="158" customFormat="1" ht="21" customHeight="1" thickBot="1">
      <c r="B67" s="454" t="s">
        <v>1198</v>
      </c>
      <c r="C67" s="454" t="s">
        <v>1199</v>
      </c>
      <c r="D67" s="454" t="s">
        <v>1200</v>
      </c>
      <c r="E67" s="454" t="s">
        <v>1201</v>
      </c>
      <c r="F67" s="454" t="s">
        <v>1202</v>
      </c>
      <c r="G67" s="454" t="s">
        <v>1203</v>
      </c>
      <c r="H67" s="946"/>
      <c r="M67" s="401"/>
    </row>
    <row r="68" spans="1:14" s="319" customFormat="1" ht="12" customHeight="1">
      <c r="A68" s="321" t="s">
        <v>1204</v>
      </c>
      <c r="B68" s="89"/>
      <c r="C68" s="89"/>
      <c r="D68" s="89"/>
      <c r="E68" s="89"/>
      <c r="F68" s="89"/>
      <c r="G68" s="89"/>
      <c r="H68" s="89"/>
      <c r="I68" s="89"/>
      <c r="M68" s="401"/>
    </row>
    <row r="69" spans="1:14" s="444" customFormat="1" ht="12" customHeight="1">
      <c r="A69" s="33" t="s">
        <v>1205</v>
      </c>
      <c r="B69" s="340"/>
      <c r="C69" s="340"/>
      <c r="D69" s="340"/>
      <c r="E69" s="340"/>
      <c r="F69" s="340"/>
      <c r="G69" s="340"/>
      <c r="H69" s="340"/>
      <c r="I69" s="340"/>
      <c r="M69" s="401"/>
    </row>
    <row r="70" spans="1:14" s="158" customFormat="1" ht="12" customHeight="1">
      <c r="C70" s="463"/>
      <c r="D70" s="455"/>
      <c r="E70" s="455"/>
      <c r="F70" s="455"/>
      <c r="G70" s="455"/>
    </row>
    <row r="71" spans="1:14" s="158" customFormat="1" ht="12" customHeight="1">
      <c r="A71" s="148" t="s">
        <v>1206</v>
      </c>
      <c r="B71" s="273"/>
      <c r="C71" s="273"/>
      <c r="D71" s="273"/>
      <c r="E71" s="273"/>
      <c r="F71" s="273"/>
      <c r="G71" s="273"/>
      <c r="H71" s="273"/>
      <c r="I71" s="273"/>
    </row>
    <row r="72" spans="1:14" s="158" customFormat="1" ht="12" customHeight="1">
      <c r="A72" s="148" t="s">
        <v>1207</v>
      </c>
      <c r="B72" s="273"/>
      <c r="C72" s="273"/>
      <c r="D72" s="273"/>
      <c r="E72" s="273"/>
      <c r="F72" s="273"/>
      <c r="G72" s="273"/>
      <c r="H72" s="273"/>
      <c r="I72" s="273"/>
    </row>
    <row r="73" spans="1:14" s="158" customFormat="1" ht="12" customHeight="1">
      <c r="A73" s="148" t="s">
        <v>1208</v>
      </c>
      <c r="B73" s="273"/>
      <c r="C73" s="273"/>
      <c r="D73" s="273"/>
      <c r="E73" s="273"/>
      <c r="F73" s="273"/>
      <c r="G73" s="273"/>
      <c r="I73" s="273"/>
    </row>
    <row r="74" spans="1:14" s="158" customFormat="1" ht="12" customHeight="1">
      <c r="A74" s="148" t="s">
        <v>1209</v>
      </c>
      <c r="B74" s="273"/>
      <c r="C74" s="273"/>
      <c r="D74" s="273"/>
      <c r="E74" s="273"/>
      <c r="F74" s="273"/>
      <c r="G74" s="273"/>
      <c r="I74" s="273"/>
      <c r="M74" s="157"/>
    </row>
    <row r="75" spans="1:14" s="158" customFormat="1" ht="12" customHeight="1">
      <c r="A75" s="148" t="s">
        <v>1210</v>
      </c>
      <c r="B75" s="273"/>
      <c r="C75" s="273"/>
      <c r="D75" s="273"/>
      <c r="E75" s="273"/>
      <c r="F75" s="273"/>
      <c r="G75" s="273"/>
      <c r="I75" s="273"/>
      <c r="M75" s="157"/>
    </row>
    <row r="76" spans="1:14" s="158" customFormat="1" ht="12" customHeight="1">
      <c r="A76" s="148"/>
      <c r="B76" s="273"/>
      <c r="C76" s="273"/>
      <c r="D76" s="273"/>
      <c r="E76" s="273"/>
      <c r="F76" s="273"/>
      <c r="G76" s="273"/>
      <c r="I76" s="273"/>
      <c r="M76" s="157"/>
    </row>
    <row r="77" spans="1:14" s="261" customFormat="1" ht="12" customHeight="1">
      <c r="A77" s="464" t="s">
        <v>1211</v>
      </c>
      <c r="B77" s="465"/>
      <c r="C77" s="465"/>
      <c r="D77" s="465"/>
      <c r="E77" s="465"/>
      <c r="F77" s="465"/>
      <c r="G77" s="465"/>
      <c r="H77" s="465"/>
      <c r="I77" s="465"/>
      <c r="M77" s="157"/>
    </row>
    <row r="78" spans="1:14" s="261" customFormat="1" ht="12" customHeight="1">
      <c r="A78" s="464" t="s">
        <v>1212</v>
      </c>
      <c r="B78" s="465"/>
      <c r="C78" s="465"/>
      <c r="D78" s="465"/>
      <c r="E78" s="465"/>
      <c r="F78" s="465"/>
      <c r="G78" s="465"/>
      <c r="H78" s="465"/>
      <c r="I78" s="465"/>
      <c r="M78" s="157"/>
    </row>
    <row r="79" spans="1:14" s="261" customFormat="1" ht="12" customHeight="1">
      <c r="A79" s="466" t="s">
        <v>1213</v>
      </c>
      <c r="B79" s="465"/>
      <c r="C79" s="465"/>
      <c r="D79" s="465"/>
      <c r="E79" s="465"/>
      <c r="F79" s="465"/>
      <c r="G79" s="465"/>
      <c r="I79" s="465"/>
      <c r="M79" s="157"/>
    </row>
    <row r="80" spans="1:14" s="261" customFormat="1" ht="12" customHeight="1">
      <c r="A80" s="466" t="s">
        <v>1214</v>
      </c>
      <c r="B80" s="465"/>
      <c r="C80" s="465"/>
      <c r="D80" s="465"/>
      <c r="E80" s="465"/>
      <c r="F80" s="465"/>
      <c r="G80" s="465"/>
      <c r="I80" s="465"/>
      <c r="M80" s="157"/>
    </row>
    <row r="81" spans="1:13" s="4" customFormat="1" ht="12" customHeight="1">
      <c r="A81" s="467" t="s">
        <v>1215</v>
      </c>
      <c r="E81" s="218"/>
      <c r="F81" s="218"/>
      <c r="G81" s="218"/>
      <c r="H81" s="218"/>
      <c r="I81" s="218"/>
      <c r="J81" s="218"/>
      <c r="K81" s="218"/>
      <c r="L81" s="218"/>
      <c r="M81" s="157"/>
    </row>
    <row r="82" spans="1:13" s="4" customFormat="1" ht="12" customHeight="1">
      <c r="A82" s="467"/>
      <c r="E82" s="218"/>
      <c r="F82" s="218"/>
      <c r="G82" s="218"/>
      <c r="H82" s="218"/>
      <c r="I82" s="218"/>
      <c r="J82" s="218"/>
      <c r="K82" s="218"/>
      <c r="L82" s="218"/>
      <c r="M82" s="157"/>
    </row>
    <row r="83" spans="1:13" s="401" customFormat="1" ht="12" customHeight="1">
      <c r="A83" s="48" t="s">
        <v>141</v>
      </c>
      <c r="B83" s="468"/>
      <c r="C83" s="469"/>
      <c r="D83" s="469"/>
      <c r="E83" s="420"/>
      <c r="F83" s="87"/>
      <c r="G83" s="421"/>
      <c r="H83" s="421"/>
      <c r="I83" s="397"/>
      <c r="J83" s="396"/>
      <c r="K83" s="396"/>
      <c r="L83" s="397"/>
      <c r="M83" s="157"/>
    </row>
    <row r="84" spans="1:13" s="401" customFormat="1" ht="12" customHeight="1">
      <c r="A84" s="402" t="s">
        <v>1216</v>
      </c>
      <c r="B84" s="468"/>
      <c r="C84" s="469"/>
      <c r="D84" s="469"/>
      <c r="E84" s="420"/>
      <c r="F84" s="87"/>
      <c r="G84" s="421"/>
      <c r="H84" s="421"/>
      <c r="I84" s="397"/>
      <c r="J84" s="396"/>
      <c r="K84" s="396"/>
      <c r="L84" s="397"/>
      <c r="M84" s="157"/>
    </row>
    <row r="85" spans="1:13" s="401" customFormat="1" ht="12" customHeight="1">
      <c r="A85" s="402" t="s">
        <v>1217</v>
      </c>
      <c r="B85" s="468"/>
      <c r="C85" s="469"/>
      <c r="D85" s="469"/>
      <c r="E85" s="420"/>
      <c r="F85" s="87"/>
      <c r="G85" s="421"/>
      <c r="H85" s="421"/>
      <c r="I85" s="397"/>
      <c r="J85" s="396"/>
      <c r="K85" s="396"/>
      <c r="L85" s="397"/>
      <c r="M85" s="157"/>
    </row>
    <row r="86" spans="1:13" s="401" customFormat="1" ht="12" customHeight="1">
      <c r="A86" s="402" t="s">
        <v>1218</v>
      </c>
      <c r="B86" s="468"/>
      <c r="C86" s="469"/>
      <c r="D86" s="469"/>
      <c r="E86" s="420"/>
      <c r="F86" s="87"/>
      <c r="G86" s="421"/>
      <c r="H86" s="421"/>
      <c r="I86" s="397"/>
      <c r="J86" s="396"/>
      <c r="K86" s="396"/>
      <c r="L86" s="397"/>
      <c r="M86" s="157"/>
    </row>
    <row r="87" spans="1:13" s="401" customFormat="1" ht="12" customHeight="1">
      <c r="A87" s="402" t="s">
        <v>1219</v>
      </c>
      <c r="B87" s="468"/>
      <c r="C87" s="469"/>
      <c r="D87" s="469"/>
      <c r="E87" s="420"/>
      <c r="F87" s="87"/>
      <c r="G87" s="421"/>
      <c r="H87" s="421"/>
      <c r="I87" s="397"/>
      <c r="J87" s="396"/>
      <c r="K87" s="396"/>
      <c r="L87" s="397"/>
      <c r="M87" s="157"/>
    </row>
    <row r="88" spans="1:13" s="401" customFormat="1" ht="12" customHeight="1">
      <c r="A88" s="402" t="s">
        <v>1220</v>
      </c>
      <c r="B88" s="470"/>
      <c r="C88" s="423"/>
      <c r="D88" s="423"/>
      <c r="E88" s="406"/>
      <c r="F88" s="424"/>
      <c r="G88" s="406"/>
      <c r="H88" s="406"/>
      <c r="I88" s="397"/>
      <c r="J88" s="397"/>
      <c r="K88" s="397"/>
      <c r="M88" s="157"/>
    </row>
    <row r="89" spans="1:13" s="401" customFormat="1" ht="12" customHeight="1">
      <c r="A89" s="45" t="s">
        <v>1221</v>
      </c>
      <c r="B89" s="422"/>
      <c r="C89" s="423"/>
      <c r="D89" s="399"/>
      <c r="E89" s="406"/>
      <c r="F89" s="424"/>
      <c r="G89" s="406"/>
      <c r="H89" s="406"/>
      <c r="I89" s="397"/>
      <c r="J89" s="397"/>
      <c r="K89" s="397"/>
      <c r="M89" s="157"/>
    </row>
    <row r="90" spans="1:13" s="158" customFormat="1" ht="12" customHeight="1">
      <c r="C90" s="455"/>
      <c r="M90" s="157"/>
    </row>
    <row r="91" spans="1:13" s="158" customFormat="1">
      <c r="C91" s="455"/>
      <c r="M91" s="157"/>
    </row>
    <row r="92" spans="1:13" s="158" customFormat="1">
      <c r="C92" s="455"/>
      <c r="M92" s="157"/>
    </row>
    <row r="93" spans="1:13" s="158" customFormat="1">
      <c r="C93" s="455"/>
      <c r="M93" s="157"/>
    </row>
  </sheetData>
  <mergeCells count="6">
    <mergeCell ref="A1:I1"/>
    <mergeCell ref="A2:I2"/>
    <mergeCell ref="B4:G4"/>
    <mergeCell ref="H4:H5"/>
    <mergeCell ref="B66:G66"/>
    <mergeCell ref="H66:H67"/>
  </mergeCells>
  <hyperlinks>
    <hyperlink ref="A88" r:id="rId1" xr:uid="{0282753A-B39B-4B4E-9401-774D66B9A939}"/>
    <hyperlink ref="A89" r:id="rId2" xr:uid="{813F0BEF-2DD5-4005-91BC-6B136E7F0624}"/>
    <hyperlink ref="A7" r:id="rId3" xr:uid="{FE6E862B-7E30-4213-A522-F1C0C96FC980}"/>
    <hyperlink ref="A8" r:id="rId4" display="    dos quais: de Construções novas" xr:uid="{BA938022-F799-4386-8F7C-D5AB4AFB50DA}"/>
    <hyperlink ref="A9" r:id="rId5" xr:uid="{4433C373-AD8D-4C58-8438-A3EF34F4600E}"/>
    <hyperlink ref="A10" r:id="rId6" display="    dos quais: de Construções novas" xr:uid="{9D32C963-816B-4CAC-97D7-993EB3ACF536}"/>
    <hyperlink ref="A13" r:id="rId7" xr:uid="{B675B6FC-EF84-47A4-B2EB-EAAA9D63C529}"/>
    <hyperlink ref="A14" r:id="rId8" display="    dos quais: de Construções novas" xr:uid="{E246F464-363C-48DC-8FC3-9FD7B5C3439D}"/>
    <hyperlink ref="A15" r:id="rId9" xr:uid="{85F26ACF-4118-4820-9A57-E186C75A1AED}"/>
    <hyperlink ref="A16" r:id="rId10" display="    dos quais: de Construções novas" xr:uid="{1AE36D44-3C90-4E66-8195-9F96B28523A5}"/>
    <hyperlink ref="A19" r:id="rId11" xr:uid="{2E5F5749-A31D-4983-8C87-0DD3CF1A9D4E}"/>
    <hyperlink ref="A20" r:id="rId12" display="    dos quais: de Construções novas" xr:uid="{0287B6BE-FE79-4621-BD25-C7CA8953B847}"/>
    <hyperlink ref="A21" r:id="rId13" xr:uid="{8B45B1D4-D098-4B9F-9846-99C2B39ABAD6}"/>
    <hyperlink ref="A22" r:id="rId14" display="    dos quais: de Construções novas" xr:uid="{660D93D5-43C2-465E-9E64-8AF482DAD358}"/>
    <hyperlink ref="A25" r:id="rId15" xr:uid="{2FC15D35-AEF1-4848-BB21-1B24AEEA487F}"/>
    <hyperlink ref="A26" r:id="rId16" display="    dos quais: de Construções novas" xr:uid="{8457F901-99B6-4AC1-8294-891E24AFD3C3}"/>
    <hyperlink ref="A27" r:id="rId17" xr:uid="{B238FF5F-D1EF-462B-9E07-BE061128738E}"/>
    <hyperlink ref="A28" r:id="rId18" display="    dos quais: de Construções novas" xr:uid="{42D36244-A0C7-447E-B79D-EB7718B9BA43}"/>
    <hyperlink ref="A43" r:id="rId19" xr:uid="{9F0B3ED6-B36C-4837-A0A4-F0977F965BDC}"/>
    <hyperlink ref="A44" r:id="rId20" display="    dos quais: de Construções novas" xr:uid="{059DC5E9-46AF-4842-9422-D2F18F3669A5}"/>
    <hyperlink ref="A45" r:id="rId21" xr:uid="{099F5FF7-A7DC-4574-8E76-87304B0B4640}"/>
    <hyperlink ref="A46" r:id="rId22" display="    dos quais: de Construções novas" xr:uid="{F22BCC24-AE0A-4612-9A9C-5FC09B0F4493}"/>
    <hyperlink ref="A49" r:id="rId23" xr:uid="{1C2C6E34-ADB7-4594-8B94-549310379107}"/>
    <hyperlink ref="A50" r:id="rId24" display="    dos quais: de Construções novas" xr:uid="{7CC173B7-FB22-4AB4-9F9D-11B260641F28}"/>
    <hyperlink ref="A51" r:id="rId25" xr:uid="{C3B9CB96-8C2C-4ED2-B3AC-554945B2B103}"/>
    <hyperlink ref="A52" r:id="rId26" display="    dos quais: de Construções novas" xr:uid="{893900D1-723B-4A09-8CD4-FFE29FB72290}"/>
    <hyperlink ref="A55" r:id="rId27" xr:uid="{847051B6-046D-4208-AA49-5CE8329F1859}"/>
    <hyperlink ref="A56" r:id="rId28" display="    dos quais: de Construções novas" xr:uid="{6A5C72E2-3CD3-41FD-BF2B-4B380BB23940}"/>
    <hyperlink ref="A57" r:id="rId29" xr:uid="{13E01B29-D457-40C2-ABF8-9B0798EA4E54}"/>
    <hyperlink ref="A58" r:id="rId30" display="    dos quais: de Construções novas" xr:uid="{24B8233E-4AD0-43BD-B8E6-FCC6FE9D6235}"/>
    <hyperlink ref="A61" r:id="rId31" xr:uid="{EDE10300-5224-476A-8CAC-6CC49DA8CE54}"/>
    <hyperlink ref="A62" r:id="rId32" display="    dos quais: de Construções novas" xr:uid="{6264793B-1F2E-4439-BDC3-5635E12AC9BE}"/>
    <hyperlink ref="A63" r:id="rId33" xr:uid="{2B127E62-DEBC-4A25-833B-4BC1B7816F8A}"/>
    <hyperlink ref="A64" r:id="rId34" display="    dos quais: de Construções novas" xr:uid="{0D21E743-7457-40B1-A64F-8E56FB36B7E8}"/>
    <hyperlink ref="A11" r:id="rId35" display="        Fogos" xr:uid="{453B68FF-AC59-433B-9AD9-A3659DC86891}"/>
    <hyperlink ref="A17" r:id="rId36" display="        Fogos" xr:uid="{8C3767FA-9CD9-48BE-AF62-52ED8FD0889F}"/>
    <hyperlink ref="A23" r:id="rId37" display="        Fogos" xr:uid="{F2028751-AB1E-40A7-9F50-F1BF5BE3AA79}"/>
    <hyperlink ref="A29" r:id="rId38" display="        Fogos" xr:uid="{3BFE0613-8FFC-49BF-9CDE-53279FFD7B77}"/>
    <hyperlink ref="A47" r:id="rId39" display="        Fogos" xr:uid="{F5770281-D362-448F-BED6-F36148498291}"/>
    <hyperlink ref="A53" r:id="rId40" display="        Fogos" xr:uid="{BE721660-ACE1-4EC8-9D3C-61CEBBF4C640}"/>
    <hyperlink ref="A59" r:id="rId41" display="        Fogos" xr:uid="{D2521FC8-0C11-4388-AFC7-F4317AB377AF}"/>
    <hyperlink ref="A65" r:id="rId42" display="        Fogos" xr:uid="{8F2D1CF7-8BA2-4D7F-B258-97427AF56D4B}"/>
    <hyperlink ref="I7" r:id="rId43" display="Edifícios licenciados" xr:uid="{BA11A7D3-5E18-4C77-909C-7808FC067C56}"/>
    <hyperlink ref="I8" r:id="rId44" xr:uid="{D111A994-01E1-49A6-B344-0EAE3A0F2FF6}"/>
    <hyperlink ref="I9" r:id="rId45" display="Edifícios licenciados para Habitação familiar" xr:uid="{0F75E9E5-BE5D-48D5-BAE3-01C1BE51893A}"/>
    <hyperlink ref="I10" r:id="rId46" xr:uid="{8E8A0354-8265-41EB-81C3-2884E22FBFBC}"/>
    <hyperlink ref="I11" r:id="rId47" xr:uid="{09E68691-4CD5-4DA8-8FEB-443B7A0DA557}"/>
    <hyperlink ref="I13" r:id="rId48" display="Edifícios licenciados" xr:uid="{F58693A0-A21F-4722-8CCD-C31DBAAD1152}"/>
    <hyperlink ref="I14" r:id="rId49" xr:uid="{94F56EFE-6077-4FBE-9B6B-2841A1DA46BD}"/>
    <hyperlink ref="I15" r:id="rId50" display="Edifícios licenciados para Habitação familiar" xr:uid="{52E2F8E4-5F1C-41C0-9AE3-CDBA54028438}"/>
    <hyperlink ref="I16" r:id="rId51" xr:uid="{48110853-46A2-4B59-93A0-AC1F089F9A51}"/>
    <hyperlink ref="I17" r:id="rId52" xr:uid="{64B2E3E9-8060-4725-BDBC-098317C8D2B9}"/>
    <hyperlink ref="I19" r:id="rId53" display="Edifícios licenciados" xr:uid="{2703692F-7704-47E0-B521-A01B21B72DA2}"/>
    <hyperlink ref="I20" r:id="rId54" xr:uid="{71866EF7-516D-45BA-B2D7-715A1F824F5A}"/>
    <hyperlink ref="I21" r:id="rId55" display="Edifícios licenciados para Habitação familiar" xr:uid="{C48641B2-C1B4-4FBA-9016-68408F80BA7B}"/>
    <hyperlink ref="I22" r:id="rId56" xr:uid="{937E5155-0C47-449E-9DB7-77E430443CD5}"/>
    <hyperlink ref="I23" r:id="rId57" xr:uid="{67D5F367-B08D-4E7F-AB9B-2A38280ECAF3}"/>
    <hyperlink ref="I25" r:id="rId58" display="Edifícios licenciados" xr:uid="{DB7E2926-B48D-4357-B318-AEDE44279C2D}"/>
    <hyperlink ref="I26" r:id="rId59" xr:uid="{D6559693-EBC0-4F19-B8F2-0E23C1A92ED9}"/>
    <hyperlink ref="I27" r:id="rId60" display="Edifícios licenciados para Habitação familiar" xr:uid="{F12D3B2E-D095-40F1-91BD-EE14392275A4}"/>
    <hyperlink ref="I28" r:id="rId61" xr:uid="{13BA2C20-5C00-4DE9-91FE-BAE2B6E9B1FE}"/>
    <hyperlink ref="I29" r:id="rId62" xr:uid="{50624202-6A17-41FD-BB01-6E5BAE4C1D13}"/>
    <hyperlink ref="I43" r:id="rId63" display="Edifícios licenciados" xr:uid="{CA445536-99F9-4639-95D0-2A215EF5D822}"/>
    <hyperlink ref="I44" r:id="rId64" xr:uid="{C2B81848-3AD2-4C8F-9C9D-80D6607EBD1C}"/>
    <hyperlink ref="I45" r:id="rId65" display="Edifícios licenciados para Habitação familiar" xr:uid="{12D9552D-5F41-4558-BE10-3F52C6F71425}"/>
    <hyperlink ref="I46" r:id="rId66" xr:uid="{D6B05678-6104-4C8E-BE78-C40FF847651D}"/>
    <hyperlink ref="I47" r:id="rId67" xr:uid="{F1CF7E4A-4EB3-4807-8515-68737D2B487A}"/>
    <hyperlink ref="I49" r:id="rId68" display="Edifícios licenciados" xr:uid="{61C05A03-DA12-46FD-81D5-7A7FEC845BC3}"/>
    <hyperlink ref="I50" r:id="rId69" xr:uid="{93938BE8-DA6D-4B97-A171-445913A19A49}"/>
    <hyperlink ref="I51" r:id="rId70" display="Edifícios licenciados para Habitação familiar" xr:uid="{62CFCB75-D398-4D89-9B75-61A2465F2CF3}"/>
    <hyperlink ref="I52" r:id="rId71" xr:uid="{CCF4C5BD-D09F-4754-B3EC-A642E900C0FE}"/>
    <hyperlink ref="I53" r:id="rId72" xr:uid="{9E6C3677-2091-481F-B11F-05DFABA4E201}"/>
    <hyperlink ref="I55" r:id="rId73" display="Edifícios licenciados" xr:uid="{4F8F8646-5712-42F9-959F-0AA757CACAD5}"/>
    <hyperlink ref="I56" r:id="rId74" xr:uid="{B05150D7-C00D-4568-812C-4E233A99C309}"/>
    <hyperlink ref="I57" r:id="rId75" display="Edifícios licenciados para Habitação familiar" xr:uid="{8AE004FF-DF8C-408D-891A-D9829A4288AA}"/>
    <hyperlink ref="I58" r:id="rId76" xr:uid="{F8AC08BC-F5DF-4498-BAF5-30D5D37D1DA5}"/>
    <hyperlink ref="I59" r:id="rId77" xr:uid="{F02F56F6-D287-41F3-AFA6-360A024733B7}"/>
    <hyperlink ref="I61" r:id="rId78" display="Edifícios licenciados" xr:uid="{1502DFE1-B298-4F50-BE1A-BBB457FAA3F7}"/>
    <hyperlink ref="I62" r:id="rId79" xr:uid="{0B013A43-7F32-4062-B8A1-9C48221ED030}"/>
    <hyperlink ref="I63" r:id="rId80" display="Edifícios licenciados para Habitação familiar" xr:uid="{8BD9F395-EA6E-472E-B02C-2BC3BEB8EAFE}"/>
    <hyperlink ref="I64" r:id="rId81" xr:uid="{5C873113-F858-4D75-8C83-379021CC96D4}"/>
    <hyperlink ref="I65" r:id="rId82" xr:uid="{DB4728E1-A27A-45FA-BF14-729CAAE49951}"/>
    <hyperlink ref="A31" r:id="rId83" xr:uid="{46C7A0AE-2567-41E5-93B4-B938CB141634}"/>
    <hyperlink ref="A32" r:id="rId84" display="    dos quais: de Construções novas" xr:uid="{F6FBC34F-A62F-43B4-A27B-126B18EE0398}"/>
    <hyperlink ref="A33" r:id="rId85" xr:uid="{37D9AF06-543C-4E15-8ABB-6C7568166F7F}"/>
    <hyperlink ref="A34" r:id="rId86" display="    dos quais: de Construções novas" xr:uid="{26AB9D38-2A6E-4513-9A65-59AB316F5F6A}"/>
    <hyperlink ref="A35" r:id="rId87" display="        Fogos" xr:uid="{D079958A-8C9F-4E23-9401-9F0580BDD3EA}"/>
    <hyperlink ref="I31" r:id="rId88" display="Edifícios licenciados" xr:uid="{5BFD92E2-4D33-455C-92C3-84EBC4587F7A}"/>
    <hyperlink ref="I32" r:id="rId89" xr:uid="{2C5F2A00-4BE8-42DA-A2D6-0B7AD17BBDC4}"/>
    <hyperlink ref="I33" r:id="rId90" display="Edifícios licenciados para Habitação familiar" xr:uid="{35D19166-B8D7-4C91-AB62-AD1ABABF7E54}"/>
    <hyperlink ref="I34" r:id="rId91" xr:uid="{13E6765D-A12C-4B62-AD0F-583BD70A66FF}"/>
    <hyperlink ref="I35" r:id="rId92" xr:uid="{F0BCB714-DFBA-4196-8DC2-F47772C5499D}"/>
    <hyperlink ref="A37" r:id="rId93" xr:uid="{F230BB63-FABD-4661-A31A-1C8F5B505A64}"/>
    <hyperlink ref="A38" r:id="rId94" display="    dos quais: de Construções novas" xr:uid="{71F26656-86E4-4E30-B35F-62C4B3FEB344}"/>
    <hyperlink ref="A39" r:id="rId95" xr:uid="{57655F28-CB93-4532-867B-B568A8BABD50}"/>
    <hyperlink ref="A40" r:id="rId96" display="    dos quais: de Construções novas" xr:uid="{D3AC507F-DA22-4551-AA0F-4FB12D323FA3}"/>
    <hyperlink ref="A41" r:id="rId97" display="        Fogos" xr:uid="{F697EFE6-4689-4BB7-B7C1-C44B18B1031C}"/>
    <hyperlink ref="I37" r:id="rId98" display="Edifícios licenciados" xr:uid="{0E73BD2A-6F93-4C65-9776-FA22D382A23C}"/>
    <hyperlink ref="I38" r:id="rId99" xr:uid="{04E8A229-5A36-4DDA-B3AA-FC17DE6AFEA6}"/>
    <hyperlink ref="I39" r:id="rId100" display="Edifícios licenciados para Habitação familiar" xr:uid="{7A3B9AFF-E175-4AC4-9B8A-D0EFC10D6999}"/>
    <hyperlink ref="I40" r:id="rId101" xr:uid="{0D168A94-1A3D-4946-A2A6-03DA3B7833A4}"/>
    <hyperlink ref="I41" r:id="rId102" xr:uid="{E6FAEF19-117D-438D-B5A1-7276C997F1DA}"/>
    <hyperlink ref="A86" r:id="rId103" xr:uid="{AAA6973D-B0D8-45CD-BD34-381A7517E710}"/>
    <hyperlink ref="A87" r:id="rId104" xr:uid="{76E27EBF-3BC9-4AF1-A67A-662254B7A913}"/>
    <hyperlink ref="A84" r:id="rId105" xr:uid="{549EE42B-0F48-4DC2-B9A3-F2D2497E9CB0}"/>
    <hyperlink ref="A85" r:id="rId106" xr:uid="{DFFBF8F1-B0F1-403E-B4CA-4149290F7D61}"/>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C18C4-A72B-4E0B-9D03-F23A036F8955}">
  <dimension ref="A1:R86"/>
  <sheetViews>
    <sheetView showGridLines="0" workbookViewId="0"/>
  </sheetViews>
  <sheetFormatPr defaultColWidth="9.28515625" defaultRowHeight="12.75"/>
  <cols>
    <col min="1" max="1" width="34.42578125" style="157" customWidth="1"/>
    <col min="2" max="2" width="9.42578125" style="157" customWidth="1"/>
    <col min="3" max="5" width="8.7109375" style="157" customWidth="1"/>
    <col min="6" max="6" width="9.42578125" style="157" customWidth="1"/>
    <col min="7" max="9" width="8.7109375" style="157" customWidth="1"/>
    <col min="10" max="10" width="28.28515625" style="257" customWidth="1"/>
    <col min="11" max="12" width="9.28515625" style="157"/>
    <col min="19" max="16384" width="9.28515625" style="157"/>
  </cols>
  <sheetData>
    <row r="1" spans="1:10" ht="12" customHeight="1">
      <c r="A1" s="864" t="s">
        <v>1222</v>
      </c>
      <c r="B1" s="864"/>
      <c r="C1" s="864"/>
      <c r="D1" s="864"/>
      <c r="E1" s="864"/>
      <c r="F1" s="864"/>
      <c r="G1" s="864"/>
      <c r="H1" s="864"/>
      <c r="I1" s="864"/>
      <c r="J1" s="864"/>
    </row>
    <row r="2" spans="1:10" ht="12" customHeight="1">
      <c r="A2" s="865" t="s">
        <v>1223</v>
      </c>
      <c r="B2" s="865"/>
      <c r="C2" s="865"/>
      <c r="D2" s="865"/>
      <c r="E2" s="865"/>
      <c r="F2" s="865"/>
      <c r="G2" s="865"/>
      <c r="H2" s="865"/>
      <c r="I2" s="865"/>
      <c r="J2" s="865"/>
    </row>
    <row r="3" spans="1:10" ht="12" customHeight="1" thickBot="1">
      <c r="A3" s="310"/>
      <c r="B3" s="310"/>
      <c r="C3" s="310"/>
      <c r="D3" s="310"/>
      <c r="E3" s="310"/>
      <c r="F3" s="310"/>
      <c r="G3" s="310"/>
      <c r="H3" s="310"/>
      <c r="I3" s="310"/>
      <c r="J3" s="472"/>
    </row>
    <row r="4" spans="1:10" s="158" customFormat="1" ht="12" customHeight="1" thickBot="1">
      <c r="B4" s="868" t="s">
        <v>1224</v>
      </c>
      <c r="C4" s="869"/>
      <c r="D4" s="869"/>
      <c r="E4" s="869"/>
      <c r="F4" s="869"/>
      <c r="G4" s="869"/>
      <c r="H4" s="869"/>
      <c r="I4" s="870"/>
      <c r="J4" s="261"/>
    </row>
    <row r="5" spans="1:10" s="158" customFormat="1" ht="21" customHeight="1" thickBot="1">
      <c r="B5" s="179" t="s">
        <v>1225</v>
      </c>
      <c r="C5" s="179" t="s">
        <v>1226</v>
      </c>
      <c r="D5" s="179" t="s">
        <v>1227</v>
      </c>
      <c r="E5" s="179" t="s">
        <v>1228</v>
      </c>
      <c r="F5" s="179" t="s">
        <v>1229</v>
      </c>
      <c r="G5" s="179" t="s">
        <v>1230</v>
      </c>
      <c r="H5" s="179" t="s">
        <v>1231</v>
      </c>
      <c r="I5" s="179" t="s">
        <v>1232</v>
      </c>
      <c r="J5" s="261"/>
    </row>
    <row r="6" spans="1:10" s="158" customFormat="1" ht="12" customHeight="1">
      <c r="A6" s="180" t="s">
        <v>692</v>
      </c>
      <c r="B6" s="473"/>
      <c r="C6" s="473"/>
      <c r="D6" s="473"/>
      <c r="E6" s="473"/>
      <c r="F6" s="473"/>
      <c r="G6" s="473"/>
      <c r="H6" s="473"/>
      <c r="I6" s="180"/>
      <c r="J6" s="176" t="s">
        <v>692</v>
      </c>
    </row>
    <row r="7" spans="1:10" s="158" customFormat="1" ht="12" customHeight="1">
      <c r="A7" s="137" t="s">
        <v>1233</v>
      </c>
      <c r="B7" s="275">
        <v>4097</v>
      </c>
      <c r="C7" s="457">
        <v>3841</v>
      </c>
      <c r="D7" s="457">
        <v>4195</v>
      </c>
      <c r="E7" s="457">
        <v>4266</v>
      </c>
      <c r="F7" s="457">
        <v>4366</v>
      </c>
      <c r="G7" s="457">
        <v>4439</v>
      </c>
      <c r="H7" s="457">
        <v>4253</v>
      </c>
      <c r="I7" s="457">
        <v>4273</v>
      </c>
      <c r="J7" s="266" t="s">
        <v>1234</v>
      </c>
    </row>
    <row r="8" spans="1:10" s="158" customFormat="1" ht="12" customHeight="1">
      <c r="A8" s="163" t="s">
        <v>1181</v>
      </c>
      <c r="B8" s="275">
        <v>3451</v>
      </c>
      <c r="C8" s="457">
        <v>3160</v>
      </c>
      <c r="D8" s="457">
        <v>3431</v>
      </c>
      <c r="E8" s="457">
        <v>3544</v>
      </c>
      <c r="F8" s="457">
        <v>3603</v>
      </c>
      <c r="G8" s="457">
        <v>3643</v>
      </c>
      <c r="H8" s="457">
        <v>3417</v>
      </c>
      <c r="I8" s="457">
        <v>3418</v>
      </c>
      <c r="J8" s="474" t="s">
        <v>1182</v>
      </c>
    </row>
    <row r="9" spans="1:10" s="158" customFormat="1" ht="12" customHeight="1">
      <c r="A9" s="137" t="s">
        <v>1235</v>
      </c>
      <c r="B9" s="275">
        <v>3328</v>
      </c>
      <c r="C9" s="457">
        <v>2986</v>
      </c>
      <c r="D9" s="457">
        <v>3224</v>
      </c>
      <c r="E9" s="457">
        <v>3320</v>
      </c>
      <c r="F9" s="457">
        <v>3313</v>
      </c>
      <c r="G9" s="457">
        <v>3354</v>
      </c>
      <c r="H9" s="457">
        <v>3138</v>
      </c>
      <c r="I9" s="457">
        <v>3133</v>
      </c>
      <c r="J9" s="266" t="s">
        <v>1236</v>
      </c>
    </row>
    <row r="10" spans="1:10" s="158" customFormat="1" ht="12" customHeight="1">
      <c r="A10" s="163" t="s">
        <v>1181</v>
      </c>
      <c r="B10" s="275">
        <v>2876</v>
      </c>
      <c r="C10" s="457">
        <v>2535</v>
      </c>
      <c r="D10" s="457">
        <v>2720</v>
      </c>
      <c r="E10" s="457">
        <v>2832</v>
      </c>
      <c r="F10" s="457">
        <v>2790</v>
      </c>
      <c r="G10" s="457">
        <v>2807</v>
      </c>
      <c r="H10" s="457">
        <v>2600</v>
      </c>
      <c r="I10" s="457">
        <v>2558</v>
      </c>
      <c r="J10" s="474" t="s">
        <v>1182</v>
      </c>
    </row>
    <row r="11" spans="1:10" s="158" customFormat="1" ht="12" customHeight="1">
      <c r="A11" s="475" t="s">
        <v>1185</v>
      </c>
      <c r="B11" s="275">
        <v>6547</v>
      </c>
      <c r="C11" s="457">
        <v>5646</v>
      </c>
      <c r="D11" s="457">
        <v>5843</v>
      </c>
      <c r="E11" s="457">
        <v>5992</v>
      </c>
      <c r="F11" s="457">
        <v>5830</v>
      </c>
      <c r="G11" s="457">
        <v>5987</v>
      </c>
      <c r="H11" s="457">
        <v>5489</v>
      </c>
      <c r="I11" s="457">
        <v>5227</v>
      </c>
      <c r="J11" s="475" t="s">
        <v>1237</v>
      </c>
    </row>
    <row r="12" spans="1:10" s="158" customFormat="1" ht="12" customHeight="1">
      <c r="A12" s="476" t="s">
        <v>1238</v>
      </c>
      <c r="B12" s="275"/>
      <c r="C12" s="457"/>
      <c r="D12" s="457"/>
      <c r="E12" s="457"/>
      <c r="F12" s="457"/>
      <c r="G12" s="457"/>
      <c r="H12" s="457"/>
      <c r="I12" s="457"/>
      <c r="J12" s="477" t="s">
        <v>1238</v>
      </c>
    </row>
    <row r="13" spans="1:10" s="158" customFormat="1" ht="12" customHeight="1">
      <c r="A13" s="163" t="s">
        <v>1233</v>
      </c>
      <c r="B13" s="275">
        <v>1511</v>
      </c>
      <c r="C13" s="457">
        <v>1438</v>
      </c>
      <c r="D13" s="457">
        <v>1568</v>
      </c>
      <c r="E13" s="457">
        <v>1543</v>
      </c>
      <c r="F13" s="457">
        <v>1642</v>
      </c>
      <c r="G13" s="457">
        <v>1631</v>
      </c>
      <c r="H13" s="457">
        <v>1627</v>
      </c>
      <c r="I13" s="457">
        <v>1610</v>
      </c>
      <c r="J13" s="474" t="s">
        <v>1234</v>
      </c>
    </row>
    <row r="14" spans="1:10" s="158" customFormat="1" ht="12" customHeight="1">
      <c r="A14" s="186" t="s">
        <v>1181</v>
      </c>
      <c r="B14" s="275">
        <v>1253</v>
      </c>
      <c r="C14" s="457">
        <v>1158</v>
      </c>
      <c r="D14" s="457">
        <v>1290</v>
      </c>
      <c r="E14" s="457">
        <v>1274</v>
      </c>
      <c r="F14" s="457">
        <v>1333</v>
      </c>
      <c r="G14" s="457">
        <v>1314</v>
      </c>
      <c r="H14" s="457">
        <v>1304</v>
      </c>
      <c r="I14" s="457">
        <v>1255</v>
      </c>
      <c r="J14" s="478" t="s">
        <v>1182</v>
      </c>
    </row>
    <row r="15" spans="1:10" s="158" customFormat="1" ht="12" customHeight="1">
      <c r="A15" s="163" t="s">
        <v>1235</v>
      </c>
      <c r="B15" s="275">
        <v>1234</v>
      </c>
      <c r="C15" s="457">
        <v>1128</v>
      </c>
      <c r="D15" s="457">
        <v>1225</v>
      </c>
      <c r="E15" s="457">
        <v>1233</v>
      </c>
      <c r="F15" s="457">
        <v>1266</v>
      </c>
      <c r="G15" s="457">
        <v>1259</v>
      </c>
      <c r="H15" s="457">
        <v>1214</v>
      </c>
      <c r="I15" s="457">
        <v>1186</v>
      </c>
      <c r="J15" s="474" t="s">
        <v>1236</v>
      </c>
    </row>
    <row r="16" spans="1:10" s="158" customFormat="1" ht="12" customHeight="1">
      <c r="A16" s="186" t="s">
        <v>1181</v>
      </c>
      <c r="B16" s="275">
        <v>1049</v>
      </c>
      <c r="C16" s="457">
        <v>938</v>
      </c>
      <c r="D16" s="457">
        <v>1037</v>
      </c>
      <c r="E16" s="457">
        <v>1051</v>
      </c>
      <c r="F16" s="457">
        <v>1050</v>
      </c>
      <c r="G16" s="457">
        <v>1040</v>
      </c>
      <c r="H16" s="457">
        <v>1008</v>
      </c>
      <c r="I16" s="457">
        <v>953</v>
      </c>
      <c r="J16" s="478" t="s">
        <v>1182</v>
      </c>
    </row>
    <row r="17" spans="1:10" s="158" customFormat="1" ht="12" customHeight="1">
      <c r="A17" s="479" t="s">
        <v>1185</v>
      </c>
      <c r="B17" s="275">
        <v>3008</v>
      </c>
      <c r="C17" s="457">
        <v>2608</v>
      </c>
      <c r="D17" s="457">
        <v>2484</v>
      </c>
      <c r="E17" s="457">
        <v>2486</v>
      </c>
      <c r="F17" s="457">
        <v>2509</v>
      </c>
      <c r="G17" s="457">
        <v>2639</v>
      </c>
      <c r="H17" s="457">
        <v>2390</v>
      </c>
      <c r="I17" s="457">
        <v>2219</v>
      </c>
      <c r="J17" s="479" t="s">
        <v>1237</v>
      </c>
    </row>
    <row r="18" spans="1:10" s="158" customFormat="1" ht="12" customHeight="1">
      <c r="A18" s="476" t="s">
        <v>1239</v>
      </c>
      <c r="B18" s="275"/>
      <c r="C18" s="457"/>
      <c r="D18" s="457"/>
      <c r="E18" s="457"/>
      <c r="F18" s="457"/>
      <c r="G18" s="457"/>
      <c r="H18" s="457"/>
      <c r="I18" s="457"/>
      <c r="J18" s="477" t="s">
        <v>1239</v>
      </c>
    </row>
    <row r="19" spans="1:10" s="158" customFormat="1" ht="12" customHeight="1">
      <c r="A19" s="163" t="s">
        <v>1233</v>
      </c>
      <c r="B19" s="275">
        <v>761</v>
      </c>
      <c r="C19" s="457">
        <v>671</v>
      </c>
      <c r="D19" s="457">
        <v>865</v>
      </c>
      <c r="E19" s="457">
        <v>1096</v>
      </c>
      <c r="F19" s="457">
        <v>1167</v>
      </c>
      <c r="G19" s="457">
        <v>1215</v>
      </c>
      <c r="H19" s="457">
        <v>1199</v>
      </c>
      <c r="I19" s="457">
        <v>1203</v>
      </c>
      <c r="J19" s="474" t="s">
        <v>1234</v>
      </c>
    </row>
    <row r="20" spans="1:10" s="158" customFormat="1" ht="12" customHeight="1">
      <c r="A20" s="186" t="s">
        <v>1181</v>
      </c>
      <c r="B20" s="275">
        <v>625</v>
      </c>
      <c r="C20" s="457">
        <v>545</v>
      </c>
      <c r="D20" s="457">
        <v>684</v>
      </c>
      <c r="E20" s="457">
        <v>925</v>
      </c>
      <c r="F20" s="457">
        <v>977</v>
      </c>
      <c r="G20" s="457">
        <v>1013</v>
      </c>
      <c r="H20" s="457">
        <v>961</v>
      </c>
      <c r="I20" s="457">
        <v>997</v>
      </c>
      <c r="J20" s="478" t="s">
        <v>1182</v>
      </c>
    </row>
    <row r="21" spans="1:10" s="158" customFormat="1" ht="12" customHeight="1">
      <c r="A21" s="163" t="s">
        <v>1235</v>
      </c>
      <c r="B21" s="275">
        <v>568</v>
      </c>
      <c r="C21" s="457">
        <v>479</v>
      </c>
      <c r="D21" s="457">
        <v>578</v>
      </c>
      <c r="E21" s="457">
        <v>771</v>
      </c>
      <c r="F21" s="457">
        <v>809</v>
      </c>
      <c r="G21" s="457">
        <v>822</v>
      </c>
      <c r="H21" s="457">
        <v>818</v>
      </c>
      <c r="I21" s="457">
        <v>812</v>
      </c>
      <c r="J21" s="474" t="s">
        <v>1236</v>
      </c>
    </row>
    <row r="22" spans="1:10" s="158" customFormat="1" ht="12" customHeight="1">
      <c r="A22" s="186" t="s">
        <v>1181</v>
      </c>
      <c r="B22" s="275">
        <v>481</v>
      </c>
      <c r="C22" s="457">
        <v>402</v>
      </c>
      <c r="D22" s="457">
        <v>478</v>
      </c>
      <c r="E22" s="457">
        <v>669</v>
      </c>
      <c r="F22" s="457">
        <v>699</v>
      </c>
      <c r="G22" s="457">
        <v>712</v>
      </c>
      <c r="H22" s="457">
        <v>683</v>
      </c>
      <c r="I22" s="457">
        <v>697</v>
      </c>
      <c r="J22" s="478" t="s">
        <v>1182</v>
      </c>
    </row>
    <row r="23" spans="1:10" s="158" customFormat="1" ht="12" customHeight="1">
      <c r="A23" s="479" t="s">
        <v>1185</v>
      </c>
      <c r="B23" s="275">
        <v>968</v>
      </c>
      <c r="C23" s="457">
        <v>852</v>
      </c>
      <c r="D23" s="457">
        <v>923</v>
      </c>
      <c r="E23" s="457">
        <v>1082</v>
      </c>
      <c r="F23" s="457">
        <v>1099</v>
      </c>
      <c r="G23" s="457">
        <v>1172</v>
      </c>
      <c r="H23" s="457">
        <v>1149</v>
      </c>
      <c r="I23" s="457">
        <v>1196</v>
      </c>
      <c r="J23" s="479" t="s">
        <v>1237</v>
      </c>
    </row>
    <row r="24" spans="1:10" s="158" customFormat="1" ht="12" customHeight="1">
      <c r="A24" s="476" t="s">
        <v>1240</v>
      </c>
      <c r="B24" s="275"/>
      <c r="C24" s="457"/>
      <c r="D24" s="457"/>
      <c r="E24" s="457"/>
      <c r="F24" s="457"/>
      <c r="G24" s="457"/>
      <c r="H24" s="457"/>
      <c r="I24" s="457"/>
      <c r="J24" s="477" t="s">
        <v>1240</v>
      </c>
    </row>
    <row r="25" spans="1:10" s="158" customFormat="1" ht="12" customHeight="1">
      <c r="A25" s="163" t="s">
        <v>1233</v>
      </c>
      <c r="B25" s="275" t="s">
        <v>1241</v>
      </c>
      <c r="C25" s="457" t="s">
        <v>1241</v>
      </c>
      <c r="D25" s="457" t="s">
        <v>1241</v>
      </c>
      <c r="E25" s="457">
        <v>777</v>
      </c>
      <c r="F25" s="457">
        <v>738</v>
      </c>
      <c r="G25" s="457">
        <v>752</v>
      </c>
      <c r="H25" s="457">
        <v>652</v>
      </c>
      <c r="I25" s="457">
        <v>659</v>
      </c>
      <c r="J25" s="474" t="s">
        <v>1234</v>
      </c>
    </row>
    <row r="26" spans="1:10" s="158" customFormat="1" ht="12" customHeight="1">
      <c r="A26" s="186" t="s">
        <v>1181</v>
      </c>
      <c r="B26" s="275" t="s">
        <v>1241</v>
      </c>
      <c r="C26" s="457" t="s">
        <v>1241</v>
      </c>
      <c r="D26" s="457" t="s">
        <v>1241</v>
      </c>
      <c r="E26" s="457">
        <v>695</v>
      </c>
      <c r="F26" s="457">
        <v>675</v>
      </c>
      <c r="G26" s="457">
        <v>686</v>
      </c>
      <c r="H26" s="457">
        <v>585</v>
      </c>
      <c r="I26" s="457">
        <v>559</v>
      </c>
      <c r="J26" s="478" t="s">
        <v>1182</v>
      </c>
    </row>
    <row r="27" spans="1:10" s="158" customFormat="1" ht="12" customHeight="1">
      <c r="A27" s="163" t="s">
        <v>1235</v>
      </c>
      <c r="B27" s="275" t="s">
        <v>1241</v>
      </c>
      <c r="C27" s="457" t="s">
        <v>1241</v>
      </c>
      <c r="D27" s="457" t="s">
        <v>1241</v>
      </c>
      <c r="E27" s="457">
        <v>651</v>
      </c>
      <c r="F27" s="457">
        <v>604</v>
      </c>
      <c r="G27" s="457">
        <v>640</v>
      </c>
      <c r="H27" s="457">
        <v>531</v>
      </c>
      <c r="I27" s="457">
        <v>548</v>
      </c>
      <c r="J27" s="474" t="s">
        <v>1236</v>
      </c>
    </row>
    <row r="28" spans="1:10" s="158" customFormat="1" ht="12" customHeight="1">
      <c r="A28" s="186" t="s">
        <v>1181</v>
      </c>
      <c r="B28" s="275" t="s">
        <v>1241</v>
      </c>
      <c r="C28" s="457" t="s">
        <v>1241</v>
      </c>
      <c r="D28" s="457" t="s">
        <v>1241</v>
      </c>
      <c r="E28" s="457">
        <v>591</v>
      </c>
      <c r="F28" s="457">
        <v>554</v>
      </c>
      <c r="G28" s="457">
        <v>586</v>
      </c>
      <c r="H28" s="457">
        <v>479</v>
      </c>
      <c r="I28" s="457">
        <v>474</v>
      </c>
      <c r="J28" s="478" t="s">
        <v>1182</v>
      </c>
    </row>
    <row r="29" spans="1:10" s="158" customFormat="1" ht="12" customHeight="1">
      <c r="A29" s="479" t="s">
        <v>1185</v>
      </c>
      <c r="B29" s="275" t="s">
        <v>1241</v>
      </c>
      <c r="C29" s="457" t="s">
        <v>1241</v>
      </c>
      <c r="D29" s="457" t="s">
        <v>1241</v>
      </c>
      <c r="E29" s="457">
        <v>1201</v>
      </c>
      <c r="F29" s="457">
        <v>1497</v>
      </c>
      <c r="G29" s="457">
        <v>1336</v>
      </c>
      <c r="H29" s="457">
        <v>1129</v>
      </c>
      <c r="I29" s="457">
        <v>1101</v>
      </c>
      <c r="J29" s="479" t="s">
        <v>1237</v>
      </c>
    </row>
    <row r="30" spans="1:10" s="158" customFormat="1" ht="12" customHeight="1">
      <c r="A30" s="476" t="s">
        <v>1189</v>
      </c>
      <c r="B30" s="275"/>
      <c r="C30" s="457"/>
      <c r="D30" s="457"/>
      <c r="E30" s="457"/>
      <c r="F30" s="457"/>
      <c r="G30" s="457"/>
      <c r="H30" s="457"/>
      <c r="I30" s="457"/>
      <c r="J30" s="477" t="s">
        <v>1240</v>
      </c>
    </row>
    <row r="31" spans="1:10" s="158" customFormat="1" ht="12" customHeight="1">
      <c r="A31" s="163" t="s">
        <v>1233</v>
      </c>
      <c r="B31" s="275">
        <v>488</v>
      </c>
      <c r="C31" s="457">
        <v>422</v>
      </c>
      <c r="D31" s="457">
        <v>383</v>
      </c>
      <c r="E31" s="457" t="s">
        <v>1241</v>
      </c>
      <c r="F31" s="457" t="s">
        <v>1241</v>
      </c>
      <c r="G31" s="457" t="s">
        <v>1241</v>
      </c>
      <c r="H31" s="457" t="s">
        <v>1241</v>
      </c>
      <c r="I31" s="457" t="s">
        <v>1241</v>
      </c>
      <c r="J31" s="474" t="s">
        <v>1234</v>
      </c>
    </row>
    <row r="32" spans="1:10" s="158" customFormat="1" ht="12" customHeight="1">
      <c r="A32" s="186" t="s">
        <v>1181</v>
      </c>
      <c r="B32" s="275">
        <v>422</v>
      </c>
      <c r="C32" s="457">
        <v>347</v>
      </c>
      <c r="D32" s="457">
        <v>312</v>
      </c>
      <c r="E32" s="457" t="s">
        <v>1241</v>
      </c>
      <c r="F32" s="457" t="s">
        <v>1241</v>
      </c>
      <c r="G32" s="457" t="s">
        <v>1241</v>
      </c>
      <c r="H32" s="457" t="s">
        <v>1241</v>
      </c>
      <c r="I32" s="457" t="s">
        <v>1241</v>
      </c>
      <c r="J32" s="478" t="s">
        <v>1182</v>
      </c>
    </row>
    <row r="33" spans="1:10" s="158" customFormat="1" ht="12" customHeight="1">
      <c r="A33" s="163" t="s">
        <v>1235</v>
      </c>
      <c r="B33" s="275">
        <v>429</v>
      </c>
      <c r="C33" s="457">
        <v>344</v>
      </c>
      <c r="D33" s="457">
        <v>316</v>
      </c>
      <c r="E33" s="457" t="s">
        <v>1241</v>
      </c>
      <c r="F33" s="457" t="s">
        <v>1241</v>
      </c>
      <c r="G33" s="457" t="s">
        <v>1241</v>
      </c>
      <c r="H33" s="457" t="s">
        <v>1241</v>
      </c>
      <c r="I33" s="457" t="s">
        <v>1241</v>
      </c>
      <c r="J33" s="474" t="s">
        <v>1236</v>
      </c>
    </row>
    <row r="34" spans="1:10" s="158" customFormat="1" ht="12" customHeight="1">
      <c r="A34" s="186" t="s">
        <v>1181</v>
      </c>
      <c r="B34" s="275">
        <v>387</v>
      </c>
      <c r="C34" s="457">
        <v>302</v>
      </c>
      <c r="D34" s="457">
        <v>269</v>
      </c>
      <c r="E34" s="457" t="s">
        <v>1241</v>
      </c>
      <c r="F34" s="457" t="s">
        <v>1241</v>
      </c>
      <c r="G34" s="457" t="s">
        <v>1241</v>
      </c>
      <c r="H34" s="457" t="s">
        <v>1241</v>
      </c>
      <c r="I34" s="457" t="s">
        <v>1241</v>
      </c>
      <c r="J34" s="478" t="s">
        <v>1182</v>
      </c>
    </row>
    <row r="35" spans="1:10" s="158" customFormat="1" ht="12" customHeight="1">
      <c r="A35" s="479" t="s">
        <v>1185</v>
      </c>
      <c r="B35" s="275">
        <v>728</v>
      </c>
      <c r="C35" s="457">
        <v>592</v>
      </c>
      <c r="D35" s="457">
        <v>557</v>
      </c>
      <c r="E35" s="457" t="s">
        <v>1241</v>
      </c>
      <c r="F35" s="457" t="s">
        <v>1241</v>
      </c>
      <c r="G35" s="457" t="s">
        <v>1241</v>
      </c>
      <c r="H35" s="457" t="s">
        <v>1241</v>
      </c>
      <c r="I35" s="457" t="s">
        <v>1241</v>
      </c>
      <c r="J35" s="479" t="s">
        <v>1237</v>
      </c>
    </row>
    <row r="36" spans="1:10" s="158" customFormat="1" ht="12" customHeight="1">
      <c r="A36" s="476" t="s">
        <v>1190</v>
      </c>
      <c r="B36" s="275"/>
      <c r="C36" s="457"/>
      <c r="D36" s="457"/>
      <c r="E36" s="457"/>
      <c r="F36" s="457"/>
      <c r="G36" s="457"/>
      <c r="H36" s="457"/>
      <c r="I36" s="457"/>
      <c r="J36" s="477" t="s">
        <v>1240</v>
      </c>
    </row>
    <row r="37" spans="1:10" s="158" customFormat="1" ht="12" customHeight="1">
      <c r="A37" s="163" t="s">
        <v>1233</v>
      </c>
      <c r="B37" s="275">
        <v>320</v>
      </c>
      <c r="C37" s="457">
        <v>314</v>
      </c>
      <c r="D37" s="457">
        <v>330</v>
      </c>
      <c r="E37" s="457" t="s">
        <v>1241</v>
      </c>
      <c r="F37" s="457" t="s">
        <v>1241</v>
      </c>
      <c r="G37" s="457" t="s">
        <v>1241</v>
      </c>
      <c r="H37" s="457" t="s">
        <v>1241</v>
      </c>
      <c r="I37" s="457" t="s">
        <v>1241</v>
      </c>
      <c r="J37" s="474" t="s">
        <v>1234</v>
      </c>
    </row>
    <row r="38" spans="1:10" s="158" customFormat="1" ht="12" customHeight="1">
      <c r="A38" s="186" t="s">
        <v>1181</v>
      </c>
      <c r="B38" s="275">
        <v>307</v>
      </c>
      <c r="C38" s="457">
        <v>299</v>
      </c>
      <c r="D38" s="457">
        <v>319</v>
      </c>
      <c r="E38" s="457" t="s">
        <v>1241</v>
      </c>
      <c r="F38" s="457" t="s">
        <v>1241</v>
      </c>
      <c r="G38" s="457" t="s">
        <v>1241</v>
      </c>
      <c r="H38" s="457" t="s">
        <v>1241</v>
      </c>
      <c r="I38" s="457" t="s">
        <v>1241</v>
      </c>
      <c r="J38" s="478" t="s">
        <v>1182</v>
      </c>
    </row>
    <row r="39" spans="1:10" s="158" customFormat="1" ht="12" customHeight="1">
      <c r="A39" s="163" t="s">
        <v>1235</v>
      </c>
      <c r="B39" s="275">
        <v>291</v>
      </c>
      <c r="C39" s="457">
        <v>279</v>
      </c>
      <c r="D39" s="457">
        <v>302</v>
      </c>
      <c r="E39" s="457" t="s">
        <v>1241</v>
      </c>
      <c r="F39" s="457" t="s">
        <v>1241</v>
      </c>
      <c r="G39" s="457" t="s">
        <v>1241</v>
      </c>
      <c r="H39" s="457" t="s">
        <v>1241</v>
      </c>
      <c r="I39" s="457" t="s">
        <v>1241</v>
      </c>
      <c r="J39" s="474" t="s">
        <v>1236</v>
      </c>
    </row>
    <row r="40" spans="1:10" s="158" customFormat="1" ht="12" customHeight="1">
      <c r="A40" s="186" t="s">
        <v>1181</v>
      </c>
      <c r="B40" s="275">
        <v>282</v>
      </c>
      <c r="C40" s="457">
        <v>270</v>
      </c>
      <c r="D40" s="457">
        <v>292</v>
      </c>
      <c r="E40" s="457" t="s">
        <v>1241</v>
      </c>
      <c r="F40" s="457" t="s">
        <v>1241</v>
      </c>
      <c r="G40" s="457" t="s">
        <v>1241</v>
      </c>
      <c r="H40" s="457" t="s">
        <v>1241</v>
      </c>
      <c r="I40" s="457" t="s">
        <v>1241</v>
      </c>
      <c r="J40" s="478" t="s">
        <v>1182</v>
      </c>
    </row>
    <row r="41" spans="1:10" s="158" customFormat="1" ht="12" customHeight="1">
      <c r="A41" s="479" t="s">
        <v>1185</v>
      </c>
      <c r="B41" s="275">
        <v>622</v>
      </c>
      <c r="C41" s="457">
        <v>401</v>
      </c>
      <c r="D41" s="457">
        <v>474</v>
      </c>
      <c r="E41" s="457" t="s">
        <v>1241</v>
      </c>
      <c r="F41" s="457" t="s">
        <v>1241</v>
      </c>
      <c r="G41" s="457" t="s">
        <v>1241</v>
      </c>
      <c r="H41" s="457" t="s">
        <v>1241</v>
      </c>
      <c r="I41" s="457" t="s">
        <v>1241</v>
      </c>
      <c r="J41" s="479" t="s">
        <v>1237</v>
      </c>
    </row>
    <row r="42" spans="1:10" s="158" customFormat="1" ht="12" customHeight="1">
      <c r="A42" s="476" t="s">
        <v>1191</v>
      </c>
      <c r="B42" s="275"/>
      <c r="C42" s="457"/>
      <c r="D42" s="457"/>
      <c r="E42" s="457"/>
      <c r="F42" s="457"/>
      <c r="G42" s="457"/>
      <c r="H42" s="457"/>
      <c r="I42" s="457"/>
      <c r="J42" s="477" t="s">
        <v>1240</v>
      </c>
    </row>
    <row r="43" spans="1:10" s="158" customFormat="1" ht="12" customHeight="1">
      <c r="A43" s="163" t="s">
        <v>1233</v>
      </c>
      <c r="B43" s="275">
        <v>462</v>
      </c>
      <c r="C43" s="457">
        <v>409</v>
      </c>
      <c r="D43" s="457">
        <v>400</v>
      </c>
      <c r="E43" s="457" t="s">
        <v>1241</v>
      </c>
      <c r="F43" s="457" t="s">
        <v>1241</v>
      </c>
      <c r="G43" s="457" t="s">
        <v>1241</v>
      </c>
      <c r="H43" s="457" t="s">
        <v>1241</v>
      </c>
      <c r="I43" s="457" t="s">
        <v>1241</v>
      </c>
      <c r="J43" s="474" t="s">
        <v>1234</v>
      </c>
    </row>
    <row r="44" spans="1:10" s="158" customFormat="1" ht="12" customHeight="1">
      <c r="A44" s="186" t="s">
        <v>1181</v>
      </c>
      <c r="B44" s="275">
        <v>426</v>
      </c>
      <c r="C44" s="457">
        <v>371</v>
      </c>
      <c r="D44" s="457">
        <v>364</v>
      </c>
      <c r="E44" s="457" t="s">
        <v>1241</v>
      </c>
      <c r="F44" s="457" t="s">
        <v>1241</v>
      </c>
      <c r="G44" s="457" t="s">
        <v>1241</v>
      </c>
      <c r="H44" s="457" t="s">
        <v>1241</v>
      </c>
      <c r="I44" s="457" t="s">
        <v>1241</v>
      </c>
      <c r="J44" s="478" t="s">
        <v>1182</v>
      </c>
    </row>
    <row r="45" spans="1:10" s="158" customFormat="1" ht="12" customHeight="1">
      <c r="A45" s="163" t="s">
        <v>1235</v>
      </c>
      <c r="B45" s="275">
        <v>353</v>
      </c>
      <c r="C45" s="457">
        <v>299</v>
      </c>
      <c r="D45" s="457">
        <v>287</v>
      </c>
      <c r="E45" s="457" t="s">
        <v>1241</v>
      </c>
      <c r="F45" s="457" t="s">
        <v>1241</v>
      </c>
      <c r="G45" s="457" t="s">
        <v>1241</v>
      </c>
      <c r="H45" s="457" t="s">
        <v>1241</v>
      </c>
      <c r="I45" s="457" t="s">
        <v>1241</v>
      </c>
      <c r="J45" s="474" t="s">
        <v>1236</v>
      </c>
    </row>
    <row r="46" spans="1:10" s="158" customFormat="1" ht="12" customHeight="1">
      <c r="A46" s="186" t="s">
        <v>1181</v>
      </c>
      <c r="B46" s="275">
        <v>326</v>
      </c>
      <c r="C46" s="457">
        <v>278</v>
      </c>
      <c r="D46" s="457">
        <v>268</v>
      </c>
      <c r="E46" s="457" t="s">
        <v>1241</v>
      </c>
      <c r="F46" s="457" t="s">
        <v>1241</v>
      </c>
      <c r="G46" s="457" t="s">
        <v>1241</v>
      </c>
      <c r="H46" s="457" t="s">
        <v>1241</v>
      </c>
      <c r="I46" s="457" t="s">
        <v>1241</v>
      </c>
      <c r="J46" s="478" t="s">
        <v>1182</v>
      </c>
    </row>
    <row r="47" spans="1:10" s="158" customFormat="1" ht="12" customHeight="1">
      <c r="A47" s="479" t="s">
        <v>1185</v>
      </c>
      <c r="B47" s="275">
        <v>467</v>
      </c>
      <c r="C47" s="457">
        <v>479</v>
      </c>
      <c r="D47" s="457">
        <v>495</v>
      </c>
      <c r="E47" s="457" t="s">
        <v>1241</v>
      </c>
      <c r="F47" s="457" t="s">
        <v>1241</v>
      </c>
      <c r="G47" s="457" t="s">
        <v>1241</v>
      </c>
      <c r="H47" s="457" t="s">
        <v>1241</v>
      </c>
      <c r="I47" s="457" t="s">
        <v>1241</v>
      </c>
      <c r="J47" s="479" t="s">
        <v>1237</v>
      </c>
    </row>
    <row r="48" spans="1:10" s="158" customFormat="1" ht="12" customHeight="1">
      <c r="A48" s="476" t="s">
        <v>1242</v>
      </c>
      <c r="B48" s="275"/>
      <c r="C48" s="457"/>
      <c r="D48" s="457"/>
      <c r="E48" s="457"/>
      <c r="F48" s="457"/>
      <c r="G48" s="457"/>
      <c r="H48" s="457"/>
      <c r="I48" s="457"/>
      <c r="J48" s="477" t="s">
        <v>1242</v>
      </c>
    </row>
    <row r="49" spans="1:10" s="158" customFormat="1" ht="12" customHeight="1">
      <c r="A49" s="163" t="s">
        <v>1233</v>
      </c>
      <c r="B49" s="275">
        <v>164</v>
      </c>
      <c r="C49" s="457">
        <v>201</v>
      </c>
      <c r="D49" s="457">
        <v>184</v>
      </c>
      <c r="E49" s="457">
        <v>365</v>
      </c>
      <c r="F49" s="457">
        <v>343</v>
      </c>
      <c r="G49" s="457">
        <v>356</v>
      </c>
      <c r="H49" s="457">
        <v>339</v>
      </c>
      <c r="I49" s="457">
        <v>359</v>
      </c>
      <c r="J49" s="474" t="s">
        <v>1234</v>
      </c>
    </row>
    <row r="50" spans="1:10" s="158" customFormat="1" ht="12" customHeight="1">
      <c r="A50" s="186" t="s">
        <v>1181</v>
      </c>
      <c r="B50" s="275">
        <v>128</v>
      </c>
      <c r="C50" s="457">
        <v>155</v>
      </c>
      <c r="D50" s="457">
        <v>129</v>
      </c>
      <c r="E50" s="457">
        <v>300</v>
      </c>
      <c r="F50" s="457">
        <v>278</v>
      </c>
      <c r="G50" s="457">
        <v>288</v>
      </c>
      <c r="H50" s="457">
        <v>260</v>
      </c>
      <c r="I50" s="457">
        <v>289</v>
      </c>
      <c r="J50" s="478" t="s">
        <v>1182</v>
      </c>
    </row>
    <row r="51" spans="1:10" s="158" customFormat="1" ht="12" customHeight="1">
      <c r="A51" s="163" t="s">
        <v>1235</v>
      </c>
      <c r="B51" s="275">
        <v>129</v>
      </c>
      <c r="C51" s="457">
        <v>141</v>
      </c>
      <c r="D51" s="457">
        <v>131</v>
      </c>
      <c r="E51" s="457">
        <v>250</v>
      </c>
      <c r="F51" s="457">
        <v>248</v>
      </c>
      <c r="G51" s="457">
        <v>247</v>
      </c>
      <c r="H51" s="457">
        <v>228</v>
      </c>
      <c r="I51" s="457">
        <v>229</v>
      </c>
      <c r="J51" s="474" t="s">
        <v>1236</v>
      </c>
    </row>
    <row r="52" spans="1:10" s="158" customFormat="1" ht="12" customHeight="1">
      <c r="A52" s="186" t="s">
        <v>1181</v>
      </c>
      <c r="B52" s="275">
        <v>105</v>
      </c>
      <c r="C52" s="457">
        <v>107</v>
      </c>
      <c r="D52" s="457">
        <v>96</v>
      </c>
      <c r="E52" s="457">
        <v>216</v>
      </c>
      <c r="F52" s="457">
        <v>203</v>
      </c>
      <c r="G52" s="457">
        <v>199</v>
      </c>
      <c r="H52" s="457">
        <v>177</v>
      </c>
      <c r="I52" s="457">
        <v>178</v>
      </c>
      <c r="J52" s="478" t="s">
        <v>1182</v>
      </c>
    </row>
    <row r="53" spans="1:10" s="158" customFormat="1" ht="12" customHeight="1">
      <c r="A53" s="479" t="s">
        <v>1185</v>
      </c>
      <c r="B53" s="275">
        <v>153</v>
      </c>
      <c r="C53" s="457">
        <v>163</v>
      </c>
      <c r="D53" s="457">
        <v>109</v>
      </c>
      <c r="E53" s="457">
        <v>305</v>
      </c>
      <c r="F53" s="457">
        <v>240</v>
      </c>
      <c r="G53" s="457">
        <v>229</v>
      </c>
      <c r="H53" s="457">
        <v>201</v>
      </c>
      <c r="I53" s="457">
        <v>231</v>
      </c>
      <c r="J53" s="479" t="s">
        <v>1237</v>
      </c>
    </row>
    <row r="54" spans="1:10" s="158" customFormat="1" ht="12" customHeight="1">
      <c r="A54" s="476" t="s">
        <v>1243</v>
      </c>
      <c r="B54" s="275"/>
      <c r="C54" s="457"/>
      <c r="D54" s="457"/>
      <c r="E54" s="457"/>
      <c r="F54" s="457"/>
      <c r="G54" s="457"/>
      <c r="H54" s="457"/>
      <c r="I54" s="457"/>
      <c r="J54" s="477" t="s">
        <v>1243</v>
      </c>
    </row>
    <row r="55" spans="1:10" s="158" customFormat="1" ht="12" customHeight="1">
      <c r="A55" s="163" t="s">
        <v>1233</v>
      </c>
      <c r="B55" s="275">
        <v>124</v>
      </c>
      <c r="C55" s="457">
        <v>124</v>
      </c>
      <c r="D55" s="457">
        <v>178</v>
      </c>
      <c r="E55" s="457">
        <v>187</v>
      </c>
      <c r="F55" s="457">
        <v>183</v>
      </c>
      <c r="G55" s="457">
        <v>169</v>
      </c>
      <c r="H55" s="457">
        <v>154</v>
      </c>
      <c r="I55" s="457">
        <v>187</v>
      </c>
      <c r="J55" s="474" t="s">
        <v>1234</v>
      </c>
    </row>
    <row r="56" spans="1:10" s="158" customFormat="1" ht="12" customHeight="1">
      <c r="A56" s="186" t="s">
        <v>1181</v>
      </c>
      <c r="B56" s="275">
        <v>88</v>
      </c>
      <c r="C56" s="457">
        <v>84</v>
      </c>
      <c r="D56" s="457">
        <v>129</v>
      </c>
      <c r="E56" s="457">
        <v>132</v>
      </c>
      <c r="F56" s="457">
        <v>129</v>
      </c>
      <c r="G56" s="457">
        <v>115</v>
      </c>
      <c r="H56" s="457">
        <v>101</v>
      </c>
      <c r="I56" s="457">
        <v>134</v>
      </c>
      <c r="J56" s="478" t="s">
        <v>1182</v>
      </c>
    </row>
    <row r="57" spans="1:10" s="158" customFormat="1" ht="12" customHeight="1">
      <c r="A57" s="163" t="s">
        <v>1235</v>
      </c>
      <c r="B57" s="275">
        <v>113</v>
      </c>
      <c r="C57" s="457">
        <v>107</v>
      </c>
      <c r="D57" s="457">
        <v>157</v>
      </c>
      <c r="E57" s="457">
        <v>162</v>
      </c>
      <c r="F57" s="457">
        <v>151</v>
      </c>
      <c r="G57" s="457">
        <v>146</v>
      </c>
      <c r="H57" s="457">
        <v>129</v>
      </c>
      <c r="I57" s="457">
        <v>163</v>
      </c>
      <c r="J57" s="474" t="s">
        <v>1236</v>
      </c>
    </row>
    <row r="58" spans="1:10" s="158" customFormat="1" ht="12" customHeight="1">
      <c r="A58" s="186" t="s">
        <v>1181</v>
      </c>
      <c r="B58" s="275">
        <v>81</v>
      </c>
      <c r="C58" s="457">
        <v>71</v>
      </c>
      <c r="D58" s="457">
        <v>115</v>
      </c>
      <c r="E58" s="457">
        <v>116</v>
      </c>
      <c r="F58" s="457">
        <v>108</v>
      </c>
      <c r="G58" s="457">
        <v>102</v>
      </c>
      <c r="H58" s="457">
        <v>91</v>
      </c>
      <c r="I58" s="457">
        <v>115</v>
      </c>
      <c r="J58" s="478" t="s">
        <v>1182</v>
      </c>
    </row>
    <row r="59" spans="1:10" s="158" customFormat="1" ht="12" customHeight="1">
      <c r="A59" s="479" t="s">
        <v>1185</v>
      </c>
      <c r="B59" s="275">
        <v>306</v>
      </c>
      <c r="C59" s="457">
        <v>248</v>
      </c>
      <c r="D59" s="457">
        <v>423</v>
      </c>
      <c r="E59" s="457">
        <v>499</v>
      </c>
      <c r="F59" s="457">
        <v>235</v>
      </c>
      <c r="G59" s="457">
        <v>390</v>
      </c>
      <c r="H59" s="457">
        <v>213</v>
      </c>
      <c r="I59" s="457">
        <v>282</v>
      </c>
      <c r="J59" s="479" t="s">
        <v>1237</v>
      </c>
    </row>
    <row r="60" spans="1:10" s="158" customFormat="1" ht="12" customHeight="1">
      <c r="A60" s="476" t="s">
        <v>1194</v>
      </c>
      <c r="B60" s="275"/>
      <c r="C60" s="457"/>
      <c r="D60" s="457"/>
      <c r="E60" s="457"/>
      <c r="F60" s="457"/>
      <c r="G60" s="457"/>
      <c r="H60" s="457"/>
      <c r="I60" s="457"/>
      <c r="J60" s="477" t="s">
        <v>1194</v>
      </c>
    </row>
    <row r="61" spans="1:10" s="158" customFormat="1" ht="12" customHeight="1">
      <c r="A61" s="163" t="s">
        <v>1233</v>
      </c>
      <c r="B61" s="275">
        <v>175</v>
      </c>
      <c r="C61" s="457">
        <v>160</v>
      </c>
      <c r="D61" s="457">
        <v>175</v>
      </c>
      <c r="E61" s="457">
        <v>179</v>
      </c>
      <c r="F61" s="457">
        <v>169</v>
      </c>
      <c r="G61" s="457">
        <v>199</v>
      </c>
      <c r="H61" s="457">
        <v>178</v>
      </c>
      <c r="I61" s="457">
        <v>161</v>
      </c>
      <c r="J61" s="474" t="s">
        <v>1234</v>
      </c>
    </row>
    <row r="62" spans="1:10" s="158" customFormat="1" ht="12" customHeight="1">
      <c r="A62" s="186" t="s">
        <v>1181</v>
      </c>
      <c r="B62" s="275">
        <v>133</v>
      </c>
      <c r="C62" s="457">
        <v>123</v>
      </c>
      <c r="D62" s="457">
        <v>126</v>
      </c>
      <c r="E62" s="457">
        <v>130</v>
      </c>
      <c r="F62" s="457">
        <v>121</v>
      </c>
      <c r="G62" s="457">
        <v>148</v>
      </c>
      <c r="H62" s="457">
        <v>134</v>
      </c>
      <c r="I62" s="457">
        <v>117</v>
      </c>
      <c r="J62" s="478" t="s">
        <v>1182</v>
      </c>
    </row>
    <row r="63" spans="1:10" s="158" customFormat="1" ht="12" customHeight="1">
      <c r="A63" s="163" t="s">
        <v>1235</v>
      </c>
      <c r="B63" s="275">
        <v>132</v>
      </c>
      <c r="C63" s="457">
        <v>119</v>
      </c>
      <c r="D63" s="457">
        <v>130</v>
      </c>
      <c r="E63" s="457">
        <v>142</v>
      </c>
      <c r="F63" s="457">
        <v>122</v>
      </c>
      <c r="G63" s="457">
        <v>137</v>
      </c>
      <c r="H63" s="457">
        <v>127</v>
      </c>
      <c r="I63" s="457">
        <v>114</v>
      </c>
      <c r="J63" s="474" t="s">
        <v>1236</v>
      </c>
    </row>
    <row r="64" spans="1:10" s="158" customFormat="1" ht="12" customHeight="1">
      <c r="A64" s="186" t="s">
        <v>1181</v>
      </c>
      <c r="B64" s="275">
        <v>106</v>
      </c>
      <c r="C64" s="457">
        <v>96</v>
      </c>
      <c r="D64" s="457">
        <v>95</v>
      </c>
      <c r="E64" s="457">
        <v>104</v>
      </c>
      <c r="F64" s="457">
        <v>93</v>
      </c>
      <c r="G64" s="457">
        <v>96</v>
      </c>
      <c r="H64" s="457">
        <v>97</v>
      </c>
      <c r="I64" s="457">
        <v>83</v>
      </c>
      <c r="J64" s="478" t="s">
        <v>1182</v>
      </c>
    </row>
    <row r="65" spans="1:10" s="158" customFormat="1" ht="12" customHeight="1">
      <c r="A65" s="479" t="s">
        <v>1185</v>
      </c>
      <c r="B65" s="275">
        <v>114</v>
      </c>
      <c r="C65" s="457">
        <v>140</v>
      </c>
      <c r="D65" s="457">
        <v>143</v>
      </c>
      <c r="E65" s="457">
        <v>149</v>
      </c>
      <c r="F65" s="457">
        <v>127</v>
      </c>
      <c r="G65" s="457">
        <v>129</v>
      </c>
      <c r="H65" s="457">
        <v>119</v>
      </c>
      <c r="I65" s="457">
        <v>105</v>
      </c>
      <c r="J65" s="479" t="s">
        <v>1237</v>
      </c>
    </row>
    <row r="66" spans="1:10" s="158" customFormat="1" ht="12" customHeight="1">
      <c r="A66" s="476" t="s">
        <v>1195</v>
      </c>
      <c r="B66" s="275"/>
      <c r="C66" s="457"/>
      <c r="D66" s="457"/>
      <c r="E66" s="457"/>
      <c r="F66" s="457"/>
      <c r="G66" s="457"/>
      <c r="H66" s="457"/>
      <c r="I66" s="457"/>
      <c r="J66" s="477" t="s">
        <v>1195</v>
      </c>
    </row>
    <row r="67" spans="1:10" s="158" customFormat="1" ht="12" customHeight="1">
      <c r="A67" s="163" t="s">
        <v>1233</v>
      </c>
      <c r="B67" s="275">
        <v>92</v>
      </c>
      <c r="C67" s="457">
        <v>102</v>
      </c>
      <c r="D67" s="457">
        <v>112</v>
      </c>
      <c r="E67" s="457">
        <v>119</v>
      </c>
      <c r="F67" s="457">
        <v>124</v>
      </c>
      <c r="G67" s="457">
        <v>117</v>
      </c>
      <c r="H67" s="457">
        <v>104</v>
      </c>
      <c r="I67" s="457">
        <v>94</v>
      </c>
      <c r="J67" s="474" t="s">
        <v>1234</v>
      </c>
    </row>
    <row r="68" spans="1:10" s="158" customFormat="1" ht="12" customHeight="1">
      <c r="A68" s="186" t="s">
        <v>1181</v>
      </c>
      <c r="B68" s="275">
        <v>69</v>
      </c>
      <c r="C68" s="457">
        <v>78</v>
      </c>
      <c r="D68" s="457">
        <v>78</v>
      </c>
      <c r="E68" s="457">
        <v>88</v>
      </c>
      <c r="F68" s="457">
        <v>90</v>
      </c>
      <c r="G68" s="457">
        <v>79</v>
      </c>
      <c r="H68" s="457">
        <v>72</v>
      </c>
      <c r="I68" s="457">
        <v>67</v>
      </c>
      <c r="J68" s="478" t="s">
        <v>1182</v>
      </c>
    </row>
    <row r="69" spans="1:10" s="158" customFormat="1" ht="12" customHeight="1">
      <c r="A69" s="163" t="s">
        <v>1235</v>
      </c>
      <c r="B69" s="275">
        <v>79</v>
      </c>
      <c r="C69" s="457">
        <v>90</v>
      </c>
      <c r="D69" s="457">
        <v>98</v>
      </c>
      <c r="E69" s="457">
        <v>111</v>
      </c>
      <c r="F69" s="457">
        <v>113</v>
      </c>
      <c r="G69" s="457">
        <v>103</v>
      </c>
      <c r="H69" s="457">
        <v>91</v>
      </c>
      <c r="I69" s="457">
        <v>81</v>
      </c>
      <c r="J69" s="474" t="s">
        <v>1236</v>
      </c>
    </row>
    <row r="70" spans="1:10" s="158" customFormat="1" ht="12" customHeight="1">
      <c r="A70" s="186" t="s">
        <v>1181</v>
      </c>
      <c r="B70" s="275">
        <v>59</v>
      </c>
      <c r="C70" s="457">
        <v>71</v>
      </c>
      <c r="D70" s="457">
        <v>70</v>
      </c>
      <c r="E70" s="457">
        <v>85</v>
      </c>
      <c r="F70" s="457">
        <v>83</v>
      </c>
      <c r="G70" s="457">
        <v>72</v>
      </c>
      <c r="H70" s="457">
        <v>65</v>
      </c>
      <c r="I70" s="457">
        <v>58</v>
      </c>
      <c r="J70" s="478" t="s">
        <v>1182</v>
      </c>
    </row>
    <row r="71" spans="1:10" s="158" customFormat="1" ht="12" customHeight="1" thickBot="1">
      <c r="A71" s="479" t="s">
        <v>1185</v>
      </c>
      <c r="B71" s="275">
        <v>181</v>
      </c>
      <c r="C71" s="457">
        <v>163</v>
      </c>
      <c r="D71" s="457">
        <v>235</v>
      </c>
      <c r="E71" s="457">
        <v>270</v>
      </c>
      <c r="F71" s="457">
        <v>123</v>
      </c>
      <c r="G71" s="457">
        <v>92</v>
      </c>
      <c r="H71" s="457">
        <v>288</v>
      </c>
      <c r="I71" s="457">
        <v>93</v>
      </c>
      <c r="J71" s="479" t="s">
        <v>1237</v>
      </c>
    </row>
    <row r="72" spans="1:10" s="158" customFormat="1" ht="12" customHeight="1" thickBot="1">
      <c r="A72" s="135"/>
      <c r="B72" s="875" t="s">
        <v>1244</v>
      </c>
      <c r="C72" s="875"/>
      <c r="D72" s="875"/>
      <c r="E72" s="875"/>
      <c r="F72" s="875"/>
      <c r="G72" s="875"/>
      <c r="H72" s="875"/>
      <c r="I72" s="875"/>
      <c r="J72" s="480"/>
    </row>
    <row r="73" spans="1:10" s="158" customFormat="1" ht="34.5" thickBot="1">
      <c r="A73" s="135"/>
      <c r="B73" s="179" t="s">
        <v>1245</v>
      </c>
      <c r="C73" s="179" t="s">
        <v>1246</v>
      </c>
      <c r="D73" s="179" t="s">
        <v>1247</v>
      </c>
      <c r="E73" s="179" t="s">
        <v>1248</v>
      </c>
      <c r="F73" s="179" t="s">
        <v>1249</v>
      </c>
      <c r="G73" s="179" t="s">
        <v>1250</v>
      </c>
      <c r="H73" s="179" t="s">
        <v>1251</v>
      </c>
      <c r="I73" s="179" t="s">
        <v>1252</v>
      </c>
      <c r="J73" s="480"/>
    </row>
    <row r="74" spans="1:10" s="319" customFormat="1" ht="12" customHeight="1">
      <c r="B74" s="321"/>
      <c r="C74" s="321"/>
      <c r="D74" s="321"/>
      <c r="E74" s="321"/>
      <c r="F74" s="321"/>
      <c r="G74" s="321"/>
      <c r="H74" s="321"/>
      <c r="I74" s="321"/>
      <c r="J74" s="389"/>
    </row>
    <row r="75" spans="1:10" s="444" customFormat="1" ht="12" customHeight="1">
      <c r="A75" s="321" t="s">
        <v>1253</v>
      </c>
      <c r="B75" s="390"/>
      <c r="C75" s="390"/>
      <c r="D75" s="390"/>
      <c r="E75" s="390"/>
      <c r="F75" s="390"/>
      <c r="G75" s="390"/>
      <c r="H75" s="390"/>
      <c r="I75" s="390"/>
      <c r="J75" s="481"/>
    </row>
    <row r="76" spans="1:10" s="89" customFormat="1" ht="12" customHeight="1">
      <c r="A76" s="33" t="s">
        <v>1254</v>
      </c>
    </row>
    <row r="77" spans="1:10" s="158" customFormat="1" ht="12" customHeight="1">
      <c r="A77" s="89"/>
      <c r="B77" s="482"/>
    </row>
    <row r="78" spans="1:10" s="158" customFormat="1" ht="12" customHeight="1">
      <c r="A78" s="483" t="s">
        <v>1255</v>
      </c>
      <c r="B78" s="482"/>
    </row>
    <row r="79" spans="1:10" s="158" customFormat="1" ht="12" customHeight="1">
      <c r="A79" s="483" t="s">
        <v>1256</v>
      </c>
      <c r="B79" s="275"/>
    </row>
    <row r="80" spans="1:10" s="158" customFormat="1" ht="12" customHeight="1">
      <c r="A80" s="462" t="s">
        <v>1257</v>
      </c>
      <c r="B80" s="275"/>
      <c r="J80" s="484"/>
    </row>
    <row r="81" spans="1:12" s="158" customFormat="1" ht="12" customHeight="1">
      <c r="A81" s="485" t="s">
        <v>1258</v>
      </c>
      <c r="B81" s="275"/>
      <c r="J81" s="261"/>
    </row>
    <row r="82" spans="1:12" ht="12" customHeight="1">
      <c r="A82" s="485" t="s">
        <v>1259</v>
      </c>
      <c r="B82" s="158"/>
      <c r="C82" s="158"/>
      <c r="D82" s="158"/>
      <c r="E82" s="158"/>
      <c r="F82" s="158"/>
      <c r="G82" s="158"/>
      <c r="H82" s="158"/>
      <c r="I82" s="158"/>
      <c r="J82" s="261"/>
    </row>
    <row r="83" spans="1:12" s="4" customFormat="1" ht="12" customHeight="1">
      <c r="A83" s="462" t="s">
        <v>1260</v>
      </c>
      <c r="E83" s="218"/>
      <c r="F83" s="218"/>
      <c r="G83" s="218"/>
      <c r="H83" s="218"/>
      <c r="I83" s="218"/>
      <c r="J83" s="218"/>
      <c r="K83" s="218"/>
      <c r="L83" s="218"/>
    </row>
    <row r="84" spans="1:12" s="401" customFormat="1" ht="12" customHeight="1">
      <c r="A84" s="4"/>
      <c r="B84" s="419"/>
      <c r="C84" s="420"/>
      <c r="D84" s="420"/>
      <c r="E84" s="420"/>
      <c r="F84" s="87"/>
      <c r="G84" s="421"/>
      <c r="H84" s="421"/>
      <c r="I84" s="397"/>
      <c r="J84" s="396"/>
      <c r="K84" s="397"/>
      <c r="L84" s="398"/>
    </row>
    <row r="85" spans="1:12" s="401" customFormat="1" ht="12" customHeight="1">
      <c r="A85" s="14" t="s">
        <v>141</v>
      </c>
      <c r="B85" s="422"/>
      <c r="C85" s="423"/>
      <c r="D85" s="399"/>
      <c r="E85" s="406"/>
      <c r="F85" s="424"/>
      <c r="G85" s="406"/>
      <c r="H85" s="406"/>
      <c r="I85" s="397"/>
      <c r="J85" s="397"/>
      <c r="L85" s="400"/>
    </row>
    <row r="86" spans="1:12" ht="12" customHeight="1">
      <c r="A86" s="45" t="s">
        <v>1261</v>
      </c>
    </row>
  </sheetData>
  <mergeCells count="4">
    <mergeCell ref="A1:J1"/>
    <mergeCell ref="A2:J2"/>
    <mergeCell ref="B4:I4"/>
    <mergeCell ref="B72:I72"/>
  </mergeCells>
  <hyperlinks>
    <hyperlink ref="A86" r:id="rId1" xr:uid="{978D3855-DC35-417B-83BC-D1B980798B1F}"/>
    <hyperlink ref="A11" r:id="rId2" display="        Fogos" xr:uid="{BDD041C7-D122-4554-A5C8-500532AD9F2D}"/>
    <hyperlink ref="A17" r:id="rId3" display="        Fogos" xr:uid="{13717019-41F4-49C6-BA27-8FFBB0191390}"/>
    <hyperlink ref="A23" r:id="rId4" display="        Fogos" xr:uid="{83E55BCE-93B4-473A-AB9B-3A8765D5C871}"/>
    <hyperlink ref="A29" r:id="rId5" display="        Fogos" xr:uid="{17A41045-3F58-4025-90C6-A4C5353FB945}"/>
    <hyperlink ref="A53" r:id="rId6" display="        Fogos" xr:uid="{C66C2DF9-FD5A-4FD5-BFCE-AA3C6EBD5FA8}"/>
    <hyperlink ref="A59" r:id="rId7" display="        Fogos" xr:uid="{6C143DA0-35F6-49EC-BAD7-F0C87283B5BB}"/>
    <hyperlink ref="A65" r:id="rId8" display="        Fogos" xr:uid="{221485FD-6533-42C2-B41B-760A579E217D}"/>
    <hyperlink ref="A71" r:id="rId9" display="        Fogos" xr:uid="{88419F8E-E019-45D9-8C20-7DBAFA5B53C1}"/>
    <hyperlink ref="J11" r:id="rId10" xr:uid="{CDA5A3EA-78B5-4E8A-BB42-92C304B12B5F}"/>
    <hyperlink ref="J17" r:id="rId11" xr:uid="{E1979F61-91E0-475D-B4F6-846F253C0206}"/>
    <hyperlink ref="J23" r:id="rId12" xr:uid="{5A61CB33-0AF2-4344-B609-E7BEE5D98E27}"/>
    <hyperlink ref="J29" r:id="rId13" xr:uid="{C1084334-85EC-4245-96A5-2880964C6089}"/>
    <hyperlink ref="J53" r:id="rId14" xr:uid="{5AC663F4-DAE5-4D23-B306-7AD1E99F612A}"/>
    <hyperlink ref="J59" r:id="rId15" xr:uid="{8BB8B5C4-36A3-4E20-8CBB-B4A26CDDEDE2}"/>
    <hyperlink ref="J65" r:id="rId16" xr:uid="{68C761D5-848D-4F42-AC1D-BC850B83BD90}"/>
    <hyperlink ref="J71" r:id="rId17" xr:uid="{4AD6B26C-44B5-4C09-833A-C27F08D75A17}"/>
    <hyperlink ref="A47" r:id="rId18" display="        Fogos" xr:uid="{F8E7BE85-869B-43E4-9DA3-FACD5C6FC939}"/>
    <hyperlink ref="J47" r:id="rId19" xr:uid="{28DF08F7-8DFC-41C8-83B8-F663C977B6AE}"/>
    <hyperlink ref="A35" r:id="rId20" display="        Fogos" xr:uid="{95B8492E-EC5A-4D6D-9FBB-ED0716BB82F2}"/>
    <hyperlink ref="J35" r:id="rId21" xr:uid="{3729821A-3102-4F11-8AEF-7875A5E349E9}"/>
    <hyperlink ref="A41" r:id="rId22" display="        Fogos" xr:uid="{E81DDB39-EB47-4D48-B82E-494BAEE14A48}"/>
    <hyperlink ref="J41" r:id="rId23" xr:uid="{B0A5675C-1E3D-45DF-9F97-AF560EEBAD8A}"/>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4EE49-F91B-4512-ABAF-7889453A288F}">
  <dimension ref="A1:AC49"/>
  <sheetViews>
    <sheetView showGridLines="0" workbookViewId="0"/>
  </sheetViews>
  <sheetFormatPr defaultColWidth="9.140625" defaultRowHeight="11.25"/>
  <cols>
    <col min="1" max="1" width="30.42578125" style="319" customWidth="1"/>
    <col min="2" max="13" width="6" style="319" customWidth="1"/>
    <col min="14" max="14" width="27.7109375" style="444" customWidth="1"/>
    <col min="15" max="16384" width="9.140625" style="319"/>
  </cols>
  <sheetData>
    <row r="1" spans="1:29" ht="12" customHeight="1">
      <c r="A1" s="884" t="s">
        <v>1262</v>
      </c>
      <c r="B1" s="884"/>
      <c r="C1" s="884"/>
      <c r="D1" s="884"/>
      <c r="E1" s="884"/>
      <c r="F1" s="884"/>
      <c r="G1" s="884"/>
      <c r="H1" s="884"/>
      <c r="I1" s="884"/>
      <c r="J1" s="884"/>
      <c r="K1" s="884"/>
      <c r="L1" s="884"/>
      <c r="M1" s="884"/>
      <c r="N1" s="884"/>
    </row>
    <row r="2" spans="1:29" ht="12" customHeight="1">
      <c r="A2" s="885" t="s">
        <v>1263</v>
      </c>
      <c r="B2" s="885"/>
      <c r="C2" s="885"/>
      <c r="D2" s="885"/>
      <c r="E2" s="885"/>
      <c r="F2" s="885"/>
      <c r="G2" s="885"/>
      <c r="H2" s="885"/>
      <c r="I2" s="885"/>
      <c r="J2" s="885"/>
      <c r="K2" s="885"/>
      <c r="L2" s="885"/>
      <c r="M2" s="885"/>
      <c r="N2" s="885"/>
    </row>
    <row r="3" spans="1:29" ht="12" customHeight="1">
      <c r="A3" s="492"/>
      <c r="B3" s="492"/>
      <c r="C3" s="492"/>
      <c r="D3" s="492"/>
      <c r="E3" s="492"/>
      <c r="F3" s="492"/>
      <c r="G3" s="492"/>
      <c r="H3" s="492"/>
      <c r="I3" s="492"/>
      <c r="J3" s="492"/>
      <c r="K3" s="492"/>
      <c r="L3" s="492"/>
      <c r="M3" s="492"/>
      <c r="N3" s="493"/>
    </row>
    <row r="4" spans="1:29" s="89" customFormat="1" ht="12" customHeight="1">
      <c r="A4" s="351" t="s">
        <v>1123</v>
      </c>
      <c r="N4" s="448" t="s">
        <v>1124</v>
      </c>
    </row>
    <row r="5" spans="1:29" s="89" customFormat="1" ht="12" customHeight="1" thickBot="1">
      <c r="M5" s="343" t="s">
        <v>1081</v>
      </c>
      <c r="N5" s="340"/>
      <c r="T5" s="326"/>
    </row>
    <row r="6" spans="1:29" s="89" customFormat="1" ht="12" customHeight="1" thickBot="1">
      <c r="B6" s="854">
        <v>2024</v>
      </c>
      <c r="C6" s="855"/>
      <c r="D6" s="855"/>
      <c r="E6" s="855"/>
      <c r="F6" s="855"/>
      <c r="G6" s="855"/>
      <c r="H6" s="855"/>
      <c r="I6" s="855"/>
      <c r="J6" s="855"/>
      <c r="K6" s="854">
        <v>2023</v>
      </c>
      <c r="L6" s="855"/>
      <c r="M6" s="856"/>
      <c r="N6" s="340"/>
      <c r="T6" s="326"/>
    </row>
    <row r="7" spans="1:29" s="89" customFormat="1" ht="12" customHeight="1" thickBot="1">
      <c r="B7" s="9" t="s">
        <v>1125</v>
      </c>
      <c r="C7" s="9" t="s">
        <v>1126</v>
      </c>
      <c r="D7" s="9" t="s">
        <v>1082</v>
      </c>
      <c r="E7" s="9" t="s">
        <v>1127</v>
      </c>
      <c r="F7" s="9" t="s">
        <v>1128</v>
      </c>
      <c r="G7" s="9" t="s">
        <v>1083</v>
      </c>
      <c r="H7" s="9" t="s">
        <v>1129</v>
      </c>
      <c r="I7" s="9" t="s">
        <v>1130</v>
      </c>
      <c r="J7" s="9" t="s">
        <v>1084</v>
      </c>
      <c r="K7" s="9" t="s">
        <v>1131</v>
      </c>
      <c r="L7" s="9" t="s">
        <v>1132</v>
      </c>
      <c r="M7" s="9" t="s">
        <v>1085</v>
      </c>
      <c r="N7" s="340"/>
      <c r="T7" s="326"/>
    </row>
    <row r="8" spans="1:29" s="89" customFormat="1" ht="12" customHeight="1">
      <c r="A8" s="368" t="s">
        <v>962</v>
      </c>
      <c r="N8" s="418" t="s">
        <v>962</v>
      </c>
      <c r="T8" s="326"/>
    </row>
    <row r="9" spans="1:29" s="89" customFormat="1" ht="12" customHeight="1">
      <c r="A9" s="59" t="s">
        <v>1133</v>
      </c>
      <c r="B9" s="413">
        <v>-3.7941321830499994</v>
      </c>
      <c r="C9" s="413">
        <v>-3.3165191419999998</v>
      </c>
      <c r="D9" s="413">
        <v>-4.0982718712999997</v>
      </c>
      <c r="E9" s="413">
        <v>-2.6730051810999997</v>
      </c>
      <c r="F9" s="413">
        <v>-3.1084933771999999</v>
      </c>
      <c r="G9" s="413">
        <v>-4.2090814032499999</v>
      </c>
      <c r="H9" s="413">
        <v>-4.4318939465000007</v>
      </c>
      <c r="I9" s="413">
        <v>-3.4494017710000002</v>
      </c>
      <c r="J9" s="413">
        <v>-4.0275093427500002</v>
      </c>
      <c r="K9" s="413">
        <v>-4.6995987144999996</v>
      </c>
      <c r="L9" s="413">
        <v>-3.2811491596999995</v>
      </c>
      <c r="M9" s="413">
        <v>-2.9123979133999995</v>
      </c>
      <c r="N9" s="59" t="s">
        <v>1284</v>
      </c>
      <c r="O9" s="326"/>
      <c r="P9" s="326"/>
      <c r="Q9" s="326"/>
      <c r="R9" s="326"/>
      <c r="S9" s="326"/>
      <c r="T9" s="326"/>
      <c r="U9" s="326"/>
      <c r="V9" s="326"/>
      <c r="W9" s="326"/>
      <c r="X9" s="326"/>
      <c r="Y9" s="326"/>
      <c r="Z9" s="326"/>
      <c r="AA9" s="326"/>
      <c r="AB9" s="326"/>
      <c r="AC9" s="326"/>
    </row>
    <row r="10" spans="1:29" s="89" customFormat="1" ht="12" customHeight="1">
      <c r="A10" s="59" t="s">
        <v>1285</v>
      </c>
      <c r="B10" s="326">
        <v>0.6328617621</v>
      </c>
      <c r="C10" s="326">
        <v>4.3441292385999999</v>
      </c>
      <c r="D10" s="326">
        <v>5.9977264808999999</v>
      </c>
      <c r="E10" s="326">
        <v>5.5986003544000003</v>
      </c>
      <c r="F10" s="326">
        <v>7.4490131453000004</v>
      </c>
      <c r="G10" s="326">
        <v>1.7911040954999999</v>
      </c>
      <c r="H10" s="326">
        <v>-2.5062613631000001</v>
      </c>
      <c r="I10" s="326">
        <v>-2.0947338557999999</v>
      </c>
      <c r="J10" s="326">
        <v>4.6985092117000002</v>
      </c>
      <c r="K10" s="326">
        <v>2.6667543020000002</v>
      </c>
      <c r="L10" s="326">
        <v>6.4434597885000002</v>
      </c>
      <c r="M10" s="326">
        <v>5.4775489124999996</v>
      </c>
      <c r="N10" s="59" t="s">
        <v>1286</v>
      </c>
      <c r="O10" s="326"/>
      <c r="P10" s="326"/>
      <c r="Q10" s="326"/>
      <c r="R10" s="450"/>
      <c r="S10" s="326"/>
      <c r="T10" s="326"/>
      <c r="U10" s="326"/>
      <c r="V10" s="326"/>
      <c r="W10" s="326"/>
      <c r="X10" s="326"/>
      <c r="Y10" s="326"/>
      <c r="Z10" s="326"/>
      <c r="AA10" s="326"/>
      <c r="AB10" s="326"/>
      <c r="AC10" s="326"/>
    </row>
    <row r="11" spans="1:29" s="89" customFormat="1" ht="12" customHeight="1">
      <c r="A11" s="59" t="s">
        <v>1287</v>
      </c>
      <c r="B11" s="326">
        <v>-10.434785208699999</v>
      </c>
      <c r="C11" s="326">
        <v>-10.1130457765</v>
      </c>
      <c r="D11" s="326">
        <v>-9.9742854014999995</v>
      </c>
      <c r="E11" s="326">
        <v>-8.9704330849999998</v>
      </c>
      <c r="F11" s="326">
        <v>-12.092523013699999</v>
      </c>
      <c r="G11" s="326">
        <v>-8.7993549459999993</v>
      </c>
      <c r="H11" s="326">
        <v>-10.720075552500001</v>
      </c>
      <c r="I11" s="326">
        <v>-11.199533791</v>
      </c>
      <c r="J11" s="326">
        <v>-10.8238400586</v>
      </c>
      <c r="K11" s="326">
        <v>-11.040399864199999</v>
      </c>
      <c r="L11" s="326">
        <v>-8.3161555687999993</v>
      </c>
      <c r="M11" s="326">
        <v>-9.8107953711999993</v>
      </c>
      <c r="N11" s="59" t="s">
        <v>1288</v>
      </c>
      <c r="O11" s="326"/>
      <c r="P11" s="326"/>
      <c r="Q11" s="326"/>
      <c r="R11" s="450"/>
      <c r="S11" s="326"/>
      <c r="T11" s="326"/>
      <c r="U11" s="326"/>
      <c r="V11" s="326"/>
      <c r="W11" s="326"/>
      <c r="X11" s="326"/>
      <c r="Y11" s="326"/>
      <c r="Z11" s="326"/>
      <c r="AA11" s="326"/>
      <c r="AB11" s="326"/>
      <c r="AC11" s="326"/>
    </row>
    <row r="12" spans="1:29" s="89" customFormat="1" ht="12" customHeight="1">
      <c r="A12" s="59" t="s">
        <v>1147</v>
      </c>
      <c r="B12" s="326">
        <v>2.8465208425999999</v>
      </c>
      <c r="C12" s="326">
        <v>3.4800074925</v>
      </c>
      <c r="D12" s="326">
        <v>1.7777416588999999</v>
      </c>
      <c r="E12" s="326">
        <v>3.6244227227999999</v>
      </c>
      <c r="F12" s="326">
        <v>5.8755362592999996</v>
      </c>
      <c r="G12" s="326">
        <v>0.38119213950000003</v>
      </c>
      <c r="H12" s="326">
        <v>1.8562876595</v>
      </c>
      <c r="I12" s="326">
        <v>4.3007302489999999</v>
      </c>
      <c r="J12" s="326">
        <v>2.7688213731000002</v>
      </c>
      <c r="K12" s="326">
        <v>1.6412024352000001</v>
      </c>
      <c r="L12" s="326">
        <v>1.7538572494</v>
      </c>
      <c r="M12" s="326">
        <v>3.9859995443999998</v>
      </c>
      <c r="N12" s="59" t="s">
        <v>1289</v>
      </c>
      <c r="O12" s="326"/>
      <c r="P12" s="326"/>
      <c r="Q12" s="326"/>
      <c r="R12" s="450"/>
      <c r="S12" s="326"/>
      <c r="T12" s="326"/>
      <c r="U12" s="326"/>
      <c r="V12" s="326"/>
      <c r="W12" s="326"/>
      <c r="X12" s="326"/>
      <c r="Y12" s="326"/>
      <c r="Z12" s="326"/>
      <c r="AA12" s="326"/>
      <c r="AB12" s="326"/>
      <c r="AC12" s="326"/>
    </row>
    <row r="13" spans="1:29" s="89" customFormat="1" ht="12" customHeight="1">
      <c r="A13" s="59" t="s">
        <v>1153</v>
      </c>
      <c r="B13" s="326">
        <v>7.9000346072000003</v>
      </c>
      <c r="C13" s="326">
        <v>9.8895360959000005</v>
      </c>
      <c r="D13" s="326">
        <v>11.370103133900001</v>
      </c>
      <c r="E13" s="326">
        <v>8.414124867</v>
      </c>
      <c r="F13" s="326">
        <v>9.7011469403999993</v>
      </c>
      <c r="G13" s="326">
        <v>11.8424611905</v>
      </c>
      <c r="H13" s="326">
        <v>15.2973284322</v>
      </c>
      <c r="I13" s="326">
        <v>18.3847898906</v>
      </c>
      <c r="J13" s="326">
        <v>16.614571129800002</v>
      </c>
      <c r="K13" s="326">
        <v>16.3729836692</v>
      </c>
      <c r="L13" s="326">
        <v>13.9365248175</v>
      </c>
      <c r="M13" s="326">
        <v>14.1401853109</v>
      </c>
      <c r="N13" s="59" t="s">
        <v>1290</v>
      </c>
      <c r="O13" s="326"/>
      <c r="P13" s="326"/>
      <c r="Q13" s="326"/>
      <c r="R13" s="450"/>
      <c r="S13" s="326"/>
      <c r="T13" s="326"/>
      <c r="U13" s="326"/>
      <c r="V13" s="326"/>
      <c r="W13" s="326"/>
      <c r="X13" s="326"/>
      <c r="Y13" s="326"/>
      <c r="Z13" s="326"/>
      <c r="AA13" s="326"/>
      <c r="AB13" s="326"/>
      <c r="AC13" s="326"/>
    </row>
    <row r="14" spans="1:29" s="89" customFormat="1" ht="12" customHeight="1">
      <c r="A14" s="59" t="s">
        <v>1291</v>
      </c>
      <c r="B14" s="326">
        <v>36.716849480500002</v>
      </c>
      <c r="C14" s="326">
        <v>35.8241543603</v>
      </c>
      <c r="D14" s="326">
        <v>40.733519337499999</v>
      </c>
      <c r="E14" s="326">
        <v>38.781536506800002</v>
      </c>
      <c r="F14" s="326">
        <v>39.9156241795</v>
      </c>
      <c r="G14" s="326">
        <v>41.616306122399997</v>
      </c>
      <c r="H14" s="326">
        <v>43.627487246800001</v>
      </c>
      <c r="I14" s="326">
        <v>43.3991852395</v>
      </c>
      <c r="J14" s="326">
        <v>44.538883364</v>
      </c>
      <c r="K14" s="326">
        <v>44.073119580700002</v>
      </c>
      <c r="L14" s="326">
        <v>43.9614172442</v>
      </c>
      <c r="M14" s="326">
        <v>43.235727498000003</v>
      </c>
      <c r="N14" s="59" t="s">
        <v>1292</v>
      </c>
      <c r="O14" s="326"/>
      <c r="P14" s="326"/>
      <c r="Q14" s="326"/>
      <c r="R14" s="450"/>
      <c r="S14" s="326"/>
      <c r="T14" s="326"/>
      <c r="U14" s="326"/>
      <c r="V14" s="326"/>
      <c r="W14" s="326"/>
      <c r="X14" s="326"/>
      <c r="Y14" s="326"/>
      <c r="Z14" s="326"/>
      <c r="AA14" s="326"/>
      <c r="AB14" s="326"/>
      <c r="AC14" s="326"/>
    </row>
    <row r="15" spans="1:29" s="89" customFormat="1" ht="12" customHeight="1">
      <c r="A15" s="486" t="s">
        <v>1269</v>
      </c>
      <c r="N15" s="487" t="s">
        <v>1270</v>
      </c>
      <c r="O15" s="326"/>
      <c r="P15" s="326"/>
      <c r="Q15" s="326"/>
      <c r="R15" s="450"/>
      <c r="S15" s="326"/>
      <c r="T15" s="326"/>
      <c r="U15" s="326"/>
    </row>
    <row r="16" spans="1:29" s="89" customFormat="1" ht="12" customHeight="1">
      <c r="A16" s="59" t="s">
        <v>1285</v>
      </c>
      <c r="B16" s="326">
        <v>3.0877093501999999</v>
      </c>
      <c r="C16" s="326">
        <v>6.9583966019999997</v>
      </c>
      <c r="D16" s="326">
        <v>5.2677780368000002</v>
      </c>
      <c r="E16" s="326">
        <v>-1.5335197097</v>
      </c>
      <c r="F16" s="326">
        <v>5.4019144959999998</v>
      </c>
      <c r="G16" s="326">
        <v>-3.3307610258999998</v>
      </c>
      <c r="H16" s="326">
        <v>-0.6873495731</v>
      </c>
      <c r="I16" s="326">
        <v>-5.8252015014999996</v>
      </c>
      <c r="J16" s="326">
        <v>-3.8880553300999998</v>
      </c>
      <c r="K16" s="326">
        <v>-5.0532302212999998</v>
      </c>
      <c r="L16" s="326">
        <v>1.4189616285</v>
      </c>
      <c r="M16" s="326">
        <v>0.99994394980000001</v>
      </c>
      <c r="N16" s="59" t="s">
        <v>1286</v>
      </c>
      <c r="O16" s="326"/>
      <c r="P16" s="326"/>
      <c r="Q16" s="326"/>
      <c r="R16" s="450"/>
      <c r="S16" s="326"/>
      <c r="T16" s="326"/>
      <c r="U16" s="326"/>
    </row>
    <row r="17" spans="1:21" s="89" customFormat="1" ht="12" customHeight="1">
      <c r="A17" s="59" t="s">
        <v>1287</v>
      </c>
      <c r="B17" s="326">
        <v>-6.4634590333000004</v>
      </c>
      <c r="C17" s="326">
        <v>-5.948606828</v>
      </c>
      <c r="D17" s="326">
        <v>-6.9340666599</v>
      </c>
      <c r="E17" s="326">
        <v>-8.7517151389999999</v>
      </c>
      <c r="F17" s="326">
        <v>-9.4250616213999994</v>
      </c>
      <c r="G17" s="326">
        <v>-8.6932099905999998</v>
      </c>
      <c r="H17" s="326">
        <v>-11.120251266</v>
      </c>
      <c r="I17" s="326">
        <v>-11.0793543635</v>
      </c>
      <c r="J17" s="326">
        <v>-10.1940690822</v>
      </c>
      <c r="K17" s="326">
        <v>-12.091824922600001</v>
      </c>
      <c r="L17" s="326">
        <v>-8.3706694006000006</v>
      </c>
      <c r="M17" s="326">
        <v>-6.9677331959000002</v>
      </c>
      <c r="N17" s="59" t="s">
        <v>1288</v>
      </c>
      <c r="O17" s="326"/>
      <c r="P17" s="326"/>
      <c r="Q17" s="326"/>
      <c r="R17" s="450"/>
      <c r="S17" s="326"/>
      <c r="T17" s="326"/>
      <c r="U17" s="326"/>
    </row>
    <row r="18" spans="1:21" s="89" customFormat="1" ht="12" customHeight="1">
      <c r="A18" s="59" t="s">
        <v>1147</v>
      </c>
      <c r="B18" s="326">
        <v>2.1421896526999999</v>
      </c>
      <c r="C18" s="326">
        <v>3.9347479382000001</v>
      </c>
      <c r="D18" s="326">
        <v>1.8952107915</v>
      </c>
      <c r="E18" s="326">
        <v>-2.5633022469000002</v>
      </c>
      <c r="F18" s="326">
        <v>5.6021357926000004</v>
      </c>
      <c r="G18" s="326">
        <v>-1.5789106026999999</v>
      </c>
      <c r="H18" s="326">
        <v>2.4201379242000001</v>
      </c>
      <c r="I18" s="326">
        <v>1.0311651515</v>
      </c>
      <c r="J18" s="326">
        <v>-0.22102608330000001</v>
      </c>
      <c r="K18" s="326">
        <v>0.3188968807</v>
      </c>
      <c r="L18" s="326">
        <v>-9.0409002200000005E-2</v>
      </c>
      <c r="M18" s="326">
        <v>-2.3050430801999999</v>
      </c>
      <c r="N18" s="59" t="s">
        <v>1289</v>
      </c>
      <c r="O18" s="326"/>
      <c r="P18" s="326"/>
      <c r="Q18" s="326"/>
      <c r="R18" s="450"/>
      <c r="S18" s="326"/>
      <c r="T18" s="326"/>
      <c r="U18" s="326"/>
    </row>
    <row r="19" spans="1:21" s="89" customFormat="1" ht="12" customHeight="1">
      <c r="A19" s="59" t="s">
        <v>1153</v>
      </c>
      <c r="B19" s="326">
        <v>8.6378238961000005</v>
      </c>
      <c r="C19" s="326">
        <v>11.0125685642</v>
      </c>
      <c r="D19" s="326">
        <v>11.819402264100001</v>
      </c>
      <c r="E19" s="326">
        <v>6.2076884806999999</v>
      </c>
      <c r="F19" s="326">
        <v>7.9137627327000004</v>
      </c>
      <c r="G19" s="326">
        <v>11.197612017599999</v>
      </c>
      <c r="H19" s="326">
        <v>15.0642950092</v>
      </c>
      <c r="I19" s="326">
        <v>19.052557054200001</v>
      </c>
      <c r="J19" s="326">
        <v>10.085989838</v>
      </c>
      <c r="K19" s="326">
        <v>15.115962185600001</v>
      </c>
      <c r="L19" s="326">
        <v>11.341537049299999</v>
      </c>
      <c r="M19" s="326">
        <v>12.2826573836</v>
      </c>
      <c r="N19" s="59" t="s">
        <v>1290</v>
      </c>
      <c r="O19" s="326"/>
      <c r="P19" s="326"/>
      <c r="Q19" s="326"/>
      <c r="R19" s="450"/>
      <c r="S19" s="326"/>
      <c r="T19" s="326"/>
      <c r="U19" s="326"/>
    </row>
    <row r="20" spans="1:21" s="89" customFormat="1" ht="12" customHeight="1">
      <c r="A20" s="59" t="s">
        <v>1291</v>
      </c>
      <c r="B20" s="326">
        <v>34.399531051799997</v>
      </c>
      <c r="C20" s="326">
        <v>34.216366353300003</v>
      </c>
      <c r="D20" s="326">
        <v>38.103144898799997</v>
      </c>
      <c r="E20" s="326">
        <v>36.5178392722</v>
      </c>
      <c r="F20" s="326">
        <v>38.554159575</v>
      </c>
      <c r="G20" s="326">
        <v>43.043325981599999</v>
      </c>
      <c r="H20" s="326">
        <v>45.161192647199996</v>
      </c>
      <c r="I20" s="326">
        <v>43.911526518499997</v>
      </c>
      <c r="J20" s="326">
        <v>43.905773505200003</v>
      </c>
      <c r="K20" s="326">
        <v>43.955004574199997</v>
      </c>
      <c r="L20" s="326">
        <v>44.489101624699998</v>
      </c>
      <c r="M20" s="326">
        <v>42.266330356899999</v>
      </c>
      <c r="N20" s="59" t="s">
        <v>1292</v>
      </c>
      <c r="O20" s="326"/>
      <c r="P20" s="326"/>
      <c r="Q20" s="326"/>
      <c r="R20" s="450"/>
      <c r="S20" s="326"/>
      <c r="T20" s="326"/>
    </row>
    <row r="21" spans="1:21" s="89" customFormat="1" ht="12" customHeight="1">
      <c r="A21" s="486" t="s">
        <v>1273</v>
      </c>
      <c r="N21" s="487" t="s">
        <v>1274</v>
      </c>
      <c r="O21" s="326"/>
      <c r="P21" s="326"/>
      <c r="Q21" s="326"/>
      <c r="R21" s="450"/>
      <c r="S21" s="326"/>
      <c r="T21" s="326"/>
    </row>
    <row r="22" spans="1:21" s="89" customFormat="1" ht="12" customHeight="1">
      <c r="A22" s="59" t="s">
        <v>1285</v>
      </c>
      <c r="B22" s="326">
        <v>1.4721406968999999</v>
      </c>
      <c r="C22" s="326">
        <v>-0.29307453960000002</v>
      </c>
      <c r="D22" s="326">
        <v>14.4665862622</v>
      </c>
      <c r="E22" s="326">
        <v>21.096256088400001</v>
      </c>
      <c r="F22" s="326">
        <v>13.3895631649</v>
      </c>
      <c r="G22" s="326">
        <v>11.427298497600001</v>
      </c>
      <c r="H22" s="326">
        <v>-7.6663323476</v>
      </c>
      <c r="I22" s="326">
        <v>1.1709841634</v>
      </c>
      <c r="J22" s="326">
        <v>16.6166111147</v>
      </c>
      <c r="K22" s="326">
        <v>16.058631063699998</v>
      </c>
      <c r="L22" s="326">
        <v>17.148139520899999</v>
      </c>
      <c r="M22" s="326">
        <v>13.3980386023</v>
      </c>
      <c r="N22" s="59" t="s">
        <v>1286</v>
      </c>
      <c r="O22" s="326"/>
      <c r="P22" s="326"/>
      <c r="Q22" s="326"/>
      <c r="R22" s="450"/>
      <c r="S22" s="326"/>
      <c r="T22" s="326"/>
    </row>
    <row r="23" spans="1:21" s="89" customFormat="1" ht="12" customHeight="1">
      <c r="A23" s="59" t="s">
        <v>1287</v>
      </c>
      <c r="B23" s="326">
        <v>-21.9178765349</v>
      </c>
      <c r="C23" s="326">
        <v>-24.860476352399999</v>
      </c>
      <c r="D23" s="326">
        <v>-18.5234942027</v>
      </c>
      <c r="E23" s="326">
        <v>-16.9100293668</v>
      </c>
      <c r="F23" s="326">
        <v>-20.368308386500001</v>
      </c>
      <c r="G23" s="326">
        <v>-19.398253310699999</v>
      </c>
      <c r="H23" s="326">
        <v>-16.8004775737</v>
      </c>
      <c r="I23" s="326">
        <v>-19.2039449621</v>
      </c>
      <c r="J23" s="326">
        <v>-20.895795615200001</v>
      </c>
      <c r="K23" s="326">
        <v>-24.117785435799998</v>
      </c>
      <c r="L23" s="326">
        <v>-21.069565741200002</v>
      </c>
      <c r="M23" s="326">
        <v>-27.010367514999999</v>
      </c>
      <c r="N23" s="59" t="s">
        <v>1288</v>
      </c>
      <c r="O23" s="326"/>
      <c r="P23" s="326"/>
      <c r="Q23" s="326"/>
      <c r="R23" s="450"/>
      <c r="S23" s="326"/>
      <c r="T23" s="326"/>
    </row>
    <row r="24" spans="1:21" s="89" customFormat="1" ht="12" customHeight="1">
      <c r="A24" s="59" t="s">
        <v>1147</v>
      </c>
      <c r="B24" s="326">
        <v>-4.5038645852999997</v>
      </c>
      <c r="C24" s="326">
        <v>-1.0023787527000001</v>
      </c>
      <c r="D24" s="326">
        <v>-1.2033021824000001</v>
      </c>
      <c r="E24" s="326">
        <v>8.5634600846000009</v>
      </c>
      <c r="F24" s="326">
        <v>11.5938411835</v>
      </c>
      <c r="G24" s="326">
        <v>-5.0311963604000001</v>
      </c>
      <c r="H24" s="326">
        <v>-5.8614557242999998</v>
      </c>
      <c r="I24" s="326">
        <v>9.1735261116999993</v>
      </c>
      <c r="J24" s="326">
        <v>4.8322352041999999</v>
      </c>
      <c r="K24" s="326">
        <v>8.0978437404000001</v>
      </c>
      <c r="L24" s="326">
        <v>3.0504947241</v>
      </c>
      <c r="M24" s="326">
        <v>22.196674420099999</v>
      </c>
      <c r="N24" s="59" t="s">
        <v>1289</v>
      </c>
      <c r="O24" s="326"/>
      <c r="P24" s="326"/>
      <c r="Q24" s="326"/>
      <c r="R24" s="450"/>
      <c r="S24" s="326"/>
      <c r="T24" s="326"/>
    </row>
    <row r="25" spans="1:21" s="89" customFormat="1" ht="12" customHeight="1">
      <c r="A25" s="59" t="s">
        <v>1153</v>
      </c>
      <c r="B25" s="326">
        <v>6.1066033410999996</v>
      </c>
      <c r="C25" s="326">
        <v>9.2453061322999996</v>
      </c>
      <c r="D25" s="326">
        <v>7.8023046205000002</v>
      </c>
      <c r="E25" s="326">
        <v>10.4962671379</v>
      </c>
      <c r="F25" s="326">
        <v>10.917798444800001</v>
      </c>
      <c r="G25" s="326">
        <v>10.3299226004</v>
      </c>
      <c r="H25" s="326">
        <v>12.315310782999999</v>
      </c>
      <c r="I25" s="326">
        <v>15.046387053</v>
      </c>
      <c r="J25" s="326">
        <v>19.391593777899999</v>
      </c>
      <c r="K25" s="326">
        <v>15.445085001300001</v>
      </c>
      <c r="L25" s="326">
        <v>12.8493590508</v>
      </c>
      <c r="M25" s="326">
        <v>16.457894443000001</v>
      </c>
      <c r="N25" s="59" t="s">
        <v>1290</v>
      </c>
      <c r="O25" s="326"/>
      <c r="P25" s="326"/>
      <c r="Q25" s="326"/>
      <c r="R25" s="450"/>
      <c r="S25" s="326"/>
      <c r="T25" s="326"/>
    </row>
    <row r="26" spans="1:21" s="89" customFormat="1" ht="12" customHeight="1">
      <c r="A26" s="59" t="s">
        <v>1291</v>
      </c>
      <c r="B26" s="326">
        <v>49.8568915508</v>
      </c>
      <c r="C26" s="326">
        <v>48.216394355399999</v>
      </c>
      <c r="D26" s="326">
        <v>53.242021860400001</v>
      </c>
      <c r="E26" s="326">
        <v>50.005422640799999</v>
      </c>
      <c r="F26" s="326">
        <v>50.7619222541</v>
      </c>
      <c r="G26" s="326">
        <v>41.452414012799998</v>
      </c>
      <c r="H26" s="326">
        <v>46.661383898499999</v>
      </c>
      <c r="I26" s="326">
        <v>52.124099853200001</v>
      </c>
      <c r="J26" s="326">
        <v>52.8067929738</v>
      </c>
      <c r="K26" s="326">
        <v>50.968019586700002</v>
      </c>
      <c r="L26" s="326">
        <v>46.365464962899999</v>
      </c>
      <c r="M26" s="326">
        <v>56.487692940499997</v>
      </c>
      <c r="N26" s="59" t="s">
        <v>1292</v>
      </c>
      <c r="O26" s="326"/>
      <c r="P26" s="326"/>
      <c r="Q26" s="326"/>
      <c r="R26" s="450"/>
      <c r="S26" s="326"/>
      <c r="T26" s="326"/>
    </row>
    <row r="27" spans="1:21" s="89" customFormat="1" ht="12" customHeight="1">
      <c r="A27" s="486" t="s">
        <v>1277</v>
      </c>
      <c r="N27" s="487" t="s">
        <v>1278</v>
      </c>
      <c r="O27" s="326"/>
      <c r="P27" s="326"/>
      <c r="Q27" s="326"/>
      <c r="R27" s="450"/>
      <c r="S27" s="326"/>
      <c r="T27" s="326"/>
    </row>
    <row r="28" spans="1:21" s="89" customFormat="1" ht="12" customHeight="1">
      <c r="A28" s="59" t="s">
        <v>1285</v>
      </c>
      <c r="B28" s="326">
        <v>-4.4949614981000003</v>
      </c>
      <c r="C28" s="326">
        <v>3.0431468970000002</v>
      </c>
      <c r="D28" s="326">
        <v>0.96537451330000001</v>
      </c>
      <c r="E28" s="326">
        <v>7.0069126855999997</v>
      </c>
      <c r="F28" s="326">
        <v>6.7308543860999999</v>
      </c>
      <c r="G28" s="326">
        <v>3.9255802066999999</v>
      </c>
      <c r="H28" s="326">
        <v>-1.9571243274000001</v>
      </c>
      <c r="I28" s="326">
        <v>2.2823114347</v>
      </c>
      <c r="J28" s="326">
        <v>11.4631389367</v>
      </c>
      <c r="K28" s="326">
        <v>6.7356250032</v>
      </c>
      <c r="L28" s="326">
        <v>7.5959803977</v>
      </c>
      <c r="M28" s="326">
        <v>7.7222970974000003</v>
      </c>
      <c r="N28" s="59" t="s">
        <v>1286</v>
      </c>
      <c r="O28" s="326"/>
      <c r="P28" s="326"/>
      <c r="Q28" s="326"/>
      <c r="R28" s="450"/>
      <c r="S28" s="326"/>
      <c r="T28" s="326"/>
    </row>
    <row r="29" spans="1:21" s="89" customFormat="1" ht="12" customHeight="1">
      <c r="A29" s="59" t="s">
        <v>1287</v>
      </c>
      <c r="B29" s="326">
        <v>-9.0727434405</v>
      </c>
      <c r="C29" s="326">
        <v>-6.6496289330999998</v>
      </c>
      <c r="D29" s="326">
        <v>-9.1132803005999996</v>
      </c>
      <c r="E29" s="326">
        <v>-3.3997062488999998</v>
      </c>
      <c r="F29" s="326">
        <v>-10.7543707056</v>
      </c>
      <c r="G29" s="326">
        <v>-1.0223686158</v>
      </c>
      <c r="H29" s="326">
        <v>-5.4140034732000002</v>
      </c>
      <c r="I29" s="326">
        <v>-5.3995644242000003</v>
      </c>
      <c r="J29" s="326">
        <v>-4.4023048536999996</v>
      </c>
      <c r="K29" s="326">
        <v>0.72100136530000003</v>
      </c>
      <c r="L29" s="326">
        <v>1.3755181944999999</v>
      </c>
      <c r="M29" s="326">
        <v>-2.0827293912</v>
      </c>
      <c r="N29" s="59" t="s">
        <v>1288</v>
      </c>
      <c r="O29" s="326"/>
      <c r="P29" s="326"/>
      <c r="Q29" s="326"/>
      <c r="R29" s="450"/>
    </row>
    <row r="30" spans="1:21" s="89" customFormat="1" ht="12" customHeight="1">
      <c r="A30" s="59" t="s">
        <v>1147</v>
      </c>
      <c r="B30" s="326">
        <v>9.6648742641999998</v>
      </c>
      <c r="C30" s="326">
        <v>6.0182441216000004</v>
      </c>
      <c r="D30" s="326">
        <v>3.8046089701999999</v>
      </c>
      <c r="E30" s="326">
        <v>11.243984082000001</v>
      </c>
      <c r="F30" s="326">
        <v>2.0756023935000001</v>
      </c>
      <c r="G30" s="326">
        <v>8.0422078787999993</v>
      </c>
      <c r="H30" s="326">
        <v>6.6279721799000004</v>
      </c>
      <c r="I30" s="326">
        <v>6.6248486568000002</v>
      </c>
      <c r="J30" s="326">
        <v>6.6935060538000002</v>
      </c>
      <c r="K30" s="326">
        <v>-0.79272856619999998</v>
      </c>
      <c r="L30" s="326">
        <v>4.1568447750999997</v>
      </c>
      <c r="M30" s="326">
        <v>1.8132328826999999</v>
      </c>
      <c r="N30" s="59" t="s">
        <v>1289</v>
      </c>
      <c r="O30" s="326"/>
      <c r="P30" s="326"/>
      <c r="Q30" s="326"/>
      <c r="R30" s="450"/>
    </row>
    <row r="31" spans="1:21" s="89" customFormat="1" ht="12" customHeight="1">
      <c r="A31" s="59" t="s">
        <v>1153</v>
      </c>
      <c r="B31" s="326">
        <v>7.8974451587000001</v>
      </c>
      <c r="C31" s="326">
        <v>8.3169750528000002</v>
      </c>
      <c r="D31" s="326">
        <v>13.230446774200001</v>
      </c>
      <c r="E31" s="326">
        <v>10.889731165300001</v>
      </c>
      <c r="F31" s="326">
        <v>12.0600995897</v>
      </c>
      <c r="G31" s="326">
        <v>14.1612246739</v>
      </c>
      <c r="H31" s="326">
        <v>17.966952038500001</v>
      </c>
      <c r="I31" s="326">
        <v>19.672432298099999</v>
      </c>
      <c r="J31" s="326">
        <v>26.4845349711</v>
      </c>
      <c r="K31" s="326">
        <v>19.373371028600001</v>
      </c>
      <c r="L31" s="326">
        <v>19.507481481100001</v>
      </c>
      <c r="M31" s="326">
        <v>15.799518197099999</v>
      </c>
      <c r="N31" s="59" t="s">
        <v>1290</v>
      </c>
      <c r="O31" s="326"/>
      <c r="P31" s="326"/>
      <c r="Q31" s="326"/>
      <c r="R31" s="450"/>
    </row>
    <row r="32" spans="1:21" s="89" customFormat="1" ht="12" customHeight="1" thickBot="1">
      <c r="A32" s="59" t="s">
        <v>1291</v>
      </c>
      <c r="B32" s="326">
        <v>31.078932235699995</v>
      </c>
      <c r="C32" s="326">
        <v>29.448994059399993</v>
      </c>
      <c r="D32" s="326">
        <v>36.144014144700002</v>
      </c>
      <c r="E32" s="326">
        <v>34.486537869100005</v>
      </c>
      <c r="F32" s="326">
        <v>34.251967880099997</v>
      </c>
      <c r="G32" s="326">
        <v>39.125662786100001</v>
      </c>
      <c r="H32" s="326">
        <v>38.536373624900001</v>
      </c>
      <c r="I32" s="326">
        <v>35.898723108300004</v>
      </c>
      <c r="J32" s="326">
        <v>39.480284152800003</v>
      </c>
      <c r="K32" s="326">
        <v>39.103830344599999</v>
      </c>
      <c r="L32" s="326">
        <v>41.1867647117</v>
      </c>
      <c r="M32" s="326">
        <v>35.044613273699994</v>
      </c>
      <c r="N32" s="59" t="s">
        <v>1292</v>
      </c>
      <c r="O32" s="326"/>
      <c r="P32" s="326"/>
      <c r="Q32" s="326"/>
      <c r="R32" s="450"/>
    </row>
    <row r="33" spans="1:20" s="89" customFormat="1" ht="12" customHeight="1" thickBot="1">
      <c r="B33" s="854">
        <v>2024</v>
      </c>
      <c r="C33" s="855"/>
      <c r="D33" s="855"/>
      <c r="E33" s="855"/>
      <c r="F33" s="855"/>
      <c r="G33" s="855"/>
      <c r="H33" s="855"/>
      <c r="I33" s="855"/>
      <c r="J33" s="855"/>
      <c r="K33" s="854">
        <v>2023</v>
      </c>
      <c r="L33" s="855"/>
      <c r="M33" s="856"/>
      <c r="N33" s="340"/>
      <c r="T33" s="326"/>
    </row>
    <row r="34" spans="1:20" s="89" customFormat="1" ht="12" customHeight="1" thickBot="1">
      <c r="B34" s="429" t="s">
        <v>1155</v>
      </c>
      <c r="C34" s="429" t="s">
        <v>1156</v>
      </c>
      <c r="D34" s="429" t="s">
        <v>1082</v>
      </c>
      <c r="E34" s="429" t="s">
        <v>1127</v>
      </c>
      <c r="F34" s="429" t="s">
        <v>1157</v>
      </c>
      <c r="G34" s="429" t="s">
        <v>1109</v>
      </c>
      <c r="H34" s="429" t="s">
        <v>1129</v>
      </c>
      <c r="I34" s="429" t="s">
        <v>1158</v>
      </c>
      <c r="J34" s="429" t="s">
        <v>1084</v>
      </c>
      <c r="K34" s="429" t="s">
        <v>1159</v>
      </c>
      <c r="L34" s="429" t="s">
        <v>1132</v>
      </c>
      <c r="M34" s="429" t="s">
        <v>1110</v>
      </c>
      <c r="N34" s="340"/>
      <c r="T34" s="326"/>
    </row>
    <row r="35" spans="1:20" s="334" customFormat="1" ht="12" customHeight="1">
      <c r="A35" s="33" t="s">
        <v>1279</v>
      </c>
      <c r="B35" s="25"/>
      <c r="C35" s="25"/>
      <c r="D35" s="25"/>
      <c r="E35" s="25"/>
      <c r="F35" s="25"/>
      <c r="G35" s="25"/>
      <c r="H35" s="25"/>
      <c r="I35" s="25"/>
    </row>
    <row r="36" spans="1:20" s="334" customFormat="1" ht="12" customHeight="1">
      <c r="A36" s="33" t="s">
        <v>1280</v>
      </c>
      <c r="B36" s="25"/>
      <c r="C36" s="25"/>
      <c r="D36" s="25"/>
      <c r="E36" s="25"/>
      <c r="F36" s="25"/>
      <c r="G36" s="25"/>
      <c r="H36" s="25"/>
      <c r="I36" s="25"/>
    </row>
    <row r="37" spans="1:20" s="334" customFormat="1" ht="12" customHeight="1">
      <c r="A37" s="25"/>
      <c r="B37" s="25"/>
      <c r="C37" s="25"/>
      <c r="D37" s="25"/>
      <c r="E37" s="25"/>
      <c r="F37" s="25"/>
      <c r="G37" s="25"/>
      <c r="H37" s="25"/>
      <c r="I37" s="25"/>
    </row>
    <row r="38" spans="1:20" s="89" customFormat="1" ht="12" customHeight="1">
      <c r="A38" s="16" t="s">
        <v>1293</v>
      </c>
    </row>
    <row r="39" spans="1:20" s="4" customFormat="1" ht="12" customHeight="1">
      <c r="A39" s="321" t="s">
        <v>1115</v>
      </c>
      <c r="E39" s="218"/>
      <c r="F39" s="218"/>
      <c r="G39" s="218"/>
      <c r="H39" s="218"/>
      <c r="I39" s="218"/>
      <c r="J39" s="218"/>
      <c r="K39" s="218"/>
      <c r="L39" s="218"/>
      <c r="M39" s="340"/>
    </row>
    <row r="40" spans="1:20" s="401" customFormat="1" ht="12" customHeight="1">
      <c r="A40" s="4"/>
      <c r="B40" s="422"/>
      <c r="C40" s="423"/>
      <c r="D40" s="399"/>
      <c r="E40" s="406"/>
      <c r="F40" s="424"/>
      <c r="G40" s="406"/>
      <c r="H40" s="406"/>
      <c r="I40" s="397"/>
      <c r="J40" s="397"/>
      <c r="L40" s="400"/>
      <c r="M40" s="399"/>
      <c r="N40" s="400"/>
    </row>
    <row r="41" spans="1:20" s="401" customFormat="1" ht="12" customHeight="1">
      <c r="A41" s="84" t="s">
        <v>141</v>
      </c>
      <c r="B41" s="422"/>
      <c r="C41" s="423"/>
      <c r="D41" s="399"/>
      <c r="E41" s="406"/>
      <c r="F41" s="424"/>
      <c r="G41" s="406"/>
      <c r="H41" s="406"/>
      <c r="I41" s="397"/>
      <c r="J41" s="397"/>
      <c r="L41" s="400"/>
      <c r="M41" s="399"/>
      <c r="N41" s="400"/>
    </row>
    <row r="42" spans="1:20" s="401" customFormat="1" ht="12" customHeight="1">
      <c r="A42" s="45" t="s">
        <v>1294</v>
      </c>
      <c r="B42" s="422"/>
      <c r="C42" s="423"/>
      <c r="D42" s="399"/>
      <c r="E42" s="406"/>
      <c r="F42" s="424"/>
      <c r="G42" s="406"/>
      <c r="H42" s="406"/>
      <c r="I42" s="397"/>
      <c r="J42" s="397"/>
      <c r="L42" s="400"/>
      <c r="M42" s="399"/>
      <c r="N42" s="400"/>
    </row>
    <row r="43" spans="1:20" s="401" customFormat="1" ht="12" customHeight="1">
      <c r="A43" s="45" t="s">
        <v>1295</v>
      </c>
      <c r="B43" s="422"/>
      <c r="C43" s="423"/>
      <c r="D43" s="399"/>
      <c r="E43" s="406"/>
      <c r="F43" s="424"/>
      <c r="G43" s="406"/>
      <c r="H43" s="406"/>
      <c r="I43" s="397"/>
      <c r="J43" s="397"/>
      <c r="L43" s="400"/>
      <c r="M43" s="399"/>
      <c r="N43" s="400"/>
    </row>
    <row r="44" spans="1:20" s="401" customFormat="1" ht="12" customHeight="1">
      <c r="A44" s="45" t="s">
        <v>1296</v>
      </c>
      <c r="B44" s="422"/>
      <c r="C44" s="423"/>
      <c r="D44" s="399"/>
      <c r="E44" s="406"/>
      <c r="F44" s="424"/>
      <c r="G44" s="406"/>
      <c r="H44" s="406"/>
      <c r="I44" s="397"/>
      <c r="J44" s="397"/>
      <c r="L44" s="400"/>
      <c r="M44" s="399"/>
      <c r="N44" s="400"/>
    </row>
    <row r="45" spans="1:20" s="401" customFormat="1" ht="12" customHeight="1">
      <c r="A45" s="45" t="s">
        <v>1297</v>
      </c>
      <c r="B45" s="422"/>
      <c r="C45" s="423"/>
      <c r="D45" s="399"/>
      <c r="E45" s="406"/>
      <c r="F45" s="424"/>
      <c r="G45" s="406"/>
      <c r="H45" s="406"/>
      <c r="I45" s="397"/>
      <c r="J45" s="397"/>
      <c r="L45" s="400"/>
      <c r="M45" s="399"/>
      <c r="N45" s="400"/>
    </row>
    <row r="46" spans="1:20" ht="12" customHeight="1">
      <c r="A46" s="45" t="s">
        <v>1298</v>
      </c>
    </row>
    <row r="47" spans="1:20" ht="12" customHeight="1">
      <c r="A47" s="45" t="s">
        <v>1299</v>
      </c>
    </row>
    <row r="48" spans="1:20" ht="12" customHeight="1"/>
    <row r="49" ht="12" customHeight="1"/>
  </sheetData>
  <mergeCells count="6">
    <mergeCell ref="A1:N1"/>
    <mergeCell ref="A2:N2"/>
    <mergeCell ref="B6:J6"/>
    <mergeCell ref="K6:M6"/>
    <mergeCell ref="B33:J33"/>
    <mergeCell ref="K33:M33"/>
  </mergeCells>
  <hyperlinks>
    <hyperlink ref="A47" r:id="rId1" xr:uid="{E8500937-971A-4B4A-98A2-F3C4E050ED9F}"/>
    <hyperlink ref="A46" r:id="rId2" xr:uid="{390D3928-8BAE-4CE2-A2DC-FAF7CF65F232}"/>
    <hyperlink ref="A13" r:id="rId3" display="Perspetivas de preços   " xr:uid="{83B6B521-51A6-4D73-A1E2-81C98EDB86AE}"/>
    <hyperlink ref="A45" r:id="rId4" xr:uid="{0550963B-BAB4-4154-B08F-F818BACE252A}"/>
    <hyperlink ref="A30" r:id="rId5" display="Perspetivas de emprego  " xr:uid="{C0FF710F-8E0A-4E60-A9E6-192A15B11AD2}"/>
    <hyperlink ref="A24" r:id="rId6" display="Perspetivas de emprego  " xr:uid="{5CF5F359-A862-471D-88B7-617723C17D2E}"/>
    <hyperlink ref="A18" r:id="rId7" display="Perspetivas de emprego  " xr:uid="{F28284D8-7815-49BB-A656-A81F4CA869C2}"/>
    <hyperlink ref="A12" r:id="rId8" display="Perspetivas de emprego  " xr:uid="{1DC5CBC0-22C6-4488-8E43-71733F5D45CA}"/>
    <hyperlink ref="A44" r:id="rId9" xr:uid="{E0F0C208-6827-4A3A-94B6-4C255039F77A}"/>
    <hyperlink ref="A29" r:id="rId10" display="Carteira de encomendas   " xr:uid="{CAC4B990-6140-4F5E-A4A5-5AFB4E41DA70}"/>
    <hyperlink ref="A23" r:id="rId11" display="Carteira de encomendas   " xr:uid="{6928120B-CEF9-472E-91A9-112E437AA1F8}"/>
    <hyperlink ref="A17" r:id="rId12" display="Carteira de encomendas   " xr:uid="{9CA2D0D8-9ED5-43F5-80CB-04A58B9D8CD5}"/>
    <hyperlink ref="A11" r:id="rId13" display="Carteira de encomendas   " xr:uid="{E7FB4BC6-4971-4214-8EFA-A95C225451E5}"/>
    <hyperlink ref="A43" r:id="rId14" xr:uid="{5834B4B5-4DD2-4616-B67F-DEA4E4F8A4AE}"/>
    <hyperlink ref="A10" r:id="rId15" display="Atividade da empresa  " xr:uid="{4239368E-113D-46ED-9ACD-648002FEE0EF}"/>
    <hyperlink ref="A28" r:id="rId16" display="Atividade da empresa  " xr:uid="{FAE6AA3E-A945-4AD6-A94F-8E268F372942}"/>
    <hyperlink ref="A22" r:id="rId17" display="Atividade da empresa  " xr:uid="{AF4F5E13-D168-4759-AF80-8056034D4C49}"/>
    <hyperlink ref="A16" r:id="rId18" display="Atividade da empresa  " xr:uid="{79F7CB98-8F78-4900-AD87-26023281D4D5}"/>
    <hyperlink ref="A9" r:id="rId19" display="Indicador de confiança  " xr:uid="{534F6DE2-43AA-4B14-B2C9-5AC03FD87197}"/>
    <hyperlink ref="A42" r:id="rId20" xr:uid="{B0125412-D519-4ABB-9E85-59E7C12BCB7F}"/>
    <hyperlink ref="A19" r:id="rId21" display="Perspetivas de preços   " xr:uid="{55DD86E2-1589-4E33-A7F9-D51D4A29853F}"/>
    <hyperlink ref="A25" r:id="rId22" display="Perspetivas de preços   " xr:uid="{6C055A33-C4D6-4AAD-A5FB-D0E47A09921B}"/>
    <hyperlink ref="A31" r:id="rId23" display="Perspetivas de preços   " xr:uid="{A267FA48-B849-4CBD-88C1-6249AF753CA4}"/>
    <hyperlink ref="N31" r:id="rId24" xr:uid="{4F5A375D-5417-43FD-ADFB-379B0B4809F2}"/>
    <hyperlink ref="N25" r:id="rId25" xr:uid="{1F403DF2-85B9-42B6-82F8-AB880A76BCE2}"/>
    <hyperlink ref="N19" r:id="rId26" xr:uid="{44DAE92D-4CEC-414B-98AF-07A3BEE98A05}"/>
    <hyperlink ref="N13" r:id="rId27" xr:uid="{26DA4067-BA60-4D75-A4D1-288B9F34F62C}"/>
    <hyperlink ref="N30" r:id="rId28" xr:uid="{F95080A0-4C45-4BED-BCAB-BF021DC91C6A}"/>
    <hyperlink ref="N24" r:id="rId29" xr:uid="{7C7BFEDE-087A-4789-8A1B-9895E00B3ECD}"/>
    <hyperlink ref="N18" r:id="rId30" xr:uid="{779F4764-99D4-48FC-B1E9-B72321141FCB}"/>
    <hyperlink ref="N12" r:id="rId31" xr:uid="{8D3EF49F-6F65-4984-B429-41314B3121CA}"/>
    <hyperlink ref="N29" r:id="rId32" xr:uid="{F0F2CB60-60F4-4100-BC02-8CCA340A6D22}"/>
    <hyperlink ref="N23" r:id="rId33" xr:uid="{178A7728-B861-43CD-A118-8873F2E0C119}"/>
    <hyperlink ref="N17" r:id="rId34" xr:uid="{AA44CBF4-D8E6-4835-807E-8689F9010904}"/>
    <hyperlink ref="N11" r:id="rId35" xr:uid="{6DC793DB-CEA2-43C4-9D3C-F673DC524188}"/>
    <hyperlink ref="N28" r:id="rId36" xr:uid="{9A472DE6-DC70-4994-A7D8-792F8475AE61}"/>
    <hyperlink ref="N22" r:id="rId37" xr:uid="{BF8E3177-873C-4759-9FBA-B9B0A687CDE0}"/>
    <hyperlink ref="N16" r:id="rId38" xr:uid="{13D5AAF4-5EC7-4D31-B0B0-70346784C8A9}"/>
    <hyperlink ref="N10" r:id="rId39" xr:uid="{66DD9385-8BCC-4807-8DA8-04BD13821208}"/>
    <hyperlink ref="N9" r:id="rId40" xr:uid="{ED96A8E3-C26F-48A6-AD11-8229E3296241}"/>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CA25-462D-4EA0-8D1E-DCE325A0E0F8}">
  <dimension ref="A1:P37"/>
  <sheetViews>
    <sheetView showGridLines="0" workbookViewId="0"/>
  </sheetViews>
  <sheetFormatPr defaultColWidth="9.140625" defaultRowHeight="11.25"/>
  <cols>
    <col min="1" max="1" width="37" style="195" customWidth="1"/>
    <col min="2" max="9" width="6" style="195" customWidth="1"/>
    <col min="10" max="10" width="22" style="444" customWidth="1"/>
    <col min="11" max="16384" width="9.140625" style="195"/>
  </cols>
  <sheetData>
    <row r="1" spans="1:13">
      <c r="A1" s="884" t="s">
        <v>1262</v>
      </c>
      <c r="B1" s="884"/>
      <c r="C1" s="884"/>
      <c r="D1" s="884"/>
      <c r="E1" s="884"/>
      <c r="F1" s="884"/>
      <c r="G1" s="884"/>
      <c r="H1" s="884"/>
      <c r="I1" s="884"/>
      <c r="J1" s="884"/>
    </row>
    <row r="2" spans="1:13">
      <c r="A2" s="885" t="s">
        <v>1263</v>
      </c>
      <c r="B2" s="885"/>
      <c r="C2" s="885"/>
      <c r="D2" s="885"/>
      <c r="E2" s="885"/>
      <c r="F2" s="885"/>
      <c r="G2" s="885"/>
      <c r="H2" s="885"/>
      <c r="I2" s="885"/>
      <c r="J2" s="885"/>
    </row>
    <row r="4" spans="1:13" s="4" customFormat="1">
      <c r="A4" s="10" t="s">
        <v>1079</v>
      </c>
      <c r="J4" s="418" t="s">
        <v>1080</v>
      </c>
    </row>
    <row r="5" spans="1:13" s="4" customFormat="1" ht="12" thickBot="1">
      <c r="I5" s="446" t="s">
        <v>1081</v>
      </c>
      <c r="J5" s="340"/>
    </row>
    <row r="6" spans="1:13" s="4" customFormat="1" ht="15.75" customHeight="1" thickBot="1">
      <c r="B6" s="854">
        <v>2024</v>
      </c>
      <c r="C6" s="855"/>
      <c r="D6" s="856"/>
      <c r="E6" s="855">
        <v>2023</v>
      </c>
      <c r="F6" s="855"/>
      <c r="G6" s="855"/>
      <c r="H6" s="856"/>
      <c r="I6" s="9">
        <v>2022</v>
      </c>
      <c r="J6" s="340"/>
    </row>
    <row r="7" spans="1:13" s="4" customFormat="1" ht="12" thickBot="1">
      <c r="B7" s="429" t="s">
        <v>1082</v>
      </c>
      <c r="C7" s="429" t="s">
        <v>1083</v>
      </c>
      <c r="D7" s="429" t="s">
        <v>1084</v>
      </c>
      <c r="E7" s="429" t="s">
        <v>1085</v>
      </c>
      <c r="F7" s="429" t="s">
        <v>1082</v>
      </c>
      <c r="G7" s="429" t="s">
        <v>1083</v>
      </c>
      <c r="H7" s="429" t="s">
        <v>1084</v>
      </c>
      <c r="I7" s="429" t="s">
        <v>1085</v>
      </c>
      <c r="J7" s="340"/>
    </row>
    <row r="8" spans="1:13" s="4" customFormat="1">
      <c r="A8" s="10" t="s">
        <v>962</v>
      </c>
      <c r="J8" s="418" t="s">
        <v>962</v>
      </c>
    </row>
    <row r="9" spans="1:13" s="4" customFormat="1">
      <c r="A9" s="59" t="s">
        <v>1264</v>
      </c>
      <c r="B9" s="17">
        <v>8.5572332692999993</v>
      </c>
      <c r="C9" s="17">
        <v>8.3699866623000005</v>
      </c>
      <c r="D9" s="17">
        <v>8.5742360725999998</v>
      </c>
      <c r="E9" s="17">
        <v>8.9045129696000007</v>
      </c>
      <c r="F9" s="17">
        <v>9.0057327582000006</v>
      </c>
      <c r="G9" s="17">
        <v>8.4990418492999993</v>
      </c>
      <c r="H9" s="17">
        <v>8.6823666962000008</v>
      </c>
      <c r="I9" s="17">
        <v>8.9900517471000008</v>
      </c>
      <c r="J9" s="59" t="s">
        <v>1265</v>
      </c>
      <c r="K9" s="218"/>
      <c r="L9" s="218"/>
      <c r="M9" s="218"/>
    </row>
    <row r="10" spans="1:13" s="4" customFormat="1">
      <c r="A10" s="59" t="s">
        <v>1100</v>
      </c>
      <c r="B10" s="17">
        <v>79.809620931400005</v>
      </c>
      <c r="C10" s="17">
        <v>79.673187320799997</v>
      </c>
      <c r="D10" s="17">
        <v>80.351123901999998</v>
      </c>
      <c r="E10" s="17">
        <v>79.958694035899995</v>
      </c>
      <c r="F10" s="17">
        <v>81.606079336500002</v>
      </c>
      <c r="G10" s="17">
        <v>80.356999645200005</v>
      </c>
      <c r="H10" s="17">
        <v>79.872737056800005</v>
      </c>
      <c r="I10" s="17">
        <v>81.413101720300006</v>
      </c>
      <c r="J10" s="59" t="s">
        <v>1266</v>
      </c>
      <c r="K10" s="218"/>
      <c r="L10" s="218"/>
      <c r="M10" s="218"/>
    </row>
    <row r="11" spans="1:13" s="4" customFormat="1">
      <c r="A11" s="59" t="s">
        <v>1267</v>
      </c>
      <c r="B11" s="17">
        <v>5.7233325313999996</v>
      </c>
      <c r="C11" s="17">
        <v>6.8765894514000001</v>
      </c>
      <c r="D11" s="17">
        <v>2.2084452082000001</v>
      </c>
      <c r="E11" s="17">
        <v>1.0484693811000001</v>
      </c>
      <c r="F11" s="17">
        <v>6.6854845701999999</v>
      </c>
      <c r="G11" s="17">
        <v>12.7555936527</v>
      </c>
      <c r="H11" s="17">
        <v>1.3903944316000001</v>
      </c>
      <c r="I11" s="17">
        <v>-1.3424709981</v>
      </c>
      <c r="J11" s="59" t="s">
        <v>1268</v>
      </c>
      <c r="K11" s="218"/>
      <c r="L11" s="218"/>
      <c r="M11" s="218"/>
    </row>
    <row r="12" spans="1:13" s="4" customFormat="1">
      <c r="A12" s="486" t="s">
        <v>1269</v>
      </c>
      <c r="B12" s="6"/>
      <c r="C12" s="6"/>
      <c r="D12" s="6"/>
      <c r="E12" s="6"/>
      <c r="F12" s="6"/>
      <c r="G12" s="6"/>
      <c r="H12" s="6"/>
      <c r="I12" s="6"/>
      <c r="J12" s="487" t="s">
        <v>1270</v>
      </c>
      <c r="K12" s="218"/>
      <c r="L12" s="218"/>
      <c r="M12" s="218"/>
    </row>
    <row r="13" spans="1:13" s="4" customFormat="1">
      <c r="A13" s="59" t="s">
        <v>1264</v>
      </c>
      <c r="B13" s="17">
        <v>8.3472247528000008</v>
      </c>
      <c r="C13" s="17">
        <v>8.1623315125999998</v>
      </c>
      <c r="D13" s="17">
        <v>7.5938920396</v>
      </c>
      <c r="E13" s="17">
        <v>8.3375465699000006</v>
      </c>
      <c r="F13" s="17">
        <v>8.3708201562000006</v>
      </c>
      <c r="G13" s="17">
        <v>7.9563118214999999</v>
      </c>
      <c r="H13" s="17">
        <v>8.2440543622</v>
      </c>
      <c r="I13" s="17">
        <v>8.2799607071000008</v>
      </c>
      <c r="J13" s="59" t="s">
        <v>1265</v>
      </c>
      <c r="K13" s="218"/>
      <c r="L13" s="218"/>
      <c r="M13" s="218"/>
    </row>
    <row r="14" spans="1:13" s="4" customFormat="1">
      <c r="A14" s="59" t="s">
        <v>1100</v>
      </c>
      <c r="B14" s="17">
        <v>78.141372355800002</v>
      </c>
      <c r="C14" s="17">
        <v>76.533344162199995</v>
      </c>
      <c r="D14" s="17">
        <v>77.3772711509</v>
      </c>
      <c r="E14" s="17">
        <v>76.900834319699996</v>
      </c>
      <c r="F14" s="17">
        <v>78.2024138214</v>
      </c>
      <c r="G14" s="17">
        <v>79.499268082900002</v>
      </c>
      <c r="H14" s="17">
        <v>77.863546275700003</v>
      </c>
      <c r="I14" s="17">
        <v>79.908021516299996</v>
      </c>
      <c r="J14" s="59" t="s">
        <v>1266</v>
      </c>
      <c r="K14" s="218"/>
      <c r="L14" s="218"/>
      <c r="M14" s="218"/>
    </row>
    <row r="15" spans="1:13" s="4" customFormat="1">
      <c r="A15" s="59" t="s">
        <v>1271</v>
      </c>
      <c r="B15" s="17">
        <v>4.5482447326999997</v>
      </c>
      <c r="C15" s="17">
        <v>3.6627381557000001</v>
      </c>
      <c r="D15" s="17">
        <v>0.19599916119999999</v>
      </c>
      <c r="E15" s="17">
        <v>-1.0711869763999999</v>
      </c>
      <c r="F15" s="17">
        <v>7.5798682123000001</v>
      </c>
      <c r="G15" s="17">
        <v>12.9441872702</v>
      </c>
      <c r="H15" s="17">
        <v>-1.6562727052999999</v>
      </c>
      <c r="I15" s="17">
        <v>-4.5664408621000003</v>
      </c>
      <c r="J15" s="59" t="s">
        <v>1272</v>
      </c>
      <c r="K15" s="218"/>
      <c r="L15" s="218"/>
      <c r="M15" s="218"/>
    </row>
    <row r="16" spans="1:13" s="4" customFormat="1">
      <c r="A16" s="486" t="s">
        <v>1273</v>
      </c>
      <c r="B16" s="6"/>
      <c r="C16" s="6"/>
      <c r="D16" s="6"/>
      <c r="E16" s="6"/>
      <c r="F16" s="6"/>
      <c r="G16" s="6"/>
      <c r="H16" s="6"/>
      <c r="I16" s="6"/>
      <c r="J16" s="487" t="s">
        <v>1274</v>
      </c>
      <c r="K16" s="218"/>
      <c r="L16" s="218"/>
      <c r="M16" s="218"/>
    </row>
    <row r="17" spans="1:13" s="4" customFormat="1">
      <c r="A17" s="59" t="s">
        <v>1264</v>
      </c>
      <c r="B17" s="17">
        <v>12.2300317908</v>
      </c>
      <c r="C17" s="17">
        <v>11.4881876449</v>
      </c>
      <c r="D17" s="17">
        <v>13.9981276159</v>
      </c>
      <c r="E17" s="17">
        <v>13.9979816906</v>
      </c>
      <c r="F17" s="17">
        <v>13.829030466400001</v>
      </c>
      <c r="G17" s="17">
        <v>13.385905251600001</v>
      </c>
      <c r="H17" s="17">
        <v>13.482061678899999</v>
      </c>
      <c r="I17" s="17">
        <v>14.951574737</v>
      </c>
      <c r="J17" s="59" t="s">
        <v>1275</v>
      </c>
      <c r="K17" s="218"/>
      <c r="L17" s="218"/>
      <c r="M17" s="218"/>
    </row>
    <row r="18" spans="1:13" s="4" customFormat="1">
      <c r="A18" s="59" t="s">
        <v>1100</v>
      </c>
      <c r="B18" s="17">
        <v>83.888536567000003</v>
      </c>
      <c r="C18" s="17">
        <v>85.703932788700001</v>
      </c>
      <c r="D18" s="17">
        <v>86.1602273126</v>
      </c>
      <c r="E18" s="17">
        <v>84.034189105600007</v>
      </c>
      <c r="F18" s="17">
        <v>84.215561611599995</v>
      </c>
      <c r="G18" s="17">
        <v>83.263671709799993</v>
      </c>
      <c r="H18" s="17">
        <v>84.175729747600002</v>
      </c>
      <c r="I18" s="17">
        <v>83.629727592999998</v>
      </c>
      <c r="J18" s="59" t="s">
        <v>1276</v>
      </c>
      <c r="K18" s="218"/>
      <c r="L18" s="218"/>
      <c r="M18" s="218"/>
    </row>
    <row r="19" spans="1:13" s="4" customFormat="1">
      <c r="A19" s="59" t="s">
        <v>1267</v>
      </c>
      <c r="B19" s="17">
        <v>6.0942109735000001</v>
      </c>
      <c r="C19" s="17">
        <v>8.2905568383000006</v>
      </c>
      <c r="D19" s="17">
        <v>-0.54610793869999996</v>
      </c>
      <c r="E19" s="17">
        <v>4.2935524293</v>
      </c>
      <c r="F19" s="17">
        <v>3.7645377294000002</v>
      </c>
      <c r="G19" s="17">
        <v>18.5265444799</v>
      </c>
      <c r="H19" s="17">
        <v>14.2345332042</v>
      </c>
      <c r="I19" s="17">
        <v>10.1570263864</v>
      </c>
      <c r="J19" s="59" t="s">
        <v>1268</v>
      </c>
      <c r="K19" s="218"/>
      <c r="L19" s="218"/>
      <c r="M19" s="218"/>
    </row>
    <row r="20" spans="1:13" s="4" customFormat="1">
      <c r="A20" s="486" t="s">
        <v>1277</v>
      </c>
      <c r="B20" s="6"/>
      <c r="C20" s="6"/>
      <c r="D20" s="6"/>
      <c r="E20" s="6"/>
      <c r="F20" s="6"/>
      <c r="G20" s="6"/>
      <c r="H20" s="6"/>
      <c r="I20" s="6"/>
      <c r="J20" s="487" t="s">
        <v>1278</v>
      </c>
      <c r="K20" s="218"/>
      <c r="L20" s="218"/>
      <c r="M20" s="218"/>
    </row>
    <row r="21" spans="1:13" s="4" customFormat="1">
      <c r="A21" s="59" t="s">
        <v>1264</v>
      </c>
      <c r="B21" s="17">
        <v>6.1796049628</v>
      </c>
      <c r="C21" s="17">
        <v>6.4051595630999998</v>
      </c>
      <c r="D21" s="17">
        <v>6.2906554423000003</v>
      </c>
      <c r="E21" s="17">
        <v>6.1122491420999996</v>
      </c>
      <c r="F21" s="17">
        <v>6.5411227991000001</v>
      </c>
      <c r="G21" s="17">
        <v>5.6767418336000004</v>
      </c>
      <c r="H21" s="17">
        <v>5.7521088408000001</v>
      </c>
      <c r="I21" s="17">
        <v>5.6273285769000001</v>
      </c>
      <c r="J21" s="59" t="s">
        <v>1275</v>
      </c>
      <c r="K21" s="218"/>
      <c r="L21" s="218"/>
      <c r="M21" s="218"/>
    </row>
    <row r="22" spans="1:13" s="4" customFormat="1">
      <c r="A22" s="59" t="s">
        <v>1100</v>
      </c>
      <c r="B22" s="17">
        <v>79.797645705999997</v>
      </c>
      <c r="C22" s="17">
        <v>80.888798903700007</v>
      </c>
      <c r="D22" s="17">
        <v>81.429383532399996</v>
      </c>
      <c r="E22" s="17">
        <v>82.494675301100003</v>
      </c>
      <c r="F22" s="17">
        <v>85.878067223499997</v>
      </c>
      <c r="G22" s="17">
        <v>79.572136288099998</v>
      </c>
      <c r="H22" s="17">
        <v>79.946364095999996</v>
      </c>
      <c r="I22" s="17">
        <v>82.236497169900005</v>
      </c>
      <c r="J22" s="59" t="s">
        <v>1276</v>
      </c>
      <c r="K22" s="218"/>
      <c r="L22" s="218"/>
      <c r="M22" s="218"/>
    </row>
    <row r="23" spans="1:13" s="4" customFormat="1" ht="12" thickBot="1">
      <c r="A23" s="59" t="s">
        <v>1267</v>
      </c>
      <c r="B23" s="17">
        <v>7.5968318093000002</v>
      </c>
      <c r="C23" s="17">
        <v>11.700034946000001</v>
      </c>
      <c r="D23" s="17">
        <v>7.9663856924000003</v>
      </c>
      <c r="E23" s="17">
        <v>2.4904727235999999</v>
      </c>
      <c r="F23" s="17">
        <v>7.2440601757999996</v>
      </c>
      <c r="G23" s="17">
        <v>8.0366441420000001</v>
      </c>
      <c r="H23" s="17">
        <v>-3.3201727169000002</v>
      </c>
      <c r="I23" s="17">
        <v>-4.7306775444999998</v>
      </c>
      <c r="J23" s="59" t="s">
        <v>1268</v>
      </c>
      <c r="K23" s="218"/>
      <c r="L23" s="218"/>
      <c r="M23" s="218"/>
    </row>
    <row r="24" spans="1:13" s="4" customFormat="1" ht="15.75" customHeight="1" thickBot="1">
      <c r="B24" s="854">
        <v>2024</v>
      </c>
      <c r="C24" s="855"/>
      <c r="D24" s="856"/>
      <c r="E24" s="855">
        <v>2023</v>
      </c>
      <c r="F24" s="855"/>
      <c r="G24" s="855"/>
      <c r="H24" s="856"/>
      <c r="I24" s="9">
        <v>2022</v>
      </c>
      <c r="J24" s="340"/>
    </row>
    <row r="25" spans="1:13" s="4" customFormat="1" ht="12" thickBot="1">
      <c r="B25" s="429" t="s">
        <v>1082</v>
      </c>
      <c r="C25" s="429" t="s">
        <v>1109</v>
      </c>
      <c r="D25" s="429" t="s">
        <v>1084</v>
      </c>
      <c r="E25" s="429" t="s">
        <v>1110</v>
      </c>
      <c r="F25" s="429" t="s">
        <v>1082</v>
      </c>
      <c r="G25" s="429" t="s">
        <v>1109</v>
      </c>
      <c r="H25" s="429" t="s">
        <v>1084</v>
      </c>
      <c r="I25" s="429" t="s">
        <v>1110</v>
      </c>
      <c r="J25" s="340"/>
    </row>
    <row r="26" spans="1:13" s="488" customFormat="1">
      <c r="A26" s="33" t="s">
        <v>1279</v>
      </c>
      <c r="B26" s="33"/>
      <c r="C26" s="33"/>
      <c r="D26" s="33"/>
      <c r="E26" s="33"/>
      <c r="F26" s="33"/>
      <c r="G26" s="33"/>
      <c r="H26" s="33"/>
      <c r="I26" s="33"/>
    </row>
    <row r="27" spans="1:13" s="488" customFormat="1">
      <c r="A27" s="33" t="s">
        <v>1280</v>
      </c>
      <c r="B27" s="33"/>
      <c r="C27" s="33"/>
      <c r="D27" s="33"/>
      <c r="E27" s="33"/>
      <c r="F27" s="33"/>
      <c r="G27" s="33"/>
      <c r="H27" s="33"/>
      <c r="I27" s="33"/>
    </row>
    <row r="28" spans="1:13" s="321" customFormat="1"/>
    <row r="29" spans="1:13" s="6" customFormat="1">
      <c r="A29" s="6" t="s">
        <v>1113</v>
      </c>
    </row>
    <row r="30" spans="1:13" s="6" customFormat="1">
      <c r="A30" s="31" t="s">
        <v>1114</v>
      </c>
      <c r="J30" s="390"/>
    </row>
    <row r="31" spans="1:13" s="6" customFormat="1">
      <c r="A31" s="321" t="s">
        <v>1115</v>
      </c>
      <c r="J31" s="489"/>
    </row>
    <row r="32" spans="1:13" s="6" customFormat="1">
      <c r="A32" s="48" t="s">
        <v>1116</v>
      </c>
      <c r="J32" s="390"/>
    </row>
    <row r="33" spans="1:16" s="6" customFormat="1">
      <c r="E33" s="17"/>
      <c r="F33" s="17"/>
      <c r="G33" s="17"/>
      <c r="H33" s="17"/>
      <c r="I33" s="17"/>
      <c r="J33" s="17"/>
      <c r="K33" s="17"/>
      <c r="L33" s="17"/>
      <c r="M33" s="390"/>
    </row>
    <row r="34" spans="1:16" s="491" customFormat="1">
      <c r="A34" s="84" t="s">
        <v>141</v>
      </c>
      <c r="B34" s="391"/>
      <c r="C34" s="392"/>
      <c r="D34" s="392"/>
      <c r="E34" s="392"/>
      <c r="F34" s="45"/>
      <c r="G34" s="393"/>
      <c r="H34" s="393"/>
      <c r="I34" s="395"/>
      <c r="J34" s="396"/>
      <c r="K34" s="395"/>
      <c r="L34" s="394"/>
      <c r="M34" s="405"/>
      <c r="N34" s="490"/>
      <c r="O34" s="490"/>
      <c r="P34" s="490"/>
    </row>
    <row r="35" spans="1:16" s="491" customFormat="1">
      <c r="A35" s="45" t="s">
        <v>1281</v>
      </c>
      <c r="B35" s="403"/>
      <c r="C35" s="404"/>
      <c r="D35" s="405"/>
      <c r="E35" s="406"/>
      <c r="F35" s="407"/>
      <c r="G35" s="406"/>
      <c r="H35" s="406"/>
      <c r="I35" s="395"/>
      <c r="J35" s="395"/>
      <c r="L35" s="490"/>
      <c r="M35" s="405"/>
      <c r="N35" s="490"/>
      <c r="O35" s="490"/>
      <c r="P35" s="490"/>
    </row>
    <row r="36" spans="1:16" s="491" customFormat="1">
      <c r="A36" s="45" t="s">
        <v>1282</v>
      </c>
      <c r="B36" s="403"/>
      <c r="C36" s="404"/>
      <c r="D36" s="405"/>
      <c r="E36" s="406"/>
      <c r="F36" s="407"/>
      <c r="G36" s="406"/>
      <c r="H36" s="406"/>
      <c r="I36" s="395"/>
      <c r="J36" s="395"/>
      <c r="L36" s="490"/>
      <c r="M36" s="405"/>
      <c r="N36" s="490"/>
      <c r="O36" s="490"/>
      <c r="P36" s="490"/>
    </row>
    <row r="37" spans="1:16" s="491" customFormat="1">
      <c r="A37" s="45" t="s">
        <v>1283</v>
      </c>
      <c r="B37" s="403"/>
      <c r="C37" s="404"/>
      <c r="D37" s="405"/>
      <c r="E37" s="406"/>
      <c r="F37" s="407"/>
      <c r="G37" s="406"/>
      <c r="H37" s="406"/>
      <c r="I37" s="395"/>
      <c r="J37" s="395"/>
      <c r="L37" s="490"/>
      <c r="M37" s="405"/>
      <c r="N37" s="490"/>
      <c r="O37" s="490"/>
      <c r="P37" s="490"/>
    </row>
  </sheetData>
  <mergeCells count="6">
    <mergeCell ref="A1:J1"/>
    <mergeCell ref="A2:J2"/>
    <mergeCell ref="B6:D6"/>
    <mergeCell ref="E6:H6"/>
    <mergeCell ref="B24:D24"/>
    <mergeCell ref="E24:H24"/>
  </mergeCells>
  <hyperlinks>
    <hyperlink ref="A35" r:id="rId1" xr:uid="{8344DB0E-5ACD-402C-AC75-B91D200B493F}"/>
    <hyperlink ref="A9" r:id="rId2" xr:uid="{0203C987-1961-4E56-BEF1-B2244223F73E}"/>
    <hyperlink ref="A17" r:id="rId3" xr:uid="{02135ADB-0130-4B3C-8B95-5DE2530821A7}"/>
    <hyperlink ref="A21" r:id="rId4" xr:uid="{AB7844A0-03E8-4C13-B655-3539547FFE15}"/>
    <hyperlink ref="A10" r:id="rId5" xr:uid="{4A411DCB-7AFA-4568-B606-6DE2B4307D7E}"/>
    <hyperlink ref="A18" r:id="rId6" xr:uid="{0ACF7116-6DB0-4E1B-BA0F-BE92A60720D5}"/>
    <hyperlink ref="A22" r:id="rId7" xr:uid="{0CD8BC8B-7CC3-44B6-912C-06EBB178D152}"/>
    <hyperlink ref="A36" r:id="rId8" xr:uid="{999C237F-2C40-4988-91FD-D3CA1DFB9505}"/>
    <hyperlink ref="A15" r:id="rId9" display="Perspetivas de atividade (a)" xr:uid="{5BBB92E1-B096-4DA9-8996-95D32D48F513}"/>
    <hyperlink ref="A37" r:id="rId10" xr:uid="{F56BCF4A-3421-402B-9995-6B9BC3CEE7E9}"/>
    <hyperlink ref="A13" r:id="rId11" xr:uid="{1DBB52B6-F7A4-42DF-B4B9-327524025151}"/>
    <hyperlink ref="A14" r:id="rId12" xr:uid="{328155C2-FFC6-4AA2-A0F6-48454507144C}"/>
    <hyperlink ref="J10" r:id="rId13" display="Percentage of full capacity  (%)" xr:uid="{48CA84F3-F80B-4CF7-B45C-2C1FB2AC46D9}"/>
    <hyperlink ref="J14" r:id="rId14" display="Percentage of full capacity  (%)" xr:uid="{54B930CD-9AC4-405B-9696-35B71639A7B8}"/>
    <hyperlink ref="J18" r:id="rId15" xr:uid="{22E901B9-1356-4DB1-9374-B7161D546367}"/>
    <hyperlink ref="J22" r:id="rId16" xr:uid="{609A82D2-433F-4B1A-8E17-82B2A53247BC}"/>
    <hyperlink ref="J9" r:id="rId17" xr:uid="{7C859A3F-A850-436E-A35E-81D65328AEED}"/>
    <hyperlink ref="J13" r:id="rId18" xr:uid="{B7D1258E-45EA-4611-81B6-C4827F2B70A1}"/>
    <hyperlink ref="J17" r:id="rId19" xr:uid="{9903155F-6D17-4F21-BC6D-F6522E241E2C}"/>
    <hyperlink ref="J21" r:id="rId20" xr:uid="{13B20372-FEB2-42D0-AECB-8B4C2237698D}"/>
    <hyperlink ref="J15" r:id="rId21" display="Expected evolution of the activity (a)" xr:uid="{D732AC67-692B-4ABF-A37E-540022983C8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7E720-B167-4840-ACDD-3B531E142A94}">
  <dimension ref="A1:IV52"/>
  <sheetViews>
    <sheetView showGridLines="0" workbookViewId="0">
      <selection sqref="A1:J1"/>
    </sheetView>
  </sheetViews>
  <sheetFormatPr defaultRowHeight="12.75"/>
  <cols>
    <col min="1" max="1" width="47.85546875" style="4" customWidth="1"/>
    <col min="2" max="9" width="9.42578125" style="4" customWidth="1"/>
    <col min="10" max="10" width="46.42578125" style="5" bestFit="1" customWidth="1"/>
    <col min="11" max="256" width="9.140625" style="4"/>
  </cols>
  <sheetData>
    <row r="1" spans="1:256">
      <c r="A1" s="831" t="s">
        <v>0</v>
      </c>
      <c r="B1" s="831"/>
      <c r="C1" s="831"/>
      <c r="D1" s="831"/>
      <c r="E1" s="831"/>
      <c r="F1" s="831"/>
      <c r="G1" s="831"/>
      <c r="H1" s="831"/>
      <c r="I1" s="831"/>
      <c r="J1" s="831"/>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32" t="s">
        <v>1</v>
      </c>
      <c r="B2" s="832"/>
      <c r="C2" s="832"/>
      <c r="D2" s="832"/>
      <c r="E2" s="832"/>
      <c r="F2" s="832"/>
      <c r="G2" s="832"/>
      <c r="H2" s="832"/>
      <c r="I2" s="832"/>
      <c r="J2" s="832"/>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H4" s="6"/>
      <c r="I4" s="7" t="s">
        <v>2</v>
      </c>
      <c r="J4" s="4"/>
    </row>
    <row r="5" spans="1:256" ht="13.5" thickBot="1">
      <c r="A5" s="8" t="s">
        <v>3</v>
      </c>
      <c r="B5" s="833" t="s">
        <v>4</v>
      </c>
      <c r="C5" s="833"/>
      <c r="D5" s="833"/>
      <c r="E5" s="833"/>
      <c r="F5" s="833"/>
      <c r="G5" s="833"/>
      <c r="H5" s="833"/>
      <c r="I5" s="833"/>
      <c r="J5" s="10" t="s">
        <v>5</v>
      </c>
    </row>
    <row r="6" spans="1:256" ht="23.25" thickBot="1">
      <c r="B6" s="11" t="s">
        <v>6</v>
      </c>
      <c r="C6" s="11" t="s">
        <v>7</v>
      </c>
      <c r="D6" s="11" t="s">
        <v>8</v>
      </c>
      <c r="E6" s="11" t="s">
        <v>9</v>
      </c>
      <c r="F6" s="11" t="s">
        <v>10</v>
      </c>
      <c r="G6" s="11" t="s">
        <v>11</v>
      </c>
      <c r="H6" s="11" t="s">
        <v>12</v>
      </c>
      <c r="I6" s="11" t="s">
        <v>13</v>
      </c>
    </row>
    <row r="7" spans="1:256" ht="33.75">
      <c r="A7" s="816" t="s">
        <v>14</v>
      </c>
      <c r="J7" s="816" t="s">
        <v>15</v>
      </c>
    </row>
    <row r="8" spans="1:256">
      <c r="A8" s="12" t="s">
        <v>16</v>
      </c>
      <c r="B8" s="13">
        <v>36770.648999999998</v>
      </c>
      <c r="C8" s="13">
        <v>36428.347000000002</v>
      </c>
      <c r="D8" s="13">
        <v>36294.288</v>
      </c>
      <c r="E8" s="13">
        <v>35708.205999999998</v>
      </c>
      <c r="F8" s="13">
        <v>35857.584999999999</v>
      </c>
      <c r="G8" s="13">
        <v>35881.129000000001</v>
      </c>
      <c r="H8" s="13">
        <v>35613.027999999998</v>
      </c>
      <c r="I8" s="13">
        <v>35370.500999999997</v>
      </c>
      <c r="J8" s="18" t="s">
        <v>17</v>
      </c>
      <c r="T8" s="15"/>
      <c r="U8" s="15"/>
      <c r="V8" s="15"/>
      <c r="W8" s="15"/>
      <c r="X8" s="15"/>
      <c r="Y8" s="15"/>
      <c r="Z8" s="15"/>
    </row>
    <row r="9" spans="1:256">
      <c r="A9" s="12" t="s">
        <v>18</v>
      </c>
      <c r="B9" s="13">
        <v>967.71400000000006</v>
      </c>
      <c r="C9" s="13">
        <v>960.43</v>
      </c>
      <c r="D9" s="13">
        <v>953.827</v>
      </c>
      <c r="E9" s="13">
        <v>948.93399999999997</v>
      </c>
      <c r="F9" s="13">
        <v>946.39200000000005</v>
      </c>
      <c r="G9" s="13">
        <v>944.09500000000003</v>
      </c>
      <c r="H9" s="13">
        <v>940.75900000000001</v>
      </c>
      <c r="I9" s="13">
        <v>933.97400000000005</v>
      </c>
      <c r="J9" s="18" t="s">
        <v>19</v>
      </c>
      <c r="T9" s="15"/>
      <c r="U9" s="15"/>
      <c r="V9" s="15"/>
      <c r="W9" s="15"/>
      <c r="X9" s="15"/>
      <c r="Y9" s="15"/>
      <c r="Z9" s="15"/>
    </row>
    <row r="10" spans="1:256">
      <c r="A10" s="12" t="s">
        <v>20</v>
      </c>
      <c r="B10" s="13">
        <v>10351.560000000005</v>
      </c>
      <c r="C10" s="13">
        <v>10319.718000000001</v>
      </c>
      <c r="D10" s="13">
        <v>10315.681999999999</v>
      </c>
      <c r="E10" s="13">
        <v>10285.723</v>
      </c>
      <c r="F10" s="13">
        <v>10223.998</v>
      </c>
      <c r="G10" s="13">
        <v>10205.638000000001</v>
      </c>
      <c r="H10" s="13">
        <v>10251.350000000004</v>
      </c>
      <c r="I10" s="13">
        <v>10176.067000000005</v>
      </c>
      <c r="J10" s="18" t="s">
        <v>21</v>
      </c>
      <c r="T10" s="15"/>
      <c r="U10" s="15"/>
      <c r="V10" s="15"/>
      <c r="W10" s="15"/>
      <c r="X10" s="15"/>
      <c r="Y10" s="15"/>
      <c r="Z10" s="15"/>
    </row>
    <row r="11" spans="1:256">
      <c r="A11" s="12" t="s">
        <v>22</v>
      </c>
      <c r="B11" s="13">
        <v>12157.927</v>
      </c>
      <c r="C11" s="13">
        <v>12072.282999999999</v>
      </c>
      <c r="D11" s="13">
        <v>12157.982</v>
      </c>
      <c r="E11" s="13">
        <v>12579.332</v>
      </c>
      <c r="F11" s="13">
        <v>11846.278</v>
      </c>
      <c r="G11" s="13">
        <v>11899.120999999999</v>
      </c>
      <c r="H11" s="13">
        <v>11893.457</v>
      </c>
      <c r="I11" s="13">
        <v>11688.878000000001</v>
      </c>
      <c r="J11" s="18" t="s">
        <v>23</v>
      </c>
      <c r="T11" s="15"/>
      <c r="U11" s="15"/>
      <c r="V11" s="15"/>
      <c r="W11" s="15"/>
      <c r="X11" s="15"/>
      <c r="Y11" s="15"/>
      <c r="Z11" s="15"/>
    </row>
    <row r="12" spans="1:256">
      <c r="A12" s="12" t="s">
        <v>24</v>
      </c>
      <c r="B12" s="13">
        <v>28397.351999999999</v>
      </c>
      <c r="C12" s="13">
        <v>27956.251</v>
      </c>
      <c r="D12" s="13">
        <v>27356.524000000001</v>
      </c>
      <c r="E12" s="13">
        <v>26804.391</v>
      </c>
      <c r="F12" s="13">
        <v>27391.291000000001</v>
      </c>
      <c r="G12" s="13">
        <v>27492.837</v>
      </c>
      <c r="H12" s="13">
        <v>26723.847000000002</v>
      </c>
      <c r="I12" s="13">
        <v>27125.424999999999</v>
      </c>
      <c r="J12" s="18" t="s">
        <v>25</v>
      </c>
      <c r="T12" s="15"/>
      <c r="U12" s="15"/>
      <c r="V12" s="15"/>
      <c r="W12" s="15"/>
      <c r="X12" s="15"/>
      <c r="Y12" s="15"/>
      <c r="Z12" s="15"/>
    </row>
    <row r="13" spans="1:256">
      <c r="A13" s="12" t="s">
        <v>26</v>
      </c>
      <c r="B13" s="13">
        <v>28430.761999999999</v>
      </c>
      <c r="C13" s="13">
        <v>27646.174999999999</v>
      </c>
      <c r="D13" s="13">
        <v>27371.268</v>
      </c>
      <c r="E13" s="13">
        <v>27112.911</v>
      </c>
      <c r="F13" s="13">
        <v>26979.342000000001</v>
      </c>
      <c r="G13" s="13">
        <v>27160.763999999999</v>
      </c>
      <c r="H13" s="13">
        <v>26960.954000000002</v>
      </c>
      <c r="I13" s="13">
        <v>27117.317999999999</v>
      </c>
      <c r="J13" s="18" t="s">
        <v>27</v>
      </c>
      <c r="T13" s="15"/>
      <c r="U13" s="15"/>
      <c r="V13" s="15"/>
      <c r="W13" s="15"/>
      <c r="X13" s="15"/>
      <c r="Y13" s="15"/>
      <c r="Z13" s="15"/>
    </row>
    <row r="14" spans="1:256">
      <c r="A14" s="12" t="s">
        <v>28</v>
      </c>
      <c r="B14" s="13">
        <v>60214.438999999998</v>
      </c>
      <c r="C14" s="13">
        <v>60090.853999999999</v>
      </c>
      <c r="D14" s="13">
        <v>59707.035000000003</v>
      </c>
      <c r="E14" s="13">
        <v>59213.675000000003</v>
      </c>
      <c r="F14" s="13">
        <v>59286.203000000001</v>
      </c>
      <c r="G14" s="13">
        <v>59262.057000000001</v>
      </c>
      <c r="H14" s="13">
        <v>58461.487000000008</v>
      </c>
      <c r="I14" s="13">
        <v>58177.527000000002</v>
      </c>
      <c r="J14" s="18" t="s">
        <v>29</v>
      </c>
      <c r="T14" s="15"/>
      <c r="U14" s="15"/>
      <c r="V14" s="15"/>
      <c r="W14" s="15"/>
      <c r="X14" s="15"/>
      <c r="Y14" s="15"/>
      <c r="Z14" s="15"/>
    </row>
    <row r="15" spans="1:256">
      <c r="A15" s="816" t="s">
        <v>30</v>
      </c>
      <c r="B15" s="6"/>
      <c r="C15" s="6"/>
      <c r="D15" s="6"/>
      <c r="E15" s="6"/>
      <c r="F15" s="6"/>
      <c r="G15" s="6"/>
      <c r="H15" s="6"/>
      <c r="I15" s="6"/>
      <c r="J15" s="816" t="s">
        <v>31</v>
      </c>
      <c r="T15" s="15"/>
      <c r="U15" s="15"/>
      <c r="V15" s="15"/>
      <c r="W15" s="15"/>
      <c r="X15" s="15"/>
      <c r="Y15" s="15"/>
      <c r="Z15" s="15"/>
    </row>
    <row r="16" spans="1:256">
      <c r="A16" s="12" t="s">
        <v>16</v>
      </c>
      <c r="B16" s="17">
        <v>2.5</v>
      </c>
      <c r="C16" s="17">
        <v>1.5</v>
      </c>
      <c r="D16" s="17">
        <v>1.9</v>
      </c>
      <c r="E16" s="17">
        <v>1</v>
      </c>
      <c r="F16" s="17">
        <v>2.7</v>
      </c>
      <c r="G16" s="17">
        <v>2.2000000000000002</v>
      </c>
      <c r="H16" s="17">
        <v>2.9</v>
      </c>
      <c r="I16" s="17">
        <v>3.3</v>
      </c>
      <c r="J16" s="18" t="s">
        <v>17</v>
      </c>
      <c r="T16" s="15"/>
      <c r="U16" s="15"/>
      <c r="V16" s="15"/>
      <c r="W16" s="15"/>
      <c r="X16" s="15"/>
      <c r="Y16" s="15"/>
      <c r="Z16" s="15"/>
    </row>
    <row r="17" spans="1:26">
      <c r="A17" s="12" t="s">
        <v>18</v>
      </c>
      <c r="B17" s="17">
        <v>2.2999999999999998</v>
      </c>
      <c r="C17" s="17">
        <v>1.7</v>
      </c>
      <c r="D17" s="17">
        <v>1.4</v>
      </c>
      <c r="E17" s="17">
        <v>1.6</v>
      </c>
      <c r="F17" s="17">
        <v>2.6</v>
      </c>
      <c r="G17" s="17">
        <v>4</v>
      </c>
      <c r="H17" s="17">
        <v>5.9</v>
      </c>
      <c r="I17" s="17">
        <v>7.2</v>
      </c>
      <c r="J17" s="19" t="s">
        <v>19</v>
      </c>
      <c r="T17" s="15"/>
      <c r="U17" s="15"/>
      <c r="V17" s="15"/>
      <c r="W17" s="15"/>
      <c r="X17" s="15"/>
      <c r="Y17" s="15"/>
      <c r="Z17" s="15"/>
    </row>
    <row r="18" spans="1:26">
      <c r="A18" s="12" t="s">
        <v>20</v>
      </c>
      <c r="B18" s="17">
        <v>1.2</v>
      </c>
      <c r="C18" s="17">
        <v>1.1000000000000001</v>
      </c>
      <c r="D18" s="17">
        <v>0.6</v>
      </c>
      <c r="E18" s="17">
        <v>1.1000000000000001</v>
      </c>
      <c r="F18" s="17">
        <v>0.6</v>
      </c>
      <c r="G18" s="17">
        <v>0</v>
      </c>
      <c r="H18" s="17">
        <v>1.6</v>
      </c>
      <c r="I18" s="17">
        <v>-0.1</v>
      </c>
      <c r="J18" s="19" t="s">
        <v>21</v>
      </c>
      <c r="T18" s="15"/>
      <c r="U18" s="15"/>
      <c r="V18" s="15"/>
      <c r="W18" s="15"/>
      <c r="X18" s="15"/>
      <c r="Y18" s="15"/>
      <c r="Z18" s="15"/>
    </row>
    <row r="19" spans="1:26">
      <c r="A19" s="12" t="s">
        <v>22</v>
      </c>
      <c r="B19" s="17">
        <v>2.6</v>
      </c>
      <c r="C19" s="17">
        <v>1.5</v>
      </c>
      <c r="D19" s="17">
        <v>2.2000000000000002</v>
      </c>
      <c r="E19" s="17">
        <v>7.6</v>
      </c>
      <c r="F19" s="17">
        <v>0.8</v>
      </c>
      <c r="G19" s="17">
        <v>-2.2999999999999998</v>
      </c>
      <c r="H19" s="17">
        <v>-0.4</v>
      </c>
      <c r="I19" s="17">
        <v>3.6</v>
      </c>
      <c r="J19" s="19" t="s">
        <v>23</v>
      </c>
      <c r="T19" s="15"/>
      <c r="U19" s="15"/>
      <c r="V19" s="15"/>
      <c r="W19" s="15"/>
      <c r="X19" s="15"/>
      <c r="Y19" s="15"/>
      <c r="Z19" s="15"/>
    </row>
    <row r="20" spans="1:26">
      <c r="A20" s="12" t="s">
        <v>24</v>
      </c>
      <c r="B20" s="17">
        <v>3.7</v>
      </c>
      <c r="C20" s="17">
        <v>1.7</v>
      </c>
      <c r="D20" s="17">
        <v>2.4</v>
      </c>
      <c r="E20" s="17">
        <v>-1.2</v>
      </c>
      <c r="F20" s="17">
        <v>3.4</v>
      </c>
      <c r="G20" s="17">
        <v>9.8000000000000007</v>
      </c>
      <c r="H20" s="17">
        <v>8.5</v>
      </c>
      <c r="I20" s="17">
        <v>18.600000000000001</v>
      </c>
      <c r="J20" s="19" t="s">
        <v>25</v>
      </c>
      <c r="T20" s="15"/>
      <c r="U20" s="15"/>
      <c r="V20" s="15"/>
      <c r="W20" s="15"/>
      <c r="X20" s="15"/>
      <c r="Y20" s="15"/>
      <c r="Z20" s="15"/>
    </row>
    <row r="21" spans="1:26">
      <c r="A21" s="12" t="s">
        <v>26</v>
      </c>
      <c r="B21" s="17">
        <v>5.4</v>
      </c>
      <c r="C21" s="17">
        <v>1.8</v>
      </c>
      <c r="D21" s="17">
        <v>1.5</v>
      </c>
      <c r="E21" s="17">
        <v>0</v>
      </c>
      <c r="F21" s="17">
        <v>1.3</v>
      </c>
      <c r="G21" s="17">
        <v>4.2</v>
      </c>
      <c r="H21" s="17">
        <v>4.9000000000000004</v>
      </c>
      <c r="I21" s="17">
        <v>12.8</v>
      </c>
      <c r="J21" s="19" t="s">
        <v>27</v>
      </c>
      <c r="T21" s="15"/>
      <c r="U21" s="15"/>
      <c r="V21" s="15"/>
      <c r="W21" s="15"/>
      <c r="X21" s="15"/>
      <c r="Y21" s="15"/>
      <c r="Z21" s="15"/>
    </row>
    <row r="22" spans="1:26">
      <c r="A22" s="12" t="s">
        <v>28</v>
      </c>
      <c r="B22" s="17">
        <v>1.6</v>
      </c>
      <c r="C22" s="17">
        <v>1.4</v>
      </c>
      <c r="D22" s="17">
        <v>2.1</v>
      </c>
      <c r="E22" s="17">
        <v>1.8</v>
      </c>
      <c r="F22" s="17">
        <v>2.9</v>
      </c>
      <c r="G22" s="17">
        <v>3.3</v>
      </c>
      <c r="H22" s="17">
        <v>3.6</v>
      </c>
      <c r="I22" s="17">
        <v>5</v>
      </c>
      <c r="J22" s="19" t="s">
        <v>29</v>
      </c>
      <c r="T22" s="15"/>
      <c r="U22" s="15"/>
      <c r="V22" s="15"/>
      <c r="W22" s="15"/>
      <c r="X22" s="15"/>
      <c r="Y22" s="15"/>
      <c r="Z22" s="15"/>
    </row>
    <row r="23" spans="1:26" ht="22.5">
      <c r="A23" s="816" t="s">
        <v>32</v>
      </c>
      <c r="B23" s="6"/>
      <c r="C23" s="6"/>
      <c r="D23" s="6"/>
      <c r="E23" s="6"/>
      <c r="F23" s="6"/>
      <c r="G23" s="6"/>
      <c r="H23" s="6"/>
      <c r="I23" s="6"/>
      <c r="J23" s="816" t="s">
        <v>33</v>
      </c>
      <c r="T23" s="15"/>
      <c r="U23" s="15"/>
      <c r="V23" s="15"/>
      <c r="W23" s="15"/>
      <c r="X23" s="15"/>
      <c r="Y23" s="15"/>
      <c r="Z23" s="15"/>
    </row>
    <row r="24" spans="1:26">
      <c r="A24" s="12" t="s">
        <v>16</v>
      </c>
      <c r="B24" s="13">
        <v>42218.364999999998</v>
      </c>
      <c r="C24" s="13">
        <v>41518.612999999998</v>
      </c>
      <c r="D24" s="13">
        <v>40864.624000000003</v>
      </c>
      <c r="E24" s="13">
        <v>40205.411</v>
      </c>
      <c r="F24" s="13">
        <v>39974.660000000003</v>
      </c>
      <c r="G24" s="13">
        <v>39904.233999999997</v>
      </c>
      <c r="H24" s="13">
        <v>39344.107000000004</v>
      </c>
      <c r="I24" s="13">
        <v>38357.976000000002</v>
      </c>
      <c r="J24" s="20" t="s">
        <v>17</v>
      </c>
      <c r="T24" s="15"/>
      <c r="U24" s="15"/>
      <c r="V24" s="15"/>
      <c r="W24" s="15"/>
      <c r="X24" s="15"/>
      <c r="Y24" s="15"/>
      <c r="Z24" s="15"/>
    </row>
    <row r="25" spans="1:26">
      <c r="A25" s="12" t="s">
        <v>18</v>
      </c>
      <c r="B25" s="13">
        <v>1128.4159999999993</v>
      </c>
      <c r="C25" s="13">
        <v>1108.4910000000054</v>
      </c>
      <c r="D25" s="13">
        <v>1089.6839999999938</v>
      </c>
      <c r="E25" s="13">
        <v>1072.0640000000003</v>
      </c>
      <c r="F25" s="13">
        <v>1053.9809999999943</v>
      </c>
      <c r="G25" s="13">
        <v>1035.1049999999996</v>
      </c>
      <c r="H25" s="13">
        <v>1014.6769999999979</v>
      </c>
      <c r="I25" s="13">
        <v>989.67199999999502</v>
      </c>
      <c r="J25" s="21" t="s">
        <v>19</v>
      </c>
      <c r="T25" s="15"/>
      <c r="U25" s="15"/>
      <c r="V25" s="15"/>
      <c r="W25" s="15"/>
      <c r="X25" s="15"/>
      <c r="Y25" s="15"/>
      <c r="Z25" s="15"/>
    </row>
    <row r="26" spans="1:26">
      <c r="A26" s="12" t="s">
        <v>20</v>
      </c>
      <c r="B26" s="13">
        <v>11823.061</v>
      </c>
      <c r="C26" s="13">
        <v>11637.359</v>
      </c>
      <c r="D26" s="13">
        <v>11478.964</v>
      </c>
      <c r="E26" s="13">
        <v>11308.47</v>
      </c>
      <c r="F26" s="13">
        <v>11109.709000000001</v>
      </c>
      <c r="G26" s="13">
        <v>10956.092000000001</v>
      </c>
      <c r="H26" s="13">
        <v>10858.311</v>
      </c>
      <c r="I26" s="13">
        <v>10657.482</v>
      </c>
      <c r="J26" s="21" t="s">
        <v>21</v>
      </c>
      <c r="T26" s="15"/>
      <c r="U26" s="15"/>
      <c r="V26" s="15"/>
      <c r="W26" s="15"/>
      <c r="X26" s="15"/>
      <c r="Y26" s="15"/>
      <c r="Z26" s="15"/>
    </row>
    <row r="27" spans="1:26">
      <c r="A27" s="12" t="s">
        <v>22</v>
      </c>
      <c r="B27" s="13">
        <v>13846.79</v>
      </c>
      <c r="C27" s="13">
        <v>13866.288</v>
      </c>
      <c r="D27" s="13">
        <v>13894.6</v>
      </c>
      <c r="E27" s="13">
        <v>14330.528</v>
      </c>
      <c r="F27" s="13">
        <v>13259.909</v>
      </c>
      <c r="G27" s="13">
        <v>13380.526</v>
      </c>
      <c r="H27" s="13">
        <v>13211.177</v>
      </c>
      <c r="I27" s="13">
        <v>13008.989</v>
      </c>
      <c r="J27" s="21" t="s">
        <v>23</v>
      </c>
      <c r="T27" s="15"/>
      <c r="U27" s="15"/>
      <c r="V27" s="15"/>
      <c r="W27" s="15"/>
      <c r="X27" s="15"/>
      <c r="Y27" s="15"/>
      <c r="Z27" s="15"/>
    </row>
    <row r="28" spans="1:26">
      <c r="A28" s="12" t="s">
        <v>24</v>
      </c>
      <c r="B28" s="13">
        <v>33162.211000000003</v>
      </c>
      <c r="C28" s="13">
        <v>32605.723999999998</v>
      </c>
      <c r="D28" s="13">
        <v>31809.885999999999</v>
      </c>
      <c r="E28" s="13">
        <v>30956.86</v>
      </c>
      <c r="F28" s="13">
        <v>31705.488000000001</v>
      </c>
      <c r="G28" s="13">
        <v>32123.296999999999</v>
      </c>
      <c r="H28" s="13">
        <v>31315.255000000001</v>
      </c>
      <c r="I28" s="13">
        <v>31806.639999999999</v>
      </c>
      <c r="J28" s="21" t="s">
        <v>25</v>
      </c>
      <c r="T28" s="15"/>
      <c r="U28" s="15"/>
      <c r="V28" s="15"/>
      <c r="W28" s="15"/>
      <c r="X28" s="15"/>
      <c r="Y28" s="15"/>
      <c r="Z28" s="15"/>
    </row>
    <row r="29" spans="1:26">
      <c r="A29" s="12" t="s">
        <v>26</v>
      </c>
      <c r="B29" s="13">
        <v>31747.530999999999</v>
      </c>
      <c r="C29" s="13">
        <v>31017.151000000002</v>
      </c>
      <c r="D29" s="13">
        <v>31102.546999999999</v>
      </c>
      <c r="E29" s="13">
        <v>30661.761999999999</v>
      </c>
      <c r="F29" s="13">
        <v>30698.716</v>
      </c>
      <c r="G29" s="13">
        <v>31666.735000000001</v>
      </c>
      <c r="H29" s="13">
        <v>32255.014999999999</v>
      </c>
      <c r="I29" s="13">
        <v>33214.974000000002</v>
      </c>
      <c r="J29" s="21" t="s">
        <v>27</v>
      </c>
      <c r="T29" s="15"/>
      <c r="U29" s="15"/>
      <c r="V29" s="15"/>
      <c r="W29" s="15"/>
      <c r="X29" s="15"/>
      <c r="Y29" s="15"/>
      <c r="Z29" s="15"/>
    </row>
    <row r="30" spans="1:26">
      <c r="A30" s="12" t="s">
        <v>34</v>
      </c>
      <c r="B30" s="13">
        <v>70431.311999999991</v>
      </c>
      <c r="C30" s="13">
        <v>69719.324000000008</v>
      </c>
      <c r="D30" s="13">
        <v>68035.21100000001</v>
      </c>
      <c r="E30" s="13">
        <v>67211.570999999996</v>
      </c>
      <c r="F30" s="13">
        <v>66405.031000000003</v>
      </c>
      <c r="G30" s="13">
        <v>65732.518999999986</v>
      </c>
      <c r="H30" s="13">
        <v>63488.512000000002</v>
      </c>
      <c r="I30" s="13">
        <v>61605.784999999989</v>
      </c>
      <c r="J30" s="21" t="s">
        <v>29</v>
      </c>
      <c r="T30" s="15"/>
      <c r="U30" s="15"/>
      <c r="V30" s="15"/>
      <c r="W30" s="15"/>
      <c r="X30" s="15"/>
      <c r="Y30" s="15"/>
      <c r="Z30" s="15"/>
    </row>
    <row r="31" spans="1:26">
      <c r="A31" s="816" t="s">
        <v>30</v>
      </c>
      <c r="B31" s="6"/>
      <c r="C31" s="6"/>
      <c r="D31" s="6"/>
      <c r="E31" s="6"/>
      <c r="F31" s="6"/>
      <c r="G31" s="6"/>
      <c r="H31" s="6"/>
      <c r="I31" s="6"/>
      <c r="J31" s="816" t="s">
        <v>31</v>
      </c>
      <c r="T31" s="15"/>
      <c r="U31" s="15"/>
      <c r="V31" s="15"/>
      <c r="W31" s="15"/>
      <c r="X31" s="15"/>
      <c r="Y31" s="15"/>
      <c r="Z31" s="15"/>
    </row>
    <row r="32" spans="1:26">
      <c r="A32" s="12" t="s">
        <v>16</v>
      </c>
      <c r="B32" s="17">
        <v>5.6</v>
      </c>
      <c r="C32" s="17">
        <v>4</v>
      </c>
      <c r="D32" s="17">
        <v>3.9</v>
      </c>
      <c r="E32" s="17">
        <v>4.8</v>
      </c>
      <c r="F32" s="17">
        <v>7.3</v>
      </c>
      <c r="G32" s="17">
        <v>9.6999999999999993</v>
      </c>
      <c r="H32" s="17">
        <v>12.2</v>
      </c>
      <c r="I32" s="17">
        <v>11.8</v>
      </c>
      <c r="J32" s="18" t="s">
        <v>17</v>
      </c>
      <c r="T32" s="15"/>
      <c r="U32" s="15"/>
      <c r="V32" s="15"/>
      <c r="W32" s="15"/>
      <c r="X32" s="15"/>
      <c r="Y32" s="15"/>
      <c r="Z32" s="15"/>
    </row>
    <row r="33" spans="1:26">
      <c r="A33" s="12" t="s">
        <v>18</v>
      </c>
      <c r="B33" s="17">
        <v>7.1</v>
      </c>
      <c r="C33" s="17">
        <v>7.1</v>
      </c>
      <c r="D33" s="17">
        <v>7.4</v>
      </c>
      <c r="E33" s="17">
        <v>8.3000000000000007</v>
      </c>
      <c r="F33" s="17">
        <v>9.5</v>
      </c>
      <c r="G33" s="17">
        <v>11.1</v>
      </c>
      <c r="H33" s="17">
        <v>12.8</v>
      </c>
      <c r="I33" s="17">
        <v>13.5</v>
      </c>
      <c r="J33" s="19" t="s">
        <v>19</v>
      </c>
      <c r="T33" s="15"/>
      <c r="U33" s="15"/>
      <c r="V33" s="15"/>
      <c r="W33" s="15"/>
      <c r="X33" s="15"/>
      <c r="Y33" s="15"/>
      <c r="Z33" s="15"/>
    </row>
    <row r="34" spans="1:26">
      <c r="A34" s="12" t="s">
        <v>20</v>
      </c>
      <c r="B34" s="17">
        <v>6.4</v>
      </c>
      <c r="C34" s="17">
        <v>6.2</v>
      </c>
      <c r="D34" s="17">
        <v>5.7</v>
      </c>
      <c r="E34" s="17">
        <v>6.1</v>
      </c>
      <c r="F34" s="17">
        <v>5.7</v>
      </c>
      <c r="G34" s="17">
        <v>5</v>
      </c>
      <c r="H34" s="17">
        <v>6.2</v>
      </c>
      <c r="I34" s="17">
        <v>5.2</v>
      </c>
      <c r="J34" s="19" t="s">
        <v>21</v>
      </c>
      <c r="T34" s="15"/>
      <c r="U34" s="15"/>
      <c r="V34" s="15"/>
      <c r="W34" s="15"/>
      <c r="X34" s="15"/>
      <c r="Y34" s="15"/>
      <c r="Z34" s="15"/>
    </row>
    <row r="35" spans="1:26">
      <c r="A35" s="12" t="s">
        <v>22</v>
      </c>
      <c r="B35" s="17">
        <v>4.4000000000000004</v>
      </c>
      <c r="C35" s="17">
        <v>3.6</v>
      </c>
      <c r="D35" s="17">
        <v>5.2</v>
      </c>
      <c r="E35" s="17">
        <v>10.199999999999999</v>
      </c>
      <c r="F35" s="17">
        <v>2.9</v>
      </c>
      <c r="G35" s="17">
        <v>2.6</v>
      </c>
      <c r="H35" s="17">
        <v>10.1</v>
      </c>
      <c r="I35" s="17">
        <v>15.3</v>
      </c>
      <c r="J35" s="19" t="s">
        <v>23</v>
      </c>
      <c r="T35" s="15"/>
      <c r="U35" s="15"/>
      <c r="V35" s="15"/>
      <c r="W35" s="15"/>
      <c r="X35" s="15"/>
      <c r="Y35" s="15"/>
      <c r="Z35" s="15"/>
    </row>
    <row r="36" spans="1:26">
      <c r="A36" s="12" t="s">
        <v>24</v>
      </c>
      <c r="B36" s="17">
        <v>4.5999999999999996</v>
      </c>
      <c r="C36" s="17">
        <v>1.5</v>
      </c>
      <c r="D36" s="17">
        <v>1.6</v>
      </c>
      <c r="E36" s="17">
        <v>-2.7</v>
      </c>
      <c r="F36" s="17">
        <v>4.3</v>
      </c>
      <c r="G36" s="17">
        <v>18.100000000000001</v>
      </c>
      <c r="H36" s="17">
        <v>22.4</v>
      </c>
      <c r="I36" s="17">
        <v>37</v>
      </c>
      <c r="J36" s="19" t="s">
        <v>25</v>
      </c>
      <c r="T36" s="15"/>
      <c r="U36" s="15"/>
      <c r="V36" s="15"/>
      <c r="W36" s="15"/>
      <c r="X36" s="15"/>
      <c r="Y36" s="15"/>
      <c r="Z36" s="15"/>
    </row>
    <row r="37" spans="1:26">
      <c r="A37" s="12" t="s">
        <v>26</v>
      </c>
      <c r="B37" s="17">
        <v>3.4</v>
      </c>
      <c r="C37" s="17">
        <v>-2.1</v>
      </c>
      <c r="D37" s="17">
        <v>-3.6</v>
      </c>
      <c r="E37" s="17">
        <v>-7.7</v>
      </c>
      <c r="F37" s="17">
        <v>-3.5</v>
      </c>
      <c r="G37" s="17">
        <v>8.1999999999999993</v>
      </c>
      <c r="H37" s="17">
        <v>19.2</v>
      </c>
      <c r="I37" s="17">
        <v>35.6</v>
      </c>
      <c r="J37" s="19" t="s">
        <v>27</v>
      </c>
      <c r="T37" s="15"/>
      <c r="U37" s="15"/>
      <c r="V37" s="15"/>
      <c r="W37" s="15"/>
      <c r="X37" s="15"/>
      <c r="Y37" s="15"/>
      <c r="Z37" s="15"/>
    </row>
    <row r="38" spans="1:26" ht="13.5" thickBot="1">
      <c r="A38" s="12" t="s">
        <v>34</v>
      </c>
      <c r="B38" s="17">
        <v>6.1</v>
      </c>
      <c r="C38" s="17">
        <v>6.1</v>
      </c>
      <c r="D38" s="17">
        <v>7.2</v>
      </c>
      <c r="E38" s="17">
        <v>9.1</v>
      </c>
      <c r="F38" s="17">
        <v>10.3</v>
      </c>
      <c r="G38" s="17">
        <v>12</v>
      </c>
      <c r="H38" s="17">
        <v>12</v>
      </c>
      <c r="I38" s="17">
        <v>11.4</v>
      </c>
      <c r="J38" s="19" t="s">
        <v>29</v>
      </c>
      <c r="T38" s="15"/>
      <c r="U38" s="15"/>
      <c r="V38" s="15"/>
      <c r="W38" s="15"/>
      <c r="X38" s="15"/>
      <c r="Y38" s="15"/>
      <c r="Z38" s="15"/>
    </row>
    <row r="39" spans="1:26" ht="13.5" thickBot="1">
      <c r="B39" s="833" t="s">
        <v>35</v>
      </c>
      <c r="C39" s="833"/>
      <c r="D39" s="833"/>
      <c r="E39" s="833"/>
      <c r="F39" s="833"/>
      <c r="G39" s="833"/>
      <c r="H39" s="833"/>
      <c r="I39" s="833"/>
    </row>
    <row r="40" spans="1:26" ht="23.25" thickBot="1">
      <c r="B40" s="22" t="s">
        <v>36</v>
      </c>
      <c r="C40" s="22" t="s">
        <v>37</v>
      </c>
      <c r="D40" s="22" t="s">
        <v>38</v>
      </c>
      <c r="E40" s="22" t="s">
        <v>39</v>
      </c>
      <c r="F40" s="22" t="s">
        <v>40</v>
      </c>
      <c r="G40" s="22" t="s">
        <v>41</v>
      </c>
      <c r="H40" s="22" t="s">
        <v>42</v>
      </c>
      <c r="I40" s="22" t="s">
        <v>43</v>
      </c>
    </row>
    <row r="41" spans="1:26">
      <c r="A41" s="23" t="s">
        <v>44</v>
      </c>
      <c r="B41" s="23"/>
      <c r="C41" s="23"/>
      <c r="D41" s="23"/>
      <c r="E41" s="23"/>
      <c r="F41" s="23"/>
    </row>
    <row r="42" spans="1:26">
      <c r="A42" s="23" t="s">
        <v>45</v>
      </c>
      <c r="B42" s="23"/>
      <c r="C42" s="23"/>
      <c r="D42" s="23"/>
      <c r="E42" s="23"/>
      <c r="F42" s="23"/>
    </row>
    <row r="44" spans="1:26">
      <c r="A44" s="4" t="s">
        <v>46</v>
      </c>
    </row>
    <row r="45" spans="1:26">
      <c r="A45" s="4" t="s">
        <v>47</v>
      </c>
    </row>
    <row r="46" spans="1:26">
      <c r="A46" s="4" t="s">
        <v>48</v>
      </c>
    </row>
    <row r="47" spans="1:26">
      <c r="A47" s="4" t="s">
        <v>49</v>
      </c>
    </row>
    <row r="48" spans="1:26">
      <c r="A48" s="5" t="s">
        <v>50</v>
      </c>
    </row>
    <row r="49" spans="1:1">
      <c r="A49" s="5" t="s">
        <v>51</v>
      </c>
    </row>
    <row r="50" spans="1:1">
      <c r="A50" s="24" t="s">
        <v>52</v>
      </c>
    </row>
    <row r="51" spans="1:1">
      <c r="A51" s="25" t="s">
        <v>53</v>
      </c>
    </row>
    <row r="52" spans="1:1">
      <c r="A52" s="26"/>
    </row>
  </sheetData>
  <mergeCells count="4">
    <mergeCell ref="A1:J1"/>
    <mergeCell ref="A2:J2"/>
    <mergeCell ref="B5:I5"/>
    <mergeCell ref="B39:I39"/>
  </mergeCells>
  <hyperlinks>
    <hyperlink ref="J23" r:id="rId1" xr:uid="{66AE2144-4900-4AAD-8A90-671347E9CDE0}"/>
    <hyperlink ref="J31" r:id="rId2" xr:uid="{625CD61E-FD8A-4FB1-A0E3-D9C2F8AF05FB}"/>
    <hyperlink ref="J15" r:id="rId3" xr:uid="{776F0B57-FEAD-452E-A122-70A3A477C2A1}"/>
    <hyperlink ref="J7" r:id="rId4" xr:uid="{A77B9C3E-2EE5-4D9C-A559-D54792CAB8AB}"/>
    <hyperlink ref="A7" r:id="rId5" display="https://www.ine.pt/ngt_server/attachfileu.jsp?look_parentBoui=661548431&amp;att_display=n&amp;att_download=y" xr:uid="{C1EE138D-6596-4D83-93EE-CBBA078065D0}"/>
    <hyperlink ref="A15" r:id="rId6" xr:uid="{21BABBB8-8630-435D-AFBE-701B0E670CE8}"/>
    <hyperlink ref="A31" r:id="rId7" xr:uid="{C639CE2C-A960-45EE-97B7-1D6F149D3445}"/>
    <hyperlink ref="A23" r:id="rId8" xr:uid="{B1907488-B5D2-4A59-B687-40BB67B99E83}"/>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00EBC-4100-4D10-ADA8-E03436A02BEC}">
  <dimension ref="A1:P34"/>
  <sheetViews>
    <sheetView showGridLines="0" workbookViewId="0"/>
  </sheetViews>
  <sheetFormatPr defaultColWidth="9.140625" defaultRowHeight="11.25"/>
  <cols>
    <col min="1" max="1" width="5.5703125" style="34" customWidth="1"/>
    <col min="2" max="2" width="31.28515625" style="34" customWidth="1"/>
    <col min="3" max="3" width="12.42578125" style="34" customWidth="1"/>
    <col min="4" max="9" width="7" style="34" customWidth="1"/>
    <col min="10" max="11" width="9.28515625" style="34" customWidth="1"/>
    <col min="12" max="12" width="5.5703125" style="494" customWidth="1"/>
    <col min="13" max="13" width="31.28515625" style="494" customWidth="1"/>
    <col min="14" max="16384" width="9.140625" style="34"/>
  </cols>
  <sheetData>
    <row r="1" spans="1:14">
      <c r="A1" s="857" t="s">
        <v>1300</v>
      </c>
      <c r="B1" s="857"/>
      <c r="C1" s="857"/>
      <c r="D1" s="857"/>
      <c r="E1" s="857"/>
      <c r="F1" s="857"/>
      <c r="G1" s="857"/>
      <c r="H1" s="857"/>
      <c r="I1" s="857"/>
      <c r="J1" s="857"/>
      <c r="K1" s="857"/>
      <c r="L1" s="857"/>
      <c r="M1" s="857"/>
    </row>
    <row r="2" spans="1:14">
      <c r="A2" s="858" t="s">
        <v>1301</v>
      </c>
      <c r="B2" s="858"/>
      <c r="C2" s="858"/>
      <c r="D2" s="858"/>
      <c r="E2" s="858"/>
      <c r="F2" s="858"/>
      <c r="G2" s="858"/>
      <c r="H2" s="858"/>
      <c r="I2" s="858"/>
      <c r="J2" s="858"/>
      <c r="K2" s="858"/>
      <c r="L2" s="858"/>
      <c r="M2" s="858"/>
    </row>
    <row r="3" spans="1:14" ht="12" thickBot="1"/>
    <row r="4" spans="1:14" s="36" customFormat="1" ht="23.25" thickBot="1">
      <c r="D4" s="75" t="s">
        <v>1302</v>
      </c>
      <c r="E4" s="839" t="s">
        <v>1303</v>
      </c>
      <c r="F4" s="840"/>
      <c r="G4" s="840"/>
      <c r="H4" s="840"/>
      <c r="I4" s="841"/>
      <c r="J4" s="839" t="s">
        <v>88</v>
      </c>
      <c r="K4" s="841"/>
      <c r="L4" s="495"/>
      <c r="M4" s="495"/>
    </row>
    <row r="5" spans="1:14" s="36" customFormat="1" ht="23.25" thickBot="1">
      <c r="A5" s="43" t="s">
        <v>1304</v>
      </c>
      <c r="D5" s="39" t="s">
        <v>482</v>
      </c>
      <c r="E5" s="39" t="s">
        <v>482</v>
      </c>
      <c r="F5" s="39" t="s">
        <v>483</v>
      </c>
      <c r="G5" s="39" t="s">
        <v>689</v>
      </c>
      <c r="H5" s="39" t="s">
        <v>690</v>
      </c>
      <c r="I5" s="39" t="s">
        <v>691</v>
      </c>
      <c r="J5" s="38" t="s">
        <v>94</v>
      </c>
      <c r="K5" s="39" t="s">
        <v>1305</v>
      </c>
      <c r="L5" s="948" t="s">
        <v>1306</v>
      </c>
      <c r="M5" s="949"/>
    </row>
    <row r="6" spans="1:14" s="36" customFormat="1">
      <c r="B6" s="55" t="s">
        <v>692</v>
      </c>
      <c r="C6" s="496" t="s">
        <v>1307</v>
      </c>
      <c r="L6" s="495"/>
      <c r="M6" s="497" t="s">
        <v>692</v>
      </c>
    </row>
    <row r="7" spans="1:14" s="36" customFormat="1">
      <c r="A7" s="43" t="s">
        <v>1308</v>
      </c>
      <c r="L7" s="46" t="s">
        <v>1308</v>
      </c>
      <c r="M7" s="495"/>
    </row>
    <row r="8" spans="1:14" s="501" customFormat="1" ht="12.75">
      <c r="A8" s="498" t="s">
        <v>1309</v>
      </c>
      <c r="B8" s="55" t="s">
        <v>1310</v>
      </c>
      <c r="C8" s="499"/>
      <c r="D8" s="234">
        <v>120.72</v>
      </c>
      <c r="E8" s="234">
        <v>0.8</v>
      </c>
      <c r="F8" s="234">
        <v>0.9</v>
      </c>
      <c r="G8" s="234">
        <v>0.3</v>
      </c>
      <c r="H8" s="234">
        <v>-0.1</v>
      </c>
      <c r="I8" s="234">
        <v>-0.2</v>
      </c>
      <c r="J8" s="234">
        <v>1.8820153599459815</v>
      </c>
      <c r="K8" s="234">
        <v>-1.7</v>
      </c>
      <c r="L8" s="500" t="s">
        <v>1309</v>
      </c>
      <c r="M8" s="497" t="s">
        <v>1311</v>
      </c>
    </row>
    <row r="9" spans="1:14" s="36" customFormat="1" ht="22.5">
      <c r="A9" s="502" t="s">
        <v>539</v>
      </c>
      <c r="B9" s="496" t="s">
        <v>1312</v>
      </c>
      <c r="D9" s="104"/>
      <c r="E9" s="104"/>
      <c r="F9" s="104"/>
      <c r="G9" s="104"/>
      <c r="H9" s="104"/>
      <c r="I9" s="104"/>
      <c r="J9" s="104"/>
      <c r="K9" s="104"/>
      <c r="L9" s="503" t="s">
        <v>539</v>
      </c>
      <c r="M9" s="497" t="s">
        <v>1313</v>
      </c>
      <c r="N9" s="434"/>
    </row>
    <row r="10" spans="1:14" s="501" customFormat="1" ht="12.75">
      <c r="A10" s="504" t="s">
        <v>1314</v>
      </c>
      <c r="B10" s="55" t="s">
        <v>1315</v>
      </c>
      <c r="C10" s="505">
        <v>32.357578754296782</v>
      </c>
      <c r="D10" s="234">
        <v>128.97</v>
      </c>
      <c r="E10" s="234">
        <v>0.2</v>
      </c>
      <c r="F10" s="234">
        <v>-0.3</v>
      </c>
      <c r="G10" s="234">
        <v>0.1</v>
      </c>
      <c r="H10" s="234">
        <v>0.5</v>
      </c>
      <c r="I10" s="234">
        <v>-0.2</v>
      </c>
      <c r="J10" s="234">
        <v>3.0770460358056368</v>
      </c>
      <c r="K10" s="234">
        <v>4</v>
      </c>
      <c r="L10" s="506" t="s">
        <v>1314</v>
      </c>
      <c r="M10" s="497" t="s">
        <v>1316</v>
      </c>
    </row>
    <row r="11" spans="1:14" s="36" customFormat="1" ht="12.75">
      <c r="A11" s="502" t="s">
        <v>1314</v>
      </c>
      <c r="B11" s="43" t="s">
        <v>1317</v>
      </c>
      <c r="C11" s="507">
        <v>3.9047732779000177</v>
      </c>
      <c r="D11" s="239">
        <v>115.46</v>
      </c>
      <c r="E11" s="239">
        <v>0.8</v>
      </c>
      <c r="F11" s="239">
        <v>0.2</v>
      </c>
      <c r="G11" s="239">
        <v>0.1</v>
      </c>
      <c r="H11" s="239">
        <v>0.6</v>
      </c>
      <c r="I11" s="239">
        <v>0.2</v>
      </c>
      <c r="J11" s="239">
        <v>0.61873638344225412</v>
      </c>
      <c r="K11" s="239">
        <v>0.5</v>
      </c>
      <c r="L11" s="508" t="s">
        <v>1314</v>
      </c>
      <c r="M11" s="46" t="s">
        <v>993</v>
      </c>
    </row>
    <row r="12" spans="1:14" s="36" customFormat="1" ht="12.75">
      <c r="A12" s="502" t="s">
        <v>1314</v>
      </c>
      <c r="B12" s="43" t="s">
        <v>1318</v>
      </c>
      <c r="C12" s="507">
        <v>28.452805476396758</v>
      </c>
      <c r="D12" s="239">
        <v>130.59</v>
      </c>
      <c r="E12" s="239">
        <v>0.2</v>
      </c>
      <c r="F12" s="239">
        <v>-0.4</v>
      </c>
      <c r="G12" s="239">
        <v>0.1</v>
      </c>
      <c r="H12" s="239">
        <v>0.5</v>
      </c>
      <c r="I12" s="239">
        <v>-0.2</v>
      </c>
      <c r="J12" s="239">
        <v>3.3475783475783487</v>
      </c>
      <c r="K12" s="239">
        <v>4.4000000000000004</v>
      </c>
      <c r="L12" s="508" t="s">
        <v>1314</v>
      </c>
      <c r="M12" s="46" t="s">
        <v>994</v>
      </c>
    </row>
    <row r="13" spans="1:14" s="501" customFormat="1" ht="12.75">
      <c r="A13" s="504" t="s">
        <v>1314</v>
      </c>
      <c r="B13" s="55" t="s">
        <v>1319</v>
      </c>
      <c r="C13" s="505">
        <v>32.718115734133399</v>
      </c>
      <c r="D13" s="234">
        <v>119.45</v>
      </c>
      <c r="E13" s="234">
        <v>0.5</v>
      </c>
      <c r="F13" s="234">
        <v>0.7</v>
      </c>
      <c r="G13" s="234">
        <v>0.2</v>
      </c>
      <c r="H13" s="234">
        <v>0.5</v>
      </c>
      <c r="I13" s="234">
        <v>0.5</v>
      </c>
      <c r="J13" s="234">
        <v>1.1430990685859683</v>
      </c>
      <c r="K13" s="234">
        <v>-6</v>
      </c>
      <c r="L13" s="506" t="s">
        <v>1314</v>
      </c>
      <c r="M13" s="497" t="s">
        <v>1106</v>
      </c>
    </row>
    <row r="14" spans="1:14" s="501" customFormat="1" ht="12.75">
      <c r="A14" s="504" t="s">
        <v>1314</v>
      </c>
      <c r="B14" s="55" t="s">
        <v>1320</v>
      </c>
      <c r="C14" s="505">
        <v>10.454123536516557</v>
      </c>
      <c r="D14" s="234">
        <v>109.65</v>
      </c>
      <c r="E14" s="234">
        <v>-0.3</v>
      </c>
      <c r="F14" s="234">
        <v>-0.3</v>
      </c>
      <c r="G14" s="234">
        <v>0</v>
      </c>
      <c r="H14" s="234">
        <v>-0.3</v>
      </c>
      <c r="I14" s="234">
        <v>0.1</v>
      </c>
      <c r="J14" s="234">
        <v>-0.33630249045627636</v>
      </c>
      <c r="K14" s="234">
        <v>0</v>
      </c>
      <c r="L14" s="506" t="s">
        <v>1314</v>
      </c>
      <c r="M14" s="497" t="s">
        <v>987</v>
      </c>
    </row>
    <row r="15" spans="1:14" s="501" customFormat="1" ht="12.75">
      <c r="A15" s="504" t="s">
        <v>1314</v>
      </c>
      <c r="B15" s="55" t="s">
        <v>956</v>
      </c>
      <c r="C15" s="505">
        <v>24.470181975053272</v>
      </c>
      <c r="D15" s="234">
        <v>118</v>
      </c>
      <c r="E15" s="234">
        <v>3.7</v>
      </c>
      <c r="F15" s="234">
        <v>5.2</v>
      </c>
      <c r="G15" s="234">
        <v>1.1000000000000001</v>
      </c>
      <c r="H15" s="234">
        <v>-2.2999999999999998</v>
      </c>
      <c r="I15" s="234">
        <v>-2</v>
      </c>
      <c r="J15" s="234">
        <v>2.9039853492631096</v>
      </c>
      <c r="K15" s="234">
        <v>-5.0999999999999996</v>
      </c>
      <c r="L15" s="506" t="s">
        <v>1314</v>
      </c>
      <c r="M15" s="497" t="s">
        <v>988</v>
      </c>
    </row>
    <row r="16" spans="1:14" s="501" customFormat="1" ht="12.75">
      <c r="A16" s="498" t="s">
        <v>1321</v>
      </c>
      <c r="B16" s="91" t="s">
        <v>1322</v>
      </c>
      <c r="C16" s="505">
        <v>1.2652767940190721</v>
      </c>
      <c r="D16" s="234" t="s">
        <v>359</v>
      </c>
      <c r="E16" s="234" t="s">
        <v>359</v>
      </c>
      <c r="F16" s="234">
        <v>1.5</v>
      </c>
      <c r="G16" s="234">
        <v>1</v>
      </c>
      <c r="H16" s="234">
        <v>2</v>
      </c>
      <c r="I16" s="234">
        <v>0.5</v>
      </c>
      <c r="J16" s="234" t="s">
        <v>359</v>
      </c>
      <c r="K16" s="234" t="s">
        <v>359</v>
      </c>
      <c r="L16" s="500" t="s">
        <v>1321</v>
      </c>
      <c r="M16" s="91" t="s">
        <v>989</v>
      </c>
    </row>
    <row r="17" spans="1:16" s="501" customFormat="1" ht="12.75">
      <c r="A17" s="498" t="s">
        <v>1323</v>
      </c>
      <c r="B17" s="91" t="s">
        <v>1324</v>
      </c>
      <c r="C17" s="505">
        <v>86.900036821053575</v>
      </c>
      <c r="D17" s="234">
        <v>122.71</v>
      </c>
      <c r="E17" s="234">
        <v>0.4</v>
      </c>
      <c r="F17" s="234">
        <v>-0.3</v>
      </c>
      <c r="G17" s="234">
        <v>-0.1</v>
      </c>
      <c r="H17" s="234">
        <v>0.5</v>
      </c>
      <c r="I17" s="234">
        <v>0.1</v>
      </c>
      <c r="J17" s="234">
        <v>1.2793000990425867</v>
      </c>
      <c r="K17" s="234">
        <v>-1.7</v>
      </c>
      <c r="L17" s="500" t="s">
        <v>1323</v>
      </c>
      <c r="M17" s="91" t="s">
        <v>1325</v>
      </c>
    </row>
    <row r="18" spans="1:16" s="36" customFormat="1" ht="22.5">
      <c r="A18" s="509" t="s">
        <v>1326</v>
      </c>
      <c r="B18" s="510" t="s">
        <v>1327</v>
      </c>
      <c r="C18" s="511">
        <v>9.1411465949658801</v>
      </c>
      <c r="D18" s="234">
        <v>106.46</v>
      </c>
      <c r="E18" s="234">
        <v>4.9000000000000004</v>
      </c>
      <c r="F18" s="234">
        <v>15.3</v>
      </c>
      <c r="G18" s="234">
        <v>5.3</v>
      </c>
      <c r="H18" s="234">
        <v>-6.6</v>
      </c>
      <c r="I18" s="234">
        <v>-3.3</v>
      </c>
      <c r="J18" s="234">
        <v>7.2752922208786828</v>
      </c>
      <c r="K18" s="234">
        <v>-2.6</v>
      </c>
      <c r="L18" s="512" t="s">
        <v>1326</v>
      </c>
      <c r="M18" s="513" t="s">
        <v>1328</v>
      </c>
    </row>
    <row r="19" spans="1:16" s="501" customFormat="1" ht="45.75" thickBot="1">
      <c r="A19" s="509" t="s">
        <v>1329</v>
      </c>
      <c r="B19" s="510" t="s">
        <v>1330</v>
      </c>
      <c r="C19" s="511">
        <v>2.6935397899615081</v>
      </c>
      <c r="D19" s="514" t="s">
        <v>359</v>
      </c>
      <c r="E19" s="514" t="s">
        <v>359</v>
      </c>
      <c r="F19" s="514">
        <v>0.1</v>
      </c>
      <c r="G19" s="514">
        <v>0</v>
      </c>
      <c r="H19" s="514">
        <v>0</v>
      </c>
      <c r="I19" s="514">
        <v>0.6</v>
      </c>
      <c r="J19" s="514" t="s">
        <v>359</v>
      </c>
      <c r="K19" s="514" t="s">
        <v>359</v>
      </c>
      <c r="L19" s="512" t="s">
        <v>1329</v>
      </c>
      <c r="M19" s="513" t="s">
        <v>1331</v>
      </c>
    </row>
    <row r="20" spans="1:16" s="36" customFormat="1" ht="12" thickBot="1">
      <c r="D20" s="947" t="s">
        <v>1332</v>
      </c>
      <c r="E20" s="834" t="s">
        <v>1333</v>
      </c>
      <c r="F20" s="834"/>
      <c r="G20" s="834"/>
      <c r="H20" s="834"/>
      <c r="I20" s="834"/>
      <c r="J20" s="834" t="s">
        <v>517</v>
      </c>
      <c r="K20" s="834"/>
      <c r="L20" s="495"/>
      <c r="M20" s="495"/>
    </row>
    <row r="21" spans="1:16" s="36" customFormat="1" ht="12" thickBot="1">
      <c r="D21" s="947"/>
      <c r="E21" s="834"/>
      <c r="F21" s="834"/>
      <c r="G21" s="834"/>
      <c r="H21" s="834"/>
      <c r="I21" s="834"/>
      <c r="J21" s="834"/>
      <c r="K21" s="834"/>
      <c r="L21" s="495"/>
      <c r="M21" s="495"/>
    </row>
    <row r="22" spans="1:16" s="36" customFormat="1" ht="23.25" thickBot="1">
      <c r="D22" s="39" t="s">
        <v>482</v>
      </c>
      <c r="E22" s="39" t="s">
        <v>482</v>
      </c>
      <c r="F22" s="39" t="s">
        <v>483</v>
      </c>
      <c r="G22" s="39" t="s">
        <v>715</v>
      </c>
      <c r="H22" s="39" t="s">
        <v>716</v>
      </c>
      <c r="I22" s="39" t="s">
        <v>691</v>
      </c>
      <c r="J22" s="515" t="s">
        <v>372</v>
      </c>
      <c r="K22" s="75" t="s">
        <v>1334</v>
      </c>
      <c r="L22" s="495"/>
      <c r="M22" s="495"/>
    </row>
    <row r="23" spans="1:16" s="334" customFormat="1">
      <c r="A23" s="25" t="s">
        <v>1335</v>
      </c>
      <c r="B23" s="25"/>
      <c r="C23" s="25"/>
      <c r="D23" s="25"/>
      <c r="E23" s="25"/>
      <c r="F23" s="25"/>
      <c r="G23" s="25"/>
      <c r="H23" s="25"/>
      <c r="I23" s="25"/>
    </row>
    <row r="24" spans="1:16" s="334" customFormat="1">
      <c r="A24" s="25" t="s">
        <v>1336</v>
      </c>
      <c r="B24" s="25"/>
      <c r="C24" s="25"/>
      <c r="D24" s="25"/>
      <c r="E24" s="25"/>
      <c r="F24" s="25"/>
      <c r="G24" s="25"/>
      <c r="H24" s="25"/>
      <c r="I24" s="25"/>
    </row>
    <row r="25" spans="1:16" s="4" customFormat="1">
      <c r="E25" s="218"/>
      <c r="F25" s="218"/>
      <c r="G25" s="218"/>
      <c r="H25" s="218"/>
      <c r="I25" s="218"/>
      <c r="J25" s="218"/>
      <c r="K25" s="218"/>
      <c r="L25" s="218"/>
      <c r="M25" s="340"/>
    </row>
    <row r="26" spans="1:16" s="401" customFormat="1">
      <c r="A26" s="84" t="s">
        <v>141</v>
      </c>
      <c r="B26" s="419"/>
      <c r="C26" s="420"/>
      <c r="D26" s="420"/>
      <c r="E26" s="420"/>
      <c r="F26" s="87"/>
      <c r="G26" s="421"/>
      <c r="H26" s="421"/>
      <c r="I26" s="397"/>
      <c r="J26" s="396"/>
      <c r="K26" s="397"/>
      <c r="L26" s="398"/>
      <c r="M26" s="399"/>
      <c r="N26" s="400"/>
      <c r="O26" s="400"/>
      <c r="P26" s="400"/>
    </row>
    <row r="27" spans="1:16" s="401" customFormat="1">
      <c r="A27" s="87" t="s">
        <v>1337</v>
      </c>
      <c r="B27" s="422"/>
      <c r="C27" s="423"/>
      <c r="D27" s="399"/>
      <c r="E27" s="406"/>
      <c r="F27" s="424"/>
      <c r="G27" s="406"/>
      <c r="H27" s="406"/>
      <c r="I27" s="397"/>
      <c r="J27" s="397"/>
      <c r="L27" s="400"/>
      <c r="M27" s="399"/>
      <c r="N27" s="400"/>
      <c r="O27" s="400"/>
      <c r="P27" s="400"/>
    </row>
    <row r="28" spans="1:16" s="401" customFormat="1">
      <c r="A28" s="87" t="s">
        <v>1338</v>
      </c>
      <c r="B28" s="422"/>
      <c r="C28" s="423"/>
      <c r="D28" s="399"/>
      <c r="E28" s="406"/>
      <c r="F28" s="424"/>
      <c r="G28" s="406"/>
      <c r="H28" s="406"/>
      <c r="I28" s="397"/>
      <c r="J28" s="397"/>
      <c r="L28" s="400"/>
      <c r="M28" s="399"/>
      <c r="N28" s="400"/>
      <c r="O28" s="400"/>
      <c r="P28" s="400"/>
    </row>
    <row r="29" spans="1:16" s="401" customFormat="1">
      <c r="A29" s="87" t="s">
        <v>1339</v>
      </c>
      <c r="B29" s="422"/>
      <c r="C29" s="423"/>
      <c r="D29" s="399"/>
      <c r="E29" s="406"/>
      <c r="F29" s="424"/>
      <c r="G29" s="406"/>
      <c r="H29" s="406"/>
      <c r="I29" s="397"/>
      <c r="J29" s="397"/>
      <c r="L29" s="400"/>
      <c r="M29" s="399"/>
      <c r="N29" s="400"/>
      <c r="O29" s="400"/>
      <c r="P29" s="400"/>
    </row>
    <row r="30" spans="1:16" s="401" customFormat="1">
      <c r="A30" s="87" t="s">
        <v>1340</v>
      </c>
      <c r="B30" s="422"/>
      <c r="C30" s="423"/>
      <c r="D30" s="399"/>
      <c r="E30" s="406"/>
      <c r="F30" s="424"/>
      <c r="G30" s="406"/>
      <c r="H30" s="406"/>
      <c r="I30" s="397"/>
      <c r="J30" s="397"/>
      <c r="L30" s="400"/>
      <c r="M30" s="399"/>
      <c r="N30" s="400"/>
      <c r="O30" s="400"/>
      <c r="P30" s="400"/>
    </row>
    <row r="31" spans="1:16" s="401" customFormat="1">
      <c r="A31" s="87" t="s">
        <v>1341</v>
      </c>
      <c r="B31" s="422"/>
      <c r="C31" s="423"/>
      <c r="D31" s="399"/>
      <c r="E31" s="406"/>
      <c r="F31" s="424"/>
      <c r="G31" s="406"/>
      <c r="H31" s="406"/>
      <c r="I31" s="397"/>
      <c r="J31" s="397"/>
      <c r="L31" s="400"/>
      <c r="M31" s="399"/>
      <c r="N31" s="400"/>
      <c r="O31" s="400"/>
      <c r="P31" s="400"/>
    </row>
    <row r="32" spans="1:16" s="401" customFormat="1">
      <c r="A32" s="87" t="s">
        <v>1342</v>
      </c>
      <c r="B32" s="422"/>
      <c r="C32" s="423"/>
      <c r="D32" s="399"/>
      <c r="E32" s="406"/>
      <c r="F32" s="424"/>
      <c r="G32" s="406"/>
      <c r="H32" s="406"/>
      <c r="I32" s="397"/>
      <c r="J32" s="397"/>
      <c r="L32" s="400"/>
      <c r="M32" s="399"/>
      <c r="N32" s="400"/>
      <c r="O32" s="400"/>
      <c r="P32" s="400"/>
    </row>
    <row r="33" spans="1:16" s="401" customFormat="1">
      <c r="A33" s="87" t="s">
        <v>1343</v>
      </c>
      <c r="B33" s="422"/>
      <c r="C33" s="423"/>
      <c r="D33" s="399"/>
      <c r="E33" s="406"/>
      <c r="F33" s="424"/>
      <c r="G33" s="406"/>
      <c r="H33" s="406"/>
      <c r="I33" s="397"/>
      <c r="J33" s="397"/>
      <c r="L33" s="400"/>
      <c r="M33" s="399"/>
      <c r="N33" s="400"/>
      <c r="O33" s="400"/>
      <c r="P33" s="400"/>
    </row>
    <row r="34" spans="1:16" s="401" customFormat="1">
      <c r="A34" s="87" t="s">
        <v>1344</v>
      </c>
      <c r="B34" s="422"/>
      <c r="C34" s="423"/>
      <c r="D34" s="399"/>
      <c r="E34" s="406"/>
      <c r="F34" s="424"/>
      <c r="G34" s="406"/>
      <c r="H34" s="406"/>
      <c r="I34" s="397"/>
      <c r="J34" s="397"/>
      <c r="L34" s="400"/>
      <c r="M34" s="399"/>
      <c r="N34" s="400"/>
      <c r="O34" s="400"/>
      <c r="P34" s="400"/>
    </row>
  </sheetData>
  <mergeCells count="8">
    <mergeCell ref="D20:D21"/>
    <mergeCell ref="E20:I21"/>
    <mergeCell ref="J20:K21"/>
    <mergeCell ref="A1:M1"/>
    <mergeCell ref="A2:M2"/>
    <mergeCell ref="E4:I4"/>
    <mergeCell ref="J4:K4"/>
    <mergeCell ref="L5:M5"/>
  </mergeCells>
  <hyperlinks>
    <hyperlink ref="A27" r:id="rId1" xr:uid="{F78C4843-E280-4325-B6E3-6A796BD21FAC}"/>
    <hyperlink ref="A28" r:id="rId2" xr:uid="{4681CFAA-402B-44FC-ADF8-2351B8A1B4D4}"/>
    <hyperlink ref="A29" r:id="rId3" xr:uid="{2B08F423-DE42-4C25-9B6E-BDC8F1A17D6F}"/>
    <hyperlink ref="A30" r:id="rId4" xr:uid="{B4040CDF-AC78-46CF-BF95-DFB1F6C83802}"/>
    <hyperlink ref="A31" r:id="rId5" xr:uid="{AB3A7216-2499-4964-9115-4E8CC4785F52}"/>
    <hyperlink ref="A32" r:id="rId6" xr:uid="{9529BA19-628E-4598-B0B4-8CA91169FF10}"/>
    <hyperlink ref="A33" r:id="rId7" xr:uid="{53BB6F8E-9AA2-470F-B5DD-FE2025F80DEA}"/>
    <hyperlink ref="A34" r:id="rId8" xr:uid="{AD233370-DEB4-4498-ADE4-5189120CF748}"/>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B0147-8B8C-4CF7-BF99-87C1175B9500}">
  <dimension ref="A1:S70"/>
  <sheetViews>
    <sheetView showGridLines="0" workbookViewId="0"/>
  </sheetViews>
  <sheetFormatPr defaultColWidth="9.140625" defaultRowHeight="12.75"/>
  <cols>
    <col min="1" max="1" width="11.7109375" style="516" customWidth="1"/>
    <col min="2" max="10" width="14.28515625" style="516" customWidth="1"/>
    <col min="11" max="13" width="9.140625" style="516"/>
    <col min="14" max="22" width="12.7109375" style="516" customWidth="1"/>
    <col min="23" max="16384" width="9.140625" style="516"/>
  </cols>
  <sheetData>
    <row r="1" spans="1:19">
      <c r="A1" s="884" t="s">
        <v>1345</v>
      </c>
      <c r="B1" s="884"/>
      <c r="C1" s="884"/>
      <c r="D1" s="884"/>
      <c r="E1" s="884"/>
      <c r="F1" s="884"/>
      <c r="G1" s="884"/>
      <c r="H1" s="884"/>
      <c r="I1" s="884"/>
      <c r="J1" s="884"/>
    </row>
    <row r="2" spans="1:19">
      <c r="A2" s="885" t="s">
        <v>1346</v>
      </c>
      <c r="B2" s="885"/>
      <c r="C2" s="885"/>
      <c r="D2" s="885"/>
      <c r="E2" s="885"/>
      <c r="F2" s="885"/>
      <c r="G2" s="885"/>
      <c r="H2" s="885"/>
      <c r="I2" s="885"/>
      <c r="J2" s="885"/>
    </row>
    <row r="3" spans="1:19">
      <c r="A3" s="194"/>
      <c r="B3" s="194"/>
      <c r="C3" s="194"/>
      <c r="D3" s="194"/>
      <c r="E3" s="194"/>
      <c r="F3" s="194"/>
      <c r="G3" s="194"/>
      <c r="H3" s="194"/>
      <c r="I3" s="194"/>
      <c r="J3" s="194"/>
    </row>
    <row r="4" spans="1:19" ht="11.45" customHeight="1" thickBot="1">
      <c r="A4" s="517"/>
      <c r="B4" s="950" t="s">
        <v>949</v>
      </c>
      <c r="C4" s="950"/>
      <c r="D4" s="518"/>
      <c r="E4" s="518"/>
      <c r="F4" s="518"/>
      <c r="G4" s="518"/>
      <c r="H4" s="518"/>
      <c r="I4" s="951" t="s">
        <v>949</v>
      </c>
      <c r="J4" s="951"/>
      <c r="M4" s="446"/>
    </row>
    <row r="5" spans="1:19" ht="27" customHeight="1" thickBot="1">
      <c r="A5" s="952" t="s">
        <v>950</v>
      </c>
      <c r="B5" s="925" t="s">
        <v>1347</v>
      </c>
      <c r="C5" s="926"/>
      <c r="D5" s="927"/>
      <c r="E5" s="925" t="s">
        <v>1348</v>
      </c>
      <c r="F5" s="926"/>
      <c r="G5" s="927"/>
      <c r="H5" s="925" t="s">
        <v>1349</v>
      </c>
      <c r="I5" s="926"/>
      <c r="J5" s="927"/>
      <c r="K5" s="952" t="s">
        <v>982</v>
      </c>
    </row>
    <row r="6" spans="1:19" ht="41.25" customHeight="1" thickBot="1">
      <c r="A6" s="952"/>
      <c r="B6" s="9" t="s">
        <v>962</v>
      </c>
      <c r="C6" s="11" t="s">
        <v>1350</v>
      </c>
      <c r="D6" s="9" t="s">
        <v>1351</v>
      </c>
      <c r="E6" s="9" t="s">
        <v>962</v>
      </c>
      <c r="F6" s="11" t="s">
        <v>1350</v>
      </c>
      <c r="G6" s="9" t="s">
        <v>1351</v>
      </c>
      <c r="H6" s="9" t="s">
        <v>962</v>
      </c>
      <c r="I6" s="11" t="s">
        <v>1350</v>
      </c>
      <c r="J6" s="9" t="s">
        <v>1351</v>
      </c>
      <c r="K6" s="952"/>
    </row>
    <row r="7" spans="1:19" ht="12.75" customHeight="1">
      <c r="A7" s="519"/>
      <c r="B7" s="520" t="s">
        <v>1352</v>
      </c>
      <c r="C7" s="521"/>
      <c r="D7" s="521"/>
      <c r="E7" s="522"/>
      <c r="F7" s="521"/>
      <c r="G7" s="521"/>
      <c r="H7" s="522"/>
      <c r="I7" s="521"/>
      <c r="J7" s="521"/>
    </row>
    <row r="8" spans="1:19" ht="12.75" customHeight="1">
      <c r="A8" s="523">
        <v>45047</v>
      </c>
      <c r="B8" s="524">
        <v>107.38</v>
      </c>
      <c r="C8" s="524">
        <v>106.26</v>
      </c>
      <c r="D8" s="524">
        <v>109.12</v>
      </c>
      <c r="E8" s="524">
        <v>111.29</v>
      </c>
      <c r="F8" s="524">
        <v>109.92</v>
      </c>
      <c r="G8" s="524">
        <v>113.42</v>
      </c>
      <c r="H8" s="524">
        <v>113.34</v>
      </c>
      <c r="I8" s="524">
        <v>111.94</v>
      </c>
      <c r="J8" s="524">
        <v>115.54</v>
      </c>
      <c r="K8" s="525" t="s">
        <v>1353</v>
      </c>
    </row>
    <row r="9" spans="1:19" ht="12.75" customHeight="1">
      <c r="A9" s="523">
        <v>45078</v>
      </c>
      <c r="B9" s="524">
        <v>109.21</v>
      </c>
      <c r="C9" s="524">
        <v>107.9</v>
      </c>
      <c r="D9" s="524">
        <v>111.26</v>
      </c>
      <c r="E9" s="524">
        <v>107.94</v>
      </c>
      <c r="F9" s="524">
        <v>106.63</v>
      </c>
      <c r="G9" s="524">
        <v>109.98</v>
      </c>
      <c r="H9" s="524">
        <v>110.39</v>
      </c>
      <c r="I9" s="524">
        <v>109.04</v>
      </c>
      <c r="J9" s="524">
        <v>112.5</v>
      </c>
      <c r="K9" s="525">
        <v>45078</v>
      </c>
    </row>
    <row r="10" spans="1:19" ht="12.75" customHeight="1">
      <c r="A10" s="523">
        <v>45108</v>
      </c>
      <c r="B10" s="524">
        <v>108.4</v>
      </c>
      <c r="C10" s="524">
        <v>107.38</v>
      </c>
      <c r="D10" s="524">
        <v>109.99</v>
      </c>
      <c r="E10" s="524">
        <v>113.23</v>
      </c>
      <c r="F10" s="524">
        <v>111.66</v>
      </c>
      <c r="G10" s="524">
        <v>115.67</v>
      </c>
      <c r="H10" s="524">
        <v>109.84</v>
      </c>
      <c r="I10" s="524">
        <v>108.37</v>
      </c>
      <c r="J10" s="524">
        <v>112.14</v>
      </c>
      <c r="K10" s="525">
        <v>45108</v>
      </c>
    </row>
    <row r="11" spans="1:19" ht="12.75" customHeight="1">
      <c r="A11" s="523">
        <v>45139</v>
      </c>
      <c r="B11" s="524">
        <v>108.67</v>
      </c>
      <c r="C11" s="524">
        <v>108.42</v>
      </c>
      <c r="D11" s="524">
        <v>109.05</v>
      </c>
      <c r="E11" s="524">
        <v>101.48</v>
      </c>
      <c r="F11" s="524">
        <v>99.77</v>
      </c>
      <c r="G11" s="524">
        <v>104.16</v>
      </c>
      <c r="H11" s="524">
        <v>102.67</v>
      </c>
      <c r="I11" s="524">
        <v>100.94</v>
      </c>
      <c r="J11" s="524">
        <v>105.39</v>
      </c>
      <c r="K11" s="525" t="s">
        <v>1354</v>
      </c>
    </row>
    <row r="12" spans="1:19" ht="12.75" customHeight="1">
      <c r="A12" s="523">
        <v>45170</v>
      </c>
      <c r="B12" s="524">
        <v>107.84</v>
      </c>
      <c r="C12" s="524">
        <v>106.66</v>
      </c>
      <c r="D12" s="524">
        <v>109.69</v>
      </c>
      <c r="E12" s="524">
        <v>109.07</v>
      </c>
      <c r="F12" s="524">
        <v>107.95</v>
      </c>
      <c r="G12" s="524">
        <v>110.82</v>
      </c>
      <c r="H12" s="524">
        <v>107.69</v>
      </c>
      <c r="I12" s="524">
        <v>106.61</v>
      </c>
      <c r="J12" s="524">
        <v>109.37</v>
      </c>
      <c r="K12" s="525">
        <v>45170</v>
      </c>
      <c r="L12" s="526"/>
      <c r="M12" s="526"/>
      <c r="N12" s="526"/>
      <c r="O12" s="526"/>
      <c r="P12" s="526"/>
      <c r="Q12" s="526"/>
      <c r="R12" s="526"/>
      <c r="S12" s="526"/>
    </row>
    <row r="13" spans="1:19" ht="12.75" customHeight="1">
      <c r="A13" s="523">
        <v>45200</v>
      </c>
      <c r="B13" s="524">
        <v>109</v>
      </c>
      <c r="C13" s="524">
        <v>107.9</v>
      </c>
      <c r="D13" s="524">
        <v>110.72</v>
      </c>
      <c r="E13" s="524">
        <v>112.21</v>
      </c>
      <c r="F13" s="524">
        <v>110.96</v>
      </c>
      <c r="G13" s="524">
        <v>114.15</v>
      </c>
      <c r="H13" s="524">
        <v>110.78</v>
      </c>
      <c r="I13" s="524">
        <v>109.58</v>
      </c>
      <c r="J13" s="524">
        <v>112.65</v>
      </c>
      <c r="K13" s="525" t="s">
        <v>1355</v>
      </c>
      <c r="L13" s="526"/>
      <c r="M13" s="526"/>
      <c r="N13" s="526"/>
      <c r="O13" s="526"/>
      <c r="P13" s="526"/>
      <c r="Q13" s="526"/>
      <c r="R13" s="526"/>
      <c r="S13" s="526"/>
    </row>
    <row r="14" spans="1:19" ht="12.75" customHeight="1">
      <c r="A14" s="523">
        <v>45231</v>
      </c>
      <c r="B14" s="524">
        <v>109.5</v>
      </c>
      <c r="C14" s="524">
        <v>108.44</v>
      </c>
      <c r="D14" s="524">
        <v>111.15</v>
      </c>
      <c r="E14" s="524">
        <v>111.28</v>
      </c>
      <c r="F14" s="524">
        <v>109.7</v>
      </c>
      <c r="G14" s="524">
        <v>113.75</v>
      </c>
      <c r="H14" s="524">
        <v>111.81</v>
      </c>
      <c r="I14" s="524">
        <v>110.22</v>
      </c>
      <c r="J14" s="524">
        <v>114.28</v>
      </c>
      <c r="K14" s="525">
        <v>45231</v>
      </c>
      <c r="L14" s="526"/>
      <c r="M14" s="526"/>
      <c r="N14" s="526"/>
      <c r="O14" s="526"/>
      <c r="P14" s="526"/>
      <c r="Q14" s="526"/>
      <c r="R14" s="526"/>
      <c r="S14" s="526"/>
    </row>
    <row r="15" spans="1:19" ht="12.75" customHeight="1">
      <c r="A15" s="523">
        <v>45261</v>
      </c>
      <c r="B15" s="524">
        <v>110.3</v>
      </c>
      <c r="C15" s="524">
        <v>109.37</v>
      </c>
      <c r="D15" s="524">
        <v>111.76</v>
      </c>
      <c r="E15" s="524">
        <v>101.36</v>
      </c>
      <c r="F15" s="524">
        <v>100.79</v>
      </c>
      <c r="G15" s="524">
        <v>102.25</v>
      </c>
      <c r="H15" s="524">
        <v>96.3</v>
      </c>
      <c r="I15" s="524">
        <v>95.82</v>
      </c>
      <c r="J15" s="524">
        <v>97.04</v>
      </c>
      <c r="K15" s="525" t="s">
        <v>1356</v>
      </c>
      <c r="L15" s="526"/>
      <c r="M15" s="526"/>
      <c r="N15" s="526"/>
      <c r="O15" s="526"/>
      <c r="P15" s="526"/>
      <c r="Q15" s="526"/>
      <c r="R15" s="526"/>
      <c r="S15" s="526"/>
    </row>
    <row r="16" spans="1:19" ht="12.75" customHeight="1">
      <c r="A16" s="523">
        <v>45292</v>
      </c>
      <c r="B16" s="524">
        <v>111.62</v>
      </c>
      <c r="C16" s="524">
        <v>110.07</v>
      </c>
      <c r="D16" s="524">
        <v>114.05</v>
      </c>
      <c r="E16" s="524">
        <v>111.26</v>
      </c>
      <c r="F16" s="524">
        <v>111.03</v>
      </c>
      <c r="G16" s="524">
        <v>111.61</v>
      </c>
      <c r="H16" s="524">
        <v>112.56</v>
      </c>
      <c r="I16" s="524">
        <v>112.33</v>
      </c>
      <c r="J16" s="524">
        <v>112.92</v>
      </c>
      <c r="K16" s="525">
        <v>45292</v>
      </c>
      <c r="L16" s="526"/>
      <c r="M16" s="526"/>
      <c r="N16" s="526"/>
      <c r="O16" s="526"/>
      <c r="P16" s="526"/>
      <c r="Q16" s="526"/>
      <c r="R16" s="526"/>
      <c r="S16" s="526"/>
    </row>
    <row r="17" spans="1:19" ht="12.75" customHeight="1">
      <c r="A17" s="523">
        <v>45323</v>
      </c>
      <c r="B17" s="524">
        <v>110.38</v>
      </c>
      <c r="C17" s="524">
        <v>108.88</v>
      </c>
      <c r="D17" s="524">
        <v>112.73</v>
      </c>
      <c r="E17" s="524">
        <v>108.12</v>
      </c>
      <c r="F17" s="524">
        <v>107.23</v>
      </c>
      <c r="G17" s="524">
        <v>109.5</v>
      </c>
      <c r="H17" s="524">
        <v>110.9</v>
      </c>
      <c r="I17" s="524">
        <v>110</v>
      </c>
      <c r="J17" s="524">
        <v>112.3</v>
      </c>
      <c r="K17" s="525">
        <v>45323</v>
      </c>
      <c r="L17" s="526"/>
      <c r="M17" s="526"/>
      <c r="N17" s="526"/>
      <c r="O17" s="526"/>
      <c r="P17" s="526"/>
      <c r="Q17" s="526"/>
      <c r="R17" s="526"/>
      <c r="S17" s="526"/>
    </row>
    <row r="18" spans="1:19" ht="12.75" customHeight="1">
      <c r="A18" s="523">
        <v>45352</v>
      </c>
      <c r="B18" s="524">
        <v>108.26</v>
      </c>
      <c r="C18" s="524">
        <v>106.87</v>
      </c>
      <c r="D18" s="524">
        <v>110.43</v>
      </c>
      <c r="E18" s="524">
        <v>114.21</v>
      </c>
      <c r="F18" s="524">
        <v>113.23</v>
      </c>
      <c r="G18" s="524">
        <v>115.75</v>
      </c>
      <c r="H18" s="524">
        <v>110.27</v>
      </c>
      <c r="I18" s="524">
        <v>109.44</v>
      </c>
      <c r="J18" s="524">
        <v>111.57</v>
      </c>
      <c r="K18" s="525">
        <v>45352</v>
      </c>
      <c r="L18" s="526"/>
      <c r="M18" s="526"/>
      <c r="N18" s="526"/>
      <c r="O18" s="526"/>
      <c r="P18" s="526"/>
      <c r="Q18" s="526"/>
      <c r="R18" s="526"/>
      <c r="S18" s="526"/>
    </row>
    <row r="19" spans="1:19" ht="12.75" customHeight="1">
      <c r="A19" s="523">
        <v>45383</v>
      </c>
      <c r="B19" s="524">
        <v>111.68</v>
      </c>
      <c r="C19" s="524">
        <v>110.86</v>
      </c>
      <c r="D19" s="524">
        <v>112.96</v>
      </c>
      <c r="E19" s="524">
        <v>110.58</v>
      </c>
      <c r="F19" s="524">
        <v>110</v>
      </c>
      <c r="G19" s="524">
        <v>111.49</v>
      </c>
      <c r="H19" s="524">
        <v>112.24</v>
      </c>
      <c r="I19" s="524">
        <v>111.57</v>
      </c>
      <c r="J19" s="524">
        <v>113.28</v>
      </c>
      <c r="K19" s="525" t="s">
        <v>1357</v>
      </c>
      <c r="L19" s="526"/>
      <c r="M19" s="526"/>
      <c r="N19" s="526"/>
      <c r="O19" s="526"/>
      <c r="P19" s="526"/>
      <c r="Q19" s="526"/>
      <c r="R19" s="526"/>
      <c r="S19" s="526"/>
    </row>
    <row r="20" spans="1:19" ht="12.75" customHeight="1">
      <c r="A20" s="523">
        <v>45413</v>
      </c>
      <c r="B20" s="524">
        <v>107.91</v>
      </c>
      <c r="C20" s="524">
        <v>107.19</v>
      </c>
      <c r="D20" s="524">
        <v>109.03</v>
      </c>
      <c r="E20" s="524">
        <v>111.84</v>
      </c>
      <c r="F20" s="524">
        <v>110.88</v>
      </c>
      <c r="G20" s="524">
        <v>113.33</v>
      </c>
      <c r="H20" s="524">
        <v>113.15</v>
      </c>
      <c r="I20" s="524">
        <v>112.17</v>
      </c>
      <c r="J20" s="524">
        <v>114.66</v>
      </c>
      <c r="K20" s="525" t="s">
        <v>1358</v>
      </c>
      <c r="L20" s="526"/>
      <c r="M20" s="526"/>
      <c r="N20" s="526"/>
      <c r="O20" s="526"/>
      <c r="P20" s="526"/>
      <c r="Q20" s="526"/>
      <c r="R20" s="526"/>
      <c r="S20" s="526"/>
    </row>
    <row r="21" spans="1:19" ht="12.75" customHeight="1">
      <c r="A21" s="523" t="s">
        <v>1359</v>
      </c>
      <c r="B21" s="524">
        <v>111.97</v>
      </c>
      <c r="C21" s="524">
        <v>111.24</v>
      </c>
      <c r="D21" s="524">
        <v>113.12</v>
      </c>
      <c r="E21" s="524">
        <v>110.66</v>
      </c>
      <c r="F21" s="524">
        <v>109.91</v>
      </c>
      <c r="G21" s="524">
        <v>111.83</v>
      </c>
      <c r="H21" s="524">
        <v>105.88</v>
      </c>
      <c r="I21" s="524">
        <v>105.22</v>
      </c>
      <c r="J21" s="524">
        <v>106.91</v>
      </c>
      <c r="K21" s="525" t="s">
        <v>1359</v>
      </c>
      <c r="L21" s="526"/>
      <c r="M21" s="526"/>
      <c r="N21" s="526"/>
      <c r="O21" s="526"/>
      <c r="P21" s="526"/>
      <c r="Q21" s="526"/>
      <c r="R21" s="526"/>
      <c r="S21" s="526"/>
    </row>
    <row r="22" spans="1:19" ht="12.75" customHeight="1">
      <c r="A22" s="523" t="s">
        <v>1360</v>
      </c>
      <c r="B22" s="524">
        <v>111.1</v>
      </c>
      <c r="C22" s="524">
        <v>110.31</v>
      </c>
      <c r="D22" s="524">
        <v>112.33</v>
      </c>
      <c r="E22" s="524">
        <v>116.04</v>
      </c>
      <c r="F22" s="524">
        <v>114.7</v>
      </c>
      <c r="G22" s="524">
        <v>118.13</v>
      </c>
      <c r="H22" s="524">
        <v>118.22</v>
      </c>
      <c r="I22" s="524">
        <v>116.85</v>
      </c>
      <c r="J22" s="524">
        <v>120.37</v>
      </c>
      <c r="K22" s="525" t="s">
        <v>1361</v>
      </c>
      <c r="L22" s="526"/>
      <c r="M22" s="526"/>
      <c r="N22" s="526"/>
      <c r="O22" s="526"/>
      <c r="P22" s="526"/>
      <c r="Q22" s="526"/>
      <c r="R22" s="526"/>
      <c r="S22" s="526"/>
    </row>
    <row r="23" spans="1:19" ht="12.75" customHeight="1">
      <c r="A23" s="523">
        <v>45505</v>
      </c>
      <c r="B23" s="524">
        <v>110.87</v>
      </c>
      <c r="C23" s="524">
        <v>110.98</v>
      </c>
      <c r="D23" s="524">
        <v>110.71</v>
      </c>
      <c r="E23" s="524">
        <v>103.46</v>
      </c>
      <c r="F23" s="524">
        <v>102.06</v>
      </c>
      <c r="G23" s="524">
        <v>105.65</v>
      </c>
      <c r="H23" s="524">
        <v>102.15</v>
      </c>
      <c r="I23" s="524">
        <v>100.78</v>
      </c>
      <c r="J23" s="524">
        <v>104.27</v>
      </c>
      <c r="K23" s="525" t="s">
        <v>1362</v>
      </c>
      <c r="L23" s="526"/>
      <c r="M23" s="526"/>
      <c r="N23" s="526"/>
      <c r="O23" s="526"/>
      <c r="P23" s="526"/>
      <c r="Q23" s="526"/>
      <c r="R23" s="526"/>
      <c r="S23" s="526"/>
    </row>
    <row r="24" spans="1:19" ht="3.75" customHeight="1">
      <c r="A24" s="522"/>
      <c r="B24" s="524"/>
      <c r="C24" s="524"/>
      <c r="D24" s="524"/>
      <c r="E24" s="524"/>
      <c r="F24" s="524"/>
      <c r="G24" s="524"/>
      <c r="H24" s="524"/>
      <c r="I24" s="524"/>
      <c r="J24" s="524"/>
    </row>
    <row r="25" spans="1:19" ht="12.75" customHeight="1">
      <c r="A25" s="522"/>
      <c r="B25" s="520" t="s">
        <v>1363</v>
      </c>
      <c r="C25" s="522"/>
      <c r="D25" s="522"/>
      <c r="E25" s="522"/>
      <c r="F25" s="522"/>
      <c r="G25" s="522"/>
      <c r="H25" s="522"/>
      <c r="I25" s="522"/>
      <c r="J25" s="522"/>
    </row>
    <row r="26" spans="1:19" ht="12.75" customHeight="1">
      <c r="A26" s="523">
        <v>45139</v>
      </c>
      <c r="B26" s="524">
        <v>0.4</v>
      </c>
      <c r="C26" s="524">
        <v>0.7</v>
      </c>
      <c r="D26" s="524">
        <v>0</v>
      </c>
      <c r="E26" s="524">
        <v>-3</v>
      </c>
      <c r="F26" s="524">
        <v>-3.1</v>
      </c>
      <c r="G26" s="524">
        <v>-2.7</v>
      </c>
      <c r="H26" s="524">
        <v>-3.2</v>
      </c>
      <c r="I26" s="524">
        <v>-3.3</v>
      </c>
      <c r="J26" s="524">
        <v>-3</v>
      </c>
      <c r="K26" s="525" t="s">
        <v>1354</v>
      </c>
    </row>
    <row r="27" spans="1:19" ht="12.75" customHeight="1">
      <c r="A27" s="523">
        <v>45170</v>
      </c>
      <c r="B27" s="524">
        <v>-0.4</v>
      </c>
      <c r="C27" s="524">
        <v>-0.4</v>
      </c>
      <c r="D27" s="524">
        <v>-0.5</v>
      </c>
      <c r="E27" s="524">
        <v>0.4</v>
      </c>
      <c r="F27" s="524">
        <v>0.4</v>
      </c>
      <c r="G27" s="524">
        <v>0.3</v>
      </c>
      <c r="H27" s="524">
        <v>-0.8</v>
      </c>
      <c r="I27" s="524">
        <v>-0.8</v>
      </c>
      <c r="J27" s="524">
        <v>-0.9</v>
      </c>
      <c r="K27" s="525">
        <v>45170</v>
      </c>
    </row>
    <row r="28" spans="1:19" ht="12.75" customHeight="1">
      <c r="A28" s="523">
        <v>45200</v>
      </c>
      <c r="B28" s="524">
        <v>0.2</v>
      </c>
      <c r="C28" s="524">
        <v>0.2</v>
      </c>
      <c r="D28" s="524">
        <v>0.2</v>
      </c>
      <c r="E28" s="524">
        <v>-0.3</v>
      </c>
      <c r="F28" s="524">
        <v>-0.2</v>
      </c>
      <c r="G28" s="524">
        <v>-0.5</v>
      </c>
      <c r="H28" s="524">
        <v>0.3</v>
      </c>
      <c r="I28" s="524">
        <v>0.4</v>
      </c>
      <c r="J28" s="524">
        <v>0.2</v>
      </c>
      <c r="K28" s="525" t="s">
        <v>1355</v>
      </c>
    </row>
    <row r="29" spans="1:19" ht="14.1" customHeight="1">
      <c r="A29" s="523">
        <v>45231</v>
      </c>
      <c r="B29" s="524">
        <v>0.3</v>
      </c>
      <c r="C29" s="524">
        <v>0</v>
      </c>
      <c r="D29" s="524">
        <v>0.6</v>
      </c>
      <c r="E29" s="524">
        <v>3</v>
      </c>
      <c r="F29" s="524">
        <v>3.1</v>
      </c>
      <c r="G29" s="524">
        <v>2.9</v>
      </c>
      <c r="H29" s="524">
        <v>2.8</v>
      </c>
      <c r="I29" s="524">
        <v>2.9</v>
      </c>
      <c r="J29" s="524">
        <v>2.7</v>
      </c>
      <c r="K29" s="525">
        <v>45231</v>
      </c>
    </row>
    <row r="30" spans="1:19" ht="14.1" customHeight="1">
      <c r="A30" s="523">
        <v>45261</v>
      </c>
      <c r="B30" s="524">
        <v>0.8</v>
      </c>
      <c r="C30" s="524">
        <v>0.8</v>
      </c>
      <c r="D30" s="524">
        <v>0.6</v>
      </c>
      <c r="E30" s="524">
        <v>-2.2999999999999998</v>
      </c>
      <c r="F30" s="524">
        <v>-2.2000000000000002</v>
      </c>
      <c r="G30" s="524">
        <v>-2.5</v>
      </c>
      <c r="H30" s="524">
        <v>-3.4</v>
      </c>
      <c r="I30" s="524">
        <v>-3.3</v>
      </c>
      <c r="J30" s="524">
        <v>-3.7</v>
      </c>
      <c r="K30" s="525" t="s">
        <v>1356</v>
      </c>
    </row>
    <row r="31" spans="1:19" ht="14.1" customHeight="1">
      <c r="A31" s="523">
        <v>45292</v>
      </c>
      <c r="B31" s="524">
        <v>0.8</v>
      </c>
      <c r="C31" s="524">
        <v>0.7</v>
      </c>
      <c r="D31" s="524">
        <v>1</v>
      </c>
      <c r="E31" s="524">
        <v>-0.3</v>
      </c>
      <c r="F31" s="524">
        <v>0</v>
      </c>
      <c r="G31" s="524">
        <v>-0.8</v>
      </c>
      <c r="H31" s="524">
        <v>0.6</v>
      </c>
      <c r="I31" s="524">
        <v>0.9</v>
      </c>
      <c r="J31" s="524">
        <v>0.1</v>
      </c>
      <c r="K31" s="525">
        <v>45292</v>
      </c>
    </row>
    <row r="32" spans="1:19" ht="14.1" customHeight="1">
      <c r="A32" s="523">
        <v>45323</v>
      </c>
      <c r="B32" s="524">
        <v>0.3</v>
      </c>
      <c r="C32" s="524">
        <v>0.1</v>
      </c>
      <c r="D32" s="524">
        <v>0.5</v>
      </c>
      <c r="E32" s="524">
        <v>-1</v>
      </c>
      <c r="F32" s="524">
        <v>-0.8</v>
      </c>
      <c r="G32" s="524">
        <v>-1.3</v>
      </c>
      <c r="H32" s="524">
        <v>-0.3</v>
      </c>
      <c r="I32" s="524">
        <v>-0.1</v>
      </c>
      <c r="J32" s="524">
        <v>-0.6</v>
      </c>
      <c r="K32" s="525">
        <v>45323</v>
      </c>
    </row>
    <row r="33" spans="1:11" ht="14.1" customHeight="1">
      <c r="A33" s="523">
        <v>45352</v>
      </c>
      <c r="B33" s="524">
        <v>-0.6</v>
      </c>
      <c r="C33" s="524">
        <v>-0.8</v>
      </c>
      <c r="D33" s="524">
        <v>-0.4</v>
      </c>
      <c r="E33" s="524">
        <v>4</v>
      </c>
      <c r="F33" s="524">
        <v>3.9</v>
      </c>
      <c r="G33" s="524">
        <v>4.2</v>
      </c>
      <c r="H33" s="524">
        <v>4.4000000000000004</v>
      </c>
      <c r="I33" s="524">
        <v>4.3</v>
      </c>
      <c r="J33" s="524">
        <v>4.5</v>
      </c>
      <c r="K33" s="525">
        <v>45352</v>
      </c>
    </row>
    <row r="34" spans="1:11" ht="14.1" customHeight="1">
      <c r="A34" s="523">
        <v>45383</v>
      </c>
      <c r="B34" s="524">
        <v>0</v>
      </c>
      <c r="C34" s="524">
        <v>0.2</v>
      </c>
      <c r="D34" s="524">
        <v>-0.3</v>
      </c>
      <c r="E34" s="524">
        <v>-0.2</v>
      </c>
      <c r="F34" s="524">
        <v>-0.3</v>
      </c>
      <c r="G34" s="524">
        <v>0</v>
      </c>
      <c r="H34" s="524">
        <v>-0.1</v>
      </c>
      <c r="I34" s="524">
        <v>-0.2</v>
      </c>
      <c r="J34" s="524">
        <v>0.1</v>
      </c>
      <c r="K34" s="525" t="s">
        <v>1357</v>
      </c>
    </row>
    <row r="35" spans="1:11" ht="14.1" customHeight="1">
      <c r="A35" s="523">
        <v>45413</v>
      </c>
      <c r="B35" s="524">
        <v>-0.7</v>
      </c>
      <c r="C35" s="524">
        <v>-0.5</v>
      </c>
      <c r="D35" s="524">
        <v>-1.1000000000000001</v>
      </c>
      <c r="E35" s="524">
        <v>1.1000000000000001</v>
      </c>
      <c r="F35" s="524">
        <v>1.1000000000000001</v>
      </c>
      <c r="G35" s="524">
        <v>1.1000000000000001</v>
      </c>
      <c r="H35" s="524">
        <v>0.7</v>
      </c>
      <c r="I35" s="524">
        <v>0.7</v>
      </c>
      <c r="J35" s="524">
        <v>0.7</v>
      </c>
      <c r="K35" s="525" t="s">
        <v>1358</v>
      </c>
    </row>
    <row r="36" spans="1:11" ht="14.1" customHeight="1">
      <c r="A36" s="523" t="s">
        <v>1359</v>
      </c>
      <c r="B36" s="524">
        <v>1.1000000000000001</v>
      </c>
      <c r="C36" s="524">
        <v>1.3</v>
      </c>
      <c r="D36" s="524">
        <v>0.8</v>
      </c>
      <c r="E36" s="524">
        <v>-1.1000000000000001</v>
      </c>
      <c r="F36" s="524">
        <v>-1</v>
      </c>
      <c r="G36" s="524">
        <v>-1.2</v>
      </c>
      <c r="H36" s="524">
        <v>-1.3</v>
      </c>
      <c r="I36" s="524">
        <v>-1.3</v>
      </c>
      <c r="J36" s="524">
        <v>-1.4</v>
      </c>
      <c r="K36" s="525" t="s">
        <v>1359</v>
      </c>
    </row>
    <row r="37" spans="1:11" ht="14.1" customHeight="1">
      <c r="A37" s="523" t="s">
        <v>1360</v>
      </c>
      <c r="B37" s="524">
        <v>-0.2</v>
      </c>
      <c r="C37" s="524">
        <v>-0.2</v>
      </c>
      <c r="D37" s="524">
        <v>-0.2</v>
      </c>
      <c r="E37" s="524">
        <v>1.6</v>
      </c>
      <c r="F37" s="524">
        <v>1.4</v>
      </c>
      <c r="G37" s="524">
        <v>2</v>
      </c>
      <c r="H37" s="524">
        <v>1.8</v>
      </c>
      <c r="I37" s="524">
        <v>1.6</v>
      </c>
      <c r="J37" s="524">
        <v>2.1</v>
      </c>
      <c r="K37" s="525" t="s">
        <v>1361</v>
      </c>
    </row>
    <row r="38" spans="1:11" ht="14.1" customHeight="1">
      <c r="A38" s="523">
        <v>45505</v>
      </c>
      <c r="B38" s="524">
        <v>0.9</v>
      </c>
      <c r="C38" s="524">
        <v>1.2</v>
      </c>
      <c r="D38" s="524">
        <v>0.5</v>
      </c>
      <c r="E38" s="524">
        <v>-2.5</v>
      </c>
      <c r="F38" s="524">
        <v>-2.6</v>
      </c>
      <c r="G38" s="524">
        <v>-2.2000000000000002</v>
      </c>
      <c r="H38" s="524">
        <v>-3.3</v>
      </c>
      <c r="I38" s="524">
        <v>-3.4</v>
      </c>
      <c r="J38" s="524">
        <v>-3</v>
      </c>
      <c r="K38" s="525" t="s">
        <v>1362</v>
      </c>
    </row>
    <row r="39" spans="1:11" ht="12.75" customHeight="1">
      <c r="A39" s="522"/>
      <c r="B39" s="520" t="s">
        <v>1364</v>
      </c>
      <c r="C39" s="522"/>
      <c r="D39" s="522"/>
      <c r="E39" s="522"/>
      <c r="F39" s="522"/>
      <c r="G39" s="522"/>
      <c r="H39" s="522"/>
      <c r="I39" s="522"/>
      <c r="J39" s="522"/>
      <c r="K39" s="525"/>
    </row>
    <row r="40" spans="1:11" ht="12.75" customHeight="1">
      <c r="A40" s="523">
        <v>45139</v>
      </c>
      <c r="B40" s="524">
        <v>6.4</v>
      </c>
      <c r="C40" s="524">
        <v>5.2</v>
      </c>
      <c r="D40" s="524">
        <v>8.3000000000000007</v>
      </c>
      <c r="E40" s="524">
        <v>6.4</v>
      </c>
      <c r="F40" s="524">
        <v>5.0999999999999996</v>
      </c>
      <c r="G40" s="524">
        <v>8.4</v>
      </c>
      <c r="H40" s="524">
        <v>7.3</v>
      </c>
      <c r="I40" s="524">
        <v>6</v>
      </c>
      <c r="J40" s="524">
        <v>9.3000000000000007</v>
      </c>
      <c r="K40" s="525" t="s">
        <v>1354</v>
      </c>
    </row>
    <row r="41" spans="1:11" ht="12.75" customHeight="1">
      <c r="A41" s="523">
        <v>45170</v>
      </c>
      <c r="B41" s="524">
        <v>5.7</v>
      </c>
      <c r="C41" s="524">
        <v>4.5</v>
      </c>
      <c r="D41" s="524">
        <v>7.6</v>
      </c>
      <c r="E41" s="524">
        <v>5.7</v>
      </c>
      <c r="F41" s="524">
        <v>4.4000000000000004</v>
      </c>
      <c r="G41" s="524">
        <v>7.6</v>
      </c>
      <c r="H41" s="524">
        <v>4.8</v>
      </c>
      <c r="I41" s="524">
        <v>3.6</v>
      </c>
      <c r="J41" s="524">
        <v>6.7</v>
      </c>
      <c r="K41" s="525">
        <v>45170</v>
      </c>
    </row>
    <row r="42" spans="1:11" ht="12.75" customHeight="1">
      <c r="A42" s="523">
        <v>45200</v>
      </c>
      <c r="B42" s="524">
        <v>5.5</v>
      </c>
      <c r="C42" s="524">
        <v>4.4000000000000004</v>
      </c>
      <c r="D42" s="524">
        <v>7.2</v>
      </c>
      <c r="E42" s="524">
        <v>5.5</v>
      </c>
      <c r="F42" s="524">
        <v>4.4000000000000004</v>
      </c>
      <c r="G42" s="524">
        <v>7.2</v>
      </c>
      <c r="H42" s="524">
        <v>5.5</v>
      </c>
      <c r="I42" s="524">
        <v>4.4000000000000004</v>
      </c>
      <c r="J42" s="524">
        <v>7.2</v>
      </c>
      <c r="K42" s="525" t="s">
        <v>1355</v>
      </c>
    </row>
    <row r="43" spans="1:11" ht="12.75" customHeight="1">
      <c r="A43" s="523">
        <v>45231</v>
      </c>
      <c r="B43" s="524">
        <v>5.4</v>
      </c>
      <c r="C43" s="524">
        <v>4.0999999999999996</v>
      </c>
      <c r="D43" s="524">
        <v>7.3</v>
      </c>
      <c r="E43" s="524">
        <v>5.3</v>
      </c>
      <c r="F43" s="524">
        <v>4.0999999999999996</v>
      </c>
      <c r="G43" s="524">
        <v>7.2</v>
      </c>
      <c r="H43" s="524">
        <v>5.3</v>
      </c>
      <c r="I43" s="524">
        <v>4.0999999999999996</v>
      </c>
      <c r="J43" s="524">
        <v>7.2</v>
      </c>
      <c r="K43" s="525">
        <v>45231</v>
      </c>
    </row>
    <row r="44" spans="1:11" ht="12.75" customHeight="1">
      <c r="A44" s="523">
        <v>45261</v>
      </c>
      <c r="B44" s="524">
        <v>5.5</v>
      </c>
      <c r="C44" s="524">
        <v>4.4000000000000004</v>
      </c>
      <c r="D44" s="524">
        <v>7.1</v>
      </c>
      <c r="E44" s="524">
        <v>5.4</v>
      </c>
      <c r="F44" s="524">
        <v>4.3</v>
      </c>
      <c r="G44" s="524">
        <v>7</v>
      </c>
      <c r="H44" s="524">
        <v>4.7</v>
      </c>
      <c r="I44" s="524">
        <v>3.6</v>
      </c>
      <c r="J44" s="524">
        <v>6.3</v>
      </c>
      <c r="K44" s="525" t="s">
        <v>1356</v>
      </c>
    </row>
    <row r="45" spans="1:11" ht="12.75" customHeight="1">
      <c r="A45" s="523">
        <v>45292</v>
      </c>
      <c r="B45" s="524">
        <v>4.9000000000000004</v>
      </c>
      <c r="C45" s="524">
        <v>3.9</v>
      </c>
      <c r="D45" s="524">
        <v>6.5</v>
      </c>
      <c r="E45" s="524">
        <v>4.9000000000000004</v>
      </c>
      <c r="F45" s="524">
        <v>3.8</v>
      </c>
      <c r="G45" s="524">
        <v>6.5</v>
      </c>
      <c r="H45" s="524">
        <v>3.3</v>
      </c>
      <c r="I45" s="524">
        <v>2.2999999999999998</v>
      </c>
      <c r="J45" s="524">
        <v>4.9000000000000004</v>
      </c>
      <c r="K45" s="525">
        <v>45292</v>
      </c>
    </row>
    <row r="46" spans="1:11" ht="12.75" customHeight="1">
      <c r="A46" s="523">
        <v>45323</v>
      </c>
      <c r="B46" s="524">
        <v>4.5</v>
      </c>
      <c r="C46" s="524">
        <v>3.6</v>
      </c>
      <c r="D46" s="524">
        <v>5.9</v>
      </c>
      <c r="E46" s="524">
        <v>4.4000000000000004</v>
      </c>
      <c r="F46" s="524">
        <v>3.5</v>
      </c>
      <c r="G46" s="524">
        <v>5.8</v>
      </c>
      <c r="H46" s="524">
        <v>4.3</v>
      </c>
      <c r="I46" s="524">
        <v>3.5</v>
      </c>
      <c r="J46" s="524">
        <v>5.7</v>
      </c>
      <c r="K46" s="525">
        <v>45323</v>
      </c>
    </row>
    <row r="47" spans="1:11" ht="12.75" customHeight="1">
      <c r="A47" s="523">
        <v>45352</v>
      </c>
      <c r="B47" s="524">
        <v>2.8</v>
      </c>
      <c r="C47" s="524">
        <v>2.1</v>
      </c>
      <c r="D47" s="524">
        <v>3.8</v>
      </c>
      <c r="E47" s="524">
        <v>2.8</v>
      </c>
      <c r="F47" s="524">
        <v>2.1</v>
      </c>
      <c r="G47" s="524">
        <v>3.8</v>
      </c>
      <c r="H47" s="524">
        <v>1.9</v>
      </c>
      <c r="I47" s="524">
        <v>1.3</v>
      </c>
      <c r="J47" s="524">
        <v>2.9</v>
      </c>
      <c r="K47" s="525">
        <v>45352</v>
      </c>
    </row>
    <row r="48" spans="1:11" ht="12.75" customHeight="1">
      <c r="A48" s="523">
        <v>45383</v>
      </c>
      <c r="B48" s="524">
        <v>3</v>
      </c>
      <c r="C48" s="524">
        <v>2.9</v>
      </c>
      <c r="D48" s="524">
        <v>3.3</v>
      </c>
      <c r="E48" s="524">
        <v>3</v>
      </c>
      <c r="F48" s="524">
        <v>2.9</v>
      </c>
      <c r="G48" s="524">
        <v>3.3</v>
      </c>
      <c r="H48" s="524">
        <v>4.3</v>
      </c>
      <c r="I48" s="524">
        <v>4.0999999999999996</v>
      </c>
      <c r="J48" s="524">
        <v>4.5999999999999996</v>
      </c>
      <c r="K48" s="525" t="s">
        <v>1357</v>
      </c>
    </row>
    <row r="49" spans="1:12" ht="12.75" customHeight="1">
      <c r="A49" s="523">
        <v>45413</v>
      </c>
      <c r="B49" s="524">
        <v>1.9</v>
      </c>
      <c r="C49" s="524">
        <v>2.1</v>
      </c>
      <c r="D49" s="524">
        <v>1.7</v>
      </c>
      <c r="E49" s="524">
        <v>1.9</v>
      </c>
      <c r="F49" s="524">
        <v>2.1</v>
      </c>
      <c r="G49" s="524">
        <v>1.7</v>
      </c>
      <c r="H49" s="524">
        <v>1.5</v>
      </c>
      <c r="I49" s="524">
        <v>1.7</v>
      </c>
      <c r="J49" s="524">
        <v>1.3</v>
      </c>
      <c r="K49" s="525" t="s">
        <v>1358</v>
      </c>
    </row>
    <row r="50" spans="1:12" ht="12.75" customHeight="1">
      <c r="A50" s="523" t="s">
        <v>1359</v>
      </c>
      <c r="B50" s="524">
        <v>2.6</v>
      </c>
      <c r="C50" s="524">
        <v>3.1</v>
      </c>
      <c r="D50" s="524">
        <v>1.9</v>
      </c>
      <c r="E50" s="524">
        <v>2.6</v>
      </c>
      <c r="F50" s="524">
        <v>3.1</v>
      </c>
      <c r="G50" s="524">
        <v>1.9</v>
      </c>
      <c r="H50" s="524">
        <v>2.2000000000000002</v>
      </c>
      <c r="I50" s="524">
        <v>2.6</v>
      </c>
      <c r="J50" s="524">
        <v>1.5</v>
      </c>
      <c r="K50" s="525" t="s">
        <v>1359</v>
      </c>
    </row>
    <row r="51" spans="1:12" ht="12.75" customHeight="1">
      <c r="A51" s="523" t="s">
        <v>1360</v>
      </c>
      <c r="B51" s="524">
        <v>1.8</v>
      </c>
      <c r="C51" s="524">
        <v>2.2000000000000002</v>
      </c>
      <c r="D51" s="524">
        <v>1.2</v>
      </c>
      <c r="E51" s="524">
        <v>1.81</v>
      </c>
      <c r="F51" s="524">
        <v>2.2000000000000002</v>
      </c>
      <c r="G51" s="524">
        <v>1.2</v>
      </c>
      <c r="H51" s="524">
        <v>1.1000000000000001</v>
      </c>
      <c r="I51" s="524">
        <v>1.5</v>
      </c>
      <c r="J51" s="524">
        <v>0.5</v>
      </c>
      <c r="K51" s="525" t="s">
        <v>1361</v>
      </c>
    </row>
    <row r="52" spans="1:12" ht="12.75" customHeight="1">
      <c r="A52" s="523">
        <v>45505</v>
      </c>
      <c r="B52" s="524">
        <v>2.2999999999999998</v>
      </c>
      <c r="C52" s="524">
        <v>2.7</v>
      </c>
      <c r="D52" s="524">
        <v>1.8</v>
      </c>
      <c r="E52" s="524">
        <v>2.35</v>
      </c>
      <c r="F52" s="524">
        <v>2.7</v>
      </c>
      <c r="G52" s="524">
        <v>1.8</v>
      </c>
      <c r="H52" s="524">
        <v>1</v>
      </c>
      <c r="I52" s="524">
        <v>1.4</v>
      </c>
      <c r="J52" s="524">
        <v>0.5</v>
      </c>
      <c r="K52" s="525" t="s">
        <v>1362</v>
      </c>
      <c r="L52" s="526"/>
    </row>
    <row r="53" spans="1:12" ht="12.75" customHeight="1">
      <c r="A53" s="523"/>
      <c r="B53" s="527" t="s">
        <v>1365</v>
      </c>
      <c r="C53" s="522"/>
      <c r="D53" s="522"/>
      <c r="E53" s="522"/>
      <c r="F53" s="522"/>
      <c r="G53" s="522"/>
      <c r="H53" s="522"/>
      <c r="I53" s="522"/>
      <c r="J53" s="522"/>
    </row>
    <row r="54" spans="1:12" ht="12.75" customHeight="1">
      <c r="A54" s="523">
        <v>45139</v>
      </c>
      <c r="B54" s="524">
        <v>4.8</v>
      </c>
      <c r="C54" s="524">
        <v>3.8</v>
      </c>
      <c r="D54" s="524">
        <v>6.5</v>
      </c>
      <c r="E54" s="524">
        <v>4.8</v>
      </c>
      <c r="F54" s="524">
        <v>3.8</v>
      </c>
      <c r="G54" s="524">
        <v>6.5</v>
      </c>
      <c r="H54" s="524">
        <v>4.9000000000000004</v>
      </c>
      <c r="I54" s="524">
        <v>3.8</v>
      </c>
      <c r="J54" s="524">
        <v>6.5</v>
      </c>
      <c r="K54" s="525" t="s">
        <v>1354</v>
      </c>
    </row>
    <row r="55" spans="1:12" ht="12.75" customHeight="1">
      <c r="A55" s="523">
        <v>45170</v>
      </c>
      <c r="B55" s="524">
        <v>5.3</v>
      </c>
      <c r="C55" s="524">
        <v>4</v>
      </c>
      <c r="D55" s="524">
        <v>7.4</v>
      </c>
      <c r="E55" s="524">
        <v>5.3</v>
      </c>
      <c r="F55" s="524">
        <v>3.9</v>
      </c>
      <c r="G55" s="524">
        <v>7.4</v>
      </c>
      <c r="H55" s="524">
        <v>5.0999999999999996</v>
      </c>
      <c r="I55" s="524">
        <v>3.8</v>
      </c>
      <c r="J55" s="524">
        <v>7.2</v>
      </c>
      <c r="K55" s="525">
        <v>45170</v>
      </c>
    </row>
    <row r="56" spans="1:12" ht="12.75" customHeight="1">
      <c r="A56" s="523">
        <v>45200</v>
      </c>
      <c r="B56" s="524">
        <v>5.5</v>
      </c>
      <c r="C56" s="524">
        <v>4.0999999999999996</v>
      </c>
      <c r="D56" s="524">
        <v>7.7</v>
      </c>
      <c r="E56" s="524">
        <v>5.5</v>
      </c>
      <c r="F56" s="524">
        <v>4.0999999999999996</v>
      </c>
      <c r="G56" s="524">
        <v>7.7</v>
      </c>
      <c r="H56" s="524">
        <v>5.6</v>
      </c>
      <c r="I56" s="524">
        <v>4.2</v>
      </c>
      <c r="J56" s="524">
        <v>7.8</v>
      </c>
      <c r="K56" s="525" t="s">
        <v>1355</v>
      </c>
    </row>
    <row r="57" spans="1:12" ht="12.75" customHeight="1">
      <c r="A57" s="523">
        <v>45231</v>
      </c>
      <c r="B57" s="524">
        <v>5.7</v>
      </c>
      <c r="C57" s="524">
        <v>4.3</v>
      </c>
      <c r="D57" s="524">
        <v>7.9</v>
      </c>
      <c r="E57" s="524">
        <v>5.7</v>
      </c>
      <c r="F57" s="524">
        <v>4.3</v>
      </c>
      <c r="G57" s="524">
        <v>7.9</v>
      </c>
      <c r="H57" s="524">
        <v>5.7</v>
      </c>
      <c r="I57" s="524">
        <v>4.4000000000000004</v>
      </c>
      <c r="J57" s="524">
        <v>7.9</v>
      </c>
      <c r="K57" s="525">
        <v>45231</v>
      </c>
    </row>
    <row r="58" spans="1:12" ht="12.75" customHeight="1">
      <c r="A58" s="523">
        <v>45261</v>
      </c>
      <c r="B58" s="524">
        <v>5.8</v>
      </c>
      <c r="C58" s="524">
        <v>4.4000000000000004</v>
      </c>
      <c r="D58" s="524">
        <v>8</v>
      </c>
      <c r="E58" s="524">
        <v>5.8</v>
      </c>
      <c r="F58" s="524">
        <v>4.4000000000000004</v>
      </c>
      <c r="G58" s="524">
        <v>8</v>
      </c>
      <c r="H58" s="524">
        <v>5.6</v>
      </c>
      <c r="I58" s="524">
        <v>4.2</v>
      </c>
      <c r="J58" s="524">
        <v>7.9</v>
      </c>
      <c r="K58" s="525" t="s">
        <v>1356</v>
      </c>
    </row>
    <row r="59" spans="1:12" ht="12.6" customHeight="1">
      <c r="A59" s="523">
        <v>45292</v>
      </c>
      <c r="B59" s="524">
        <v>5.4</v>
      </c>
      <c r="C59" s="524">
        <v>4</v>
      </c>
      <c r="D59" s="524">
        <v>7.8</v>
      </c>
      <c r="E59" s="524">
        <v>5.5</v>
      </c>
      <c r="F59" s="524">
        <v>4</v>
      </c>
      <c r="G59" s="524">
        <v>7.8</v>
      </c>
      <c r="H59" s="524">
        <v>5.0999999999999996</v>
      </c>
      <c r="I59" s="524">
        <v>3.6</v>
      </c>
      <c r="J59" s="524">
        <v>7.4</v>
      </c>
      <c r="K59" s="525">
        <v>45292</v>
      </c>
    </row>
    <row r="60" spans="1:12" ht="12.6" customHeight="1">
      <c r="A60" s="523">
        <v>45323</v>
      </c>
      <c r="B60" s="524">
        <v>5.4</v>
      </c>
      <c r="C60" s="524">
        <v>4</v>
      </c>
      <c r="D60" s="524">
        <v>7.5</v>
      </c>
      <c r="E60" s="524">
        <v>5.4</v>
      </c>
      <c r="F60" s="524">
        <v>4</v>
      </c>
      <c r="G60" s="524">
        <v>7.5</v>
      </c>
      <c r="H60" s="524">
        <v>5.6</v>
      </c>
      <c r="I60" s="524">
        <v>4.2</v>
      </c>
      <c r="J60" s="524">
        <v>7.7</v>
      </c>
      <c r="K60" s="525">
        <v>45323</v>
      </c>
    </row>
    <row r="61" spans="1:12" ht="12" customHeight="1">
      <c r="A61" s="523">
        <v>45352</v>
      </c>
      <c r="B61" s="524">
        <v>4.9000000000000004</v>
      </c>
      <c r="C61" s="524">
        <v>3.7</v>
      </c>
      <c r="D61" s="524">
        <v>6.8</v>
      </c>
      <c r="E61" s="524">
        <v>4.9000000000000004</v>
      </c>
      <c r="F61" s="524">
        <v>3.7</v>
      </c>
      <c r="G61" s="524">
        <v>6.8</v>
      </c>
      <c r="H61" s="524">
        <v>4.3</v>
      </c>
      <c r="I61" s="524">
        <v>3.1</v>
      </c>
      <c r="J61" s="524">
        <v>6.2</v>
      </c>
      <c r="K61" s="525">
        <v>45352</v>
      </c>
    </row>
    <row r="62" spans="1:12" ht="12" customHeight="1">
      <c r="A62" s="523">
        <v>45383</v>
      </c>
      <c r="B62" s="524">
        <v>4.9000000000000004</v>
      </c>
      <c r="C62" s="524">
        <v>3.9</v>
      </c>
      <c r="D62" s="524">
        <v>6.5</v>
      </c>
      <c r="E62" s="524">
        <v>4.9000000000000004</v>
      </c>
      <c r="F62" s="524">
        <v>3.9</v>
      </c>
      <c r="G62" s="524">
        <v>6.5</v>
      </c>
      <c r="H62" s="524">
        <v>5</v>
      </c>
      <c r="I62" s="524">
        <v>4</v>
      </c>
      <c r="J62" s="524">
        <v>6.6</v>
      </c>
      <c r="K62" s="525" t="s">
        <v>1357</v>
      </c>
    </row>
    <row r="63" spans="1:12" ht="11.45" customHeight="1">
      <c r="A63" s="523">
        <v>45413</v>
      </c>
      <c r="B63" s="524">
        <v>4.5</v>
      </c>
      <c r="C63" s="524">
        <v>3.7</v>
      </c>
      <c r="D63" s="524">
        <v>5.7</v>
      </c>
      <c r="E63" s="524">
        <v>4.5</v>
      </c>
      <c r="F63" s="524">
        <v>3.7</v>
      </c>
      <c r="G63" s="524">
        <v>5.7</v>
      </c>
      <c r="H63" s="524">
        <v>4.5</v>
      </c>
      <c r="I63" s="524">
        <v>3.8</v>
      </c>
      <c r="J63" s="524">
        <v>5.8</v>
      </c>
      <c r="K63" s="525" t="s">
        <v>1358</v>
      </c>
    </row>
    <row r="64" spans="1:12" ht="11.45" customHeight="1">
      <c r="A64" s="523" t="s">
        <v>1359</v>
      </c>
      <c r="B64" s="524">
        <v>4.0999999999999996</v>
      </c>
      <c r="C64" s="524">
        <v>3.5</v>
      </c>
      <c r="D64" s="524">
        <v>5.0999999999999996</v>
      </c>
      <c r="E64" s="524">
        <v>4.0999999999999996</v>
      </c>
      <c r="F64" s="524">
        <v>3.5</v>
      </c>
      <c r="G64" s="524">
        <v>5</v>
      </c>
      <c r="H64" s="524">
        <v>3.4</v>
      </c>
      <c r="I64" s="524">
        <v>2.8</v>
      </c>
      <c r="J64" s="524">
        <v>4.3</v>
      </c>
      <c r="K64" s="525" t="s">
        <v>1359</v>
      </c>
    </row>
    <row r="65" spans="1:11" ht="11.45" customHeight="1">
      <c r="A65" s="523" t="s">
        <v>1360</v>
      </c>
      <c r="B65" s="524">
        <v>3.8</v>
      </c>
      <c r="C65" s="524">
        <v>3.3</v>
      </c>
      <c r="D65" s="524">
        <v>4.5</v>
      </c>
      <c r="E65" s="524">
        <v>3.73</v>
      </c>
      <c r="F65" s="524">
        <v>3.3</v>
      </c>
      <c r="G65" s="524">
        <v>4.4000000000000004</v>
      </c>
      <c r="H65" s="524">
        <v>3.5</v>
      </c>
      <c r="I65" s="524">
        <v>3.1</v>
      </c>
      <c r="J65" s="524">
        <v>4.2</v>
      </c>
      <c r="K65" s="525" t="s">
        <v>1361</v>
      </c>
    </row>
    <row r="66" spans="1:11" ht="11.45" customHeight="1" thickBot="1">
      <c r="A66" s="523">
        <v>45505</v>
      </c>
      <c r="B66" s="524">
        <v>3.5</v>
      </c>
      <c r="C66" s="524">
        <v>3.1</v>
      </c>
      <c r="D66" s="524">
        <v>4.0999999999999996</v>
      </c>
      <c r="E66" s="524">
        <v>3.49</v>
      </c>
      <c r="F66" s="524">
        <v>3.1</v>
      </c>
      <c r="G66" s="524">
        <v>4.0999999999999996</v>
      </c>
      <c r="H66" s="524">
        <v>3</v>
      </c>
      <c r="I66" s="524">
        <v>2.6</v>
      </c>
      <c r="J66" s="524">
        <v>3.6</v>
      </c>
      <c r="K66" s="525" t="s">
        <v>1362</v>
      </c>
    </row>
    <row r="67" spans="1:11" ht="24" customHeight="1" thickBot="1">
      <c r="A67" s="848" t="s">
        <v>1366</v>
      </c>
      <c r="B67" s="925" t="s">
        <v>1367</v>
      </c>
      <c r="C67" s="926"/>
      <c r="D67" s="927"/>
      <c r="E67" s="925" t="s">
        <v>1368</v>
      </c>
      <c r="F67" s="926"/>
      <c r="G67" s="927"/>
      <c r="H67" s="925" t="s">
        <v>1369</v>
      </c>
      <c r="I67" s="926"/>
      <c r="J67" s="927"/>
      <c r="K67" s="952" t="s">
        <v>982</v>
      </c>
    </row>
    <row r="68" spans="1:11" ht="30" customHeight="1" thickBot="1">
      <c r="A68" s="849"/>
      <c r="B68" s="9" t="s">
        <v>962</v>
      </c>
      <c r="C68" s="11" t="s">
        <v>1370</v>
      </c>
      <c r="D68" s="9" t="s">
        <v>1371</v>
      </c>
      <c r="E68" s="9" t="s">
        <v>962</v>
      </c>
      <c r="F68" s="11" t="s">
        <v>1370</v>
      </c>
      <c r="G68" s="9" t="s">
        <v>1371</v>
      </c>
      <c r="H68" s="9" t="s">
        <v>962</v>
      </c>
      <c r="I68" s="11" t="s">
        <v>1370</v>
      </c>
      <c r="J68" s="9" t="s">
        <v>1371</v>
      </c>
      <c r="K68" s="952"/>
    </row>
    <row r="69" spans="1:11">
      <c r="A69" s="340" t="s">
        <v>1372</v>
      </c>
    </row>
    <row r="70" spans="1:11">
      <c r="A70" s="340" t="s">
        <v>1373</v>
      </c>
    </row>
  </sheetData>
  <mergeCells count="14">
    <mergeCell ref="K5:K6"/>
    <mergeCell ref="A67:A68"/>
    <mergeCell ref="B67:D67"/>
    <mergeCell ref="E67:G67"/>
    <mergeCell ref="H67:J67"/>
    <mergeCell ref="K67:K68"/>
    <mergeCell ref="A1:J1"/>
    <mergeCell ref="A2:J2"/>
    <mergeCell ref="B4:C4"/>
    <mergeCell ref="I4:J4"/>
    <mergeCell ref="A5:A6"/>
    <mergeCell ref="B5:D5"/>
    <mergeCell ref="E5:G5"/>
    <mergeCell ref="H5:J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11290-978D-4D35-9CCD-1A3E41D3A276}">
  <dimension ref="A1:AB46"/>
  <sheetViews>
    <sheetView showGridLines="0" workbookViewId="0"/>
  </sheetViews>
  <sheetFormatPr defaultColWidth="9.140625" defaultRowHeight="11.25"/>
  <cols>
    <col min="1" max="1" width="30.140625" style="195" customWidth="1"/>
    <col min="2" max="13" width="6" style="195" customWidth="1"/>
    <col min="14" max="14" width="29.42578125" style="195" customWidth="1"/>
    <col min="15" max="15" width="9.140625" style="195"/>
    <col min="16" max="20" width="9.140625" style="534"/>
    <col min="21" max="16384" width="9.140625" style="195"/>
  </cols>
  <sheetData>
    <row r="1" spans="1:28" ht="12" customHeight="1">
      <c r="A1" s="884" t="s">
        <v>1374</v>
      </c>
      <c r="B1" s="884"/>
      <c r="C1" s="884"/>
      <c r="D1" s="884"/>
      <c r="E1" s="884"/>
      <c r="F1" s="884"/>
      <c r="G1" s="884"/>
      <c r="H1" s="884"/>
      <c r="I1" s="884"/>
      <c r="J1" s="884"/>
      <c r="K1" s="884"/>
      <c r="L1" s="884"/>
      <c r="M1" s="884"/>
      <c r="N1" s="884"/>
    </row>
    <row r="2" spans="1:28" ht="12" customHeight="1">
      <c r="A2" s="953" t="s">
        <v>1375</v>
      </c>
      <c r="B2" s="953"/>
      <c r="C2" s="953"/>
      <c r="D2" s="953"/>
      <c r="E2" s="953"/>
      <c r="F2" s="953"/>
      <c r="G2" s="953"/>
      <c r="H2" s="953"/>
      <c r="I2" s="953"/>
      <c r="J2" s="953"/>
      <c r="K2" s="953"/>
      <c r="L2" s="953"/>
      <c r="M2" s="953"/>
      <c r="N2" s="953"/>
    </row>
    <row r="3" spans="1:28" ht="12" customHeight="1"/>
    <row r="4" spans="1:28" s="4" customFormat="1" ht="12" customHeight="1">
      <c r="A4" s="10" t="s">
        <v>1123</v>
      </c>
      <c r="P4" s="218"/>
      <c r="Q4" s="218"/>
      <c r="R4" s="218"/>
      <c r="S4" s="218"/>
      <c r="T4" s="218"/>
    </row>
    <row r="5" spans="1:28" s="4" customFormat="1" ht="12" customHeight="1" thickBot="1">
      <c r="A5" s="215" t="s">
        <v>1124</v>
      </c>
      <c r="M5" s="47" t="s">
        <v>1081</v>
      </c>
      <c r="P5" s="218"/>
      <c r="Q5" s="218"/>
      <c r="R5" s="218"/>
      <c r="S5" s="218"/>
      <c r="T5" s="218"/>
    </row>
    <row r="6" spans="1:28" s="4" customFormat="1" ht="12" customHeight="1" thickBot="1">
      <c r="B6" s="854">
        <v>2024</v>
      </c>
      <c r="C6" s="855"/>
      <c r="D6" s="855"/>
      <c r="E6" s="855"/>
      <c r="F6" s="855"/>
      <c r="G6" s="855"/>
      <c r="H6" s="855"/>
      <c r="I6" s="855"/>
      <c r="J6" s="855"/>
      <c r="K6" s="854">
        <v>2023</v>
      </c>
      <c r="L6" s="855"/>
      <c r="M6" s="856"/>
      <c r="P6" s="218"/>
      <c r="Q6" s="218"/>
      <c r="R6" s="218"/>
      <c r="S6" s="218"/>
      <c r="T6" s="218"/>
    </row>
    <row r="7" spans="1:28" s="4" customFormat="1" ht="12" customHeight="1" thickBot="1">
      <c r="B7" s="9" t="s">
        <v>1125</v>
      </c>
      <c r="C7" s="9" t="s">
        <v>1126</v>
      </c>
      <c r="D7" s="9" t="s">
        <v>1082</v>
      </c>
      <c r="E7" s="9" t="s">
        <v>1127</v>
      </c>
      <c r="F7" s="9" t="s">
        <v>1128</v>
      </c>
      <c r="G7" s="9" t="s">
        <v>1083</v>
      </c>
      <c r="H7" s="9" t="s">
        <v>1129</v>
      </c>
      <c r="I7" s="9" t="s">
        <v>1130</v>
      </c>
      <c r="J7" s="9" t="s">
        <v>1084</v>
      </c>
      <c r="K7" s="9" t="s">
        <v>1131</v>
      </c>
      <c r="L7" s="9" t="s">
        <v>1132</v>
      </c>
      <c r="M7" s="9" t="s">
        <v>1085</v>
      </c>
      <c r="P7" s="218"/>
      <c r="Q7" s="218"/>
      <c r="R7" s="218"/>
      <c r="S7" s="218"/>
      <c r="T7" s="218"/>
    </row>
    <row r="8" spans="1:28" s="4" customFormat="1" ht="12" customHeight="1">
      <c r="A8" s="10" t="s">
        <v>962</v>
      </c>
      <c r="B8" s="218"/>
      <c r="C8" s="218"/>
      <c r="D8" s="218"/>
      <c r="E8" s="218"/>
      <c r="F8" s="218"/>
      <c r="G8" s="218"/>
      <c r="H8" s="218"/>
      <c r="I8" s="218"/>
      <c r="J8" s="218"/>
      <c r="K8" s="218"/>
      <c r="L8" s="218"/>
      <c r="M8" s="218"/>
      <c r="N8" s="10" t="s">
        <v>962</v>
      </c>
      <c r="P8" s="218"/>
      <c r="Q8" s="218"/>
      <c r="R8" s="218"/>
      <c r="S8" s="218"/>
      <c r="T8" s="218"/>
    </row>
    <row r="9" spans="1:28" s="4" customFormat="1" ht="12" customHeight="1">
      <c r="A9" s="59" t="s">
        <v>1388</v>
      </c>
      <c r="B9" s="235">
        <v>0.9273721856822581</v>
      </c>
      <c r="C9" s="235">
        <v>0.44153969706155349</v>
      </c>
      <c r="D9" s="235">
        <v>0.29956112131912738</v>
      </c>
      <c r="E9" s="235">
        <v>-0.21549098216174464</v>
      </c>
      <c r="F9" s="235">
        <v>1.6937135835247012</v>
      </c>
      <c r="G9" s="235">
        <v>1.4889448907829834</v>
      </c>
      <c r="H9" s="235">
        <v>2.4611087843725765</v>
      </c>
      <c r="I9" s="235">
        <v>1.5668071498719023</v>
      </c>
      <c r="J9" s="235">
        <v>1.2530887421022394</v>
      </c>
      <c r="K9" s="235">
        <v>2.3778753004290847</v>
      </c>
      <c r="L9" s="235">
        <v>-0.10601149414933057</v>
      </c>
      <c r="M9" s="235">
        <v>-0.93488018816900065</v>
      </c>
      <c r="N9" s="59" t="s">
        <v>1942</v>
      </c>
      <c r="O9" s="235"/>
      <c r="P9" s="235"/>
      <c r="Q9" s="218"/>
      <c r="R9" s="218"/>
      <c r="S9" s="218"/>
      <c r="T9" s="218"/>
    </row>
    <row r="10" spans="1:28" s="4" customFormat="1" ht="12" customHeight="1">
      <c r="A10" s="59" t="s">
        <v>1389</v>
      </c>
      <c r="B10" s="218">
        <v>4.8331444346516221</v>
      </c>
      <c r="C10" s="218">
        <v>5.5864518880974359</v>
      </c>
      <c r="D10" s="218">
        <v>3.3461990848351859</v>
      </c>
      <c r="E10" s="218">
        <v>4.8849922739928289</v>
      </c>
      <c r="F10" s="218">
        <v>4.3246278914089995</v>
      </c>
      <c r="G10" s="218">
        <v>6.247190115731577</v>
      </c>
      <c r="H10" s="218">
        <v>6.2577691629199865</v>
      </c>
      <c r="I10" s="218">
        <v>2.5398806583898406</v>
      </c>
      <c r="J10" s="218">
        <v>4.1570648644071291</v>
      </c>
      <c r="K10" s="218">
        <v>4.7391594292534256</v>
      </c>
      <c r="L10" s="218">
        <v>2.777149360925605</v>
      </c>
      <c r="M10" s="218">
        <v>2.703576848742486</v>
      </c>
      <c r="N10" s="59" t="s">
        <v>1943</v>
      </c>
      <c r="O10" s="218"/>
      <c r="P10" s="218"/>
      <c r="Q10" s="218"/>
      <c r="R10" s="535"/>
      <c r="S10" s="445"/>
      <c r="T10" s="536"/>
    </row>
    <row r="11" spans="1:28" s="4" customFormat="1" ht="12" customHeight="1">
      <c r="A11" s="59" t="s">
        <v>1390</v>
      </c>
      <c r="B11" s="218">
        <v>2.6306245355951523</v>
      </c>
      <c r="C11" s="218">
        <v>-2.1578469609127753</v>
      </c>
      <c r="D11" s="218">
        <v>5.7354950622196199E-2</v>
      </c>
      <c r="E11" s="218">
        <v>-2.8372383488780626</v>
      </c>
      <c r="F11" s="218">
        <v>4.2738616083651042</v>
      </c>
      <c r="G11" s="218">
        <v>2.2238870125173738</v>
      </c>
      <c r="H11" s="218">
        <v>5.095753973097743</v>
      </c>
      <c r="I11" s="218">
        <v>5.5939958725258654</v>
      </c>
      <c r="J11" s="218">
        <v>4.0938961152995894</v>
      </c>
      <c r="K11" s="218">
        <v>6.6579590319338298</v>
      </c>
      <c r="L11" s="218">
        <v>1.6020447270264038</v>
      </c>
      <c r="M11" s="218">
        <v>-2.7928395722494881</v>
      </c>
      <c r="N11" s="59" t="s">
        <v>1944</v>
      </c>
      <c r="O11" s="218"/>
      <c r="P11" s="218"/>
      <c r="Q11" s="218"/>
      <c r="R11" s="535"/>
      <c r="S11" s="445"/>
      <c r="T11" s="536"/>
    </row>
    <row r="12" spans="1:28" s="4" customFormat="1" ht="12" customHeight="1">
      <c r="A12" s="59" t="s">
        <v>1391</v>
      </c>
      <c r="B12" s="218">
        <v>1.0335202452165393</v>
      </c>
      <c r="C12" s="218">
        <v>-3.5747620722500355</v>
      </c>
      <c r="D12" s="218">
        <v>-2.4996313512157333</v>
      </c>
      <c r="E12" s="218">
        <v>0.22308719349394268</v>
      </c>
      <c r="F12" s="218">
        <v>-1.0122786181654408E-2</v>
      </c>
      <c r="G12" s="218">
        <v>-0.86718781050559768</v>
      </c>
      <c r="H12" s="218">
        <v>-0.55601254438255343</v>
      </c>
      <c r="I12" s="218">
        <v>-1.1601174833274492</v>
      </c>
      <c r="J12" s="218">
        <v>-0.53466932017824931</v>
      </c>
      <c r="K12" s="218">
        <v>-2.5379779248242667</v>
      </c>
      <c r="L12" s="218">
        <v>-3.8709442323058583</v>
      </c>
      <c r="M12" s="218">
        <v>-4.2148392079711403</v>
      </c>
      <c r="N12" s="59" t="s">
        <v>1945</v>
      </c>
      <c r="O12" s="218"/>
      <c r="P12" s="218"/>
      <c r="Q12" s="218"/>
      <c r="R12" s="535"/>
      <c r="S12" s="445"/>
      <c r="T12" s="536"/>
      <c r="U12" s="218"/>
      <c r="V12" s="218"/>
      <c r="W12" s="218"/>
      <c r="X12" s="218"/>
      <c r="Y12" s="218"/>
      <c r="Z12" s="218"/>
    </row>
    <row r="13" spans="1:28" s="4" customFormat="1" ht="12" customHeight="1">
      <c r="A13" s="59" t="s">
        <v>1392</v>
      </c>
      <c r="B13" s="218">
        <v>4.6816524132000001</v>
      </c>
      <c r="C13" s="218">
        <v>2.1039858360000001</v>
      </c>
      <c r="D13" s="218">
        <v>2.5048706715</v>
      </c>
      <c r="E13" s="218">
        <v>2.6942268716000002</v>
      </c>
      <c r="F13" s="218">
        <v>3.5173487492</v>
      </c>
      <c r="G13" s="218">
        <v>4.0042424559000001</v>
      </c>
      <c r="H13" s="218">
        <v>3.9701967829</v>
      </c>
      <c r="I13" s="218">
        <v>3.4334550813</v>
      </c>
      <c r="J13" s="218">
        <v>4.4916947534</v>
      </c>
      <c r="K13" s="218">
        <v>4.2634925599000004</v>
      </c>
      <c r="L13" s="218">
        <v>4.6972285704000001</v>
      </c>
      <c r="M13" s="218">
        <v>2.715377841</v>
      </c>
      <c r="N13" s="59" t="s">
        <v>1946</v>
      </c>
      <c r="O13" s="218"/>
      <c r="P13" s="218"/>
      <c r="Q13" s="218"/>
      <c r="R13" s="535"/>
      <c r="S13" s="445"/>
      <c r="T13" s="536"/>
      <c r="U13" s="218"/>
      <c r="V13" s="218"/>
      <c r="W13" s="218"/>
      <c r="X13" s="218"/>
      <c r="Y13" s="218"/>
      <c r="Z13" s="218"/>
      <c r="AA13" s="218"/>
      <c r="AB13" s="218"/>
    </row>
    <row r="14" spans="1:28" s="4" customFormat="1" ht="12" customHeight="1">
      <c r="A14" s="59" t="s">
        <v>1147</v>
      </c>
      <c r="B14" s="218">
        <v>-0.90354293409999997</v>
      </c>
      <c r="C14" s="218">
        <v>3.3355028098999999</v>
      </c>
      <c r="D14" s="218">
        <v>2.4900194998999998</v>
      </c>
      <c r="E14" s="218">
        <v>4.1462687528000002</v>
      </c>
      <c r="F14" s="218">
        <v>4.5413257167000003</v>
      </c>
      <c r="G14" s="218">
        <v>3.3556610170000001</v>
      </c>
      <c r="H14" s="218">
        <v>1.2116331358000001</v>
      </c>
      <c r="I14" s="218">
        <v>1.5382999775999999</v>
      </c>
      <c r="J14" s="218">
        <v>0.92626013679999997</v>
      </c>
      <c r="K14" s="218">
        <v>-0.63976245840000001</v>
      </c>
      <c r="L14" s="218">
        <v>-0.4355625602</v>
      </c>
      <c r="M14" s="218">
        <v>1.8972677E-3</v>
      </c>
      <c r="N14" s="59" t="s">
        <v>1947</v>
      </c>
      <c r="O14" s="218"/>
      <c r="P14" s="218"/>
      <c r="Q14" s="218"/>
      <c r="R14" s="535"/>
      <c r="S14" s="445"/>
      <c r="T14" s="218"/>
    </row>
    <row r="15" spans="1:28" s="4" customFormat="1" ht="12" customHeight="1">
      <c r="A15" s="59" t="s">
        <v>1393</v>
      </c>
      <c r="B15" s="218">
        <v>1.7532577968140872</v>
      </c>
      <c r="C15" s="218">
        <v>1.858501656884832</v>
      </c>
      <c r="D15" s="218">
        <v>8.5574367362436057</v>
      </c>
      <c r="E15" s="218">
        <v>1.3334059757400036</v>
      </c>
      <c r="F15" s="218">
        <v>1.1280348582950315</v>
      </c>
      <c r="G15" s="218">
        <v>6.2329119502867147</v>
      </c>
      <c r="H15" s="218">
        <v>3.9423203382808287</v>
      </c>
      <c r="I15" s="218">
        <v>12.373730199603767</v>
      </c>
      <c r="J15" s="218">
        <v>6.4542159592896668</v>
      </c>
      <c r="K15" s="218">
        <v>6.9525273932865588</v>
      </c>
      <c r="L15" s="218">
        <v>6.2766776439928664</v>
      </c>
      <c r="M15" s="218">
        <v>6.921292640170627</v>
      </c>
      <c r="N15" s="59" t="s">
        <v>1948</v>
      </c>
      <c r="O15" s="218"/>
      <c r="P15" s="218"/>
      <c r="Q15" s="218"/>
      <c r="R15" s="535"/>
      <c r="S15" s="445"/>
      <c r="T15" s="536"/>
    </row>
    <row r="16" spans="1:28" s="4" customFormat="1" ht="12" customHeight="1">
      <c r="A16" s="59" t="s">
        <v>1149</v>
      </c>
      <c r="B16" s="218">
        <v>3.5094841218699662</v>
      </c>
      <c r="C16" s="218">
        <v>6.8027350227667647</v>
      </c>
      <c r="D16" s="218">
        <v>10.297661944949246</v>
      </c>
      <c r="E16" s="218">
        <v>7.1110405455660848</v>
      </c>
      <c r="F16" s="218">
        <v>6.7440246769515184</v>
      </c>
      <c r="G16" s="218">
        <v>8.7819908416727248</v>
      </c>
      <c r="H16" s="218">
        <v>8.6113223434694479</v>
      </c>
      <c r="I16" s="218">
        <v>9.7434457688106519</v>
      </c>
      <c r="J16" s="218">
        <v>13.675034209289585</v>
      </c>
      <c r="K16" s="218">
        <v>9.8305527310314851</v>
      </c>
      <c r="L16" s="218">
        <v>5.0117531569347271</v>
      </c>
      <c r="M16" s="218">
        <v>7.6729952998098376</v>
      </c>
      <c r="N16" s="59" t="s">
        <v>1949</v>
      </c>
      <c r="O16" s="218"/>
      <c r="P16" s="218"/>
      <c r="Q16" s="218"/>
      <c r="R16" s="535"/>
      <c r="S16" s="445"/>
      <c r="T16" s="536"/>
    </row>
    <row r="17" spans="1:20" s="4" customFormat="1" ht="12" customHeight="1">
      <c r="A17" s="231" t="s">
        <v>1379</v>
      </c>
      <c r="B17" s="218"/>
      <c r="C17" s="218"/>
      <c r="D17" s="218"/>
      <c r="E17" s="218"/>
      <c r="F17" s="218"/>
      <c r="G17" s="218"/>
      <c r="H17" s="218"/>
      <c r="I17" s="218"/>
      <c r="J17" s="218"/>
      <c r="L17" s="218"/>
      <c r="M17" s="218"/>
      <c r="N17" s="208" t="s">
        <v>1380</v>
      </c>
      <c r="O17" s="218"/>
      <c r="P17" s="218"/>
      <c r="Q17" s="218"/>
      <c r="R17" s="535"/>
      <c r="S17" s="445"/>
      <c r="T17" s="218"/>
    </row>
    <row r="18" spans="1:20" s="4" customFormat="1" ht="12" customHeight="1">
      <c r="A18" s="59" t="s">
        <v>1389</v>
      </c>
      <c r="B18" s="218">
        <v>4.2128035511537281</v>
      </c>
      <c r="C18" s="218">
        <v>8.2141290898622898</v>
      </c>
      <c r="D18" s="218">
        <v>2.1569075048101238</v>
      </c>
      <c r="E18" s="218">
        <v>3.2521928517517154</v>
      </c>
      <c r="F18" s="218">
        <v>6.3698733462795731</v>
      </c>
      <c r="G18" s="218">
        <v>3.7951144021846077</v>
      </c>
      <c r="H18" s="218">
        <v>5.1381617739724028</v>
      </c>
      <c r="I18" s="218">
        <v>0.99342185819908146</v>
      </c>
      <c r="J18" s="218">
        <v>1.260102794432338</v>
      </c>
      <c r="K18" s="218">
        <v>2.7257764227237216</v>
      </c>
      <c r="L18" s="218">
        <v>-0.25808828099630121</v>
      </c>
      <c r="M18" s="218">
        <v>0.9519658738102188</v>
      </c>
      <c r="N18" s="59" t="s">
        <v>1943</v>
      </c>
      <c r="O18" s="218"/>
      <c r="P18" s="218"/>
      <c r="Q18" s="218"/>
      <c r="R18" s="535"/>
      <c r="S18" s="445"/>
      <c r="T18" s="218"/>
    </row>
    <row r="19" spans="1:20" s="4" customFormat="1" ht="12" customHeight="1">
      <c r="A19" s="59" t="s">
        <v>1390</v>
      </c>
      <c r="B19" s="218">
        <v>1.8602162328064731</v>
      </c>
      <c r="C19" s="218">
        <v>-3.7322213185322779</v>
      </c>
      <c r="D19" s="218">
        <v>-5.08973058611857</v>
      </c>
      <c r="E19" s="218">
        <v>-8.3809547073290638</v>
      </c>
      <c r="F19" s="218">
        <v>4.552958883032634</v>
      </c>
      <c r="G19" s="218">
        <v>-2.6647766812520981</v>
      </c>
      <c r="H19" s="218">
        <v>3.3393225420778867</v>
      </c>
      <c r="I19" s="218">
        <v>5.1479997574778054</v>
      </c>
      <c r="J19" s="218">
        <v>1.0841342117563748</v>
      </c>
      <c r="K19" s="218">
        <v>1.8800107200079443</v>
      </c>
      <c r="L19" s="218">
        <v>-2.2749276552033275</v>
      </c>
      <c r="M19" s="218">
        <v>-9.2584530337983253</v>
      </c>
      <c r="N19" s="59" t="s">
        <v>1950</v>
      </c>
      <c r="O19" s="218"/>
      <c r="P19" s="218"/>
      <c r="Q19" s="218"/>
      <c r="R19" s="535"/>
      <c r="S19" s="445"/>
      <c r="T19" s="218"/>
    </row>
    <row r="20" spans="1:20" s="4" customFormat="1" ht="12" customHeight="1">
      <c r="A20" s="59" t="s">
        <v>1391</v>
      </c>
      <c r="B20" s="218">
        <v>-0.81658245153702169</v>
      </c>
      <c r="C20" s="218">
        <v>0.43092446908153148</v>
      </c>
      <c r="D20" s="218">
        <v>-5.5824254906684416</v>
      </c>
      <c r="E20" s="218">
        <v>0.1440553740634738</v>
      </c>
      <c r="F20" s="218">
        <v>1.6567516090455849</v>
      </c>
      <c r="G20" s="218">
        <v>-2.6843089525007664</v>
      </c>
      <c r="H20" s="218">
        <v>-0.49856914742115577</v>
      </c>
      <c r="I20" s="218">
        <v>-3.4498580333901181</v>
      </c>
      <c r="J20" s="218">
        <v>-3.3085275120665614</v>
      </c>
      <c r="K20" s="218">
        <v>-5.1123522891213469</v>
      </c>
      <c r="L20" s="218">
        <v>-7.4608079624878716</v>
      </c>
      <c r="M20" s="218">
        <v>-7.40735359731163</v>
      </c>
      <c r="N20" s="59" t="s">
        <v>1945</v>
      </c>
      <c r="O20" s="218"/>
      <c r="P20" s="218"/>
      <c r="Q20" s="218"/>
      <c r="R20" s="535"/>
      <c r="S20" s="445"/>
      <c r="T20" s="218"/>
    </row>
    <row r="21" spans="1:20" s="4" customFormat="1" ht="12" customHeight="1">
      <c r="A21" s="59" t="s">
        <v>1392</v>
      </c>
      <c r="B21" s="218">
        <v>6.2653603800999997</v>
      </c>
      <c r="C21" s="218">
        <v>1.932939924</v>
      </c>
      <c r="D21" s="218">
        <v>0.8567926642</v>
      </c>
      <c r="E21" s="218">
        <v>2.0569673282999998</v>
      </c>
      <c r="F21" s="218">
        <v>2.8740872533999999</v>
      </c>
      <c r="G21" s="218">
        <v>2.7470845084</v>
      </c>
      <c r="H21" s="218">
        <v>3.1827753161999999</v>
      </c>
      <c r="I21" s="218">
        <v>4.0953249338999997</v>
      </c>
      <c r="J21" s="218">
        <v>4.2698564593999997</v>
      </c>
      <c r="K21" s="218">
        <v>5.3141391117000003</v>
      </c>
      <c r="L21" s="218">
        <v>6.3409349589000001</v>
      </c>
      <c r="M21" s="218">
        <v>4.7365260233999997</v>
      </c>
      <c r="N21" s="59" t="s">
        <v>1946</v>
      </c>
      <c r="O21" s="218"/>
      <c r="P21" s="218"/>
      <c r="Q21" s="218"/>
      <c r="R21" s="535"/>
      <c r="S21" s="445"/>
      <c r="T21" s="218"/>
    </row>
    <row r="22" spans="1:20" s="4" customFormat="1" ht="12" customHeight="1">
      <c r="A22" s="59" t="s">
        <v>1147</v>
      </c>
      <c r="B22" s="218">
        <v>0.83592626430000005</v>
      </c>
      <c r="C22" s="218">
        <v>2.5914266665999999</v>
      </c>
      <c r="D22" s="218">
        <v>3.3468764600999998</v>
      </c>
      <c r="E22" s="218">
        <v>2.2704904279</v>
      </c>
      <c r="F22" s="218">
        <v>6.3341649237000004</v>
      </c>
      <c r="G22" s="218">
        <v>3.9217533157000002</v>
      </c>
      <c r="H22" s="218">
        <v>2.3631581739</v>
      </c>
      <c r="I22" s="218">
        <v>2.7423770198000001</v>
      </c>
      <c r="J22" s="218">
        <v>1.0821799003999999</v>
      </c>
      <c r="K22" s="218">
        <v>-2.5074229835000001</v>
      </c>
      <c r="L22" s="218">
        <v>-2.0096891972000002</v>
      </c>
      <c r="M22" s="218">
        <v>-1.2469101039999999</v>
      </c>
      <c r="N22" s="59" t="s">
        <v>1947</v>
      </c>
      <c r="O22" s="218"/>
      <c r="P22" s="218"/>
      <c r="Q22" s="218"/>
      <c r="R22" s="535"/>
      <c r="S22" s="445"/>
      <c r="T22" s="218"/>
    </row>
    <row r="23" spans="1:20" s="4" customFormat="1" ht="12" customHeight="1">
      <c r="A23" s="59" t="s">
        <v>1393</v>
      </c>
      <c r="B23" s="218">
        <v>3.941269980958733</v>
      </c>
      <c r="C23" s="218">
        <v>0.3180252808255406</v>
      </c>
      <c r="D23" s="218">
        <v>8.2873947030823771</v>
      </c>
      <c r="E23" s="218">
        <v>0.66001600989059894</v>
      </c>
      <c r="F23" s="218">
        <v>2.8805521358743196</v>
      </c>
      <c r="G23" s="218">
        <v>6.5076477513028532</v>
      </c>
      <c r="H23" s="218">
        <v>0.76553388531279243</v>
      </c>
      <c r="I23" s="218">
        <v>11.632260398475037</v>
      </c>
      <c r="J23" s="218">
        <v>1.3080497856887066</v>
      </c>
      <c r="K23" s="218">
        <v>4.5559937084666862</v>
      </c>
      <c r="L23" s="218">
        <v>3.7253984345902418</v>
      </c>
      <c r="M23" s="218">
        <v>3.4872845674328623</v>
      </c>
      <c r="N23" s="59" t="s">
        <v>1948</v>
      </c>
      <c r="O23" s="218"/>
      <c r="P23" s="218"/>
      <c r="Q23" s="218"/>
      <c r="R23" s="535"/>
      <c r="S23" s="445"/>
      <c r="T23" s="218"/>
    </row>
    <row r="24" spans="1:20" s="4" customFormat="1" ht="12" customHeight="1">
      <c r="A24" s="59" t="s">
        <v>1149</v>
      </c>
      <c r="B24" s="218">
        <v>4.5366424726947656</v>
      </c>
      <c r="C24" s="218">
        <v>6.5400972229176064</v>
      </c>
      <c r="D24" s="218">
        <v>11.666285026056304</v>
      </c>
      <c r="E24" s="218">
        <v>8.7381998725313004</v>
      </c>
      <c r="F24" s="218">
        <v>6.7025778677323</v>
      </c>
      <c r="G24" s="218">
        <v>9.5633600973318771</v>
      </c>
      <c r="H24" s="218">
        <v>7.9489054374826118</v>
      </c>
      <c r="I24" s="218">
        <v>8.0408903647786971</v>
      </c>
      <c r="J24" s="218">
        <v>6.9721623782900695</v>
      </c>
      <c r="K24" s="218">
        <v>6.0657408714236487</v>
      </c>
      <c r="L24" s="218">
        <v>2.2572579405589086</v>
      </c>
      <c r="M24" s="218">
        <v>4.1549808159426247</v>
      </c>
      <c r="N24" s="59" t="s">
        <v>1949</v>
      </c>
      <c r="O24" s="218"/>
      <c r="P24" s="218"/>
      <c r="Q24" s="218"/>
      <c r="R24" s="535"/>
      <c r="S24" s="445"/>
      <c r="T24" s="218"/>
    </row>
    <row r="25" spans="1:20" s="4" customFormat="1" ht="12" customHeight="1">
      <c r="A25" s="231" t="s">
        <v>1381</v>
      </c>
      <c r="N25" s="203" t="s">
        <v>1382</v>
      </c>
      <c r="Q25" s="218"/>
      <c r="R25" s="535"/>
      <c r="S25" s="445"/>
      <c r="T25" s="218"/>
    </row>
    <row r="26" spans="1:20" s="4" customFormat="1" ht="12" customHeight="1">
      <c r="A26" s="59" t="s">
        <v>1389</v>
      </c>
      <c r="B26" s="218">
        <v>5.4667166078369434</v>
      </c>
      <c r="C26" s="218">
        <v>2.5866558577300367</v>
      </c>
      <c r="D26" s="218">
        <v>4.9693463933714863</v>
      </c>
      <c r="E26" s="218">
        <v>5.7048986017070353</v>
      </c>
      <c r="F26" s="218">
        <v>1.7639072238452593</v>
      </c>
      <c r="G26" s="218">
        <v>8.0808964115878972</v>
      </c>
      <c r="H26" s="218">
        <v>6.5202020716147278</v>
      </c>
      <c r="I26" s="218">
        <v>4.4094833603880499</v>
      </c>
      <c r="J26" s="218">
        <v>7.8245319416339942</v>
      </c>
      <c r="K26" s="218">
        <v>6.8059982769818221</v>
      </c>
      <c r="L26" s="218">
        <v>6.54144186528662</v>
      </c>
      <c r="M26" s="218">
        <v>6.9241779112009771</v>
      </c>
      <c r="N26" s="59" t="s">
        <v>1943</v>
      </c>
      <c r="O26" s="218"/>
      <c r="P26" s="218"/>
      <c r="Q26" s="218"/>
      <c r="R26" s="535"/>
      <c r="S26" s="445"/>
      <c r="T26" s="218"/>
    </row>
    <row r="27" spans="1:20" s="4" customFormat="1" ht="12" customHeight="1">
      <c r="A27" s="59" t="s">
        <v>1390</v>
      </c>
      <c r="B27" s="218">
        <v>3.5369357071785457</v>
      </c>
      <c r="C27" s="218">
        <v>-0.87687510043964334</v>
      </c>
      <c r="D27" s="218">
        <v>5.1460526806863758</v>
      </c>
      <c r="E27" s="218">
        <v>3.996890076436439</v>
      </c>
      <c r="F27" s="218">
        <v>3.9398522290508442</v>
      </c>
      <c r="G27" s="218">
        <v>6.9645497632244684</v>
      </c>
      <c r="H27" s="218">
        <v>7.0685719970945673</v>
      </c>
      <c r="I27" s="218">
        <v>5.9616689783482162</v>
      </c>
      <c r="J27" s="218">
        <v>6.9383009178051394</v>
      </c>
      <c r="K27" s="218">
        <v>11.661537298638299</v>
      </c>
      <c r="L27" s="218">
        <v>5.3334472388053067</v>
      </c>
      <c r="M27" s="218">
        <v>5.1389321174358793</v>
      </c>
      <c r="N27" s="59" t="s">
        <v>1944</v>
      </c>
      <c r="O27" s="218"/>
      <c r="P27" s="218"/>
      <c r="Q27" s="218"/>
      <c r="R27" s="535"/>
      <c r="S27" s="445"/>
      <c r="T27" s="218"/>
    </row>
    <row r="28" spans="1:20" s="4" customFormat="1" ht="12" customHeight="1">
      <c r="A28" s="59" t="s">
        <v>1391</v>
      </c>
      <c r="B28" s="218">
        <v>3.0864077328131501</v>
      </c>
      <c r="C28" s="218">
        <v>-8.0598182823823343</v>
      </c>
      <c r="D28" s="218">
        <v>-0.13742433202952942</v>
      </c>
      <c r="E28" s="218">
        <v>-0.26175757331656069</v>
      </c>
      <c r="F28" s="218">
        <v>-2.4811821356831931</v>
      </c>
      <c r="G28" s="218">
        <v>4.1750407954335933E-2</v>
      </c>
      <c r="H28" s="218">
        <v>0.92444966733210221</v>
      </c>
      <c r="I28" s="218">
        <v>1.1198114323481576</v>
      </c>
      <c r="J28" s="218">
        <v>2.3579100263329673</v>
      </c>
      <c r="K28" s="218">
        <v>1.2820294304340347</v>
      </c>
      <c r="L28" s="218">
        <v>1.0464359151109541</v>
      </c>
      <c r="M28" s="218">
        <v>-0.45571230296326426</v>
      </c>
      <c r="N28" s="59" t="s">
        <v>1945</v>
      </c>
      <c r="O28" s="218"/>
      <c r="P28" s="218"/>
      <c r="Q28" s="218"/>
      <c r="R28" s="535"/>
      <c r="S28" s="445"/>
      <c r="T28" s="218"/>
    </row>
    <row r="29" spans="1:20" s="4" customFormat="1" ht="12" customHeight="1">
      <c r="A29" s="59" t="s">
        <v>1392</v>
      </c>
      <c r="B29" s="218">
        <v>2.9902964083999999</v>
      </c>
      <c r="C29" s="218">
        <v>2.2866581065</v>
      </c>
      <c r="D29" s="218">
        <v>4.2649720868000003</v>
      </c>
      <c r="E29" s="218">
        <v>3.3748023170999999</v>
      </c>
      <c r="F29" s="218">
        <v>4.2043341126999998</v>
      </c>
      <c r="G29" s="218">
        <v>5.3468521337999997</v>
      </c>
      <c r="H29" s="218">
        <v>4.8111409809000003</v>
      </c>
      <c r="I29" s="218">
        <v>2.7265965108999999</v>
      </c>
      <c r="J29" s="218">
        <v>4.7286118736000002</v>
      </c>
      <c r="K29" s="218">
        <v>3.1414313013999999</v>
      </c>
      <c r="L29" s="218">
        <v>2.9417959222999999</v>
      </c>
      <c r="M29" s="218">
        <v>0.55684786819999998</v>
      </c>
      <c r="N29" s="59" t="s">
        <v>1946</v>
      </c>
      <c r="O29" s="218"/>
      <c r="P29" s="218"/>
      <c r="Q29" s="218"/>
      <c r="R29" s="535"/>
      <c r="S29" s="445"/>
      <c r="T29" s="218"/>
    </row>
    <row r="30" spans="1:20" s="4" customFormat="1" ht="12" customHeight="1">
      <c r="A30" s="59" t="s">
        <v>1147</v>
      </c>
      <c r="B30" s="218">
        <v>-2.7612475965000001</v>
      </c>
      <c r="C30" s="218">
        <v>4.1301554096000004</v>
      </c>
      <c r="D30" s="218">
        <v>1.5749201286000001</v>
      </c>
      <c r="E30" s="218">
        <v>6.1495477661000004</v>
      </c>
      <c r="F30" s="218">
        <v>2.6266233715</v>
      </c>
      <c r="G30" s="218">
        <v>2.7510902067999998</v>
      </c>
      <c r="H30" s="218">
        <v>-1.8163536500000001E-2</v>
      </c>
      <c r="I30" s="218">
        <v>0.25237922829999998</v>
      </c>
      <c r="J30" s="218">
        <v>0.75974217150000001</v>
      </c>
      <c r="K30" s="218">
        <v>1.3548469706999999</v>
      </c>
      <c r="L30" s="218">
        <v>1.2455608511</v>
      </c>
      <c r="M30" s="218">
        <v>1.3355887632000001</v>
      </c>
      <c r="N30" s="59" t="s">
        <v>1947</v>
      </c>
      <c r="O30" s="218"/>
      <c r="P30" s="218"/>
      <c r="Q30" s="218"/>
      <c r="R30" s="535"/>
      <c r="S30" s="445"/>
      <c r="T30" s="218"/>
    </row>
    <row r="31" spans="1:20" s="4" customFormat="1" ht="12" customHeight="1">
      <c r="A31" s="59" t="s">
        <v>1393</v>
      </c>
      <c r="B31" s="218">
        <v>-0.79632337613932103</v>
      </c>
      <c r="C31" s="218">
        <v>3.8903160297648265</v>
      </c>
      <c r="D31" s="218">
        <v>9.2837247559632274</v>
      </c>
      <c r="E31" s="218">
        <v>1.7898587572444984</v>
      </c>
      <c r="F31" s="218">
        <v>1.413489759518451</v>
      </c>
      <c r="G31" s="218">
        <v>6.3453844845868019</v>
      </c>
      <c r="H31" s="218">
        <v>7.1717790729931075</v>
      </c>
      <c r="I31" s="218">
        <v>11.78544391537562</v>
      </c>
      <c r="J31" s="218">
        <v>11.976037863713561</v>
      </c>
      <c r="K31" s="218">
        <v>9.5879747436491769</v>
      </c>
      <c r="L31" s="218">
        <v>8.9633410054084148</v>
      </c>
      <c r="M31" s="218">
        <v>9.1788288042324826</v>
      </c>
      <c r="N31" s="59" t="s">
        <v>1948</v>
      </c>
      <c r="O31" s="218"/>
      <c r="P31" s="218"/>
      <c r="Q31" s="218"/>
      <c r="R31" s="535"/>
      <c r="S31" s="445"/>
      <c r="T31" s="218"/>
    </row>
    <row r="32" spans="1:20" s="4" customFormat="1" ht="12" customHeight="1" thickBot="1">
      <c r="A32" s="59" t="s">
        <v>1149</v>
      </c>
      <c r="B32" s="218">
        <v>2.8779266796420955</v>
      </c>
      <c r="C32" s="218">
        <v>7.9313727733972073</v>
      </c>
      <c r="D32" s="218">
        <v>10.149257757822273</v>
      </c>
      <c r="E32" s="218">
        <v>8.0836774021422411</v>
      </c>
      <c r="F32" s="218">
        <v>7.5667307042235556</v>
      </c>
      <c r="G32" s="218">
        <v>8.9780023625078567</v>
      </c>
      <c r="H32" s="218">
        <v>9.3133035297572366</v>
      </c>
      <c r="I32" s="218">
        <v>10.492336373295608</v>
      </c>
      <c r="J32" s="218">
        <v>17.15508482726564</v>
      </c>
      <c r="K32" s="218">
        <v>11.721558018049091</v>
      </c>
      <c r="L32" s="218">
        <v>7.8470005240451606</v>
      </c>
      <c r="M32" s="218">
        <v>11.267917788682983</v>
      </c>
      <c r="N32" s="59" t="s">
        <v>1949</v>
      </c>
      <c r="O32" s="218"/>
      <c r="P32" s="218"/>
      <c r="Q32" s="218"/>
      <c r="R32" s="535"/>
      <c r="S32" s="445"/>
      <c r="T32" s="218"/>
    </row>
    <row r="33" spans="1:20" s="4" customFormat="1" ht="12" customHeight="1" thickBot="1">
      <c r="B33" s="854">
        <v>2024</v>
      </c>
      <c r="C33" s="855"/>
      <c r="D33" s="855"/>
      <c r="E33" s="855"/>
      <c r="F33" s="855"/>
      <c r="G33" s="855"/>
      <c r="H33" s="855"/>
      <c r="I33" s="855"/>
      <c r="J33" s="855"/>
      <c r="K33" s="854">
        <v>2023</v>
      </c>
      <c r="L33" s="855"/>
      <c r="M33" s="856"/>
      <c r="O33" s="218"/>
      <c r="P33" s="218"/>
      <c r="Q33" s="218"/>
      <c r="R33" s="218"/>
      <c r="S33" s="218"/>
      <c r="T33" s="218"/>
    </row>
    <row r="34" spans="1:20" s="4" customFormat="1" ht="12" customHeight="1" thickBot="1">
      <c r="B34" s="429" t="s">
        <v>1155</v>
      </c>
      <c r="C34" s="429" t="s">
        <v>1156</v>
      </c>
      <c r="D34" s="429" t="s">
        <v>1082</v>
      </c>
      <c r="E34" s="429" t="s">
        <v>1127</v>
      </c>
      <c r="F34" s="429" t="s">
        <v>1157</v>
      </c>
      <c r="G34" s="429" t="s">
        <v>1109</v>
      </c>
      <c r="H34" s="429" t="s">
        <v>1129</v>
      </c>
      <c r="I34" s="429" t="s">
        <v>1158</v>
      </c>
      <c r="J34" s="429" t="s">
        <v>1084</v>
      </c>
      <c r="K34" s="429" t="s">
        <v>1159</v>
      </c>
      <c r="L34" s="429" t="s">
        <v>1132</v>
      </c>
      <c r="M34" s="429" t="s">
        <v>1110</v>
      </c>
      <c r="P34" s="218"/>
      <c r="Q34" s="218"/>
      <c r="R34" s="218"/>
      <c r="S34" s="218"/>
      <c r="T34" s="218"/>
    </row>
    <row r="35" spans="1:20" s="4" customFormat="1" ht="12" customHeight="1">
      <c r="A35" s="16" t="s">
        <v>1383</v>
      </c>
      <c r="P35" s="218"/>
      <c r="Q35" s="218"/>
      <c r="R35" s="218"/>
      <c r="S35" s="218"/>
      <c r="T35" s="218"/>
    </row>
    <row r="36" spans="1:20" s="4" customFormat="1" ht="12" customHeight="1">
      <c r="A36" s="16" t="s">
        <v>1384</v>
      </c>
      <c r="P36" s="218"/>
      <c r="Q36" s="218"/>
      <c r="R36" s="218"/>
      <c r="S36" s="218"/>
      <c r="T36" s="218"/>
    </row>
    <row r="37" spans="1:20" s="4" customFormat="1" ht="12" customHeight="1">
      <c r="A37" s="5"/>
      <c r="P37" s="218"/>
      <c r="Q37" s="218"/>
      <c r="R37" s="218"/>
      <c r="S37" s="218"/>
      <c r="T37" s="218"/>
    </row>
    <row r="38" spans="1:20" s="4" customFormat="1" ht="12" customHeight="1">
      <c r="A38" s="16" t="s">
        <v>1293</v>
      </c>
      <c r="P38" s="218"/>
      <c r="Q38" s="218"/>
      <c r="R38" s="218"/>
      <c r="S38" s="218"/>
      <c r="T38" s="218"/>
    </row>
    <row r="39" spans="1:20" s="4" customFormat="1" ht="12" customHeight="1">
      <c r="A39" s="6" t="s">
        <v>1385</v>
      </c>
      <c r="P39" s="218"/>
      <c r="Q39" s="218"/>
      <c r="R39" s="218"/>
      <c r="S39" s="218"/>
      <c r="T39" s="218"/>
    </row>
    <row r="40" spans="1:20" s="4" customFormat="1" ht="12" customHeight="1">
      <c r="A40" s="321" t="s">
        <v>1115</v>
      </c>
      <c r="P40" s="218"/>
      <c r="Q40" s="218"/>
      <c r="R40" s="218"/>
      <c r="S40" s="218"/>
      <c r="T40" s="218"/>
    </row>
    <row r="41" spans="1:20" s="4" customFormat="1" ht="12" customHeight="1">
      <c r="A41" s="6" t="s">
        <v>1386</v>
      </c>
      <c r="P41" s="218"/>
      <c r="Q41" s="218"/>
      <c r="R41" s="218"/>
      <c r="S41" s="218"/>
      <c r="T41" s="218"/>
    </row>
    <row r="42" spans="1:20" s="4" customFormat="1">
      <c r="A42" s="537"/>
      <c r="P42" s="218"/>
      <c r="Q42" s="218"/>
      <c r="R42" s="218"/>
      <c r="S42" s="218"/>
      <c r="T42" s="218"/>
    </row>
    <row r="43" spans="1:20">
      <c r="A43" s="4"/>
      <c r="B43" s="4"/>
      <c r="C43" s="4"/>
      <c r="D43" s="4"/>
      <c r="E43" s="4"/>
      <c r="F43" s="4"/>
      <c r="G43" s="4"/>
      <c r="H43" s="4"/>
      <c r="I43" s="4"/>
      <c r="J43" s="4"/>
      <c r="K43" s="4"/>
      <c r="L43" s="4"/>
      <c r="M43" s="4"/>
      <c r="N43" s="4"/>
    </row>
    <row r="44" spans="1:20">
      <c r="A44" s="4"/>
      <c r="B44" s="218"/>
      <c r="C44" s="218"/>
      <c r="D44" s="218"/>
      <c r="E44" s="218"/>
      <c r="F44" s="218"/>
      <c r="G44" s="218"/>
      <c r="H44" s="218"/>
      <c r="I44" s="218"/>
      <c r="J44" s="218"/>
      <c r="K44" s="218"/>
      <c r="L44" s="218"/>
      <c r="M44" s="218"/>
      <c r="N44" s="4"/>
    </row>
    <row r="45" spans="1:20">
      <c r="A45" s="4"/>
      <c r="B45" s="4"/>
      <c r="C45" s="4"/>
      <c r="D45" s="4"/>
      <c r="E45" s="4"/>
      <c r="F45" s="4"/>
      <c r="G45" s="4"/>
      <c r="H45" s="4"/>
      <c r="I45" s="4"/>
      <c r="J45" s="4"/>
      <c r="K45" s="4"/>
      <c r="L45" s="4"/>
      <c r="M45" s="4"/>
      <c r="N45" s="4"/>
    </row>
    <row r="46" spans="1:20">
      <c r="A46" s="4"/>
      <c r="B46" s="4"/>
      <c r="C46" s="4"/>
      <c r="D46" s="4"/>
      <c r="E46" s="4"/>
      <c r="F46" s="4"/>
      <c r="G46" s="4"/>
      <c r="H46" s="4"/>
      <c r="I46" s="4"/>
      <c r="J46" s="4"/>
      <c r="K46" s="4"/>
      <c r="L46" s="4"/>
      <c r="M46" s="4"/>
      <c r="N46" s="4"/>
    </row>
  </sheetData>
  <mergeCells count="6">
    <mergeCell ref="A1:N1"/>
    <mergeCell ref="A2:N2"/>
    <mergeCell ref="B6:J6"/>
    <mergeCell ref="K6:M6"/>
    <mergeCell ref="B33:J33"/>
    <mergeCell ref="K33:M33"/>
  </mergeCells>
  <hyperlinks>
    <hyperlink ref="A13" r:id="rId1" xr:uid="{F8A53B8B-F285-45F8-BCDF-1AEB6E273C7D}"/>
    <hyperlink ref="A14" r:id="rId2" xr:uid="{0468522A-090B-48B2-86B7-D9E15F07C26E}"/>
    <hyperlink ref="A22" r:id="rId3" xr:uid="{1A646CA8-8D28-4492-B12A-B9541A44C0BA}"/>
    <hyperlink ref="A30" r:id="rId4" xr:uid="{E2A499D5-A7AA-468E-8E10-A6DEF0C046A1}"/>
    <hyperlink ref="A21" r:id="rId5" xr:uid="{734E0657-8C8B-4345-AED7-5668F186A198}"/>
    <hyperlink ref="A29" r:id="rId6" xr:uid="{AF5E085B-3658-44E7-A7E5-A2159FC6860C}"/>
    <hyperlink ref="N13" r:id="rId7" display="   Evaluation of the volume of stock" xr:uid="{6C00A4E3-36F5-44A4-9481-8C66CBC3BACE}"/>
    <hyperlink ref="N14" r:id="rId8" display="   Employment expectations" xr:uid="{73424738-C1CC-499B-A687-A487051D28A1}"/>
    <hyperlink ref="N21" r:id="rId9" display="   Evaluation of the volume of stock" xr:uid="{D47DD870-0520-4A4D-9FCC-3B8FF657B0D5}"/>
    <hyperlink ref="N22" r:id="rId10" display="   Employment expectations" xr:uid="{9233C20C-453D-4635-B284-E80244F14386}"/>
    <hyperlink ref="N29" r:id="rId11" display="   Evaluation of the volume of stock" xr:uid="{3D53EEA3-7E11-40A4-942A-BCF081897EA5}"/>
    <hyperlink ref="N30" r:id="rId12" display="   Employment expectations" xr:uid="{8D2709BC-AF11-420F-A15F-D702EC476265}"/>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5CFD9-770E-4EE9-A6F8-96835F50971F}">
  <dimension ref="A1:P32"/>
  <sheetViews>
    <sheetView showGridLines="0" workbookViewId="0"/>
  </sheetViews>
  <sheetFormatPr defaultColWidth="9.140625" defaultRowHeight="11.25"/>
  <cols>
    <col min="1" max="1" width="37" style="195" customWidth="1"/>
    <col min="2" max="9" width="6" style="195" customWidth="1"/>
    <col min="10" max="10" width="22" style="444" customWidth="1"/>
    <col min="11" max="16384" width="9.140625" style="195"/>
  </cols>
  <sheetData>
    <row r="1" spans="1:14">
      <c r="A1" s="884" t="s">
        <v>1374</v>
      </c>
      <c r="B1" s="884"/>
      <c r="C1" s="884"/>
      <c r="D1" s="884"/>
      <c r="E1" s="884"/>
      <c r="F1" s="884"/>
      <c r="G1" s="884"/>
      <c r="H1" s="884"/>
      <c r="I1" s="884"/>
      <c r="J1" s="884"/>
      <c r="K1" s="528"/>
      <c r="L1" s="528"/>
      <c r="M1" s="528"/>
      <c r="N1" s="528"/>
    </row>
    <row r="2" spans="1:14">
      <c r="A2" s="953" t="s">
        <v>1375</v>
      </c>
      <c r="B2" s="953"/>
      <c r="C2" s="953"/>
      <c r="D2" s="953"/>
      <c r="E2" s="953"/>
      <c r="F2" s="953"/>
      <c r="G2" s="953"/>
      <c r="H2" s="953"/>
      <c r="I2" s="953"/>
      <c r="J2" s="953"/>
      <c r="K2" s="530"/>
      <c r="L2" s="530"/>
      <c r="M2" s="530"/>
      <c r="N2" s="530"/>
    </row>
    <row r="3" spans="1:14">
      <c r="L3" s="531"/>
    </row>
    <row r="4" spans="1:14" s="4" customFormat="1">
      <c r="A4" s="10" t="s">
        <v>1079</v>
      </c>
      <c r="J4" s="418" t="s">
        <v>1080</v>
      </c>
      <c r="L4" s="531"/>
    </row>
    <row r="5" spans="1:14" s="4" customFormat="1" ht="12" thickBot="1">
      <c r="I5" s="446" t="s">
        <v>1081</v>
      </c>
      <c r="J5" s="340"/>
    </row>
    <row r="6" spans="1:14" s="4" customFormat="1" ht="15.75" customHeight="1" thickBot="1">
      <c r="B6" s="854">
        <v>2024</v>
      </c>
      <c r="C6" s="855"/>
      <c r="D6" s="856"/>
      <c r="E6" s="855">
        <v>2023</v>
      </c>
      <c r="F6" s="855"/>
      <c r="G6" s="855"/>
      <c r="H6" s="856"/>
      <c r="I6" s="9">
        <v>2022</v>
      </c>
      <c r="J6" s="340"/>
    </row>
    <row r="7" spans="1:14" s="4" customFormat="1" ht="12" thickBot="1">
      <c r="B7" s="429" t="s">
        <v>1082</v>
      </c>
      <c r="C7" s="429" t="s">
        <v>1083</v>
      </c>
      <c r="D7" s="429" t="s">
        <v>1084</v>
      </c>
      <c r="E7" s="429" t="s">
        <v>1085</v>
      </c>
      <c r="F7" s="429" t="s">
        <v>1082</v>
      </c>
      <c r="G7" s="429" t="s">
        <v>1083</v>
      </c>
      <c r="H7" s="429" t="s">
        <v>1084</v>
      </c>
      <c r="I7" s="429" t="s">
        <v>1085</v>
      </c>
      <c r="J7" s="340"/>
    </row>
    <row r="8" spans="1:14" s="4" customFormat="1">
      <c r="A8" s="10" t="s">
        <v>962</v>
      </c>
      <c r="J8" s="208" t="s">
        <v>962</v>
      </c>
    </row>
    <row r="9" spans="1:14" s="4" customFormat="1">
      <c r="A9" s="59" t="s">
        <v>1376</v>
      </c>
      <c r="B9" s="218">
        <v>-1.6457428742891718</v>
      </c>
      <c r="C9" s="218">
        <v>-4.6021118799668992</v>
      </c>
      <c r="D9" s="218">
        <v>-4.6012689902961679</v>
      </c>
      <c r="E9" s="218">
        <v>-4.4341382520444599</v>
      </c>
      <c r="F9" s="218">
        <v>-3.83987344522785</v>
      </c>
      <c r="G9" s="218">
        <v>-0.93229934428222805</v>
      </c>
      <c r="H9" s="218">
        <v>-4.4433158779259232</v>
      </c>
      <c r="I9" s="218">
        <v>-2.3080577070993424</v>
      </c>
      <c r="J9" s="59" t="s">
        <v>1952</v>
      </c>
      <c r="K9" s="218"/>
      <c r="L9" s="218"/>
      <c r="M9" s="218"/>
    </row>
    <row r="10" spans="1:14" s="4" customFormat="1">
      <c r="A10" s="59" t="s">
        <v>1377</v>
      </c>
      <c r="B10" s="218">
        <v>3.2115625560149912</v>
      </c>
      <c r="C10" s="218">
        <v>2.2794327130513712</v>
      </c>
      <c r="D10" s="218">
        <v>-1.4199215960776952</v>
      </c>
      <c r="E10" s="218">
        <v>-0.78190254081258059</v>
      </c>
      <c r="F10" s="218">
        <v>-1.4138366971665783</v>
      </c>
      <c r="G10" s="218">
        <v>-1.8150748384205706</v>
      </c>
      <c r="H10" s="218">
        <v>-1.6581801510908076</v>
      </c>
      <c r="I10" s="218">
        <v>-3.7882627034528831</v>
      </c>
      <c r="J10" s="59" t="s">
        <v>1953</v>
      </c>
      <c r="K10" s="218"/>
      <c r="L10" s="218"/>
      <c r="M10" s="218"/>
    </row>
    <row r="11" spans="1:14" s="4" customFormat="1">
      <c r="A11" s="59" t="s">
        <v>1378</v>
      </c>
      <c r="B11" s="218">
        <v>8.6348690779999995</v>
      </c>
      <c r="C11" s="218">
        <v>10.194674678</v>
      </c>
      <c r="D11" s="218">
        <v>9.6354171500000003</v>
      </c>
      <c r="E11" s="218">
        <v>13.934329155</v>
      </c>
      <c r="F11" s="218">
        <v>12.738655732</v>
      </c>
      <c r="G11" s="218">
        <v>15.894907359999999</v>
      </c>
      <c r="H11" s="218">
        <v>17.381501187000001</v>
      </c>
      <c r="I11" s="218">
        <v>22.126707437</v>
      </c>
      <c r="J11" s="59" t="s">
        <v>1954</v>
      </c>
      <c r="K11" s="218"/>
      <c r="L11" s="218"/>
      <c r="M11" s="218"/>
    </row>
    <row r="12" spans="1:14" s="4" customFormat="1">
      <c r="A12" s="10" t="s">
        <v>1379</v>
      </c>
      <c r="J12" s="208" t="s">
        <v>1380</v>
      </c>
      <c r="K12" s="218"/>
      <c r="L12" s="218"/>
      <c r="M12" s="218"/>
    </row>
    <row r="13" spans="1:14" s="4" customFormat="1">
      <c r="A13" s="59" t="s">
        <v>1376</v>
      </c>
      <c r="B13" s="218">
        <v>1.617001533</v>
      </c>
      <c r="C13" s="218">
        <v>-5.3668269549999996</v>
      </c>
      <c r="D13" s="218">
        <v>-8.0285121959999994</v>
      </c>
      <c r="E13" s="218">
        <v>-4.8831811299999996</v>
      </c>
      <c r="F13" s="218">
        <v>0.33826506099999998</v>
      </c>
      <c r="G13" s="218">
        <v>-6.3056369139999999</v>
      </c>
      <c r="H13" s="218">
        <v>-8.8079053169999995</v>
      </c>
      <c r="I13" s="218">
        <v>4.3901519139999996</v>
      </c>
      <c r="J13" s="59" t="s">
        <v>1952</v>
      </c>
      <c r="K13" s="218"/>
      <c r="L13" s="218"/>
      <c r="M13" s="218"/>
    </row>
    <row r="14" spans="1:14" s="4" customFormat="1">
      <c r="A14" s="59" t="s">
        <v>1377</v>
      </c>
      <c r="B14" s="218">
        <v>6.3433465900000003</v>
      </c>
      <c r="C14" s="218">
        <v>4.4621068409999998</v>
      </c>
      <c r="D14" s="218">
        <v>-6.163102662</v>
      </c>
      <c r="E14" s="218">
        <v>-4.5234182440000001</v>
      </c>
      <c r="F14" s="218">
        <v>1.1239107349999999</v>
      </c>
      <c r="G14" s="218">
        <v>-2.236725093</v>
      </c>
      <c r="H14" s="218">
        <v>-6.4786074610000002</v>
      </c>
      <c r="I14" s="218">
        <v>-5.814433352</v>
      </c>
      <c r="J14" s="59" t="s">
        <v>1953</v>
      </c>
      <c r="K14" s="218"/>
      <c r="L14" s="218"/>
      <c r="M14" s="218"/>
    </row>
    <row r="15" spans="1:14" s="4" customFormat="1">
      <c r="A15" s="59" t="s">
        <v>1378</v>
      </c>
      <c r="B15" s="218">
        <v>9.6886952750000006</v>
      </c>
      <c r="C15" s="218">
        <v>10.321855042999999</v>
      </c>
      <c r="D15" s="218">
        <v>10.241757764000001</v>
      </c>
      <c r="E15" s="218">
        <v>14.998104360999999</v>
      </c>
      <c r="F15" s="218">
        <v>11.703849282</v>
      </c>
      <c r="G15" s="218">
        <v>14.811852475</v>
      </c>
      <c r="H15" s="218">
        <v>14.983181889000001</v>
      </c>
      <c r="I15" s="218">
        <v>19.539634984999999</v>
      </c>
      <c r="J15" s="59" t="s">
        <v>1954</v>
      </c>
      <c r="K15" s="218"/>
      <c r="L15" s="218"/>
      <c r="M15" s="218"/>
    </row>
    <row r="16" spans="1:14" s="4" customFormat="1">
      <c r="A16" s="10" t="s">
        <v>1381</v>
      </c>
      <c r="J16" s="532" t="s">
        <v>1382</v>
      </c>
      <c r="K16" s="218"/>
      <c r="L16" s="218"/>
      <c r="M16" s="218"/>
    </row>
    <row r="17" spans="1:16" s="4" customFormat="1">
      <c r="A17" s="59" t="s">
        <v>1376</v>
      </c>
      <c r="B17" s="218">
        <v>1.9098976959834129</v>
      </c>
      <c r="C17" s="218">
        <v>-9.1687562401085341</v>
      </c>
      <c r="D17" s="218">
        <v>-3.6348872466906288</v>
      </c>
      <c r="E17" s="218">
        <v>-2.7426719069249081</v>
      </c>
      <c r="F17" s="218">
        <v>-1.1379557861623355</v>
      </c>
      <c r="G17" s="218">
        <v>-1.7438108407047732</v>
      </c>
      <c r="H17" s="218">
        <v>-1.6898616532956421</v>
      </c>
      <c r="I17" s="218">
        <v>-7.878966854609752</v>
      </c>
      <c r="J17" s="59" t="s">
        <v>1952</v>
      </c>
      <c r="K17" s="218"/>
      <c r="L17" s="218"/>
      <c r="M17" s="218"/>
    </row>
    <row r="18" spans="1:16" s="4" customFormat="1">
      <c r="A18" s="59" t="s">
        <v>1377</v>
      </c>
      <c r="B18" s="218">
        <v>2.571582049381131</v>
      </c>
      <c r="C18" s="218">
        <v>3.0053087145799484</v>
      </c>
      <c r="D18" s="218">
        <v>-0.31840525823120869</v>
      </c>
      <c r="E18" s="218">
        <v>1.5124170720011481</v>
      </c>
      <c r="F18" s="218">
        <v>-1.6823446650636933</v>
      </c>
      <c r="G18" s="218">
        <v>1.7842708534997525</v>
      </c>
      <c r="H18" s="218">
        <v>-0.69004611998341825</v>
      </c>
      <c r="I18" s="218">
        <v>-3.4075744990349235</v>
      </c>
      <c r="J18" s="59" t="s">
        <v>1953</v>
      </c>
      <c r="K18" s="218"/>
      <c r="L18" s="218"/>
      <c r="M18" s="218"/>
    </row>
    <row r="19" spans="1:16" s="4" customFormat="1" ht="12" thickBot="1">
      <c r="A19" s="59" t="s">
        <v>1378</v>
      </c>
      <c r="B19" s="218">
        <v>7.5094120459999996</v>
      </c>
      <c r="C19" s="218">
        <v>10.058849591</v>
      </c>
      <c r="D19" s="218">
        <v>8.9878622589999999</v>
      </c>
      <c r="E19" s="218">
        <v>12.798246859000001</v>
      </c>
      <c r="F19" s="218">
        <v>13.843800204000001</v>
      </c>
      <c r="G19" s="218">
        <v>16.980082396</v>
      </c>
      <c r="H19" s="218">
        <v>19.784515351</v>
      </c>
      <c r="I19" s="218">
        <v>24.718844252</v>
      </c>
      <c r="J19" s="59" t="s">
        <v>1954</v>
      </c>
      <c r="K19" s="218"/>
      <c r="L19" s="218"/>
      <c r="M19" s="218"/>
    </row>
    <row r="20" spans="1:16" s="4" customFormat="1" ht="15.75" customHeight="1" thickBot="1">
      <c r="B20" s="854">
        <v>2024</v>
      </c>
      <c r="C20" s="855"/>
      <c r="D20" s="856"/>
      <c r="E20" s="855">
        <v>2023</v>
      </c>
      <c r="F20" s="855"/>
      <c r="G20" s="855"/>
      <c r="H20" s="856"/>
      <c r="I20" s="9">
        <v>2022</v>
      </c>
      <c r="J20" s="340"/>
      <c r="L20" s="218"/>
    </row>
    <row r="21" spans="1:16" s="4" customFormat="1" ht="12" thickBot="1">
      <c r="B21" s="429" t="s">
        <v>1082</v>
      </c>
      <c r="C21" s="429" t="s">
        <v>1109</v>
      </c>
      <c r="D21" s="429" t="s">
        <v>1084</v>
      </c>
      <c r="E21" s="429" t="s">
        <v>1110</v>
      </c>
      <c r="F21" s="429" t="s">
        <v>1082</v>
      </c>
      <c r="G21" s="429" t="s">
        <v>1109</v>
      </c>
      <c r="H21" s="429" t="s">
        <v>1084</v>
      </c>
      <c r="I21" s="429" t="s">
        <v>1110</v>
      </c>
      <c r="J21" s="340"/>
    </row>
    <row r="22" spans="1:16" s="488" customFormat="1">
      <c r="A22" s="16" t="s">
        <v>1383</v>
      </c>
      <c r="B22" s="33"/>
      <c r="C22" s="33"/>
      <c r="D22" s="33"/>
      <c r="E22" s="33"/>
      <c r="F22" s="33"/>
      <c r="G22" s="33"/>
      <c r="H22" s="33"/>
      <c r="I22" s="33"/>
    </row>
    <row r="23" spans="1:16" s="488" customFormat="1">
      <c r="A23" s="16" t="s">
        <v>1384</v>
      </c>
      <c r="B23" s="533"/>
      <c r="C23" s="33"/>
      <c r="D23" s="33"/>
      <c r="E23" s="33"/>
      <c r="F23" s="33"/>
      <c r="G23" s="33"/>
      <c r="H23" s="33"/>
      <c r="I23" s="33"/>
    </row>
    <row r="24" spans="1:16" s="321" customFormat="1">
      <c r="A24" s="5"/>
    </row>
    <row r="25" spans="1:16" s="6" customFormat="1">
      <c r="A25" s="16" t="s">
        <v>1293</v>
      </c>
    </row>
    <row r="26" spans="1:16" s="6" customFormat="1">
      <c r="A26" s="6" t="s">
        <v>1385</v>
      </c>
      <c r="J26" s="390"/>
    </row>
    <row r="27" spans="1:16" s="6" customFormat="1">
      <c r="A27" s="6" t="s">
        <v>1951</v>
      </c>
      <c r="J27" s="489"/>
    </row>
    <row r="28" spans="1:16" s="6" customFormat="1">
      <c r="A28" s="6" t="s">
        <v>1386</v>
      </c>
      <c r="J28" s="390"/>
    </row>
    <row r="29" spans="1:16" s="6" customFormat="1">
      <c r="E29" s="17"/>
      <c r="F29" s="17"/>
      <c r="G29" s="17"/>
      <c r="H29" s="17"/>
      <c r="I29" s="17"/>
      <c r="J29" s="17"/>
      <c r="K29" s="17"/>
      <c r="L29" s="17"/>
      <c r="M29" s="390"/>
    </row>
    <row r="30" spans="1:16" s="491" customFormat="1">
      <c r="A30" s="84" t="s">
        <v>141</v>
      </c>
      <c r="B30" s="391"/>
      <c r="C30" s="392"/>
      <c r="D30" s="392"/>
      <c r="E30" s="392"/>
      <c r="F30" s="45"/>
      <c r="G30" s="393"/>
      <c r="H30" s="393"/>
      <c r="I30" s="395"/>
      <c r="J30" s="396"/>
      <c r="K30" s="395"/>
      <c r="L30" s="394"/>
      <c r="M30" s="405"/>
      <c r="N30" s="490"/>
      <c r="O30" s="490"/>
      <c r="P30" s="490"/>
    </row>
    <row r="31" spans="1:16" s="401" customFormat="1" ht="12" customHeight="1">
      <c r="A31" s="45" t="s">
        <v>1387</v>
      </c>
      <c r="B31" s="422"/>
      <c r="C31" s="423"/>
      <c r="D31" s="399"/>
      <c r="E31" s="406"/>
      <c r="F31" s="424"/>
      <c r="G31" s="406"/>
      <c r="H31" s="406"/>
      <c r="I31" s="397"/>
      <c r="J31" s="397"/>
      <c r="L31" s="400"/>
      <c r="M31" s="399"/>
      <c r="N31" s="400"/>
      <c r="O31" s="400"/>
      <c r="P31" s="400"/>
    </row>
    <row r="32" spans="1:16" s="491" customFormat="1">
      <c r="A32" s="45"/>
      <c r="B32" s="403"/>
      <c r="C32" s="404"/>
      <c r="D32" s="405"/>
      <c r="E32" s="406"/>
      <c r="F32" s="407"/>
      <c r="G32" s="406"/>
      <c r="H32" s="406"/>
      <c r="I32" s="395"/>
      <c r="J32" s="395"/>
      <c r="L32" s="490"/>
      <c r="M32" s="405"/>
      <c r="N32" s="490"/>
      <c r="O32" s="490"/>
      <c r="P32" s="490"/>
    </row>
  </sheetData>
  <mergeCells count="6">
    <mergeCell ref="A1:J1"/>
    <mergeCell ref="A2:J2"/>
    <mergeCell ref="B6:D6"/>
    <mergeCell ref="E6:H6"/>
    <mergeCell ref="B20:D20"/>
    <mergeCell ref="E20:H20"/>
  </mergeCells>
  <hyperlinks>
    <hyperlink ref="A11" r:id="rId1" xr:uid="{83593DDF-9B7B-43D1-BA4E-5852A7B844B3}"/>
    <hyperlink ref="A15" r:id="rId2" xr:uid="{577560C8-BAC2-40A0-BD84-78AE9EAF0317}"/>
    <hyperlink ref="A19" r:id="rId3" xr:uid="{AD4F653C-C33F-40C1-BDA2-CBDC4025684A}"/>
    <hyperlink ref="A31" r:id="rId4" xr:uid="{B8C83939-4A3F-492C-ADBE-C17764766BE6}"/>
    <hyperlink ref="J11" r:id="rId5" xr:uid="{C72F2609-FC15-4E54-AA2C-0C7BC81E40F6}"/>
    <hyperlink ref="J15" r:id="rId6" xr:uid="{A714F983-6731-4EFE-A668-5CD4A30318D4}"/>
    <hyperlink ref="J19" r:id="rId7" xr:uid="{E0775293-8B0F-43AC-B9D4-5B0992CDD09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FB747-EE3F-49BF-B5F3-A2B971BF111D}">
  <dimension ref="A1:L82"/>
  <sheetViews>
    <sheetView showGridLines="0" workbookViewId="0"/>
  </sheetViews>
  <sheetFormatPr defaultColWidth="9.140625" defaultRowHeight="11.25"/>
  <cols>
    <col min="1" max="1" width="7.42578125" style="549" customWidth="1"/>
    <col min="2" max="9" width="11.42578125" style="195" customWidth="1"/>
    <col min="10" max="10" width="7.42578125" style="550" customWidth="1"/>
    <col min="11" max="16384" width="9.140625" style="195"/>
  </cols>
  <sheetData>
    <row r="1" spans="1:12" ht="12" customHeight="1">
      <c r="A1" s="884" t="s">
        <v>1463</v>
      </c>
      <c r="B1" s="884"/>
      <c r="C1" s="884"/>
      <c r="D1" s="884"/>
      <c r="E1" s="884"/>
      <c r="F1" s="884"/>
      <c r="G1" s="884"/>
      <c r="H1" s="884"/>
      <c r="I1" s="884"/>
      <c r="J1" s="884"/>
      <c r="K1" s="548"/>
    </row>
    <row r="2" spans="1:12" ht="12" customHeight="1">
      <c r="A2" s="885" t="s">
        <v>1464</v>
      </c>
      <c r="B2" s="885"/>
      <c r="C2" s="885"/>
      <c r="D2" s="885"/>
      <c r="E2" s="885"/>
      <c r="F2" s="885"/>
      <c r="G2" s="885"/>
      <c r="H2" s="885"/>
      <c r="I2" s="885"/>
      <c r="J2" s="885"/>
      <c r="K2" s="548"/>
    </row>
    <row r="3" spans="1:12" ht="12" customHeight="1"/>
    <row r="4" spans="1:12" s="4" customFormat="1" ht="12" customHeight="1">
      <c r="A4" s="551" t="s">
        <v>949</v>
      </c>
      <c r="B4" s="6"/>
      <c r="C4" s="6"/>
      <c r="D4" s="6"/>
      <c r="E4" s="6"/>
      <c r="F4" s="6"/>
      <c r="G4" s="6"/>
      <c r="H4" s="6"/>
      <c r="I4" s="446"/>
      <c r="J4" s="446" t="s">
        <v>949</v>
      </c>
    </row>
    <row r="5" spans="1:12" s="4" customFormat="1" ht="12" customHeight="1" thickBot="1">
      <c r="A5" s="97" t="s">
        <v>1465</v>
      </c>
      <c r="B5" s="43"/>
      <c r="C5" s="43"/>
      <c r="D5" s="6"/>
      <c r="E5" s="6"/>
      <c r="F5" s="6"/>
      <c r="G5" s="446"/>
      <c r="H5" s="6"/>
      <c r="I5" s="552"/>
      <c r="J5" s="552" t="s">
        <v>1466</v>
      </c>
    </row>
    <row r="6" spans="1:12" s="4" customFormat="1" ht="15" customHeight="1" thickBot="1">
      <c r="A6" s="952" t="s">
        <v>950</v>
      </c>
      <c r="B6" s="954" t="s">
        <v>1467</v>
      </c>
      <c r="C6" s="955"/>
      <c r="D6" s="955"/>
      <c r="E6" s="956"/>
      <c r="F6" s="954" t="s">
        <v>1468</v>
      </c>
      <c r="G6" s="955"/>
      <c r="H6" s="955"/>
      <c r="I6" s="956"/>
      <c r="J6" s="952" t="s">
        <v>982</v>
      </c>
    </row>
    <row r="7" spans="1:12" s="4" customFormat="1" ht="82.5" customHeight="1" thickBot="1">
      <c r="A7" s="952"/>
      <c r="B7" s="90" t="s">
        <v>1469</v>
      </c>
      <c r="C7" s="346" t="s">
        <v>1470</v>
      </c>
      <c r="D7" s="346" t="s">
        <v>1471</v>
      </c>
      <c r="E7" s="346" t="s">
        <v>1472</v>
      </c>
      <c r="F7" s="90" t="s">
        <v>1469</v>
      </c>
      <c r="G7" s="346" t="s">
        <v>1470</v>
      </c>
      <c r="H7" s="346" t="s">
        <v>1471</v>
      </c>
      <c r="I7" s="346" t="s">
        <v>1472</v>
      </c>
      <c r="J7" s="952"/>
      <c r="L7" s="228"/>
    </row>
    <row r="8" spans="1:12" s="8" customFormat="1" ht="12" customHeight="1">
      <c r="A8" s="553"/>
      <c r="B8" s="235" t="s">
        <v>1352</v>
      </c>
      <c r="C8" s="235"/>
      <c r="D8" s="554"/>
      <c r="E8" s="817"/>
      <c r="F8" s="554"/>
      <c r="G8" s="554"/>
      <c r="H8" s="554"/>
      <c r="I8" s="10"/>
      <c r="J8" s="555"/>
    </row>
    <row r="9" spans="1:12" s="4" customFormat="1" ht="12" customHeight="1">
      <c r="A9" s="556">
        <v>45108</v>
      </c>
      <c r="B9" s="557">
        <v>104.97</v>
      </c>
      <c r="C9" s="557">
        <v>120.16</v>
      </c>
      <c r="D9" s="557">
        <v>99.4</v>
      </c>
      <c r="E9" s="818">
        <v>107.52</v>
      </c>
      <c r="F9" s="558">
        <v>119.42</v>
      </c>
      <c r="G9" s="558">
        <v>134.69</v>
      </c>
      <c r="H9" s="558">
        <v>115.03</v>
      </c>
      <c r="I9" s="558">
        <v>120.27</v>
      </c>
      <c r="J9" s="525">
        <v>45078</v>
      </c>
    </row>
    <row r="10" spans="1:12" s="4" customFormat="1" ht="12" customHeight="1">
      <c r="A10" s="556">
        <v>45139</v>
      </c>
      <c r="B10" s="557">
        <v>103.05</v>
      </c>
      <c r="C10" s="557">
        <v>119.11</v>
      </c>
      <c r="D10" s="557">
        <v>97.28</v>
      </c>
      <c r="E10" s="818">
        <v>105.58</v>
      </c>
      <c r="F10" s="558">
        <v>118.71</v>
      </c>
      <c r="G10" s="558">
        <v>133.78</v>
      </c>
      <c r="H10" s="558">
        <v>113.59</v>
      </c>
      <c r="I10" s="558">
        <v>120.68</v>
      </c>
      <c r="J10" s="525">
        <v>45108</v>
      </c>
    </row>
    <row r="11" spans="1:12" s="4" customFormat="1" ht="12" customHeight="1">
      <c r="A11" s="556">
        <v>45170</v>
      </c>
      <c r="B11" s="557">
        <v>103.47</v>
      </c>
      <c r="C11" s="557">
        <v>120.99</v>
      </c>
      <c r="D11" s="557">
        <v>96.85</v>
      </c>
      <c r="E11" s="818">
        <v>106.69</v>
      </c>
      <c r="F11" s="558">
        <v>120.01</v>
      </c>
      <c r="G11" s="558">
        <v>136.16</v>
      </c>
      <c r="H11" s="558">
        <v>114.28</v>
      </c>
      <c r="I11" s="558">
        <v>122.47</v>
      </c>
      <c r="J11" s="525" t="s">
        <v>1354</v>
      </c>
    </row>
    <row r="12" spans="1:12" s="4" customFormat="1" ht="12" customHeight="1">
      <c r="A12" s="556">
        <v>45200</v>
      </c>
      <c r="B12" s="557">
        <v>101.9</v>
      </c>
      <c r="C12" s="557">
        <v>114.9</v>
      </c>
      <c r="D12" s="557">
        <v>95.69</v>
      </c>
      <c r="E12" s="818">
        <v>106.14</v>
      </c>
      <c r="F12" s="558">
        <v>118.49</v>
      </c>
      <c r="G12" s="558">
        <v>129.53</v>
      </c>
      <c r="H12" s="558">
        <v>113.98</v>
      </c>
      <c r="I12" s="558">
        <v>121.01</v>
      </c>
      <c r="J12" s="525">
        <v>45170</v>
      </c>
    </row>
    <row r="13" spans="1:12" s="4" customFormat="1" ht="12" customHeight="1">
      <c r="A13" s="556">
        <v>45231</v>
      </c>
      <c r="B13" s="557">
        <v>101.67</v>
      </c>
      <c r="C13" s="557">
        <v>117.19</v>
      </c>
      <c r="D13" s="557">
        <v>94.34</v>
      </c>
      <c r="E13" s="818">
        <v>106.59</v>
      </c>
      <c r="F13" s="558">
        <v>118.21</v>
      </c>
      <c r="G13" s="558">
        <v>132.13</v>
      </c>
      <c r="H13" s="558">
        <v>112.65</v>
      </c>
      <c r="I13" s="558">
        <v>121.2</v>
      </c>
      <c r="J13" s="525" t="s">
        <v>1355</v>
      </c>
    </row>
    <row r="14" spans="1:12" s="4" customFormat="1" ht="12" customHeight="1">
      <c r="A14" s="556">
        <v>45261</v>
      </c>
      <c r="B14" s="557">
        <v>107.06</v>
      </c>
      <c r="C14" s="557">
        <v>127.21</v>
      </c>
      <c r="D14" s="557">
        <v>102.21</v>
      </c>
      <c r="E14" s="818">
        <v>106.87</v>
      </c>
      <c r="F14" s="558">
        <v>123.07</v>
      </c>
      <c r="G14" s="558">
        <v>143.11000000000001</v>
      </c>
      <c r="H14" s="558">
        <v>119.94</v>
      </c>
      <c r="I14" s="558">
        <v>120.46</v>
      </c>
      <c r="J14" s="525">
        <v>45231</v>
      </c>
    </row>
    <row r="15" spans="1:12" s="4" customFormat="1" ht="12" customHeight="1">
      <c r="A15" s="556">
        <v>45292</v>
      </c>
      <c r="B15" s="557">
        <v>104.1</v>
      </c>
      <c r="C15" s="557">
        <v>119.96</v>
      </c>
      <c r="D15" s="557">
        <v>98.32</v>
      </c>
      <c r="E15" s="818">
        <v>106.72</v>
      </c>
      <c r="F15" s="558">
        <v>119.63</v>
      </c>
      <c r="G15" s="558">
        <v>134.44999999999999</v>
      </c>
      <c r="H15" s="558">
        <v>115.38</v>
      </c>
      <c r="I15" s="558">
        <v>120.43</v>
      </c>
      <c r="J15" s="525" t="s">
        <v>1356</v>
      </c>
    </row>
    <row r="16" spans="1:12" s="4" customFormat="1" ht="12" customHeight="1">
      <c r="A16" s="556">
        <v>45323</v>
      </c>
      <c r="B16" s="557">
        <v>105.37</v>
      </c>
      <c r="C16" s="557">
        <v>122.07</v>
      </c>
      <c r="D16" s="557">
        <v>99.98</v>
      </c>
      <c r="E16" s="818">
        <v>107.15</v>
      </c>
      <c r="F16" s="558">
        <v>119.79</v>
      </c>
      <c r="G16" s="558">
        <v>137.38999999999999</v>
      </c>
      <c r="H16" s="558">
        <v>114.37</v>
      </c>
      <c r="I16" s="558">
        <v>121.3</v>
      </c>
      <c r="J16" s="525">
        <v>45292</v>
      </c>
    </row>
    <row r="17" spans="1:10" s="4" customFormat="1" ht="12" customHeight="1">
      <c r="A17" s="556">
        <v>45352</v>
      </c>
      <c r="B17" s="557">
        <v>107.13</v>
      </c>
      <c r="C17" s="557">
        <v>124.66</v>
      </c>
      <c r="D17" s="557">
        <v>102.87</v>
      </c>
      <c r="E17" s="818">
        <v>107.01</v>
      </c>
      <c r="F17" s="558">
        <v>122</v>
      </c>
      <c r="G17" s="558">
        <v>140.57</v>
      </c>
      <c r="H17" s="558">
        <v>118.51</v>
      </c>
      <c r="I17" s="558">
        <v>120.41</v>
      </c>
      <c r="J17" s="525" t="s">
        <v>1473</v>
      </c>
    </row>
    <row r="18" spans="1:10" s="4" customFormat="1" ht="12" customHeight="1">
      <c r="A18" s="556">
        <v>45383</v>
      </c>
      <c r="B18" s="557">
        <v>107.3</v>
      </c>
      <c r="C18" s="557">
        <v>120.78</v>
      </c>
      <c r="D18" s="557">
        <v>102.6</v>
      </c>
      <c r="E18" s="818">
        <v>109.23</v>
      </c>
      <c r="F18" s="558">
        <v>121.91</v>
      </c>
      <c r="G18" s="558">
        <v>136.12</v>
      </c>
      <c r="H18" s="558">
        <v>116.77</v>
      </c>
      <c r="I18" s="558">
        <v>124.21</v>
      </c>
      <c r="J18" s="525">
        <v>45352</v>
      </c>
    </row>
    <row r="19" spans="1:10" s="4" customFormat="1" ht="12" customHeight="1">
      <c r="A19" s="556">
        <v>45413</v>
      </c>
      <c r="B19" s="557">
        <v>108.57</v>
      </c>
      <c r="C19" s="557">
        <v>125.92</v>
      </c>
      <c r="D19" s="557">
        <v>103.5</v>
      </c>
      <c r="E19" s="818">
        <v>109.64</v>
      </c>
      <c r="F19" s="558">
        <v>123.2</v>
      </c>
      <c r="G19" s="558">
        <v>142.02000000000001</v>
      </c>
      <c r="H19" s="558">
        <v>118.37</v>
      </c>
      <c r="I19" s="558">
        <v>123.43</v>
      </c>
      <c r="J19" s="525" t="s">
        <v>1357</v>
      </c>
    </row>
    <row r="20" spans="1:10" s="4" customFormat="1" ht="12" customHeight="1">
      <c r="A20" s="556">
        <v>45444</v>
      </c>
      <c r="B20" s="557">
        <v>107.23</v>
      </c>
      <c r="C20" s="557">
        <v>117.06</v>
      </c>
      <c r="D20" s="557">
        <v>102.49</v>
      </c>
      <c r="E20" s="818">
        <v>110.5</v>
      </c>
      <c r="F20" s="558">
        <v>121.79</v>
      </c>
      <c r="G20" s="558">
        <v>131.80000000000001</v>
      </c>
      <c r="H20" s="558">
        <v>117.91</v>
      </c>
      <c r="I20" s="558">
        <v>123.75</v>
      </c>
      <c r="J20" s="525" t="s">
        <v>1358</v>
      </c>
    </row>
    <row r="21" spans="1:10" s="4" customFormat="1" ht="12" customHeight="1">
      <c r="A21" s="556">
        <v>45474</v>
      </c>
      <c r="B21" s="557">
        <v>106.61</v>
      </c>
      <c r="C21" s="557">
        <v>116.85</v>
      </c>
      <c r="D21" s="557">
        <v>101.98</v>
      </c>
      <c r="E21" s="818">
        <v>109.57</v>
      </c>
      <c r="F21" s="558">
        <v>120.57</v>
      </c>
      <c r="G21" s="558">
        <v>131.85</v>
      </c>
      <c r="H21" s="558">
        <v>115.91</v>
      </c>
      <c r="I21" s="558">
        <v>123.19</v>
      </c>
      <c r="J21" s="525">
        <v>45444</v>
      </c>
    </row>
    <row r="22" spans="1:10" s="8" customFormat="1" ht="12" customHeight="1">
      <c r="A22" s="559"/>
      <c r="B22" s="560" t="s">
        <v>979</v>
      </c>
      <c r="C22" s="560"/>
      <c r="D22" s="561"/>
      <c r="E22" s="819"/>
      <c r="F22" s="561"/>
      <c r="G22" s="561"/>
      <c r="H22" s="561"/>
      <c r="I22" s="562"/>
      <c r="J22" s="232"/>
    </row>
    <row r="23" spans="1:10" s="4" customFormat="1" ht="12" customHeight="1">
      <c r="A23" s="556">
        <v>45108</v>
      </c>
      <c r="B23" s="557">
        <v>1.4</v>
      </c>
      <c r="C23" s="557">
        <v>2.7</v>
      </c>
      <c r="D23" s="557">
        <v>1.6</v>
      </c>
      <c r="E23" s="818">
        <v>0.6</v>
      </c>
      <c r="F23" s="558">
        <v>1.3</v>
      </c>
      <c r="G23" s="558">
        <v>3.1</v>
      </c>
      <c r="H23" s="558">
        <v>1.3</v>
      </c>
      <c r="I23" s="558">
        <v>0.7</v>
      </c>
      <c r="J23" s="525">
        <v>45078</v>
      </c>
    </row>
    <row r="24" spans="1:10" s="4" customFormat="1" ht="12" customHeight="1">
      <c r="A24" s="556">
        <v>45139</v>
      </c>
      <c r="B24" s="557">
        <v>-1.8</v>
      </c>
      <c r="C24" s="557">
        <v>-0.9</v>
      </c>
      <c r="D24" s="557">
        <v>-2.1</v>
      </c>
      <c r="E24" s="818">
        <v>-1.8</v>
      </c>
      <c r="F24" s="558">
        <v>-0.6</v>
      </c>
      <c r="G24" s="558">
        <v>-0.7</v>
      </c>
      <c r="H24" s="558">
        <v>-1.3</v>
      </c>
      <c r="I24" s="558">
        <v>0.3</v>
      </c>
      <c r="J24" s="525">
        <v>45108</v>
      </c>
    </row>
    <row r="25" spans="1:10" s="4" customFormat="1" ht="12" customHeight="1">
      <c r="A25" s="556">
        <v>45170</v>
      </c>
      <c r="B25" s="557">
        <v>0.4</v>
      </c>
      <c r="C25" s="557">
        <v>1.6</v>
      </c>
      <c r="D25" s="557">
        <v>-0.4</v>
      </c>
      <c r="E25" s="818">
        <v>1.1000000000000001</v>
      </c>
      <c r="F25" s="558">
        <v>1.1000000000000001</v>
      </c>
      <c r="G25" s="558">
        <v>1.8</v>
      </c>
      <c r="H25" s="558">
        <v>0.6</v>
      </c>
      <c r="I25" s="558">
        <v>1.5</v>
      </c>
      <c r="J25" s="525" t="s">
        <v>1354</v>
      </c>
    </row>
    <row r="26" spans="1:10" s="4" customFormat="1" ht="12" customHeight="1">
      <c r="A26" s="556">
        <v>45200</v>
      </c>
      <c r="B26" s="557">
        <v>-1.5</v>
      </c>
      <c r="C26" s="557">
        <v>-5</v>
      </c>
      <c r="D26" s="557">
        <v>-1.2</v>
      </c>
      <c r="E26" s="818">
        <v>-0.5</v>
      </c>
      <c r="F26" s="558">
        <v>-1.3</v>
      </c>
      <c r="G26" s="558">
        <v>-4.9000000000000004</v>
      </c>
      <c r="H26" s="558">
        <v>-0.3</v>
      </c>
      <c r="I26" s="558">
        <v>-1.2</v>
      </c>
      <c r="J26" s="525">
        <v>45170</v>
      </c>
    </row>
    <row r="27" spans="1:10" s="4" customFormat="1" ht="12" customHeight="1">
      <c r="A27" s="556">
        <v>45231</v>
      </c>
      <c r="B27" s="557">
        <v>-0.2</v>
      </c>
      <c r="C27" s="557">
        <v>2</v>
      </c>
      <c r="D27" s="557">
        <v>-1.4</v>
      </c>
      <c r="E27" s="818">
        <v>0.4</v>
      </c>
      <c r="F27" s="558">
        <v>-0.2</v>
      </c>
      <c r="G27" s="558">
        <v>2</v>
      </c>
      <c r="H27" s="558">
        <v>-1.2</v>
      </c>
      <c r="I27" s="558">
        <v>0.2</v>
      </c>
      <c r="J27" s="525" t="s">
        <v>1355</v>
      </c>
    </row>
    <row r="28" spans="1:10" s="4" customFormat="1" ht="12" customHeight="1">
      <c r="A28" s="556">
        <v>45261</v>
      </c>
      <c r="B28" s="557">
        <v>5.3</v>
      </c>
      <c r="C28" s="557">
        <v>8.6</v>
      </c>
      <c r="D28" s="557">
        <v>8.3000000000000007</v>
      </c>
      <c r="E28" s="818">
        <v>0.3</v>
      </c>
      <c r="F28" s="558">
        <v>4.0999999999999996</v>
      </c>
      <c r="G28" s="558">
        <v>8.3000000000000007</v>
      </c>
      <c r="H28" s="558">
        <v>6.5</v>
      </c>
      <c r="I28" s="558">
        <v>-0.6</v>
      </c>
      <c r="J28" s="525">
        <v>45231</v>
      </c>
    </row>
    <row r="29" spans="1:10" s="4" customFormat="1" ht="12" customHeight="1">
      <c r="A29" s="556">
        <v>45292</v>
      </c>
      <c r="B29" s="557">
        <v>-2.8</v>
      </c>
      <c r="C29" s="557">
        <v>-5.7</v>
      </c>
      <c r="D29" s="557">
        <v>-3.8</v>
      </c>
      <c r="E29" s="818">
        <v>-0.1</v>
      </c>
      <c r="F29" s="558">
        <v>-2.8</v>
      </c>
      <c r="G29" s="558">
        <v>-6.1</v>
      </c>
      <c r="H29" s="558">
        <v>-3.8</v>
      </c>
      <c r="I29" s="558">
        <v>0</v>
      </c>
      <c r="J29" s="525" t="s">
        <v>1356</v>
      </c>
    </row>
    <row r="30" spans="1:10" s="4" customFormat="1" ht="12" customHeight="1">
      <c r="A30" s="556">
        <v>45323</v>
      </c>
      <c r="B30" s="557">
        <v>1.2</v>
      </c>
      <c r="C30" s="557">
        <v>1.8</v>
      </c>
      <c r="D30" s="557">
        <v>1.7</v>
      </c>
      <c r="E30" s="818">
        <v>0.4</v>
      </c>
      <c r="F30" s="558">
        <v>0.1</v>
      </c>
      <c r="G30" s="558">
        <v>2.2000000000000002</v>
      </c>
      <c r="H30" s="558">
        <v>-0.9</v>
      </c>
      <c r="I30" s="558">
        <v>0.7</v>
      </c>
      <c r="J30" s="525">
        <v>45292</v>
      </c>
    </row>
    <row r="31" spans="1:10" s="4" customFormat="1" ht="12" customHeight="1">
      <c r="A31" s="556">
        <v>45352</v>
      </c>
      <c r="B31" s="557">
        <v>1.7</v>
      </c>
      <c r="C31" s="557">
        <v>2.1</v>
      </c>
      <c r="D31" s="557">
        <v>2.9</v>
      </c>
      <c r="E31" s="818">
        <v>-0.1</v>
      </c>
      <c r="F31" s="558">
        <v>1.8</v>
      </c>
      <c r="G31" s="558">
        <v>2.2999999999999998</v>
      </c>
      <c r="H31" s="558">
        <v>3.6</v>
      </c>
      <c r="I31" s="558">
        <v>-0.7</v>
      </c>
      <c r="J31" s="525" t="s">
        <v>1473</v>
      </c>
    </row>
    <row r="32" spans="1:10" s="4" customFormat="1" ht="12" customHeight="1">
      <c r="A32" s="556">
        <v>45383</v>
      </c>
      <c r="B32" s="557">
        <v>0.2</v>
      </c>
      <c r="C32" s="557">
        <v>-3.1</v>
      </c>
      <c r="D32" s="557">
        <v>-0.3</v>
      </c>
      <c r="E32" s="818">
        <v>2.1</v>
      </c>
      <c r="F32" s="558">
        <v>-0.1</v>
      </c>
      <c r="G32" s="558">
        <v>-3.2</v>
      </c>
      <c r="H32" s="558">
        <v>-1.5</v>
      </c>
      <c r="I32" s="558">
        <v>3.2</v>
      </c>
      <c r="J32" s="525">
        <v>45352</v>
      </c>
    </row>
    <row r="33" spans="1:10" s="4" customFormat="1" ht="12" customHeight="1">
      <c r="A33" s="556">
        <v>45413</v>
      </c>
      <c r="B33" s="557">
        <v>1.2</v>
      </c>
      <c r="C33" s="557">
        <v>4.3</v>
      </c>
      <c r="D33" s="557">
        <v>0.9</v>
      </c>
      <c r="E33" s="818">
        <v>0.4</v>
      </c>
      <c r="F33" s="558">
        <v>1.1000000000000001</v>
      </c>
      <c r="G33" s="558">
        <v>4.3</v>
      </c>
      <c r="H33" s="558">
        <v>1.4</v>
      </c>
      <c r="I33" s="558">
        <v>-0.6</v>
      </c>
      <c r="J33" s="525" t="s">
        <v>1357</v>
      </c>
    </row>
    <row r="34" spans="1:10" s="4" customFormat="1" ht="12" customHeight="1">
      <c r="A34" s="556">
        <v>45444</v>
      </c>
      <c r="B34" s="557">
        <v>-1.2</v>
      </c>
      <c r="C34" s="557">
        <v>-7</v>
      </c>
      <c r="D34" s="557">
        <v>-1</v>
      </c>
      <c r="E34" s="818">
        <v>0.8</v>
      </c>
      <c r="F34" s="558">
        <v>-1.1000000000000001</v>
      </c>
      <c r="G34" s="558">
        <v>-7.2</v>
      </c>
      <c r="H34" s="558">
        <v>-0.4</v>
      </c>
      <c r="I34" s="558">
        <v>0.3</v>
      </c>
      <c r="J34" s="525" t="s">
        <v>1358</v>
      </c>
    </row>
    <row r="35" spans="1:10" s="4" customFormat="1" ht="12" customHeight="1">
      <c r="A35" s="556">
        <v>45474</v>
      </c>
      <c r="B35" s="557">
        <v>-0.6</v>
      </c>
      <c r="C35" s="557">
        <v>-0.2</v>
      </c>
      <c r="D35" s="557">
        <v>-0.5</v>
      </c>
      <c r="E35" s="818">
        <v>-0.8</v>
      </c>
      <c r="F35" s="558">
        <v>-1</v>
      </c>
      <c r="G35" s="558">
        <v>0</v>
      </c>
      <c r="H35" s="558">
        <v>-1.7</v>
      </c>
      <c r="I35" s="558">
        <v>-0.5</v>
      </c>
      <c r="J35" s="525">
        <v>45444</v>
      </c>
    </row>
    <row r="36" spans="1:10" s="4" customFormat="1" ht="12" customHeight="1">
      <c r="A36" s="556"/>
      <c r="B36" s="557"/>
      <c r="C36" s="557"/>
      <c r="D36" s="557"/>
      <c r="E36" s="818"/>
      <c r="F36" s="558"/>
      <c r="G36" s="558"/>
      <c r="H36" s="558"/>
      <c r="I36" s="558"/>
      <c r="J36" s="525"/>
    </row>
    <row r="37" spans="1:10" s="430" customFormat="1" ht="12" customHeight="1">
      <c r="A37" s="563"/>
      <c r="B37" s="564" t="s">
        <v>980</v>
      </c>
      <c r="C37" s="564"/>
      <c r="D37" s="565"/>
      <c r="E37" s="820"/>
      <c r="F37" s="565"/>
      <c r="G37" s="565"/>
      <c r="H37" s="565"/>
      <c r="I37" s="566"/>
      <c r="J37" s="567"/>
    </row>
    <row r="38" spans="1:10" s="4" customFormat="1" ht="12" customHeight="1">
      <c r="A38" s="556">
        <v>45108</v>
      </c>
      <c r="B38" s="557">
        <v>3.1</v>
      </c>
      <c r="C38" s="557">
        <v>21.2</v>
      </c>
      <c r="D38" s="557">
        <v>-1.1000000000000001</v>
      </c>
      <c r="E38" s="818">
        <v>2.6</v>
      </c>
      <c r="F38" s="558">
        <v>1.9</v>
      </c>
      <c r="G38" s="558">
        <v>27.2</v>
      </c>
      <c r="H38" s="558">
        <v>-5.2</v>
      </c>
      <c r="I38" s="558">
        <v>4.2</v>
      </c>
      <c r="J38" s="525">
        <v>45078</v>
      </c>
    </row>
    <row r="39" spans="1:10" s="4" customFormat="1" ht="12" customHeight="1">
      <c r="A39" s="556">
        <v>45139</v>
      </c>
      <c r="B39" s="557">
        <v>-4.4000000000000004</v>
      </c>
      <c r="C39" s="557">
        <v>9.1</v>
      </c>
      <c r="D39" s="557">
        <v>-10</v>
      </c>
      <c r="E39" s="818">
        <v>-1.2</v>
      </c>
      <c r="F39" s="558">
        <v>-3.8</v>
      </c>
      <c r="G39" s="558">
        <v>14.2</v>
      </c>
      <c r="H39" s="558">
        <v>-12.2</v>
      </c>
      <c r="I39" s="558">
        <v>3</v>
      </c>
      <c r="J39" s="525">
        <v>45108</v>
      </c>
    </row>
    <row r="40" spans="1:10" s="4" customFormat="1" ht="12" customHeight="1">
      <c r="A40" s="556">
        <v>45170</v>
      </c>
      <c r="B40" s="557">
        <v>-1.9</v>
      </c>
      <c r="C40" s="557">
        <v>15.8</v>
      </c>
      <c r="D40" s="557">
        <v>-7.8</v>
      </c>
      <c r="E40" s="818">
        <v>0.4</v>
      </c>
      <c r="F40" s="558">
        <v>-1.5</v>
      </c>
      <c r="G40" s="558">
        <v>20.8</v>
      </c>
      <c r="H40" s="558">
        <v>-10.4</v>
      </c>
      <c r="I40" s="558">
        <v>4.7</v>
      </c>
      <c r="J40" s="525" t="s">
        <v>1354</v>
      </c>
    </row>
    <row r="41" spans="1:10" s="4" customFormat="1" ht="12" customHeight="1">
      <c r="A41" s="556">
        <v>45200</v>
      </c>
      <c r="B41" s="557">
        <v>-1.7</v>
      </c>
      <c r="C41" s="557">
        <v>8</v>
      </c>
      <c r="D41" s="557">
        <v>-5.4</v>
      </c>
      <c r="E41" s="818">
        <v>-0.1</v>
      </c>
      <c r="F41" s="558">
        <v>-1</v>
      </c>
      <c r="G41" s="558">
        <v>11.9</v>
      </c>
      <c r="H41" s="558">
        <v>-6.4</v>
      </c>
      <c r="I41" s="558">
        <v>2.4</v>
      </c>
      <c r="J41" s="525">
        <v>45170</v>
      </c>
    </row>
    <row r="42" spans="1:10" s="4" customFormat="1" ht="12" customHeight="1">
      <c r="A42" s="556">
        <v>45231</v>
      </c>
      <c r="B42" s="557">
        <v>-1.7</v>
      </c>
      <c r="C42" s="557">
        <v>8.4</v>
      </c>
      <c r="D42" s="557">
        <v>-6.4</v>
      </c>
      <c r="E42" s="818">
        <v>1.1000000000000001</v>
      </c>
      <c r="F42" s="558">
        <v>-1.8</v>
      </c>
      <c r="G42" s="558">
        <v>12.4</v>
      </c>
      <c r="H42" s="558">
        <v>-8.4</v>
      </c>
      <c r="I42" s="558">
        <v>2.9</v>
      </c>
      <c r="J42" s="525" t="s">
        <v>1355</v>
      </c>
    </row>
    <row r="43" spans="1:10" s="4" customFormat="1" ht="12" customHeight="1">
      <c r="A43" s="556">
        <v>45261</v>
      </c>
      <c r="B43" s="557">
        <v>0.1</v>
      </c>
      <c r="C43" s="557">
        <v>11.5</v>
      </c>
      <c r="D43" s="557">
        <v>-3.2</v>
      </c>
      <c r="E43" s="818">
        <v>0.5</v>
      </c>
      <c r="F43" s="558">
        <v>0.2</v>
      </c>
      <c r="G43" s="558">
        <v>14.5</v>
      </c>
      <c r="H43" s="558">
        <v>-4.7</v>
      </c>
      <c r="I43" s="558">
        <v>2.2999999999999998</v>
      </c>
      <c r="J43" s="525">
        <v>45231</v>
      </c>
    </row>
    <row r="44" spans="1:10" s="4" customFormat="1" ht="12" customHeight="1">
      <c r="A44" s="556">
        <v>45292</v>
      </c>
      <c r="B44" s="557">
        <v>-0.4</v>
      </c>
      <c r="C44" s="557">
        <v>0.5</v>
      </c>
      <c r="D44" s="557">
        <v>-1.3</v>
      </c>
      <c r="E44" s="818">
        <v>0.3</v>
      </c>
      <c r="F44" s="558">
        <v>-0.6</v>
      </c>
      <c r="G44" s="558">
        <v>2.4</v>
      </c>
      <c r="H44" s="558">
        <v>-2.2999999999999998</v>
      </c>
      <c r="I44" s="558">
        <v>0.6</v>
      </c>
      <c r="J44" s="525" t="s">
        <v>1356</v>
      </c>
    </row>
    <row r="45" spans="1:10" s="4" customFormat="1" ht="12" customHeight="1">
      <c r="A45" s="556">
        <v>45323</v>
      </c>
      <c r="B45" s="557">
        <v>1.4</v>
      </c>
      <c r="C45" s="557">
        <v>3.1</v>
      </c>
      <c r="D45" s="557">
        <v>0.7</v>
      </c>
      <c r="E45" s="818">
        <v>1.6</v>
      </c>
      <c r="F45" s="558">
        <v>-0.4</v>
      </c>
      <c r="G45" s="558">
        <v>5.4</v>
      </c>
      <c r="H45" s="558">
        <v>-3.6</v>
      </c>
      <c r="I45" s="558">
        <v>2</v>
      </c>
      <c r="J45" s="525">
        <v>45292</v>
      </c>
    </row>
    <row r="46" spans="1:10" s="4" customFormat="1" ht="12" customHeight="1">
      <c r="A46" s="556">
        <v>45352</v>
      </c>
      <c r="B46" s="557">
        <v>3.1</v>
      </c>
      <c r="C46" s="557">
        <v>0.6</v>
      </c>
      <c r="D46" s="557">
        <v>5.7</v>
      </c>
      <c r="E46" s="818">
        <v>0.8</v>
      </c>
      <c r="F46" s="558">
        <v>1.4</v>
      </c>
      <c r="G46" s="558">
        <v>2.2999999999999998</v>
      </c>
      <c r="H46" s="558">
        <v>1.2</v>
      </c>
      <c r="I46" s="558">
        <v>1.3</v>
      </c>
      <c r="J46" s="525" t="s">
        <v>1473</v>
      </c>
    </row>
    <row r="47" spans="1:10" s="4" customFormat="1" ht="12" customHeight="1">
      <c r="A47" s="556">
        <v>45383</v>
      </c>
      <c r="B47" s="557">
        <v>3.1</v>
      </c>
      <c r="C47" s="557">
        <v>1.5</v>
      </c>
      <c r="D47" s="557">
        <v>4.5</v>
      </c>
      <c r="E47" s="818">
        <v>1.9</v>
      </c>
      <c r="F47" s="558">
        <v>1.2</v>
      </c>
      <c r="G47" s="558">
        <v>2.8</v>
      </c>
      <c r="H47" s="558">
        <v>-0.7</v>
      </c>
      <c r="I47" s="558">
        <v>3</v>
      </c>
      <c r="J47" s="525">
        <v>45352</v>
      </c>
    </row>
    <row r="48" spans="1:10" s="4" customFormat="1" ht="12" customHeight="1">
      <c r="A48" s="556">
        <v>45413</v>
      </c>
      <c r="B48" s="557">
        <v>4.0999999999999996</v>
      </c>
      <c r="C48" s="557">
        <v>7.6</v>
      </c>
      <c r="D48" s="557">
        <v>3.8</v>
      </c>
      <c r="E48" s="818">
        <v>3</v>
      </c>
      <c r="F48" s="558">
        <v>3.2</v>
      </c>
      <c r="G48" s="558">
        <v>8.8000000000000007</v>
      </c>
      <c r="H48" s="558">
        <v>1.2</v>
      </c>
      <c r="I48" s="558">
        <v>3.8</v>
      </c>
      <c r="J48" s="525" t="s">
        <v>1357</v>
      </c>
    </row>
    <row r="49" spans="1:10" s="4" customFormat="1" ht="12" customHeight="1">
      <c r="A49" s="556">
        <v>45444</v>
      </c>
      <c r="B49" s="557">
        <v>3.6</v>
      </c>
      <c r="C49" s="557">
        <v>0.1</v>
      </c>
      <c r="D49" s="557">
        <v>4.8</v>
      </c>
      <c r="E49" s="818">
        <v>3.4</v>
      </c>
      <c r="F49" s="558">
        <v>3.4</v>
      </c>
      <c r="G49" s="558">
        <v>0.9</v>
      </c>
      <c r="H49" s="558">
        <v>3.8</v>
      </c>
      <c r="I49" s="558">
        <v>3.7</v>
      </c>
      <c r="J49" s="525" t="s">
        <v>1358</v>
      </c>
    </row>
    <row r="50" spans="1:10" s="4" customFormat="1" ht="12" customHeight="1">
      <c r="A50" s="556">
        <v>45474</v>
      </c>
      <c r="B50" s="557">
        <v>1.6</v>
      </c>
      <c r="C50" s="557">
        <v>-2.8</v>
      </c>
      <c r="D50" s="557">
        <v>2.6</v>
      </c>
      <c r="E50" s="818">
        <v>1.9</v>
      </c>
      <c r="F50" s="558">
        <v>1</v>
      </c>
      <c r="G50" s="558">
        <v>-2.1</v>
      </c>
      <c r="H50" s="558">
        <v>0.8</v>
      </c>
      <c r="I50" s="558">
        <v>2.4</v>
      </c>
      <c r="J50" s="525">
        <v>45444</v>
      </c>
    </row>
    <row r="51" spans="1:10" s="4" customFormat="1" ht="12" customHeight="1">
      <c r="A51" s="556"/>
      <c r="B51" s="557"/>
      <c r="C51" s="557"/>
      <c r="D51" s="557"/>
      <c r="E51" s="818"/>
      <c r="F51" s="558"/>
      <c r="G51" s="558"/>
      <c r="H51" s="558"/>
      <c r="I51" s="558"/>
      <c r="J51" s="525"/>
    </row>
    <row r="52" spans="1:10" s="4" customFormat="1" ht="12" customHeight="1">
      <c r="A52" s="556"/>
      <c r="B52" s="560" t="s">
        <v>1474</v>
      </c>
      <c r="C52" s="568"/>
      <c r="D52" s="558"/>
      <c r="E52" s="821"/>
      <c r="F52" s="558"/>
      <c r="G52" s="558"/>
      <c r="H52" s="558"/>
      <c r="I52" s="569"/>
      <c r="J52" s="27"/>
    </row>
    <row r="53" spans="1:10" s="4" customFormat="1" ht="12" customHeight="1">
      <c r="A53" s="556">
        <v>45108</v>
      </c>
      <c r="B53" s="557">
        <v>0.6</v>
      </c>
      <c r="C53" s="557">
        <v>12.8</v>
      </c>
      <c r="D53" s="557">
        <v>-2.9</v>
      </c>
      <c r="E53" s="818">
        <v>1.4</v>
      </c>
      <c r="F53" s="558">
        <v>8.3000000000000007</v>
      </c>
      <c r="G53" s="558">
        <v>20.3</v>
      </c>
      <c r="H53" s="558">
        <v>5.9</v>
      </c>
      <c r="I53" s="558">
        <v>7.9</v>
      </c>
      <c r="J53" s="525">
        <v>45078</v>
      </c>
    </row>
    <row r="54" spans="1:10" s="4" customFormat="1" ht="12" customHeight="1">
      <c r="A54" s="556">
        <v>45139</v>
      </c>
      <c r="B54" s="557">
        <v>-0.3</v>
      </c>
      <c r="C54" s="557">
        <v>12.7</v>
      </c>
      <c r="D54" s="557">
        <v>-4.3</v>
      </c>
      <c r="E54" s="818">
        <v>0.9</v>
      </c>
      <c r="F54" s="558">
        <v>6.3</v>
      </c>
      <c r="G54" s="558">
        <v>19.899999999999999</v>
      </c>
      <c r="H54" s="558">
        <v>2.6</v>
      </c>
      <c r="I54" s="558">
        <v>7</v>
      </c>
      <c r="J54" s="525">
        <v>45108</v>
      </c>
    </row>
    <row r="55" spans="1:10" s="4" customFormat="1" ht="12" customHeight="1">
      <c r="A55" s="556">
        <v>45170</v>
      </c>
      <c r="B55" s="557">
        <v>-0.6</v>
      </c>
      <c r="C55" s="557">
        <v>13.7</v>
      </c>
      <c r="D55" s="557">
        <v>-5.0999999999999996</v>
      </c>
      <c r="E55" s="818">
        <v>0.7</v>
      </c>
      <c r="F55" s="558">
        <v>4.8</v>
      </c>
      <c r="G55" s="558">
        <v>20.7</v>
      </c>
      <c r="H55" s="558">
        <v>0</v>
      </c>
      <c r="I55" s="558">
        <v>6.5</v>
      </c>
      <c r="J55" s="525" t="s">
        <v>1354</v>
      </c>
    </row>
    <row r="56" spans="1:10" s="4" customFormat="1" ht="12" customHeight="1">
      <c r="A56" s="556">
        <v>45200</v>
      </c>
      <c r="B56" s="557">
        <v>-0.7</v>
      </c>
      <c r="C56" s="557">
        <v>14.1</v>
      </c>
      <c r="D56" s="557">
        <v>-5.3</v>
      </c>
      <c r="E56" s="818">
        <v>0.7</v>
      </c>
      <c r="F56" s="558">
        <v>3.6</v>
      </c>
      <c r="G56" s="558">
        <v>20.7</v>
      </c>
      <c r="H56" s="558">
        <v>-1.6</v>
      </c>
      <c r="I56" s="558">
        <v>5.7</v>
      </c>
      <c r="J56" s="525">
        <v>45170</v>
      </c>
    </row>
    <row r="57" spans="1:10" s="4" customFormat="1" ht="12" customHeight="1">
      <c r="A57" s="556">
        <v>45231</v>
      </c>
      <c r="B57" s="557">
        <v>-0.5</v>
      </c>
      <c r="C57" s="557">
        <v>15.1</v>
      </c>
      <c r="D57" s="557">
        <v>-5.5</v>
      </c>
      <c r="E57" s="818">
        <v>1</v>
      </c>
      <c r="F57" s="558">
        <v>2.7</v>
      </c>
      <c r="G57" s="558">
        <v>21.2</v>
      </c>
      <c r="H57" s="558">
        <v>-3.3</v>
      </c>
      <c r="I57" s="558">
        <v>5.4</v>
      </c>
      <c r="J57" s="525" t="s">
        <v>1355</v>
      </c>
    </row>
    <row r="58" spans="1:10" s="4" customFormat="1" ht="12" customHeight="1">
      <c r="A58" s="556">
        <v>45261</v>
      </c>
      <c r="B58" s="557">
        <v>-0.8</v>
      </c>
      <c r="C58" s="557">
        <v>15</v>
      </c>
      <c r="D58" s="557">
        <v>-6</v>
      </c>
      <c r="E58" s="818">
        <v>1.1000000000000001</v>
      </c>
      <c r="F58" s="558">
        <v>1.5</v>
      </c>
      <c r="G58" s="558">
        <v>20.6</v>
      </c>
      <c r="H58" s="558">
        <v>-5</v>
      </c>
      <c r="I58" s="558">
        <v>4.8</v>
      </c>
      <c r="J58" s="525">
        <v>45231</v>
      </c>
    </row>
    <row r="59" spans="1:10" s="4" customFormat="1" ht="12" customHeight="1">
      <c r="A59" s="556">
        <v>45292</v>
      </c>
      <c r="B59" s="557">
        <v>-0.8</v>
      </c>
      <c r="C59" s="557">
        <v>13.8</v>
      </c>
      <c r="D59" s="557">
        <v>-5.6</v>
      </c>
      <c r="E59" s="818">
        <v>0.8</v>
      </c>
      <c r="F59" s="558">
        <v>0.7</v>
      </c>
      <c r="G59" s="558">
        <v>18.899999999999999</v>
      </c>
      <c r="H59" s="558">
        <v>-5.6</v>
      </c>
      <c r="I59" s="558">
        <v>3.9</v>
      </c>
      <c r="J59" s="525" t="s">
        <v>1356</v>
      </c>
    </row>
    <row r="60" spans="1:10" s="4" customFormat="1" ht="12" customHeight="1">
      <c r="A60" s="556">
        <v>45323</v>
      </c>
      <c r="B60" s="557">
        <v>-0.6</v>
      </c>
      <c r="C60" s="557">
        <v>13.1</v>
      </c>
      <c r="D60" s="557">
        <v>-5.0999999999999996</v>
      </c>
      <c r="E60" s="818">
        <v>1</v>
      </c>
      <c r="F60" s="558">
        <v>0.1</v>
      </c>
      <c r="G60" s="558">
        <v>17.7</v>
      </c>
      <c r="H60" s="558">
        <v>-6.1</v>
      </c>
      <c r="I60" s="558">
        <v>3.5</v>
      </c>
      <c r="J60" s="525">
        <v>45292</v>
      </c>
    </row>
    <row r="61" spans="1:10" s="4" customFormat="1" ht="12" customHeight="1">
      <c r="A61" s="556">
        <v>45352</v>
      </c>
      <c r="B61" s="557">
        <v>-0.1</v>
      </c>
      <c r="C61" s="557">
        <v>10.8</v>
      </c>
      <c r="D61" s="557">
        <v>-3.8</v>
      </c>
      <c r="E61" s="818">
        <v>1</v>
      </c>
      <c r="F61" s="558">
        <v>0</v>
      </c>
      <c r="G61" s="558">
        <v>14.9</v>
      </c>
      <c r="H61" s="558">
        <v>-5.6</v>
      </c>
      <c r="I61" s="558">
        <v>3.1</v>
      </c>
      <c r="J61" s="525" t="s">
        <v>1473</v>
      </c>
    </row>
    <row r="62" spans="1:10" s="4" customFormat="1" ht="12" customHeight="1">
      <c r="A62" s="556">
        <v>45383</v>
      </c>
      <c r="B62" s="557">
        <v>0.2</v>
      </c>
      <c r="C62" s="557">
        <v>9.5</v>
      </c>
      <c r="D62" s="557">
        <v>-2.9</v>
      </c>
      <c r="E62" s="818">
        <v>0.9</v>
      </c>
      <c r="F62" s="558">
        <v>-0.2</v>
      </c>
      <c r="G62" s="558">
        <v>13.1</v>
      </c>
      <c r="H62" s="558">
        <v>-5.4</v>
      </c>
      <c r="I62" s="558">
        <v>2.8</v>
      </c>
      <c r="J62" s="525">
        <v>45352</v>
      </c>
    </row>
    <row r="63" spans="1:10" s="4" customFormat="1" ht="12" customHeight="1">
      <c r="A63" s="556">
        <v>45413</v>
      </c>
      <c r="B63" s="557">
        <v>0.5</v>
      </c>
      <c r="C63" s="557">
        <v>8.6</v>
      </c>
      <c r="D63" s="557">
        <v>-2.1</v>
      </c>
      <c r="E63" s="818">
        <v>1.1000000000000001</v>
      </c>
      <c r="F63" s="558">
        <v>-0.1</v>
      </c>
      <c r="G63" s="558">
        <v>11.8</v>
      </c>
      <c r="H63" s="558">
        <v>-5.0999999999999996</v>
      </c>
      <c r="I63" s="558">
        <v>2.8</v>
      </c>
      <c r="J63" s="525" t="s">
        <v>1357</v>
      </c>
    </row>
    <row r="64" spans="1:10" s="4" customFormat="1" ht="12" customHeight="1">
      <c r="A64" s="556">
        <v>45444</v>
      </c>
      <c r="B64" s="557">
        <v>0.7</v>
      </c>
      <c r="C64" s="557">
        <v>6.9</v>
      </c>
      <c r="D64" s="557">
        <v>-1.4</v>
      </c>
      <c r="E64" s="818">
        <v>1.2</v>
      </c>
      <c r="F64" s="558">
        <v>0.1</v>
      </c>
      <c r="G64" s="558">
        <v>9.8000000000000007</v>
      </c>
      <c r="H64" s="558">
        <v>-4.0999999999999996</v>
      </c>
      <c r="I64" s="558">
        <v>2.8</v>
      </c>
      <c r="J64" s="525" t="s">
        <v>1358</v>
      </c>
    </row>
    <row r="65" spans="1:10" s="4" customFormat="1" ht="13.5" customHeight="1" thickBot="1">
      <c r="A65" s="556">
        <v>45474</v>
      </c>
      <c r="B65" s="557">
        <v>0.6</v>
      </c>
      <c r="C65" s="557">
        <v>5.0999999999999996</v>
      </c>
      <c r="D65" s="557">
        <v>-1.1000000000000001</v>
      </c>
      <c r="E65" s="822">
        <v>1.1000000000000001</v>
      </c>
      <c r="F65" s="558">
        <v>0.1</v>
      </c>
      <c r="G65" s="558">
        <v>7.5</v>
      </c>
      <c r="H65" s="558">
        <v>-3.7</v>
      </c>
      <c r="I65" s="558">
        <v>2.7</v>
      </c>
      <c r="J65" s="525">
        <v>45444</v>
      </c>
    </row>
    <row r="66" spans="1:10" s="4" customFormat="1" ht="15" customHeight="1" thickBot="1">
      <c r="A66" s="952" t="s">
        <v>950</v>
      </c>
      <c r="B66" s="850" t="s">
        <v>1475</v>
      </c>
      <c r="C66" s="833"/>
      <c r="D66" s="833"/>
      <c r="E66" s="833"/>
      <c r="F66" s="850" t="s">
        <v>1476</v>
      </c>
      <c r="G66" s="833"/>
      <c r="H66" s="833"/>
      <c r="I66" s="833"/>
      <c r="J66" s="952" t="s">
        <v>982</v>
      </c>
    </row>
    <row r="67" spans="1:10" s="4" customFormat="1" ht="82.5" customHeight="1" thickBot="1">
      <c r="A67" s="952"/>
      <c r="B67" s="90" t="s">
        <v>962</v>
      </c>
      <c r="C67" s="11" t="s">
        <v>1477</v>
      </c>
      <c r="D67" s="346" t="s">
        <v>1478</v>
      </c>
      <c r="E67" s="346" t="s">
        <v>1479</v>
      </c>
      <c r="F67" s="90" t="s">
        <v>962</v>
      </c>
      <c r="G67" s="11" t="s">
        <v>1477</v>
      </c>
      <c r="H67" s="346" t="s">
        <v>1478</v>
      </c>
      <c r="I67" s="346" t="s">
        <v>1479</v>
      </c>
      <c r="J67" s="952"/>
    </row>
    <row r="68" spans="1:10" ht="12" customHeight="1">
      <c r="A68" s="16" t="s">
        <v>1480</v>
      </c>
      <c r="B68" s="6"/>
      <c r="C68" s="6"/>
      <c r="D68" s="6"/>
      <c r="E68" s="6"/>
      <c r="F68" s="6"/>
      <c r="G68" s="6"/>
      <c r="H68" s="6"/>
      <c r="I68" s="6"/>
      <c r="J68" s="570"/>
    </row>
    <row r="69" spans="1:10" ht="12" customHeight="1">
      <c r="A69" s="16" t="s">
        <v>1481</v>
      </c>
      <c r="B69" s="571"/>
      <c r="C69" s="571"/>
      <c r="D69" s="571"/>
      <c r="E69" s="571"/>
      <c r="F69" s="571"/>
      <c r="G69" s="571"/>
      <c r="H69" s="571"/>
      <c r="I69" s="571"/>
      <c r="J69" s="570"/>
    </row>
    <row r="70" spans="1:10">
      <c r="A70" s="572"/>
      <c r="B70" s="573"/>
      <c r="C70" s="573"/>
      <c r="D70" s="573"/>
      <c r="E70" s="573"/>
      <c r="F70" s="573"/>
      <c r="G70" s="573"/>
      <c r="H70" s="573"/>
      <c r="I70" s="573"/>
      <c r="J70" s="574"/>
    </row>
    <row r="71" spans="1:10">
      <c r="A71" s="572"/>
      <c r="B71" s="573"/>
      <c r="C71" s="573"/>
      <c r="D71" s="573"/>
      <c r="E71" s="573"/>
      <c r="F71" s="573"/>
      <c r="G71" s="573"/>
      <c r="H71" s="573"/>
      <c r="I71" s="573"/>
      <c r="J71" s="574"/>
    </row>
    <row r="72" spans="1:10">
      <c r="A72" s="572"/>
      <c r="B72" s="573"/>
      <c r="C72" s="573"/>
      <c r="D72" s="573"/>
      <c r="E72" s="573"/>
      <c r="F72" s="573"/>
      <c r="G72" s="573"/>
      <c r="H72" s="573"/>
      <c r="I72" s="573"/>
      <c r="J72" s="574"/>
    </row>
    <row r="73" spans="1:10">
      <c r="A73" s="572"/>
      <c r="B73" s="573"/>
      <c r="C73" s="573"/>
      <c r="D73" s="573"/>
      <c r="E73" s="573"/>
      <c r="F73" s="573"/>
      <c r="G73" s="573"/>
      <c r="H73" s="573"/>
      <c r="I73" s="573"/>
      <c r="J73" s="574"/>
    </row>
    <row r="74" spans="1:10">
      <c r="A74" s="572"/>
      <c r="B74" s="573"/>
      <c r="C74" s="573"/>
      <c r="D74" s="573"/>
      <c r="E74" s="573"/>
      <c r="F74" s="573"/>
      <c r="G74" s="573"/>
      <c r="H74" s="573"/>
      <c r="I74" s="573"/>
      <c r="J74" s="574"/>
    </row>
    <row r="75" spans="1:10" ht="12.75">
      <c r="A75" s="572"/>
      <c r="B75"/>
      <c r="C75" s="573"/>
      <c r="D75" s="573"/>
      <c r="E75" s="573"/>
      <c r="F75" s="573"/>
      <c r="G75" s="573"/>
      <c r="H75" s="573"/>
      <c r="I75" s="573"/>
      <c r="J75" s="574"/>
    </row>
    <row r="76" spans="1:10" ht="12.75">
      <c r="A76" s="572"/>
      <c r="B76"/>
      <c r="C76" s="573"/>
      <c r="D76" s="573"/>
      <c r="E76" s="573"/>
      <c r="F76" s="573"/>
      <c r="G76" s="573"/>
      <c r="H76" s="573"/>
      <c r="I76" s="573"/>
      <c r="J76" s="574"/>
    </row>
    <row r="77" spans="1:10" ht="12.75">
      <c r="A77" s="572"/>
      <c r="B77"/>
      <c r="C77" s="573"/>
      <c r="D77" s="573"/>
      <c r="E77" s="573"/>
      <c r="F77" s="573"/>
      <c r="G77" s="573"/>
      <c r="H77" s="573"/>
      <c r="I77" s="573"/>
      <c r="J77" s="574"/>
    </row>
    <row r="78" spans="1:10" ht="12.75">
      <c r="A78" s="572"/>
      <c r="B78"/>
      <c r="C78" s="573"/>
      <c r="D78" s="573"/>
      <c r="E78" s="573"/>
      <c r="F78" s="573"/>
      <c r="G78" s="573"/>
      <c r="H78" s="573"/>
      <c r="I78" s="573"/>
      <c r="J78" s="574"/>
    </row>
    <row r="79" spans="1:10" ht="12.75">
      <c r="A79" s="549" t="s">
        <v>1482</v>
      </c>
      <c r="B79" t="s">
        <v>1483</v>
      </c>
    </row>
    <row r="80" spans="1:10" ht="12.75">
      <c r="A80" s="549" t="s">
        <v>1484</v>
      </c>
      <c r="B80" t="s">
        <v>1477</v>
      </c>
    </row>
    <row r="81" spans="1:2" ht="12.75">
      <c r="A81" s="549" t="s">
        <v>1485</v>
      </c>
      <c r="B81" t="s">
        <v>1478</v>
      </c>
    </row>
    <row r="82" spans="1:2" ht="12.75">
      <c r="A82" s="549" t="s">
        <v>1486</v>
      </c>
      <c r="B82" t="s">
        <v>1479</v>
      </c>
    </row>
  </sheetData>
  <mergeCells count="10">
    <mergeCell ref="A66:A67"/>
    <mergeCell ref="B66:E66"/>
    <mergeCell ref="F66:I66"/>
    <mergeCell ref="J66:J67"/>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B46F7-B2A5-40C3-AE7D-D9648515CAC7}">
  <dimension ref="A1:S21"/>
  <sheetViews>
    <sheetView showGridLines="0" workbookViewId="0"/>
  </sheetViews>
  <sheetFormatPr defaultColWidth="9.28515625" defaultRowHeight="9.75"/>
  <cols>
    <col min="1" max="1" width="27.7109375" style="591" customWidth="1"/>
    <col min="2" max="2" width="6.42578125" style="591" customWidth="1"/>
    <col min="3" max="7" width="7.5703125" style="591" customWidth="1"/>
    <col min="8" max="8" width="8.7109375" style="591" customWidth="1"/>
    <col min="9" max="10" width="9.7109375" style="591" customWidth="1"/>
    <col min="11" max="11" width="27.7109375" style="591" customWidth="1"/>
    <col min="12" max="16384" width="9.28515625" style="591"/>
  </cols>
  <sheetData>
    <row r="1" spans="1:19" s="575" customFormat="1" ht="11.25">
      <c r="A1" s="959" t="s">
        <v>1487</v>
      </c>
      <c r="B1" s="959"/>
      <c r="C1" s="959"/>
      <c r="D1" s="959"/>
      <c r="E1" s="959"/>
      <c r="F1" s="959"/>
      <c r="G1" s="959"/>
      <c r="H1" s="959"/>
      <c r="I1" s="959"/>
      <c r="J1" s="959"/>
      <c r="K1" s="959"/>
    </row>
    <row r="2" spans="1:19" s="575" customFormat="1" ht="11.25">
      <c r="A2" s="960" t="s">
        <v>1488</v>
      </c>
      <c r="B2" s="960"/>
      <c r="C2" s="960"/>
      <c r="D2" s="960"/>
      <c r="E2" s="960"/>
      <c r="F2" s="960"/>
      <c r="G2" s="960"/>
      <c r="H2" s="960"/>
      <c r="I2" s="960"/>
      <c r="J2" s="960"/>
      <c r="K2" s="960"/>
    </row>
    <row r="3" spans="1:19" s="575" customFormat="1" ht="12" thickBot="1"/>
    <row r="4" spans="1:19" s="541" customFormat="1" ht="12" thickBot="1">
      <c r="A4" s="576"/>
      <c r="B4" s="576"/>
    </row>
    <row r="5" spans="1:19" s="541" customFormat="1" ht="12" thickBot="1">
      <c r="B5" s="957" t="s">
        <v>529</v>
      </c>
      <c r="C5" s="958" t="s">
        <v>311</v>
      </c>
      <c r="D5" s="958"/>
      <c r="E5" s="958"/>
      <c r="F5" s="958"/>
      <c r="G5" s="958"/>
      <c r="H5" s="958"/>
      <c r="I5" s="957" t="s">
        <v>88</v>
      </c>
      <c r="J5" s="957"/>
    </row>
    <row r="6" spans="1:19" s="541" customFormat="1" ht="23.25" thickBot="1">
      <c r="B6" s="957"/>
      <c r="C6" s="578" t="s">
        <v>480</v>
      </c>
      <c r="D6" s="578" t="s">
        <v>481</v>
      </c>
      <c r="E6" s="578" t="s">
        <v>482</v>
      </c>
      <c r="F6" s="578" t="s">
        <v>483</v>
      </c>
      <c r="G6" s="578" t="s">
        <v>689</v>
      </c>
      <c r="H6" s="578" t="s">
        <v>1489</v>
      </c>
      <c r="I6" s="577" t="s">
        <v>94</v>
      </c>
      <c r="J6" s="578" t="s">
        <v>95</v>
      </c>
    </row>
    <row r="7" spans="1:19" s="541" customFormat="1" ht="11.25">
      <c r="A7" s="576" t="s">
        <v>1490</v>
      </c>
      <c r="B7" s="576"/>
      <c r="K7" s="576" t="s">
        <v>1491</v>
      </c>
    </row>
    <row r="8" spans="1:19" s="541" customFormat="1" ht="11.25">
      <c r="A8" s="579" t="s">
        <v>487</v>
      </c>
      <c r="B8" s="580" t="s">
        <v>316</v>
      </c>
      <c r="C8" s="576">
        <v>17442</v>
      </c>
      <c r="D8" s="576">
        <v>13922</v>
      </c>
      <c r="E8" s="576">
        <v>16835</v>
      </c>
      <c r="F8" s="576">
        <v>23685</v>
      </c>
      <c r="G8" s="576">
        <v>22597</v>
      </c>
      <c r="H8" s="576">
        <v>181479</v>
      </c>
      <c r="I8" s="581">
        <v>5.8052775250227482</v>
      </c>
      <c r="J8" s="581">
        <v>4.5675071448326729</v>
      </c>
      <c r="K8" s="579" t="s">
        <v>487</v>
      </c>
    </row>
    <row r="9" spans="1:19" s="541" customFormat="1" ht="11.25">
      <c r="A9" s="582" t="s">
        <v>1492</v>
      </c>
      <c r="B9" s="580" t="s">
        <v>316</v>
      </c>
      <c r="C9" s="541">
        <v>15053</v>
      </c>
      <c r="D9" s="541">
        <v>11823</v>
      </c>
      <c r="E9" s="541">
        <v>14550</v>
      </c>
      <c r="F9" s="541">
        <v>20193</v>
      </c>
      <c r="G9" s="541">
        <v>19850</v>
      </c>
      <c r="H9" s="541">
        <v>157842</v>
      </c>
      <c r="I9" s="583">
        <v>6.9332954464729699</v>
      </c>
      <c r="J9" s="583">
        <v>2.9252197501238948</v>
      </c>
      <c r="K9" s="584" t="s">
        <v>1493</v>
      </c>
    </row>
    <row r="10" spans="1:19" s="541" customFormat="1" ht="11.25">
      <c r="A10" s="585" t="s">
        <v>1494</v>
      </c>
      <c r="B10" s="580" t="s">
        <v>316</v>
      </c>
      <c r="C10" s="541">
        <v>2389</v>
      </c>
      <c r="D10" s="541">
        <v>2099</v>
      </c>
      <c r="E10" s="541">
        <v>2285</v>
      </c>
      <c r="F10" s="541">
        <v>3492</v>
      </c>
      <c r="G10" s="541">
        <v>2747</v>
      </c>
      <c r="H10" s="541">
        <v>23637</v>
      </c>
      <c r="I10" s="583">
        <v>-0.78903654485049834</v>
      </c>
      <c r="J10" s="583">
        <v>17.038027332144978</v>
      </c>
      <c r="K10" s="584" t="s">
        <v>1495</v>
      </c>
    </row>
    <row r="11" spans="1:19" s="541" customFormat="1" ht="11.25">
      <c r="A11" s="576" t="s">
        <v>1496</v>
      </c>
      <c r="B11" s="576"/>
      <c r="K11" s="576" t="s">
        <v>1497</v>
      </c>
    </row>
    <row r="12" spans="1:19" s="541" customFormat="1" ht="11.25">
      <c r="A12" s="579" t="s">
        <v>487</v>
      </c>
      <c r="B12" s="580" t="s">
        <v>316</v>
      </c>
      <c r="C12" s="576">
        <v>612</v>
      </c>
      <c r="D12" s="576">
        <v>417</v>
      </c>
      <c r="E12" s="576">
        <v>574</v>
      </c>
      <c r="F12" s="576">
        <v>876</v>
      </c>
      <c r="G12" s="576">
        <v>621</v>
      </c>
      <c r="H12" s="576">
        <v>5517</v>
      </c>
      <c r="I12" s="581">
        <v>14.17910447761194</v>
      </c>
      <c r="J12" s="581">
        <v>4.5678544351781651</v>
      </c>
      <c r="K12" s="586" t="s">
        <v>487</v>
      </c>
      <c r="Q12" s="587"/>
      <c r="R12" s="587"/>
      <c r="S12" s="587"/>
    </row>
    <row r="13" spans="1:19" s="541" customFormat="1" ht="11.25">
      <c r="A13" s="588" t="s">
        <v>1498</v>
      </c>
      <c r="B13" s="580" t="s">
        <v>316</v>
      </c>
      <c r="C13" s="541">
        <v>551</v>
      </c>
      <c r="D13" s="541">
        <v>339</v>
      </c>
      <c r="E13" s="541">
        <v>476</v>
      </c>
      <c r="F13" s="541">
        <v>820</v>
      </c>
      <c r="G13" s="541">
        <v>523</v>
      </c>
      <c r="H13" s="541">
        <v>4734</v>
      </c>
      <c r="I13" s="583">
        <v>24.943310657596371</v>
      </c>
      <c r="J13" s="583">
        <v>0.83067092651757191</v>
      </c>
      <c r="K13" s="589" t="s">
        <v>1499</v>
      </c>
      <c r="Q13" s="587"/>
      <c r="R13" s="587"/>
      <c r="S13" s="587"/>
    </row>
    <row r="14" spans="1:19" s="541" customFormat="1" ht="12" thickBot="1">
      <c r="A14" s="590" t="s">
        <v>1500</v>
      </c>
      <c r="B14" s="580" t="s">
        <v>316</v>
      </c>
      <c r="C14" s="541">
        <v>61</v>
      </c>
      <c r="D14" s="541">
        <v>78</v>
      </c>
      <c r="E14" s="541">
        <v>98</v>
      </c>
      <c r="F14" s="541">
        <v>56</v>
      </c>
      <c r="G14" s="541">
        <v>98</v>
      </c>
      <c r="H14" s="541">
        <v>783</v>
      </c>
      <c r="I14" s="583">
        <v>-35.789473684210527</v>
      </c>
      <c r="J14" s="583">
        <v>34.767641996557657</v>
      </c>
      <c r="K14" s="589" t="s">
        <v>1501</v>
      </c>
      <c r="Q14" s="587"/>
      <c r="R14" s="587"/>
      <c r="S14" s="587"/>
    </row>
    <row r="15" spans="1:19" s="541" customFormat="1" ht="12" thickBot="1">
      <c r="B15" s="957" t="s">
        <v>556</v>
      </c>
      <c r="C15" s="958" t="s">
        <v>1502</v>
      </c>
      <c r="D15" s="958"/>
      <c r="E15" s="958"/>
      <c r="F15" s="958"/>
      <c r="G15" s="958"/>
      <c r="H15" s="958"/>
      <c r="I15" s="957" t="s">
        <v>517</v>
      </c>
      <c r="J15" s="957"/>
    </row>
    <row r="16" spans="1:19" s="541" customFormat="1" ht="34.5" thickBot="1">
      <c r="B16" s="957"/>
      <c r="C16" s="578" t="s">
        <v>519</v>
      </c>
      <c r="D16" s="578" t="s">
        <v>520</v>
      </c>
      <c r="E16" s="578" t="s">
        <v>482</v>
      </c>
      <c r="F16" s="578" t="s">
        <v>483</v>
      </c>
      <c r="G16" s="578" t="s">
        <v>715</v>
      </c>
      <c r="H16" s="578" t="s">
        <v>1503</v>
      </c>
      <c r="I16" s="577" t="s">
        <v>372</v>
      </c>
      <c r="J16" s="578" t="s">
        <v>717</v>
      </c>
    </row>
    <row r="17" spans="1:10" s="575" customFormat="1" ht="11.25">
      <c r="A17" s="541" t="s">
        <v>1504</v>
      </c>
      <c r="B17" s="541"/>
      <c r="C17" s="541"/>
      <c r="D17" s="541"/>
      <c r="E17" s="541"/>
      <c r="F17" s="541"/>
      <c r="G17" s="541"/>
      <c r="H17" s="541"/>
      <c r="I17" s="541"/>
      <c r="J17" s="541"/>
    </row>
    <row r="18" spans="1:10" s="575" customFormat="1" ht="11.25">
      <c r="A18" s="544" t="s">
        <v>1505</v>
      </c>
      <c r="B18" s="541"/>
      <c r="C18" s="541"/>
      <c r="D18" s="541"/>
      <c r="E18" s="541"/>
      <c r="F18" s="541"/>
      <c r="G18" s="541"/>
      <c r="H18" s="541"/>
      <c r="I18" s="541"/>
      <c r="J18" s="541"/>
    </row>
    <row r="19" spans="1:10">
      <c r="B19" s="592"/>
      <c r="C19" s="592"/>
      <c r="D19" s="592"/>
      <c r="E19" s="592"/>
      <c r="F19" s="592"/>
      <c r="G19" s="592"/>
      <c r="H19" s="592"/>
      <c r="I19" s="592"/>
      <c r="J19" s="592"/>
    </row>
    <row r="20" spans="1:10" ht="11.25">
      <c r="A20" s="541" t="s">
        <v>1506</v>
      </c>
      <c r="B20" s="592"/>
      <c r="C20" s="592"/>
      <c r="D20" s="592"/>
      <c r="E20" s="592"/>
      <c r="F20" s="592"/>
      <c r="G20" s="592"/>
      <c r="H20" s="592"/>
      <c r="I20" s="592"/>
      <c r="J20" s="592"/>
    </row>
    <row r="21" spans="1:10" ht="11.25">
      <c r="A21" s="544" t="s">
        <v>1507</v>
      </c>
      <c r="B21" s="592"/>
      <c r="C21" s="592"/>
      <c r="D21" s="592"/>
      <c r="E21" s="592"/>
      <c r="F21" s="592"/>
      <c r="G21" s="592"/>
      <c r="H21" s="592"/>
      <c r="I21" s="592"/>
      <c r="J21" s="592"/>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ACE96-286F-4EBE-A8DC-1B82F06E2E55}">
  <dimension ref="A1:K124"/>
  <sheetViews>
    <sheetView showGridLines="0" workbookViewId="0"/>
  </sheetViews>
  <sheetFormatPr defaultColWidth="9.140625" defaultRowHeight="11.25"/>
  <cols>
    <col min="1" max="1" width="28.85546875" style="157" customWidth="1"/>
    <col min="2" max="9" width="10.5703125" style="157" customWidth="1"/>
    <col min="10" max="10" width="21.7109375" style="157" customWidth="1"/>
    <col min="11" max="16384" width="9.140625" style="157"/>
  </cols>
  <sheetData>
    <row r="1" spans="1:11" ht="12" customHeight="1">
      <c r="A1" s="864" t="s">
        <v>1508</v>
      </c>
      <c r="B1" s="864"/>
      <c r="C1" s="864"/>
      <c r="D1" s="864"/>
      <c r="E1" s="864"/>
      <c r="F1" s="864"/>
      <c r="G1" s="864"/>
      <c r="H1" s="864"/>
      <c r="I1" s="864"/>
      <c r="J1" s="864"/>
    </row>
    <row r="2" spans="1:11" ht="12" customHeight="1">
      <c r="A2" s="865" t="s">
        <v>1509</v>
      </c>
      <c r="B2" s="865"/>
      <c r="C2" s="865"/>
      <c r="D2" s="865"/>
      <c r="E2" s="865"/>
      <c r="F2" s="865"/>
      <c r="G2" s="865"/>
      <c r="H2" s="865"/>
      <c r="I2" s="865"/>
      <c r="J2" s="865"/>
    </row>
    <row r="3" spans="1:11" ht="12" thickBot="1"/>
    <row r="4" spans="1:11" s="89" customFormat="1" ht="13.5" customHeight="1" thickBot="1">
      <c r="B4" s="854" t="s">
        <v>1510</v>
      </c>
      <c r="C4" s="855"/>
      <c r="D4" s="855"/>
      <c r="E4" s="855"/>
      <c r="F4" s="855"/>
      <c r="G4" s="856"/>
      <c r="H4" s="881" t="s">
        <v>88</v>
      </c>
      <c r="I4" s="883"/>
    </row>
    <row r="5" spans="1:11" s="89" customFormat="1" ht="31.15" customHeight="1" thickBot="1">
      <c r="A5" s="105"/>
      <c r="B5" s="179" t="s">
        <v>1398</v>
      </c>
      <c r="C5" s="179" t="s">
        <v>1399</v>
      </c>
      <c r="D5" s="179" t="s">
        <v>1400</v>
      </c>
      <c r="E5" s="179" t="s">
        <v>1401</v>
      </c>
      <c r="F5" s="179" t="s">
        <v>1511</v>
      </c>
      <c r="G5" s="179" t="s">
        <v>1512</v>
      </c>
      <c r="H5" s="179" t="s">
        <v>94</v>
      </c>
      <c r="I5" s="179" t="s">
        <v>1513</v>
      </c>
    </row>
    <row r="6" spans="1:11" s="89" customFormat="1" ht="12" customHeight="1">
      <c r="A6" s="368" t="s">
        <v>487</v>
      </c>
      <c r="B6" s="593"/>
      <c r="C6" s="593"/>
      <c r="D6" s="593"/>
      <c r="E6" s="593"/>
      <c r="F6" s="593"/>
      <c r="G6" s="593"/>
      <c r="H6" s="594"/>
      <c r="I6" s="594"/>
      <c r="J6" s="368" t="s">
        <v>487</v>
      </c>
    </row>
    <row r="7" spans="1:11" s="89" customFormat="1" ht="12" customHeight="1">
      <c r="A7" s="322" t="s">
        <v>1514</v>
      </c>
      <c r="B7" s="823">
        <v>5248533.7300000004</v>
      </c>
      <c r="C7" s="823">
        <v>7934655.8320000004</v>
      </c>
      <c r="D7" s="823">
        <v>6598361.1229999997</v>
      </c>
      <c r="E7" s="823">
        <v>6840329.5319999997</v>
      </c>
      <c r="F7" s="823">
        <v>78644605.171000004</v>
      </c>
      <c r="G7" s="823">
        <v>78617132.062999994</v>
      </c>
      <c r="H7" s="594">
        <v>-1.2752742288719077</v>
      </c>
      <c r="I7" s="594">
        <v>3.4945446722730367E-2</v>
      </c>
      <c r="J7" s="322" t="s">
        <v>1515</v>
      </c>
    </row>
    <row r="8" spans="1:11" s="89" customFormat="1" ht="12" customHeight="1">
      <c r="A8" s="322" t="s">
        <v>1516</v>
      </c>
      <c r="B8" s="823">
        <v>7888890.4600000018</v>
      </c>
      <c r="C8" s="823">
        <v>10021588.788000003</v>
      </c>
      <c r="D8" s="823">
        <v>8547809.2249999996</v>
      </c>
      <c r="E8" s="823">
        <v>9117549.7999999989</v>
      </c>
      <c r="F8" s="823">
        <v>105404305.662</v>
      </c>
      <c r="G8" s="823">
        <v>107924740.54499999</v>
      </c>
      <c r="H8" s="595">
        <v>1.5959711724995174</v>
      </c>
      <c r="I8" s="595">
        <v>-2.335363393298195</v>
      </c>
      <c r="J8" s="322" t="s">
        <v>1517</v>
      </c>
    </row>
    <row r="9" spans="1:11" s="89" customFormat="1" ht="12" customHeight="1">
      <c r="A9" s="322" t="s">
        <v>1518</v>
      </c>
      <c r="B9" s="823">
        <v>-2640356.7300000014</v>
      </c>
      <c r="C9" s="823">
        <v>-2086932.9560000021</v>
      </c>
      <c r="D9" s="823">
        <v>-1949448.102</v>
      </c>
      <c r="E9" s="823">
        <v>-2277220.2679999992</v>
      </c>
      <c r="F9" s="823">
        <v>-26759700.490999997</v>
      </c>
      <c r="G9" s="823">
        <v>-29307608.481999993</v>
      </c>
      <c r="H9" s="595" t="s">
        <v>346</v>
      </c>
      <c r="I9" s="595" t="s">
        <v>346</v>
      </c>
      <c r="J9" s="596" t="s">
        <v>1519</v>
      </c>
      <c r="K9" s="597"/>
    </row>
    <row r="10" spans="1:11" s="89" customFormat="1" ht="12" customHeight="1">
      <c r="A10" s="322" t="s">
        <v>1520</v>
      </c>
      <c r="B10" s="594">
        <v>66.530696003605044</v>
      </c>
      <c r="C10" s="594">
        <v>79.175627735804468</v>
      </c>
      <c r="D10" s="594">
        <v>77.193593695348298</v>
      </c>
      <c r="E10" s="594">
        <v>75.02376934645315</v>
      </c>
      <c r="F10" s="594">
        <v>74.612326960522537</v>
      </c>
      <c r="G10" s="594">
        <v>72.844402188041414</v>
      </c>
      <c r="H10" s="595" t="s">
        <v>346</v>
      </c>
      <c r="I10" s="595" t="s">
        <v>346</v>
      </c>
      <c r="J10" s="596" t="s">
        <v>1521</v>
      </c>
      <c r="K10" s="597"/>
    </row>
    <row r="11" spans="1:11" s="89" customFormat="1" ht="12" customHeight="1">
      <c r="A11" s="598" t="s">
        <v>1522</v>
      </c>
      <c r="B11" s="594"/>
      <c r="C11" s="594"/>
      <c r="D11" s="594"/>
      <c r="E11" s="594"/>
      <c r="F11" s="594"/>
      <c r="G11" s="594"/>
      <c r="H11" s="595"/>
      <c r="I11" s="595"/>
      <c r="J11" s="598" t="s">
        <v>1523</v>
      </c>
      <c r="K11" s="597"/>
    </row>
    <row r="12" spans="1:11" s="89" customFormat="1" ht="12" customHeight="1">
      <c r="A12" s="323" t="s">
        <v>1514</v>
      </c>
      <c r="B12" s="823">
        <v>3650285.2050000001</v>
      </c>
      <c r="C12" s="823">
        <v>5631109.6279999996</v>
      </c>
      <c r="D12" s="823">
        <v>4724770.2879999997</v>
      </c>
      <c r="E12" s="823">
        <v>4859312.4390000002</v>
      </c>
      <c r="F12" s="823">
        <v>55461027</v>
      </c>
      <c r="G12" s="823">
        <v>55531093.445999995</v>
      </c>
      <c r="H12" s="595">
        <v>2.9201690080252263</v>
      </c>
      <c r="I12" s="595">
        <v>-0.12617515999055229</v>
      </c>
      <c r="J12" s="323" t="s">
        <v>1515</v>
      </c>
      <c r="K12" s="597"/>
    </row>
    <row r="13" spans="1:11" s="89" customFormat="1" ht="12" customHeight="1">
      <c r="A13" s="323" t="s">
        <v>1516</v>
      </c>
      <c r="B13" s="823">
        <v>5674203.1470000017</v>
      </c>
      <c r="C13" s="823">
        <v>7043997.5210000006</v>
      </c>
      <c r="D13" s="823">
        <v>6515392.4799999986</v>
      </c>
      <c r="E13" s="823">
        <v>6622733.2890000008</v>
      </c>
      <c r="F13" s="823">
        <v>78368285.112000003</v>
      </c>
      <c r="G13" s="823">
        <v>79083791.849999994</v>
      </c>
      <c r="H13" s="595">
        <v>2.2030959332329729</v>
      </c>
      <c r="I13" s="595">
        <v>-0.90474510802050645</v>
      </c>
      <c r="J13" s="323" t="s">
        <v>1517</v>
      </c>
      <c r="K13" s="597"/>
    </row>
    <row r="14" spans="1:11" s="89" customFormat="1" ht="12" customHeight="1">
      <c r="A14" s="323" t="s">
        <v>1518</v>
      </c>
      <c r="B14" s="823">
        <v>-2023917.9420000017</v>
      </c>
      <c r="C14" s="823">
        <v>-1412887.8930000011</v>
      </c>
      <c r="D14" s="823">
        <v>-1790622.1919999989</v>
      </c>
      <c r="E14" s="823">
        <v>-1763420.8500000006</v>
      </c>
      <c r="F14" s="823">
        <v>-22907258.112000003</v>
      </c>
      <c r="G14" s="823">
        <v>-23552698.403999999</v>
      </c>
      <c r="H14" s="595" t="s">
        <v>346</v>
      </c>
      <c r="I14" s="595" t="s">
        <v>346</v>
      </c>
      <c r="J14" s="599" t="s">
        <v>1519</v>
      </c>
      <c r="K14" s="597"/>
    </row>
    <row r="15" spans="1:11" s="89" customFormat="1" ht="12" customHeight="1">
      <c r="A15" s="323" t="s">
        <v>1520</v>
      </c>
      <c r="B15" s="594">
        <v>64.331239302384446</v>
      </c>
      <c r="C15" s="594">
        <v>79.941959252713929</v>
      </c>
      <c r="D15" s="594">
        <v>72.517047936918772</v>
      </c>
      <c r="E15" s="594">
        <v>73.373216570129046</v>
      </c>
      <c r="F15" s="594">
        <v>70.769734109580043</v>
      </c>
      <c r="G15" s="594">
        <v>70.218046134316708</v>
      </c>
      <c r="H15" s="595" t="s">
        <v>346</v>
      </c>
      <c r="I15" s="595" t="s">
        <v>346</v>
      </c>
      <c r="J15" s="599" t="s">
        <v>1521</v>
      </c>
      <c r="K15" s="597"/>
    </row>
    <row r="16" spans="1:11" s="89" customFormat="1" ht="12" customHeight="1">
      <c r="A16" s="598" t="s">
        <v>1407</v>
      </c>
      <c r="B16" s="594"/>
      <c r="C16" s="594"/>
      <c r="D16" s="594"/>
      <c r="E16" s="594"/>
      <c r="F16" s="594"/>
      <c r="G16" s="594"/>
      <c r="H16" s="595"/>
      <c r="I16" s="595"/>
      <c r="J16" s="598" t="s">
        <v>1408</v>
      </c>
    </row>
    <row r="17" spans="1:10" s="89" customFormat="1" ht="12" customHeight="1">
      <c r="A17" s="323" t="s">
        <v>1514</v>
      </c>
      <c r="B17" s="823">
        <v>3867460.0759999999</v>
      </c>
      <c r="C17" s="823">
        <v>5946700.5579999983</v>
      </c>
      <c r="D17" s="823">
        <v>4994402.26</v>
      </c>
      <c r="E17" s="823">
        <v>5186313.7739999993</v>
      </c>
      <c r="F17" s="823">
        <v>59099209.945999995</v>
      </c>
      <c r="G17" s="823">
        <v>59286160.956000008</v>
      </c>
      <c r="H17" s="595">
        <v>1.9055282324581242</v>
      </c>
      <c r="I17" s="595">
        <v>-0.31533667720323422</v>
      </c>
      <c r="J17" s="323" t="s">
        <v>1515</v>
      </c>
    </row>
    <row r="18" spans="1:10" s="89" customFormat="1" ht="12" customHeight="1">
      <c r="A18" s="323" t="s">
        <v>1516</v>
      </c>
      <c r="B18" s="823">
        <v>5771225.5840000017</v>
      </c>
      <c r="C18" s="823">
        <v>7155076.8529999992</v>
      </c>
      <c r="D18" s="823">
        <v>6596616.9049999993</v>
      </c>
      <c r="E18" s="823">
        <v>6742081.8480000012</v>
      </c>
      <c r="F18" s="823">
        <v>79545137.989999995</v>
      </c>
      <c r="G18" s="823">
        <v>80292788.309000015</v>
      </c>
      <c r="H18" s="595">
        <v>2.6238280351489323</v>
      </c>
      <c r="I18" s="595">
        <v>-0.93115500749924252</v>
      </c>
      <c r="J18" s="323" t="s">
        <v>1517</v>
      </c>
    </row>
    <row r="19" spans="1:10" s="89" customFormat="1" ht="12" customHeight="1">
      <c r="A19" s="323" t="s">
        <v>1518</v>
      </c>
      <c r="B19" s="823">
        <v>-1903765.5080000018</v>
      </c>
      <c r="C19" s="823">
        <v>-1208376.2950000009</v>
      </c>
      <c r="D19" s="823">
        <v>-1602214.6449999996</v>
      </c>
      <c r="E19" s="823">
        <v>-1555768.0740000019</v>
      </c>
      <c r="F19" s="823">
        <v>-20445928.044</v>
      </c>
      <c r="G19" s="823">
        <v>-21006627.353000008</v>
      </c>
      <c r="H19" s="595" t="s">
        <v>346</v>
      </c>
      <c r="I19" s="595" t="s">
        <v>346</v>
      </c>
      <c r="J19" s="599" t="s">
        <v>1519</v>
      </c>
    </row>
    <row r="20" spans="1:10" s="89" customFormat="1" ht="12" customHeight="1">
      <c r="A20" s="323" t="s">
        <v>1520</v>
      </c>
      <c r="B20" s="594">
        <v>67.012803774679114</v>
      </c>
      <c r="C20" s="594">
        <v>83.111623818640751</v>
      </c>
      <c r="D20" s="594">
        <v>75.711570520556108</v>
      </c>
      <c r="E20" s="594">
        <v>76.924515170911022</v>
      </c>
      <c r="F20" s="594">
        <v>74.296445313137355</v>
      </c>
      <c r="G20" s="594">
        <v>73.83746685672719</v>
      </c>
      <c r="H20" s="595" t="s">
        <v>346</v>
      </c>
      <c r="I20" s="595" t="s">
        <v>346</v>
      </c>
      <c r="J20" s="599" t="s">
        <v>1521</v>
      </c>
    </row>
    <row r="21" spans="1:10" s="89" customFormat="1" ht="12" customHeight="1">
      <c r="A21" s="486" t="s">
        <v>1524</v>
      </c>
      <c r="B21" s="594"/>
      <c r="C21" s="594"/>
      <c r="D21" s="594"/>
      <c r="E21" s="594"/>
      <c r="F21" s="594"/>
      <c r="G21" s="594"/>
      <c r="H21" s="595"/>
      <c r="I21" s="595"/>
      <c r="J21" s="486" t="s">
        <v>1525</v>
      </c>
    </row>
    <row r="22" spans="1:10" s="89" customFormat="1" ht="12" customHeight="1">
      <c r="A22" s="323" t="s">
        <v>1514</v>
      </c>
      <c r="B22" s="823">
        <v>3346538.4529999997</v>
      </c>
      <c r="C22" s="823">
        <v>5231030.6989999991</v>
      </c>
      <c r="D22" s="823">
        <v>4331970.0930000003</v>
      </c>
      <c r="E22" s="823">
        <v>4409223.5960000008</v>
      </c>
      <c r="F22" s="823">
        <v>50885978.923999995</v>
      </c>
      <c r="G22" s="823">
        <v>51051000.767999999</v>
      </c>
      <c r="H22" s="595">
        <v>3.4363067226056643</v>
      </c>
      <c r="I22" s="595">
        <v>-0.3232489892802306</v>
      </c>
      <c r="J22" s="323" t="s">
        <v>1515</v>
      </c>
    </row>
    <row r="23" spans="1:10" s="89" customFormat="1" ht="12" customHeight="1">
      <c r="A23" s="323" t="s">
        <v>1516</v>
      </c>
      <c r="B23" s="823">
        <v>5328084.8780000005</v>
      </c>
      <c r="C23" s="823">
        <v>6620992.453999999</v>
      </c>
      <c r="D23" s="823">
        <v>6069220.9419999998</v>
      </c>
      <c r="E23" s="823">
        <v>6159641.091</v>
      </c>
      <c r="F23" s="823">
        <v>72975217.919</v>
      </c>
      <c r="G23" s="823">
        <v>73363155.136000007</v>
      </c>
      <c r="H23" s="595">
        <v>2.4072581205750225</v>
      </c>
      <c r="I23" s="595">
        <v>-0.52879025756301701</v>
      </c>
      <c r="J23" s="323" t="s">
        <v>1517</v>
      </c>
    </row>
    <row r="24" spans="1:10" s="89" customFormat="1" ht="12" customHeight="1">
      <c r="A24" s="323" t="s">
        <v>1518</v>
      </c>
      <c r="B24" s="823">
        <v>-1981546.4250000007</v>
      </c>
      <c r="C24" s="823">
        <v>-1389961.7549999999</v>
      </c>
      <c r="D24" s="823">
        <v>-1737250.8489999995</v>
      </c>
      <c r="E24" s="823">
        <v>-1750417.4949999992</v>
      </c>
      <c r="F24" s="823">
        <v>-22089238.995000005</v>
      </c>
      <c r="G24" s="823">
        <v>-22312154.368000008</v>
      </c>
      <c r="H24" s="595" t="s">
        <v>346</v>
      </c>
      <c r="I24" s="595" t="s">
        <v>346</v>
      </c>
      <c r="J24" s="599" t="s">
        <v>1519</v>
      </c>
    </row>
    <row r="25" spans="1:10" s="89" customFormat="1" ht="12" customHeight="1">
      <c r="A25" s="323" t="s">
        <v>1520</v>
      </c>
      <c r="B25" s="594">
        <v>62.809405811421449</v>
      </c>
      <c r="C25" s="594">
        <v>79.006746123683172</v>
      </c>
      <c r="D25" s="594">
        <v>71.37604866255667</v>
      </c>
      <c r="E25" s="594">
        <v>71.582475843315336</v>
      </c>
      <c r="F25" s="594">
        <v>69.730492590623967</v>
      </c>
      <c r="G25" s="594">
        <v>69.586702852899492</v>
      </c>
      <c r="H25" s="595" t="s">
        <v>346</v>
      </c>
      <c r="I25" s="595" t="s">
        <v>346</v>
      </c>
      <c r="J25" s="599" t="s">
        <v>1521</v>
      </c>
    </row>
    <row r="26" spans="1:10" s="89" customFormat="1" ht="12" customHeight="1">
      <c r="A26" s="598" t="s">
        <v>1455</v>
      </c>
      <c r="B26" s="594"/>
      <c r="C26" s="594"/>
      <c r="D26" s="594"/>
      <c r="E26" s="594"/>
      <c r="F26" s="594"/>
      <c r="G26" s="594" t="s">
        <v>539</v>
      </c>
      <c r="H26" s="595"/>
      <c r="I26" s="595"/>
      <c r="J26" s="598" t="s">
        <v>1526</v>
      </c>
    </row>
    <row r="27" spans="1:10" s="89" customFormat="1" ht="12" customHeight="1">
      <c r="A27" s="323" t="s">
        <v>1514</v>
      </c>
      <c r="B27" s="823">
        <v>1598248.5250000006</v>
      </c>
      <c r="C27" s="823">
        <v>2303546.2040000004</v>
      </c>
      <c r="D27" s="823">
        <v>1873590.835</v>
      </c>
      <c r="E27" s="823">
        <v>1981017.0929999992</v>
      </c>
      <c r="F27" s="823">
        <v>23183578.171</v>
      </c>
      <c r="G27" s="823">
        <v>23086038.616999991</v>
      </c>
      <c r="H27" s="595">
        <v>-9.683899930071064</v>
      </c>
      <c r="I27" s="595">
        <v>0.42250450853956067</v>
      </c>
      <c r="J27" s="323" t="s">
        <v>1515</v>
      </c>
    </row>
    <row r="28" spans="1:10" s="89" customFormat="1" ht="12" customHeight="1">
      <c r="A28" s="323" t="s">
        <v>1516</v>
      </c>
      <c r="B28" s="823">
        <v>2214687.3130000001</v>
      </c>
      <c r="C28" s="823">
        <v>2977591.2670000023</v>
      </c>
      <c r="D28" s="823">
        <v>2032416.7450000008</v>
      </c>
      <c r="E28" s="823">
        <v>2494816.5109999985</v>
      </c>
      <c r="F28" s="823">
        <v>27036020.549999997</v>
      </c>
      <c r="G28" s="823">
        <v>28840948.695</v>
      </c>
      <c r="H28" s="595">
        <v>7.2890868804293518E-2</v>
      </c>
      <c r="I28" s="595">
        <v>-6.2582135008371438</v>
      </c>
      <c r="J28" s="323" t="s">
        <v>1517</v>
      </c>
    </row>
    <row r="29" spans="1:10" s="89" customFormat="1" ht="12" customHeight="1">
      <c r="A29" s="323" t="s">
        <v>1518</v>
      </c>
      <c r="B29" s="823">
        <v>-616438.78799999948</v>
      </c>
      <c r="C29" s="823">
        <v>-674045.06300000194</v>
      </c>
      <c r="D29" s="823">
        <v>-158825.91000000085</v>
      </c>
      <c r="E29" s="823">
        <v>-513799.41799999936</v>
      </c>
      <c r="F29" s="823">
        <v>-3852442.3789999969</v>
      </c>
      <c r="G29" s="823">
        <v>-5754910.0780000091</v>
      </c>
      <c r="H29" s="595" t="s">
        <v>346</v>
      </c>
      <c r="I29" s="595" t="s">
        <v>346</v>
      </c>
      <c r="J29" s="599" t="s">
        <v>1519</v>
      </c>
    </row>
    <row r="30" spans="1:10" s="89" customFormat="1" ht="12" customHeight="1">
      <c r="A30" s="323" t="s">
        <v>1520</v>
      </c>
      <c r="B30" s="594">
        <v>72.165877124885142</v>
      </c>
      <c r="C30" s="594">
        <v>77.362740465076683</v>
      </c>
      <c r="D30" s="594">
        <v>92.185366982892049</v>
      </c>
      <c r="E30" s="594">
        <v>79.405322366010282</v>
      </c>
      <c r="F30" s="594">
        <v>85.750704798158623</v>
      </c>
      <c r="G30" s="594">
        <v>80.046044466638136</v>
      </c>
      <c r="H30" s="595" t="s">
        <v>346</v>
      </c>
      <c r="I30" s="595" t="s">
        <v>346</v>
      </c>
      <c r="J30" s="599" t="s">
        <v>1521</v>
      </c>
    </row>
    <row r="31" spans="1:10" s="89" customFormat="1" ht="12" customHeight="1">
      <c r="A31" s="598" t="s">
        <v>1457</v>
      </c>
      <c r="B31" s="594"/>
      <c r="C31" s="594"/>
      <c r="D31" s="594"/>
      <c r="E31" s="594"/>
      <c r="F31" s="594"/>
      <c r="G31" s="594" t="s">
        <v>539</v>
      </c>
      <c r="H31" s="595"/>
      <c r="I31" s="595"/>
      <c r="J31" s="598" t="s">
        <v>1527</v>
      </c>
    </row>
    <row r="32" spans="1:10" s="89" customFormat="1" ht="12" customHeight="1">
      <c r="A32" s="323" t="s">
        <v>1514</v>
      </c>
      <c r="B32" s="823">
        <v>1381073.654000001</v>
      </c>
      <c r="C32" s="823">
        <v>1987955.274</v>
      </c>
      <c r="D32" s="823">
        <v>1603958.8630000004</v>
      </c>
      <c r="E32" s="823">
        <v>1654015.7579999999</v>
      </c>
      <c r="F32" s="823">
        <v>19545395.225000001</v>
      </c>
      <c r="G32" s="823">
        <v>19330971.10699999</v>
      </c>
      <c r="H32" s="595">
        <v>-9.2109081440204648</v>
      </c>
      <c r="I32" s="595">
        <v>1.1092257952957567</v>
      </c>
      <c r="J32" s="323" t="s">
        <v>1515</v>
      </c>
    </row>
    <row r="33" spans="1:10" s="89" customFormat="1" ht="12" customHeight="1">
      <c r="A33" s="323" t="s">
        <v>1516</v>
      </c>
      <c r="B33" s="823">
        <v>2117664.8759999997</v>
      </c>
      <c r="C33" s="823">
        <v>2866511.9350000024</v>
      </c>
      <c r="D33" s="823">
        <v>1951192.320000001</v>
      </c>
      <c r="E33" s="823">
        <v>2375467.9519999987</v>
      </c>
      <c r="F33" s="823">
        <v>25859167.671999998</v>
      </c>
      <c r="G33" s="823">
        <v>27631952.235999998</v>
      </c>
      <c r="H33" s="595">
        <v>-1.1034847169320159</v>
      </c>
      <c r="I33" s="595">
        <v>-6.4157050825035356</v>
      </c>
      <c r="J33" s="323" t="s">
        <v>1517</v>
      </c>
    </row>
    <row r="34" spans="1:10" s="89" customFormat="1" ht="12" customHeight="1">
      <c r="A34" s="323" t="s">
        <v>1518</v>
      </c>
      <c r="B34" s="823">
        <v>-736591.22199999867</v>
      </c>
      <c r="C34" s="823">
        <v>-878556.66100000241</v>
      </c>
      <c r="D34" s="823">
        <v>-347233.45700000064</v>
      </c>
      <c r="E34" s="823">
        <v>-721452.19399999874</v>
      </c>
      <c r="F34" s="823">
        <v>-6313772.4469999969</v>
      </c>
      <c r="G34" s="823">
        <v>-8300981.1290000081</v>
      </c>
      <c r="H34" s="595" t="s">
        <v>346</v>
      </c>
      <c r="I34" s="595" t="s">
        <v>346</v>
      </c>
      <c r="J34" s="599" t="s">
        <v>1519</v>
      </c>
    </row>
    <row r="35" spans="1:10" s="89" customFormat="1" ht="12" customHeight="1" thickBot="1">
      <c r="A35" s="323" t="s">
        <v>1520</v>
      </c>
      <c r="B35" s="594">
        <v>65.216818281874424</v>
      </c>
      <c r="C35" s="594">
        <v>69.351020301961469</v>
      </c>
      <c r="D35" s="594">
        <v>82.204037324214127</v>
      </c>
      <c r="E35" s="594">
        <v>69.629049577680888</v>
      </c>
      <c r="F35" s="594">
        <v>75.584007470447418</v>
      </c>
      <c r="G35" s="594">
        <v>69.958759851266819</v>
      </c>
      <c r="H35" s="595" t="s">
        <v>346</v>
      </c>
      <c r="I35" s="595" t="s">
        <v>346</v>
      </c>
      <c r="J35" s="599" t="s">
        <v>1521</v>
      </c>
    </row>
    <row r="36" spans="1:10" s="89" customFormat="1" ht="12" customHeight="1" thickBot="1">
      <c r="A36" s="322"/>
      <c r="B36" s="833" t="s">
        <v>1528</v>
      </c>
      <c r="C36" s="833"/>
      <c r="D36" s="833"/>
      <c r="E36" s="833"/>
      <c r="F36" s="833"/>
      <c r="G36" s="833"/>
      <c r="H36" s="911" t="s">
        <v>517</v>
      </c>
      <c r="I36" s="911"/>
      <c r="J36" s="343"/>
    </row>
    <row r="37" spans="1:10" s="600" customFormat="1" ht="32.25" customHeight="1" thickBot="1">
      <c r="A37" s="374"/>
      <c r="B37" s="179" t="s">
        <v>1445</v>
      </c>
      <c r="C37" s="179" t="s">
        <v>1399</v>
      </c>
      <c r="D37" s="179" t="s">
        <v>1400</v>
      </c>
      <c r="E37" s="179" t="s">
        <v>1446</v>
      </c>
      <c r="F37" s="179" t="s">
        <v>1529</v>
      </c>
      <c r="G37" s="179" t="s">
        <v>1530</v>
      </c>
      <c r="H37" s="179" t="s">
        <v>372</v>
      </c>
      <c r="I37" s="179" t="s">
        <v>1531</v>
      </c>
    </row>
    <row r="38" spans="1:10" s="89" customFormat="1" ht="12" customHeight="1">
      <c r="A38" s="541" t="s">
        <v>1449</v>
      </c>
      <c r="B38" s="542"/>
      <c r="C38" s="542"/>
      <c r="D38" s="542"/>
      <c r="E38" s="542"/>
      <c r="F38" s="542"/>
      <c r="G38" s="542"/>
      <c r="H38" s="542"/>
      <c r="I38" s="597"/>
      <c r="J38" s="343"/>
    </row>
    <row r="39" spans="1:10" s="89" customFormat="1" ht="12" customHeight="1">
      <c r="A39" s="544" t="s">
        <v>1450</v>
      </c>
      <c r="B39" s="545"/>
      <c r="C39" s="545"/>
      <c r="D39" s="545"/>
      <c r="E39" s="545"/>
      <c r="F39" s="545"/>
      <c r="G39" s="545"/>
      <c r="H39" s="545"/>
      <c r="I39" s="601"/>
    </row>
    <row r="40" spans="1:10" s="89" customFormat="1" ht="6.75" customHeight="1" thickBot="1">
      <c r="A40" s="158"/>
      <c r="B40" s="158"/>
      <c r="C40" s="158"/>
      <c r="D40" s="158"/>
      <c r="E40" s="158"/>
      <c r="F40" s="158"/>
      <c r="G40" s="158"/>
      <c r="H40" s="601"/>
      <c r="I40" s="601"/>
    </row>
    <row r="41" spans="1:10" s="89" customFormat="1" ht="12" customHeight="1" thickBot="1">
      <c r="B41" s="911" t="s">
        <v>1396</v>
      </c>
      <c r="C41" s="911"/>
      <c r="D41" s="911"/>
      <c r="E41" s="911"/>
      <c r="F41" s="911"/>
      <c r="G41" s="911"/>
      <c r="H41" s="911"/>
      <c r="I41" s="911"/>
    </row>
    <row r="42" spans="1:10" s="89" customFormat="1" ht="31.15" customHeight="1" thickBot="1">
      <c r="B42" s="179" t="s">
        <v>1402</v>
      </c>
      <c r="C42" s="179" t="s">
        <v>1403</v>
      </c>
      <c r="D42" s="179" t="s">
        <v>1404</v>
      </c>
      <c r="E42" s="179" t="s">
        <v>1532</v>
      </c>
      <c r="F42" s="179" t="s">
        <v>1533</v>
      </c>
      <c r="G42" s="179" t="s">
        <v>1534</v>
      </c>
      <c r="H42" s="179" t="s">
        <v>1535</v>
      </c>
      <c r="I42" s="179" t="s">
        <v>1536</v>
      </c>
    </row>
    <row r="43" spans="1:10" s="89" customFormat="1" ht="12" customHeight="1">
      <c r="A43" s="321" t="s">
        <v>487</v>
      </c>
      <c r="B43" s="113"/>
      <c r="C43" s="113"/>
      <c r="D43" s="113"/>
      <c r="E43" s="113"/>
      <c r="F43" s="113"/>
      <c r="G43" s="113"/>
      <c r="H43" s="113"/>
      <c r="I43" s="113"/>
      <c r="J43" s="321"/>
    </row>
    <row r="44" spans="1:10" s="89" customFormat="1" ht="12" customHeight="1">
      <c r="A44" s="322" t="s">
        <v>1514</v>
      </c>
      <c r="B44" s="115">
        <v>6864923.8370000003</v>
      </c>
      <c r="C44" s="115">
        <v>6788409.5350000001</v>
      </c>
      <c r="D44" s="115">
        <v>6527985.3019999992</v>
      </c>
      <c r="E44" s="115">
        <v>6338840.8910000008</v>
      </c>
      <c r="F44" s="115">
        <v>5770183.637000001</v>
      </c>
      <c r="G44" s="115">
        <v>7012593.1710000029</v>
      </c>
      <c r="H44" s="115">
        <v>6453453.0659999987</v>
      </c>
      <c r="I44" s="115">
        <v>6266335.5149999987</v>
      </c>
      <c r="J44" s="322" t="s">
        <v>1515</v>
      </c>
    </row>
    <row r="45" spans="1:10" s="89" customFormat="1" ht="12" customHeight="1">
      <c r="A45" s="322" t="s">
        <v>1516</v>
      </c>
      <c r="B45" s="602">
        <v>9269346.1600000001</v>
      </c>
      <c r="C45" s="602">
        <v>8547832.6349999979</v>
      </c>
      <c r="D45" s="602">
        <v>8963443.3969999999</v>
      </c>
      <c r="E45" s="602">
        <v>8095956.0500000007</v>
      </c>
      <c r="F45" s="602">
        <v>8162741.6329999976</v>
      </c>
      <c r="G45" s="602">
        <v>8893135.1149999984</v>
      </c>
      <c r="H45" s="602">
        <v>9330816.3269999996</v>
      </c>
      <c r="I45" s="602">
        <v>8565196.0720000006</v>
      </c>
      <c r="J45" s="322" t="s">
        <v>1517</v>
      </c>
    </row>
    <row r="46" spans="1:10" s="89" customFormat="1" ht="12" customHeight="1">
      <c r="A46" s="322" t="s">
        <v>1518</v>
      </c>
      <c r="B46" s="602">
        <v>-2404422.3229999999</v>
      </c>
      <c r="C46" s="602">
        <v>-1759423.0999999978</v>
      </c>
      <c r="D46" s="602">
        <v>-2435458.0950000007</v>
      </c>
      <c r="E46" s="602">
        <v>-1757115.159</v>
      </c>
      <c r="F46" s="602">
        <v>-2392557.9959999966</v>
      </c>
      <c r="G46" s="602">
        <v>-1880541.9439999955</v>
      </c>
      <c r="H46" s="602">
        <v>-2877363.2610000009</v>
      </c>
      <c r="I46" s="602">
        <v>-2298860.5570000019</v>
      </c>
      <c r="J46" s="596" t="s">
        <v>1519</v>
      </c>
    </row>
    <row r="47" spans="1:10" s="89" customFormat="1" ht="12" customHeight="1">
      <c r="A47" s="322" t="s">
        <v>1520</v>
      </c>
      <c r="B47" s="603">
        <v>74.060497024312227</v>
      </c>
      <c r="C47" s="603">
        <v>79.416734333381129</v>
      </c>
      <c r="D47" s="603">
        <v>72.828990075230109</v>
      </c>
      <c r="E47" s="603">
        <v>78.296384662315461</v>
      </c>
      <c r="F47" s="603">
        <v>70.689284267831525</v>
      </c>
      <c r="G47" s="603">
        <v>78.854004581262956</v>
      </c>
      <c r="H47" s="603">
        <v>69.162791762667595</v>
      </c>
      <c r="I47" s="603">
        <v>73.160444458299352</v>
      </c>
      <c r="J47" s="596" t="s">
        <v>1521</v>
      </c>
    </row>
    <row r="48" spans="1:10" s="89" customFormat="1" ht="12" customHeight="1">
      <c r="A48" s="89" t="s">
        <v>1522</v>
      </c>
      <c r="B48" s="604"/>
      <c r="C48" s="604"/>
      <c r="D48" s="604"/>
      <c r="E48" s="604"/>
      <c r="F48" s="604"/>
      <c r="G48" s="604"/>
      <c r="H48" s="594"/>
      <c r="I48" s="594"/>
      <c r="J48" s="89" t="s">
        <v>1523</v>
      </c>
    </row>
    <row r="49" spans="1:10" s="89" customFormat="1" ht="12" customHeight="1">
      <c r="A49" s="322" t="s">
        <v>1514</v>
      </c>
      <c r="B49" s="107">
        <v>4876910.1840000013</v>
      </c>
      <c r="C49" s="107">
        <v>4671679.7449999992</v>
      </c>
      <c r="D49" s="605">
        <v>4670080.3229999999</v>
      </c>
      <c r="E49" s="605">
        <v>4582786.9920000006</v>
      </c>
      <c r="F49" s="605">
        <v>3688305.2710000011</v>
      </c>
      <c r="G49" s="605">
        <v>5120191.2350000013</v>
      </c>
      <c r="H49" s="606">
        <v>4607026.6519999998</v>
      </c>
      <c r="I49" s="606">
        <v>4378569.0379999988</v>
      </c>
      <c r="J49" s="322" t="s">
        <v>1515</v>
      </c>
    </row>
    <row r="50" spans="1:10" s="89" customFormat="1" ht="12" customHeight="1">
      <c r="A50" s="322" t="s">
        <v>1516</v>
      </c>
      <c r="B50" s="602">
        <v>6580915.8830000013</v>
      </c>
      <c r="C50" s="602">
        <v>6547899.0629999992</v>
      </c>
      <c r="D50" s="602">
        <v>6849471.2160000009</v>
      </c>
      <c r="E50" s="602">
        <v>6073820.4370000008</v>
      </c>
      <c r="F50" s="602">
        <v>6103226.566999997</v>
      </c>
      <c r="G50" s="602">
        <v>6925017.8429999994</v>
      </c>
      <c r="H50" s="602">
        <v>7058343.6419999991</v>
      </c>
      <c r="I50" s="602">
        <v>6373264.0240000002</v>
      </c>
      <c r="J50" s="322" t="s">
        <v>1517</v>
      </c>
    </row>
    <row r="51" spans="1:10" s="89" customFormat="1" ht="12" customHeight="1">
      <c r="A51" s="322" t="s">
        <v>1518</v>
      </c>
      <c r="B51" s="602">
        <v>-1704005.699</v>
      </c>
      <c r="C51" s="602">
        <v>-1876219.318</v>
      </c>
      <c r="D51" s="602">
        <v>-2179390.8930000011</v>
      </c>
      <c r="E51" s="602">
        <v>-1491033.4450000003</v>
      </c>
      <c r="F51" s="602">
        <v>-2414921.2959999959</v>
      </c>
      <c r="G51" s="602">
        <v>-1804826.6079999981</v>
      </c>
      <c r="H51" s="602">
        <v>-2451316.9899999993</v>
      </c>
      <c r="I51" s="602">
        <v>-1994694.9860000014</v>
      </c>
      <c r="J51" s="596" t="s">
        <v>1519</v>
      </c>
    </row>
    <row r="52" spans="1:10" s="89" customFormat="1" ht="12" customHeight="1">
      <c r="A52" s="322" t="s">
        <v>1520</v>
      </c>
      <c r="B52" s="603">
        <v>74.106860970494495</v>
      </c>
      <c r="C52" s="603">
        <v>71.346239458670155</v>
      </c>
      <c r="D52" s="603">
        <v>68.181618342901274</v>
      </c>
      <c r="E52" s="603">
        <v>75.451473080813429</v>
      </c>
      <c r="F52" s="603">
        <v>60.432055577660861</v>
      </c>
      <c r="G52" s="603">
        <v>73.937589058714607</v>
      </c>
      <c r="H52" s="603">
        <v>65.270648266348601</v>
      </c>
      <c r="I52" s="603">
        <v>68.702144168380357</v>
      </c>
      <c r="J52" s="596" t="s">
        <v>1521</v>
      </c>
    </row>
    <row r="53" spans="1:10" s="89" customFormat="1" ht="12" customHeight="1">
      <c r="A53" s="89" t="s">
        <v>1407</v>
      </c>
      <c r="B53" s="604"/>
      <c r="C53" s="604"/>
      <c r="D53" s="604"/>
      <c r="E53" s="604"/>
      <c r="F53" s="604"/>
      <c r="G53" s="604"/>
      <c r="H53" s="594"/>
      <c r="I53" s="594"/>
      <c r="J53" s="89" t="s">
        <v>1408</v>
      </c>
    </row>
    <row r="54" spans="1:10" s="89" customFormat="1" ht="12" customHeight="1">
      <c r="A54" s="322" t="s">
        <v>1514</v>
      </c>
      <c r="B54" s="607">
        <v>5186091.3420000002</v>
      </c>
      <c r="C54" s="607">
        <v>4975554.9819999989</v>
      </c>
      <c r="D54" s="607">
        <v>5042664.8899999997</v>
      </c>
      <c r="E54" s="607">
        <v>4885087.83</v>
      </c>
      <c r="F54" s="607">
        <v>3951145.361000001</v>
      </c>
      <c r="G54" s="607">
        <v>5466908.9760000007</v>
      </c>
      <c r="H54" s="593">
        <v>4887724.2280000001</v>
      </c>
      <c r="I54" s="593">
        <v>4709155.6689999979</v>
      </c>
      <c r="J54" s="322" t="s">
        <v>1515</v>
      </c>
    </row>
    <row r="55" spans="1:10" s="89" customFormat="1" ht="12" customHeight="1">
      <c r="A55" s="322" t="s">
        <v>1516</v>
      </c>
      <c r="B55" s="602">
        <v>6676203.7140000025</v>
      </c>
      <c r="C55" s="602">
        <v>6671493.5489999987</v>
      </c>
      <c r="D55" s="602">
        <v>6946535.415000001</v>
      </c>
      <c r="E55" s="602">
        <v>6158917.5140000004</v>
      </c>
      <c r="F55" s="602">
        <v>6208317.060999997</v>
      </c>
      <c r="G55" s="602">
        <v>7023462.9219999993</v>
      </c>
      <c r="H55" s="602">
        <v>7138732.9849999985</v>
      </c>
      <c r="I55" s="602">
        <v>6456473.6400000006</v>
      </c>
      <c r="J55" s="322" t="s">
        <v>1517</v>
      </c>
    </row>
    <row r="56" spans="1:10" s="89" customFormat="1" ht="12" customHeight="1">
      <c r="A56" s="322" t="s">
        <v>1518</v>
      </c>
      <c r="B56" s="602">
        <v>-1490112.3720000023</v>
      </c>
      <c r="C56" s="602">
        <v>-1695938.5669999998</v>
      </c>
      <c r="D56" s="602">
        <v>-1903870.5250000013</v>
      </c>
      <c r="E56" s="602">
        <v>-1273829.6840000004</v>
      </c>
      <c r="F56" s="602">
        <v>-2257171.699999996</v>
      </c>
      <c r="G56" s="602">
        <v>-1556553.9459999986</v>
      </c>
      <c r="H56" s="602">
        <v>-2251008.7569999984</v>
      </c>
      <c r="I56" s="602">
        <v>-1747317.9710000027</v>
      </c>
      <c r="J56" s="596" t="s">
        <v>1519</v>
      </c>
    </row>
    <row r="57" spans="1:10" s="89" customFormat="1" ht="12" customHeight="1">
      <c r="A57" s="322" t="s">
        <v>1520</v>
      </c>
      <c r="B57" s="603">
        <v>77.680244105265444</v>
      </c>
      <c r="C57" s="603">
        <v>74.579326884694254</v>
      </c>
      <c r="D57" s="603">
        <v>72.592516826605703</v>
      </c>
      <c r="E57" s="603">
        <v>79.317312155838678</v>
      </c>
      <c r="F57" s="603">
        <v>63.642776652318325</v>
      </c>
      <c r="G57" s="603">
        <v>77.837799340773699</v>
      </c>
      <c r="H57" s="603">
        <v>68.46767119977946</v>
      </c>
      <c r="I57" s="603">
        <v>72.936961127281819</v>
      </c>
      <c r="J57" s="596" t="s">
        <v>1521</v>
      </c>
    </row>
    <row r="58" spans="1:10" s="89" customFormat="1" ht="12" customHeight="1">
      <c r="A58" s="321" t="s">
        <v>1524</v>
      </c>
      <c r="B58" s="604"/>
      <c r="C58" s="604"/>
      <c r="D58" s="604"/>
      <c r="E58" s="604"/>
      <c r="F58" s="604"/>
      <c r="G58" s="604"/>
      <c r="H58" s="594"/>
      <c r="I58" s="594"/>
      <c r="J58" s="321" t="s">
        <v>1525</v>
      </c>
    </row>
    <row r="59" spans="1:10" s="89" customFormat="1" ht="12" customHeight="1">
      <c r="A59" s="322" t="s">
        <v>1514</v>
      </c>
      <c r="B59" s="607">
        <v>4483248.3900000006</v>
      </c>
      <c r="C59" s="607">
        <v>4266577.0239999993</v>
      </c>
      <c r="D59" s="607">
        <v>4276776.54</v>
      </c>
      <c r="E59" s="607">
        <v>4223382.0060000001</v>
      </c>
      <c r="F59" s="607">
        <v>3398847.8150000013</v>
      </c>
      <c r="G59" s="607">
        <v>4708535.0179999992</v>
      </c>
      <c r="H59" s="593">
        <v>4209618.7919999994</v>
      </c>
      <c r="I59" s="593">
        <v>4000230.4979999992</v>
      </c>
      <c r="J59" s="322" t="s">
        <v>1515</v>
      </c>
    </row>
    <row r="60" spans="1:10" s="89" customFormat="1" ht="12" customHeight="1">
      <c r="A60" s="322" t="s">
        <v>1516</v>
      </c>
      <c r="B60" s="602">
        <v>6085841.3429999994</v>
      </c>
      <c r="C60" s="602">
        <v>6051015.9479999999</v>
      </c>
      <c r="D60" s="602">
        <v>6381241.7679999992</v>
      </c>
      <c r="E60" s="602">
        <v>5639220.4150000028</v>
      </c>
      <c r="F60" s="602">
        <v>5665708.909</v>
      </c>
      <c r="G60" s="602">
        <v>6446443.0739999991</v>
      </c>
      <c r="H60" s="602">
        <v>6596323.550999999</v>
      </c>
      <c r="I60" s="602">
        <v>5931483.5460000001</v>
      </c>
      <c r="J60" s="322" t="s">
        <v>1517</v>
      </c>
    </row>
    <row r="61" spans="1:10" s="89" customFormat="1" ht="12" customHeight="1">
      <c r="A61" s="322" t="s">
        <v>1518</v>
      </c>
      <c r="B61" s="602">
        <v>-1602592.9529999988</v>
      </c>
      <c r="C61" s="602">
        <v>-1784438.9240000006</v>
      </c>
      <c r="D61" s="602">
        <v>-2104465.2279999992</v>
      </c>
      <c r="E61" s="602">
        <v>-1415838.4090000028</v>
      </c>
      <c r="F61" s="602">
        <v>-2266861.0939999986</v>
      </c>
      <c r="G61" s="602">
        <v>-1737908.0559999999</v>
      </c>
      <c r="H61" s="602">
        <v>-2386704.7589999996</v>
      </c>
      <c r="I61" s="602">
        <v>-1931253.0480000009</v>
      </c>
      <c r="J61" s="596" t="s">
        <v>1519</v>
      </c>
    </row>
    <row r="62" spans="1:10" s="89" customFormat="1" ht="12" customHeight="1">
      <c r="A62" s="322" t="s">
        <v>1520</v>
      </c>
      <c r="B62" s="603">
        <v>73.666862760999862</v>
      </c>
      <c r="C62" s="603">
        <v>70.510093853085962</v>
      </c>
      <c r="D62" s="603">
        <v>67.021070435643779</v>
      </c>
      <c r="E62" s="603">
        <v>74.893011714279623</v>
      </c>
      <c r="F62" s="603">
        <v>59.989806564204507</v>
      </c>
      <c r="G62" s="603">
        <v>73.040822108406019</v>
      </c>
      <c r="H62" s="603">
        <v>63.817651748780932</v>
      </c>
      <c r="I62" s="603">
        <v>67.440640557750925</v>
      </c>
      <c r="J62" s="596" t="s">
        <v>1521</v>
      </c>
    </row>
    <row r="63" spans="1:10" s="89" customFormat="1" ht="12" customHeight="1">
      <c r="A63" s="321" t="s">
        <v>1537</v>
      </c>
      <c r="B63" s="604"/>
      <c r="C63" s="604"/>
      <c r="D63" s="604"/>
      <c r="E63" s="604"/>
      <c r="F63" s="604"/>
      <c r="G63" s="604"/>
      <c r="H63" s="594"/>
      <c r="I63" s="594"/>
      <c r="J63" s="89" t="s">
        <v>1526</v>
      </c>
    </row>
    <row r="64" spans="1:10" s="89" customFormat="1" ht="12" customHeight="1">
      <c r="A64" s="322" t="s">
        <v>1514</v>
      </c>
      <c r="B64" s="605">
        <v>1988013.6529999992</v>
      </c>
      <c r="C64" s="605">
        <v>2116729.790000001</v>
      </c>
      <c r="D64" s="605">
        <v>1857904.9789999989</v>
      </c>
      <c r="E64" s="605">
        <v>1756053.8989999997</v>
      </c>
      <c r="F64" s="605">
        <v>2081878.3659999999</v>
      </c>
      <c r="G64" s="605">
        <v>1892401.9360000014</v>
      </c>
      <c r="H64" s="606">
        <v>1846426.4139999989</v>
      </c>
      <c r="I64" s="606">
        <v>1887766.477</v>
      </c>
      <c r="J64" s="322" t="s">
        <v>1515</v>
      </c>
    </row>
    <row r="65" spans="1:10" s="89" customFormat="1" ht="12" customHeight="1">
      <c r="A65" s="322" t="s">
        <v>1516</v>
      </c>
      <c r="B65" s="602">
        <v>2688430.2769999988</v>
      </c>
      <c r="C65" s="602">
        <v>1999933.5719999995</v>
      </c>
      <c r="D65" s="602">
        <v>2113972.1809999999</v>
      </c>
      <c r="E65" s="602">
        <v>2022135.6129999999</v>
      </c>
      <c r="F65" s="602">
        <v>2059515.0660000003</v>
      </c>
      <c r="G65" s="602">
        <v>1968117.2719999996</v>
      </c>
      <c r="H65" s="602">
        <v>2272472.6849999996</v>
      </c>
      <c r="I65" s="602">
        <v>2191932.0479999995</v>
      </c>
      <c r="J65" s="322" t="s">
        <v>1517</v>
      </c>
    </row>
    <row r="66" spans="1:10" s="89" customFormat="1" ht="12" customHeight="1">
      <c r="A66" s="322" t="s">
        <v>1518</v>
      </c>
      <c r="B66" s="602">
        <v>-700416.6239999996</v>
      </c>
      <c r="C66" s="602">
        <v>116796.21800000151</v>
      </c>
      <c r="D66" s="602">
        <v>-256067.20200000098</v>
      </c>
      <c r="E66" s="602">
        <v>-266081.71400000015</v>
      </c>
      <c r="F66" s="602">
        <v>22363.299999999581</v>
      </c>
      <c r="G66" s="602">
        <v>-75715.335999998264</v>
      </c>
      <c r="H66" s="602">
        <v>-426046.27100000065</v>
      </c>
      <c r="I66" s="602">
        <v>-304165.57099999953</v>
      </c>
      <c r="J66" s="596" t="s">
        <v>1519</v>
      </c>
    </row>
    <row r="67" spans="1:10" s="89" customFormat="1" ht="12" customHeight="1">
      <c r="A67" s="322" t="s">
        <v>1520</v>
      </c>
      <c r="B67" s="603">
        <v>73.947004317270597</v>
      </c>
      <c r="C67" s="603">
        <v>105.84000486992183</v>
      </c>
      <c r="D67" s="603">
        <v>87.886917136304504</v>
      </c>
      <c r="E67" s="603">
        <v>86.841549484149255</v>
      </c>
      <c r="F67" s="603">
        <v>101.08585270237589</v>
      </c>
      <c r="G67" s="603">
        <v>96.152905262446254</v>
      </c>
      <c r="H67" s="603">
        <v>81.251863936045481</v>
      </c>
      <c r="I67" s="603">
        <v>86.123403265282263</v>
      </c>
      <c r="J67" s="596" t="s">
        <v>1521</v>
      </c>
    </row>
    <row r="68" spans="1:10" s="89" customFormat="1" ht="12" customHeight="1">
      <c r="A68" s="89" t="s">
        <v>1457</v>
      </c>
      <c r="B68" s="604"/>
      <c r="C68" s="604"/>
      <c r="D68" s="604"/>
      <c r="E68" s="604"/>
      <c r="F68" s="604"/>
      <c r="G68" s="604"/>
      <c r="H68" s="594"/>
      <c r="I68" s="594"/>
      <c r="J68" s="89" t="s">
        <v>1527</v>
      </c>
    </row>
    <row r="69" spans="1:10" s="89" customFormat="1" ht="12" customHeight="1">
      <c r="A69" s="322" t="s">
        <v>1514</v>
      </c>
      <c r="B69" s="607">
        <v>1678832.4949999989</v>
      </c>
      <c r="C69" s="607">
        <v>1812854.5530000008</v>
      </c>
      <c r="D69" s="607">
        <v>1485320.4119999988</v>
      </c>
      <c r="E69" s="607">
        <v>1453753.0609999998</v>
      </c>
      <c r="F69" s="607">
        <v>1819038.2760000001</v>
      </c>
      <c r="G69" s="607">
        <v>1545684.195000001</v>
      </c>
      <c r="H69" s="593">
        <v>1565728.8379999991</v>
      </c>
      <c r="I69" s="593">
        <v>1557179.8460000006</v>
      </c>
      <c r="J69" s="322" t="s">
        <v>1515</v>
      </c>
    </row>
    <row r="70" spans="1:10" s="89" customFormat="1" ht="12" customHeight="1">
      <c r="A70" s="322" t="s">
        <v>1516</v>
      </c>
      <c r="B70" s="602">
        <v>2593142.4459999991</v>
      </c>
      <c r="C70" s="602">
        <v>1876339.0859999997</v>
      </c>
      <c r="D70" s="602">
        <v>2016907.9819999998</v>
      </c>
      <c r="E70" s="602">
        <v>1937038.5360000001</v>
      </c>
      <c r="F70" s="602">
        <v>1954424.5720000006</v>
      </c>
      <c r="G70" s="602">
        <v>1869672.1930000002</v>
      </c>
      <c r="H70" s="602">
        <v>2192083.3419999992</v>
      </c>
      <c r="I70" s="602">
        <v>2108722.4319999996</v>
      </c>
      <c r="J70" s="322" t="s">
        <v>1517</v>
      </c>
    </row>
    <row r="71" spans="1:10" s="89" customFormat="1" ht="12" customHeight="1">
      <c r="A71" s="322" t="s">
        <v>1518</v>
      </c>
      <c r="B71" s="602">
        <v>-914309.95100000012</v>
      </c>
      <c r="C71" s="602">
        <v>-63484.53299999889</v>
      </c>
      <c r="D71" s="602">
        <v>-531587.570000001</v>
      </c>
      <c r="E71" s="602">
        <v>-483285.47500000033</v>
      </c>
      <c r="F71" s="602">
        <v>-135386.29600000056</v>
      </c>
      <c r="G71" s="602">
        <v>-323987.99799999921</v>
      </c>
      <c r="H71" s="602">
        <v>-626354.50400000019</v>
      </c>
      <c r="I71" s="602">
        <v>-551542.58599999896</v>
      </c>
      <c r="J71" s="596" t="s">
        <v>1519</v>
      </c>
    </row>
    <row r="72" spans="1:10" s="89" customFormat="1" ht="12" customHeight="1" thickBot="1">
      <c r="A72" s="322" t="s">
        <v>1520</v>
      </c>
      <c r="B72" s="603">
        <v>64.741236933962071</v>
      </c>
      <c r="C72" s="603">
        <v>96.616574612036899</v>
      </c>
      <c r="D72" s="603">
        <v>73.643439624207858</v>
      </c>
      <c r="E72" s="603">
        <v>75.050291152287102</v>
      </c>
      <c r="F72" s="603">
        <v>93.072830850593675</v>
      </c>
      <c r="G72" s="603">
        <v>82.67140094327759</v>
      </c>
      <c r="H72" s="603">
        <v>71.426519603559839</v>
      </c>
      <c r="I72" s="603">
        <v>73.844704375013777</v>
      </c>
      <c r="J72" s="596" t="s">
        <v>1521</v>
      </c>
    </row>
    <row r="73" spans="1:10" s="89" customFormat="1" ht="12" customHeight="1" thickBot="1">
      <c r="A73" s="175"/>
      <c r="B73" s="911" t="s">
        <v>1538</v>
      </c>
      <c r="C73" s="911"/>
      <c r="D73" s="911"/>
      <c r="E73" s="911"/>
      <c r="F73" s="911"/>
      <c r="G73" s="911"/>
      <c r="H73" s="911"/>
      <c r="I73" s="911"/>
    </row>
    <row r="74" spans="1:10" s="89" customFormat="1" ht="31.15" customHeight="1" thickBot="1">
      <c r="A74" s="175"/>
      <c r="B74" s="179" t="s">
        <v>1447</v>
      </c>
      <c r="C74" s="179" t="s">
        <v>1403</v>
      </c>
      <c r="D74" s="179" t="s">
        <v>1448</v>
      </c>
      <c r="E74" s="179" t="s">
        <v>1532</v>
      </c>
      <c r="F74" s="179" t="s">
        <v>1539</v>
      </c>
      <c r="G74" s="179" t="s">
        <v>1534</v>
      </c>
      <c r="H74" s="179" t="s">
        <v>1540</v>
      </c>
      <c r="I74" s="179" t="s">
        <v>1541</v>
      </c>
    </row>
    <row r="75" spans="1:10" s="89" customFormat="1" ht="12" customHeight="1">
      <c r="A75" s="541" t="s">
        <v>1449</v>
      </c>
      <c r="B75" s="542"/>
      <c r="C75" s="542"/>
      <c r="D75" s="542"/>
      <c r="E75" s="542"/>
      <c r="F75" s="542"/>
      <c r="G75" s="542"/>
      <c r="H75" s="542"/>
      <c r="I75" s="175"/>
    </row>
    <row r="76" spans="1:10" s="89" customFormat="1" ht="12" customHeight="1">
      <c r="A76" s="544" t="s">
        <v>1450</v>
      </c>
      <c r="B76" s="545"/>
      <c r="C76" s="545"/>
      <c r="D76" s="545"/>
      <c r="E76" s="545"/>
      <c r="F76" s="545"/>
      <c r="G76" s="545"/>
      <c r="H76" s="545"/>
      <c r="I76" s="175"/>
    </row>
    <row r="77" spans="1:10" s="89" customFormat="1" ht="6" customHeight="1">
      <c r="A77" s="175"/>
      <c r="B77" s="175"/>
      <c r="C77" s="175"/>
      <c r="D77" s="175"/>
      <c r="E77" s="175"/>
      <c r="F77" s="175"/>
      <c r="G77" s="175"/>
      <c r="H77" s="175"/>
      <c r="I77" s="175"/>
    </row>
    <row r="78" spans="1:10" s="89" customFormat="1" ht="12" customHeight="1">
      <c r="A78" s="943" t="s">
        <v>1542</v>
      </c>
      <c r="B78" s="943"/>
      <c r="C78" s="943"/>
      <c r="D78" s="943"/>
      <c r="E78" s="943"/>
      <c r="F78" s="943"/>
      <c r="G78" s="943"/>
      <c r="H78" s="943"/>
      <c r="I78" s="943"/>
      <c r="J78" s="943"/>
    </row>
    <row r="79" spans="1:10" s="89" customFormat="1" ht="12" customHeight="1">
      <c r="A79" s="961" t="s">
        <v>1543</v>
      </c>
      <c r="B79" s="961"/>
      <c r="C79" s="961"/>
      <c r="D79" s="961"/>
      <c r="E79" s="961"/>
      <c r="F79" s="961"/>
      <c r="G79" s="961"/>
      <c r="H79" s="961"/>
      <c r="I79" s="961"/>
      <c r="J79" s="961"/>
    </row>
    <row r="80" spans="1:10" s="89" customFormat="1" ht="12" customHeight="1">
      <c r="A80" s="608"/>
      <c r="B80" s="609"/>
      <c r="C80" s="609"/>
      <c r="D80" s="609"/>
      <c r="E80" s="609"/>
      <c r="F80" s="609"/>
      <c r="G80" s="609"/>
      <c r="H80" s="609"/>
      <c r="I80" s="609"/>
    </row>
    <row r="81" spans="1:9">
      <c r="A81" s="89"/>
      <c r="B81" s="89"/>
      <c r="C81" s="89"/>
      <c r="D81" s="89"/>
      <c r="E81" s="89"/>
      <c r="F81" s="89"/>
      <c r="G81" s="89"/>
      <c r="H81" s="89"/>
      <c r="I81" s="89"/>
    </row>
    <row r="82" spans="1:9">
      <c r="A82" s="89"/>
      <c r="B82" s="89"/>
      <c r="C82" s="89"/>
      <c r="D82" s="89"/>
      <c r="E82" s="89"/>
      <c r="F82" s="89"/>
      <c r="G82" s="89"/>
      <c r="H82" s="89"/>
      <c r="I82" s="89"/>
    </row>
    <row r="83" spans="1:9">
      <c r="A83" s="89"/>
      <c r="B83" s="89"/>
      <c r="C83" s="89"/>
      <c r="D83" s="89"/>
      <c r="E83" s="89"/>
      <c r="F83" s="89"/>
      <c r="G83" s="89"/>
      <c r="H83" s="89"/>
      <c r="I83" s="89"/>
    </row>
    <row r="84" spans="1:9">
      <c r="A84" s="89"/>
      <c r="B84" s="89"/>
      <c r="C84" s="89"/>
      <c r="D84" s="89"/>
      <c r="E84" s="89"/>
      <c r="F84" s="89"/>
      <c r="G84" s="89"/>
      <c r="H84" s="89"/>
      <c r="I84" s="89"/>
    </row>
    <row r="85" spans="1:9">
      <c r="A85" s="89"/>
      <c r="B85" s="89"/>
      <c r="C85" s="89"/>
      <c r="D85" s="89"/>
      <c r="E85" s="89"/>
      <c r="F85" s="89"/>
      <c r="G85" s="89"/>
      <c r="H85" s="89"/>
      <c r="I85" s="89"/>
    </row>
    <row r="86" spans="1:9">
      <c r="A86" s="89"/>
      <c r="B86" s="89"/>
      <c r="C86" s="89"/>
      <c r="D86" s="89"/>
      <c r="E86" s="89"/>
      <c r="F86" s="89"/>
      <c r="G86" s="89"/>
      <c r="H86" s="89"/>
      <c r="I86" s="89"/>
    </row>
    <row r="87" spans="1:9" ht="9.75" customHeight="1">
      <c r="A87" s="89"/>
      <c r="B87" s="89"/>
      <c r="C87" s="89"/>
      <c r="D87" s="89"/>
      <c r="E87" s="89"/>
      <c r="F87" s="89"/>
      <c r="G87" s="89"/>
      <c r="H87" s="89"/>
      <c r="I87" s="89"/>
    </row>
    <row r="88" spans="1:9">
      <c r="A88" s="89"/>
      <c r="B88" s="89"/>
      <c r="C88" s="89"/>
      <c r="D88" s="89"/>
      <c r="E88" s="89"/>
      <c r="F88" s="89"/>
      <c r="G88" s="89"/>
      <c r="H88" s="89"/>
      <c r="I88" s="89"/>
    </row>
    <row r="89" spans="1:9">
      <c r="A89" s="89"/>
      <c r="B89" s="89"/>
      <c r="C89" s="89"/>
      <c r="D89" s="89"/>
      <c r="E89" s="89"/>
      <c r="F89" s="89"/>
      <c r="G89" s="89"/>
      <c r="H89" s="89"/>
      <c r="I89" s="89"/>
    </row>
    <row r="90" spans="1:9">
      <c r="A90" s="89"/>
      <c r="B90" s="89"/>
      <c r="C90" s="89"/>
      <c r="D90" s="89"/>
      <c r="E90" s="89"/>
      <c r="F90" s="89"/>
      <c r="G90" s="89"/>
      <c r="H90" s="89"/>
      <c r="I90" s="89"/>
    </row>
    <row r="91" spans="1:9">
      <c r="A91" s="89"/>
      <c r="B91" s="89"/>
      <c r="C91" s="89"/>
      <c r="D91" s="89"/>
      <c r="E91" s="89"/>
      <c r="F91" s="89"/>
      <c r="G91" s="89"/>
      <c r="H91" s="89"/>
      <c r="I91" s="89"/>
    </row>
    <row r="92" spans="1:9">
      <c r="A92" s="89"/>
      <c r="B92" s="89"/>
      <c r="C92" s="89"/>
      <c r="D92" s="89"/>
      <c r="E92" s="89"/>
      <c r="F92" s="89"/>
      <c r="G92" s="89"/>
      <c r="H92" s="89"/>
      <c r="I92" s="89"/>
    </row>
    <row r="93" spans="1:9">
      <c r="A93" s="89"/>
      <c r="B93" s="89"/>
      <c r="C93" s="89"/>
      <c r="D93" s="89"/>
      <c r="E93" s="89"/>
      <c r="F93" s="89"/>
      <c r="G93" s="89"/>
      <c r="H93" s="89"/>
      <c r="I93" s="89"/>
    </row>
    <row r="94" spans="1:9">
      <c r="A94" s="89"/>
      <c r="B94" s="89"/>
      <c r="C94" s="89"/>
      <c r="D94" s="89"/>
      <c r="E94" s="89"/>
      <c r="F94" s="89"/>
      <c r="G94" s="89"/>
      <c r="H94" s="89"/>
      <c r="I94" s="89"/>
    </row>
    <row r="95" spans="1:9">
      <c r="A95" s="89"/>
      <c r="B95" s="89"/>
      <c r="C95" s="89"/>
      <c r="D95" s="89"/>
      <c r="E95" s="89"/>
      <c r="F95" s="89"/>
      <c r="G95" s="89"/>
      <c r="H95" s="89"/>
      <c r="I95" s="89"/>
    </row>
    <row r="96" spans="1:9">
      <c r="A96" s="89"/>
      <c r="B96" s="89"/>
      <c r="C96" s="89"/>
      <c r="D96" s="89"/>
      <c r="E96" s="89"/>
      <c r="F96" s="89"/>
      <c r="G96" s="89"/>
      <c r="H96" s="89"/>
      <c r="I96" s="89"/>
    </row>
    <row r="97" spans="1:9">
      <c r="A97" s="89"/>
      <c r="B97" s="89"/>
      <c r="C97" s="89"/>
      <c r="D97" s="89"/>
      <c r="E97" s="89"/>
      <c r="F97" s="89"/>
      <c r="G97" s="89"/>
      <c r="H97" s="89"/>
      <c r="I97" s="89"/>
    </row>
    <row r="98" spans="1:9">
      <c r="A98" s="89"/>
      <c r="B98" s="89"/>
      <c r="C98" s="89"/>
      <c r="D98" s="89"/>
      <c r="E98" s="89"/>
      <c r="F98" s="89"/>
      <c r="G98" s="89"/>
      <c r="H98" s="89"/>
      <c r="I98" s="89"/>
    </row>
    <row r="99" spans="1:9">
      <c r="A99" s="89"/>
      <c r="B99" s="89"/>
      <c r="C99" s="89"/>
      <c r="D99" s="89"/>
      <c r="E99" s="89"/>
      <c r="F99" s="89"/>
      <c r="G99" s="89"/>
      <c r="H99" s="89"/>
      <c r="I99" s="89"/>
    </row>
    <row r="100" spans="1:9">
      <c r="A100" s="89"/>
      <c r="B100" s="89"/>
      <c r="C100" s="89"/>
      <c r="D100" s="89"/>
      <c r="E100" s="89"/>
      <c r="F100" s="89"/>
      <c r="G100" s="89"/>
      <c r="H100" s="89"/>
      <c r="I100" s="89"/>
    </row>
    <row r="101" spans="1:9">
      <c r="A101" s="89"/>
      <c r="B101" s="89"/>
      <c r="C101" s="89"/>
      <c r="D101" s="89"/>
      <c r="E101" s="89"/>
      <c r="F101" s="89"/>
      <c r="G101" s="89"/>
      <c r="H101" s="89"/>
      <c r="I101" s="89"/>
    </row>
    <row r="102" spans="1:9">
      <c r="A102" s="89"/>
      <c r="B102" s="89"/>
      <c r="C102" s="89"/>
      <c r="D102" s="89"/>
      <c r="E102" s="89"/>
      <c r="F102" s="89"/>
      <c r="G102" s="89"/>
      <c r="H102" s="89"/>
      <c r="I102" s="89"/>
    </row>
    <row r="103" spans="1:9">
      <c r="A103" s="89"/>
      <c r="B103" s="89"/>
      <c r="C103" s="89"/>
      <c r="D103" s="89"/>
      <c r="E103" s="89"/>
      <c r="F103" s="89"/>
      <c r="G103" s="89"/>
      <c r="H103" s="89"/>
      <c r="I103" s="89"/>
    </row>
    <row r="104" spans="1:9">
      <c r="A104" s="89"/>
      <c r="B104" s="89"/>
      <c r="C104" s="89"/>
      <c r="D104" s="89"/>
      <c r="E104" s="89"/>
      <c r="F104" s="89"/>
      <c r="G104" s="89"/>
      <c r="H104" s="89"/>
      <c r="I104" s="89"/>
    </row>
    <row r="105" spans="1:9">
      <c r="A105" s="89"/>
      <c r="B105" s="89"/>
      <c r="C105" s="89"/>
      <c r="D105" s="89"/>
      <c r="E105" s="89"/>
      <c r="F105" s="89"/>
      <c r="G105" s="89"/>
      <c r="H105" s="89"/>
      <c r="I105" s="89"/>
    </row>
    <row r="106" spans="1:9">
      <c r="A106" s="89"/>
      <c r="B106" s="89"/>
      <c r="C106" s="89"/>
      <c r="D106" s="89"/>
      <c r="E106" s="89"/>
      <c r="F106" s="89"/>
      <c r="G106" s="89"/>
      <c r="H106" s="89"/>
      <c r="I106" s="89"/>
    </row>
    <row r="107" spans="1:9">
      <c r="A107" s="89"/>
      <c r="B107" s="89"/>
      <c r="C107" s="89"/>
      <c r="D107" s="89"/>
      <c r="E107" s="89"/>
      <c r="F107" s="89"/>
      <c r="G107" s="89"/>
      <c r="H107" s="89"/>
      <c r="I107" s="89"/>
    </row>
    <row r="108" spans="1:9">
      <c r="A108" s="89"/>
      <c r="B108" s="89"/>
      <c r="C108" s="89"/>
      <c r="D108" s="89"/>
      <c r="E108" s="89"/>
      <c r="F108" s="89"/>
      <c r="G108" s="89"/>
      <c r="H108" s="89"/>
      <c r="I108" s="89"/>
    </row>
    <row r="109" spans="1:9">
      <c r="A109" s="89"/>
      <c r="B109" s="89"/>
      <c r="C109" s="89"/>
      <c r="D109" s="89"/>
      <c r="E109" s="89"/>
      <c r="F109" s="89"/>
      <c r="G109" s="89"/>
      <c r="H109" s="89"/>
      <c r="I109" s="89"/>
    </row>
    <row r="110" spans="1:9">
      <c r="A110" s="89"/>
      <c r="B110" s="89"/>
      <c r="C110" s="89"/>
      <c r="D110" s="89"/>
      <c r="E110" s="89"/>
      <c r="F110" s="89"/>
      <c r="G110" s="89"/>
      <c r="H110" s="89"/>
      <c r="I110" s="89"/>
    </row>
    <row r="111" spans="1:9">
      <c r="A111" s="89"/>
      <c r="B111" s="89"/>
      <c r="C111" s="89"/>
      <c r="D111" s="89"/>
      <c r="E111" s="89"/>
      <c r="F111" s="89"/>
      <c r="G111" s="89"/>
      <c r="H111" s="89"/>
      <c r="I111" s="89"/>
    </row>
    <row r="112" spans="1:9">
      <c r="A112" s="89"/>
      <c r="B112" s="89"/>
      <c r="C112" s="89"/>
      <c r="D112" s="89"/>
      <c r="E112" s="89"/>
      <c r="F112" s="89"/>
      <c r="G112" s="89"/>
      <c r="H112" s="89"/>
      <c r="I112" s="89"/>
    </row>
    <row r="113" spans="1:9">
      <c r="A113" s="89"/>
      <c r="B113" s="89"/>
      <c r="C113" s="89"/>
      <c r="D113" s="89"/>
      <c r="E113" s="89"/>
      <c r="F113" s="89"/>
      <c r="G113" s="89"/>
      <c r="H113" s="89"/>
      <c r="I113" s="89"/>
    </row>
    <row r="114" spans="1:9">
      <c r="A114" s="89"/>
      <c r="B114" s="89"/>
      <c r="C114" s="89"/>
      <c r="D114" s="89"/>
      <c r="E114" s="89"/>
      <c r="F114" s="89"/>
      <c r="G114" s="89"/>
      <c r="H114" s="89"/>
      <c r="I114" s="89"/>
    </row>
    <row r="115" spans="1:9">
      <c r="A115" s="89"/>
      <c r="B115" s="89"/>
      <c r="C115" s="89"/>
      <c r="D115" s="89"/>
      <c r="E115" s="89"/>
      <c r="F115" s="89"/>
      <c r="G115" s="89"/>
      <c r="H115" s="89"/>
      <c r="I115" s="89"/>
    </row>
    <row r="116" spans="1:9">
      <c r="A116" s="89"/>
      <c r="B116" s="89"/>
      <c r="C116" s="89"/>
      <c r="D116" s="89"/>
      <c r="E116" s="89"/>
      <c r="F116" s="89"/>
      <c r="G116" s="89"/>
      <c r="H116" s="89"/>
      <c r="I116" s="89"/>
    </row>
    <row r="117" spans="1:9">
      <c r="A117" s="89"/>
      <c r="B117" s="89"/>
      <c r="C117" s="89"/>
      <c r="D117" s="89"/>
      <c r="E117" s="89"/>
      <c r="F117" s="89"/>
      <c r="G117" s="89"/>
      <c r="H117" s="89"/>
      <c r="I117" s="89"/>
    </row>
    <row r="118" spans="1:9">
      <c r="A118" s="89"/>
      <c r="B118" s="89"/>
      <c r="C118" s="89"/>
      <c r="D118" s="89"/>
      <c r="E118" s="89"/>
      <c r="F118" s="89"/>
      <c r="G118" s="89"/>
      <c r="H118" s="89"/>
      <c r="I118" s="89"/>
    </row>
    <row r="119" spans="1:9">
      <c r="A119" s="89"/>
      <c r="B119" s="89"/>
      <c r="C119" s="89"/>
      <c r="D119" s="89"/>
      <c r="E119" s="89"/>
      <c r="F119" s="89"/>
      <c r="G119" s="89"/>
      <c r="H119" s="89"/>
      <c r="I119" s="89"/>
    </row>
    <row r="120" spans="1:9">
      <c r="A120" s="89"/>
      <c r="B120" s="89"/>
      <c r="C120" s="89"/>
      <c r="D120" s="89"/>
      <c r="E120" s="89"/>
      <c r="F120" s="89"/>
      <c r="G120" s="89"/>
      <c r="H120" s="89"/>
      <c r="I120" s="89"/>
    </row>
    <row r="121" spans="1:9">
      <c r="A121" s="89"/>
      <c r="B121" s="89"/>
      <c r="C121" s="89"/>
      <c r="D121" s="89"/>
      <c r="E121" s="89"/>
      <c r="F121" s="89"/>
      <c r="G121" s="89"/>
      <c r="H121" s="89"/>
      <c r="I121" s="89"/>
    </row>
    <row r="122" spans="1:9">
      <c r="A122" s="89"/>
      <c r="B122" s="89"/>
      <c r="C122" s="89"/>
      <c r="D122" s="89"/>
      <c r="E122" s="89"/>
      <c r="F122" s="89"/>
      <c r="G122" s="89"/>
      <c r="H122" s="89"/>
      <c r="I122" s="89"/>
    </row>
    <row r="123" spans="1:9">
      <c r="A123" s="89"/>
      <c r="B123" s="89"/>
      <c r="C123" s="89"/>
      <c r="D123" s="89"/>
      <c r="E123" s="89"/>
      <c r="F123" s="89"/>
      <c r="G123" s="89"/>
      <c r="H123" s="89"/>
      <c r="I123" s="89"/>
    </row>
    <row r="124" spans="1:9">
      <c r="A124" s="89"/>
      <c r="B124" s="89"/>
      <c r="C124" s="89"/>
      <c r="D124" s="89"/>
      <c r="E124" s="89"/>
      <c r="F124" s="89"/>
      <c r="G124" s="89"/>
      <c r="H124" s="89"/>
      <c r="I124" s="89"/>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4417C-0828-4692-B5DB-C07AC211D389}">
  <dimension ref="A1:Q59"/>
  <sheetViews>
    <sheetView showGridLines="0" workbookViewId="0"/>
  </sheetViews>
  <sheetFormatPr defaultColWidth="9.140625" defaultRowHeight="11.25"/>
  <cols>
    <col min="1" max="1" width="32.5703125" style="157" customWidth="1"/>
    <col min="2" max="2" width="7.85546875" style="157" customWidth="1"/>
    <col min="3" max="3" width="9" style="157" customWidth="1"/>
    <col min="4" max="8" width="7.85546875" style="157" customWidth="1"/>
    <col min="9" max="9" width="9.85546875" style="610" customWidth="1"/>
    <col min="10" max="10" width="32.42578125" style="157" customWidth="1"/>
    <col min="11" max="16384" width="9.140625" style="157"/>
  </cols>
  <sheetData>
    <row r="1" spans="1:17" ht="12" customHeight="1">
      <c r="A1" s="864" t="s">
        <v>1544</v>
      </c>
      <c r="B1" s="864"/>
      <c r="C1" s="864"/>
      <c r="D1" s="864"/>
      <c r="E1" s="864"/>
      <c r="F1" s="864"/>
      <c r="G1" s="864"/>
      <c r="H1" s="864"/>
      <c r="I1" s="864"/>
      <c r="J1" s="864"/>
    </row>
    <row r="2" spans="1:17" ht="12" customHeight="1">
      <c r="A2" s="865" t="s">
        <v>1545</v>
      </c>
      <c r="B2" s="865"/>
      <c r="C2" s="865"/>
      <c r="D2" s="865"/>
      <c r="E2" s="865"/>
      <c r="F2" s="865"/>
      <c r="G2" s="865"/>
      <c r="H2" s="865"/>
      <c r="I2" s="865"/>
      <c r="J2" s="865"/>
    </row>
    <row r="3" spans="1:17" ht="12" thickBot="1"/>
    <row r="4" spans="1:17" s="158" customFormat="1" ht="11.25" customHeight="1" thickBot="1">
      <c r="A4" s="273"/>
      <c r="B4" s="868" t="s">
        <v>1396</v>
      </c>
      <c r="C4" s="869"/>
      <c r="D4" s="869"/>
      <c r="E4" s="869"/>
      <c r="F4" s="869"/>
      <c r="G4" s="869"/>
      <c r="H4" s="870"/>
      <c r="I4" s="871" t="s">
        <v>1397</v>
      </c>
    </row>
    <row r="5" spans="1:17" s="158" customFormat="1" ht="21" customHeight="1" thickBot="1">
      <c r="B5" s="179" t="s">
        <v>1398</v>
      </c>
      <c r="C5" s="179" t="s">
        <v>1399</v>
      </c>
      <c r="D5" s="179" t="s">
        <v>1400</v>
      </c>
      <c r="E5" s="179" t="s">
        <v>1401</v>
      </c>
      <c r="F5" s="179" t="s">
        <v>1402</v>
      </c>
      <c r="G5" s="179" t="s">
        <v>1403</v>
      </c>
      <c r="H5" s="179" t="s">
        <v>1404</v>
      </c>
      <c r="I5" s="872"/>
    </row>
    <row r="6" spans="1:17" s="158" customFormat="1" ht="12" customHeight="1">
      <c r="A6" s="191" t="s">
        <v>487</v>
      </c>
      <c r="B6" s="263">
        <v>7888890.459999999</v>
      </c>
      <c r="C6" s="263">
        <v>10021588.788000001</v>
      </c>
      <c r="D6" s="263">
        <v>8547809.2250000015</v>
      </c>
      <c r="E6" s="263">
        <v>9117549.8000000007</v>
      </c>
      <c r="F6" s="263">
        <v>9269346.160000002</v>
      </c>
      <c r="G6" s="263">
        <v>8547832.6350000016</v>
      </c>
      <c r="H6" s="263">
        <v>8963443.3969999999</v>
      </c>
      <c r="I6" s="611">
        <v>1.5959711724994605</v>
      </c>
      <c r="J6" s="135" t="s">
        <v>487</v>
      </c>
      <c r="K6" s="301"/>
      <c r="L6" s="301"/>
      <c r="M6" s="301"/>
      <c r="N6" s="301"/>
      <c r="O6" s="301"/>
      <c r="P6" s="301"/>
      <c r="Q6" s="301"/>
    </row>
    <row r="7" spans="1:17" s="158" customFormat="1" ht="12" customHeight="1">
      <c r="A7" s="596" t="s">
        <v>1405</v>
      </c>
      <c r="B7" s="263">
        <v>5674203.1470000017</v>
      </c>
      <c r="C7" s="263">
        <v>7043997.5210000006</v>
      </c>
      <c r="D7" s="263">
        <v>6515392.4799999986</v>
      </c>
      <c r="E7" s="263">
        <v>6622733.2890000008</v>
      </c>
      <c r="F7" s="263">
        <v>6580915.8830000013</v>
      </c>
      <c r="G7" s="263">
        <v>6547899.0629999992</v>
      </c>
      <c r="H7" s="263">
        <v>6849471.2160000009</v>
      </c>
      <c r="I7" s="612">
        <v>2.2030959332329729</v>
      </c>
      <c r="J7" s="596" t="s">
        <v>1406</v>
      </c>
      <c r="K7" s="301"/>
      <c r="L7" s="301"/>
      <c r="M7" s="301"/>
      <c r="N7" s="301"/>
      <c r="O7" s="301"/>
      <c r="P7" s="301"/>
      <c r="Q7" s="301"/>
    </row>
    <row r="8" spans="1:17" s="158" customFormat="1" ht="12" customHeight="1">
      <c r="A8" s="137" t="s">
        <v>1546</v>
      </c>
      <c r="B8" s="263">
        <v>5771225.5840000017</v>
      </c>
      <c r="C8" s="263">
        <v>7155076.8530000011</v>
      </c>
      <c r="D8" s="263">
        <v>6596616.9050000003</v>
      </c>
      <c r="E8" s="263">
        <v>6742081.8480000021</v>
      </c>
      <c r="F8" s="263">
        <v>6676203.7139999997</v>
      </c>
      <c r="G8" s="263">
        <v>6671493.5490000006</v>
      </c>
      <c r="H8" s="263">
        <v>6946535.415000001</v>
      </c>
      <c r="I8" s="611">
        <v>2.6238280351489607</v>
      </c>
      <c r="J8" s="137" t="s">
        <v>1408</v>
      </c>
      <c r="K8" s="301"/>
      <c r="L8" s="301"/>
      <c r="M8" s="301"/>
      <c r="N8" s="301"/>
      <c r="O8" s="301"/>
      <c r="P8" s="301"/>
      <c r="Q8" s="301"/>
    </row>
    <row r="9" spans="1:17" s="158" customFormat="1" ht="19.5" customHeight="1">
      <c r="A9" s="191" t="s">
        <v>1547</v>
      </c>
      <c r="B9" s="539" t="s">
        <v>359</v>
      </c>
      <c r="C9" s="539" t="s">
        <v>359</v>
      </c>
      <c r="D9" s="539" t="s">
        <v>359</v>
      </c>
      <c r="E9" s="539" t="s">
        <v>359</v>
      </c>
      <c r="F9" s="539" t="s">
        <v>359</v>
      </c>
      <c r="G9" s="539" t="s">
        <v>359</v>
      </c>
      <c r="H9" s="539" t="s">
        <v>359</v>
      </c>
      <c r="I9" s="611" t="s">
        <v>346</v>
      </c>
      <c r="J9" s="613" t="s">
        <v>1548</v>
      </c>
      <c r="K9" s="614"/>
      <c r="L9" s="614"/>
      <c r="M9" s="614"/>
      <c r="N9" s="614"/>
      <c r="O9" s="614"/>
      <c r="P9" s="614"/>
      <c r="Q9" s="614"/>
    </row>
    <row r="10" spans="1:17" s="158" customFormat="1" ht="12" customHeight="1">
      <c r="A10" s="191" t="s">
        <v>1549</v>
      </c>
      <c r="B10" s="263">
        <v>867243.74100000015</v>
      </c>
      <c r="C10" s="263">
        <v>1093791.6220000004</v>
      </c>
      <c r="D10" s="263">
        <v>988673.38900000032</v>
      </c>
      <c r="E10" s="263">
        <v>1012116.8180000002</v>
      </c>
      <c r="F10" s="263">
        <v>1065790.8550000004</v>
      </c>
      <c r="G10" s="263">
        <v>1060870.5959999997</v>
      </c>
      <c r="H10" s="263">
        <v>1052693.7120000001</v>
      </c>
      <c r="I10" s="611">
        <v>-8.1471222434516619</v>
      </c>
      <c r="J10" s="135" t="s">
        <v>1550</v>
      </c>
      <c r="K10" s="301"/>
      <c r="L10" s="301"/>
      <c r="M10" s="301"/>
      <c r="N10" s="301"/>
      <c r="O10" s="301"/>
      <c r="P10" s="301"/>
      <c r="Q10" s="301"/>
    </row>
    <row r="11" spans="1:17" s="158" customFormat="1" ht="12" customHeight="1">
      <c r="A11" s="191" t="s">
        <v>1551</v>
      </c>
      <c r="B11" s="263">
        <v>35353.296000000002</v>
      </c>
      <c r="C11" s="263">
        <v>51703.077999999987</v>
      </c>
      <c r="D11" s="263">
        <v>55537.929000000004</v>
      </c>
      <c r="E11" s="263">
        <v>53364.027999999991</v>
      </c>
      <c r="F11" s="263">
        <v>60143.354000000036</v>
      </c>
      <c r="G11" s="263">
        <v>47647.656000000003</v>
      </c>
      <c r="H11" s="263">
        <v>158829.96400000001</v>
      </c>
      <c r="I11" s="611">
        <v>-12.631410742907761</v>
      </c>
      <c r="J11" s="191" t="s">
        <v>1552</v>
      </c>
      <c r="K11" s="301"/>
      <c r="L11" s="301"/>
      <c r="M11" s="301"/>
      <c r="N11" s="301"/>
      <c r="O11" s="301"/>
      <c r="P11" s="301"/>
      <c r="Q11" s="301"/>
    </row>
    <row r="12" spans="1:17" s="158" customFormat="1" ht="12" customHeight="1">
      <c r="A12" s="191" t="s">
        <v>1553</v>
      </c>
      <c r="B12" s="263">
        <v>253522.94799999997</v>
      </c>
      <c r="C12" s="263">
        <v>290303.12599999981</v>
      </c>
      <c r="D12" s="263">
        <v>267401.36299999995</v>
      </c>
      <c r="E12" s="263">
        <v>272709.29999999981</v>
      </c>
      <c r="F12" s="263">
        <v>280531.41099999996</v>
      </c>
      <c r="G12" s="263">
        <v>274624.21899999998</v>
      </c>
      <c r="H12" s="263">
        <v>273896.75099999993</v>
      </c>
      <c r="I12" s="611">
        <v>9.2426408074061044</v>
      </c>
      <c r="J12" s="191" t="s">
        <v>1554</v>
      </c>
      <c r="K12" s="301"/>
      <c r="L12" s="301"/>
      <c r="M12" s="301"/>
      <c r="N12" s="301"/>
      <c r="O12" s="301"/>
      <c r="P12" s="301"/>
      <c r="Q12" s="301"/>
    </row>
    <row r="13" spans="1:17" s="158" customFormat="1" ht="12" customHeight="1">
      <c r="A13" s="191" t="s">
        <v>1555</v>
      </c>
      <c r="B13" s="263">
        <v>13342.563999999998</v>
      </c>
      <c r="C13" s="263">
        <v>7449.6729999999989</v>
      </c>
      <c r="D13" s="263">
        <v>9043.3409999999985</v>
      </c>
      <c r="E13" s="263">
        <v>9662.4610000000011</v>
      </c>
      <c r="F13" s="263">
        <v>16981.152999999998</v>
      </c>
      <c r="G13" s="263">
        <v>9409.1639999999989</v>
      </c>
      <c r="H13" s="263">
        <v>9147.6969999999983</v>
      </c>
      <c r="I13" s="611">
        <v>-12.569328242097882</v>
      </c>
      <c r="J13" s="135" t="s">
        <v>1556</v>
      </c>
      <c r="K13" s="301"/>
      <c r="L13" s="301"/>
      <c r="M13" s="301"/>
      <c r="N13" s="301"/>
      <c r="O13" s="301"/>
      <c r="P13" s="301"/>
      <c r="Q13" s="301"/>
    </row>
    <row r="14" spans="1:17" s="158" customFormat="1" ht="12" customHeight="1">
      <c r="A14" s="191" t="s">
        <v>1557</v>
      </c>
      <c r="B14" s="263">
        <v>967.35000000000014</v>
      </c>
      <c r="C14" s="263">
        <v>1735.5479999999998</v>
      </c>
      <c r="D14" s="263">
        <v>987.77399999999977</v>
      </c>
      <c r="E14" s="263">
        <v>896.21399999999994</v>
      </c>
      <c r="F14" s="263">
        <v>1786.6329999999996</v>
      </c>
      <c r="G14" s="263">
        <v>1130.8579999999997</v>
      </c>
      <c r="H14" s="263">
        <v>863.46100000000013</v>
      </c>
      <c r="I14" s="611">
        <v>12.636319813326608</v>
      </c>
      <c r="J14" s="191" t="s">
        <v>1558</v>
      </c>
      <c r="K14" s="301"/>
      <c r="L14" s="301"/>
      <c r="M14" s="301"/>
      <c r="N14" s="301"/>
      <c r="O14" s="301"/>
      <c r="P14" s="301"/>
      <c r="Q14" s="301"/>
    </row>
    <row r="15" spans="1:17" s="158" customFormat="1" ht="12" customHeight="1">
      <c r="A15" s="191" t="s">
        <v>1559</v>
      </c>
      <c r="B15" s="263">
        <v>3103.6040000000003</v>
      </c>
      <c r="C15" s="263">
        <v>4642.005000000001</v>
      </c>
      <c r="D15" s="263">
        <v>6271.0540000000019</v>
      </c>
      <c r="E15" s="263">
        <v>8702.6869999999981</v>
      </c>
      <c r="F15" s="263">
        <v>7891.6490000000022</v>
      </c>
      <c r="G15" s="263">
        <v>6977.5779999999995</v>
      </c>
      <c r="H15" s="263">
        <v>5299.8680000000004</v>
      </c>
      <c r="I15" s="611">
        <v>7.0222668511749333</v>
      </c>
      <c r="J15" s="135" t="s">
        <v>1560</v>
      </c>
      <c r="K15" s="301"/>
      <c r="L15" s="301"/>
      <c r="M15" s="301"/>
      <c r="N15" s="301"/>
      <c r="O15" s="301"/>
      <c r="P15" s="301"/>
      <c r="Q15" s="301"/>
    </row>
    <row r="16" spans="1:17" s="158" customFormat="1" ht="12" customHeight="1">
      <c r="A16" s="191" t="s">
        <v>1561</v>
      </c>
      <c r="B16" s="263">
        <v>37657.229000000014</v>
      </c>
      <c r="C16" s="263">
        <v>38586.067000000003</v>
      </c>
      <c r="D16" s="263">
        <v>43273.960999999988</v>
      </c>
      <c r="E16" s="263">
        <v>36376.086000000003</v>
      </c>
      <c r="F16" s="263">
        <v>44594.652999999998</v>
      </c>
      <c r="G16" s="263">
        <v>40655.747000000025</v>
      </c>
      <c r="H16" s="263">
        <v>43295.97</v>
      </c>
      <c r="I16" s="611">
        <v>12.564820331264471</v>
      </c>
      <c r="J16" s="191" t="s">
        <v>1562</v>
      </c>
      <c r="K16" s="301"/>
      <c r="L16" s="301"/>
      <c r="M16" s="301"/>
      <c r="N16" s="301"/>
      <c r="O16" s="301"/>
      <c r="P16" s="301"/>
      <c r="Q16" s="301"/>
    </row>
    <row r="17" spans="1:17" s="158" customFormat="1" ht="12" customHeight="1">
      <c r="A17" s="191" t="s">
        <v>1563</v>
      </c>
      <c r="B17" s="263">
        <v>16911.589000000004</v>
      </c>
      <c r="C17" s="263">
        <v>29161.812999999998</v>
      </c>
      <c r="D17" s="263">
        <v>23181.695000000011</v>
      </c>
      <c r="E17" s="263">
        <v>28256.781000000006</v>
      </c>
      <c r="F17" s="263">
        <v>35150.320000000007</v>
      </c>
      <c r="G17" s="263">
        <v>26986.357999999997</v>
      </c>
      <c r="H17" s="263">
        <v>27603.161000000004</v>
      </c>
      <c r="I17" s="611">
        <v>-32.234053368021748</v>
      </c>
      <c r="J17" s="191" t="s">
        <v>1564</v>
      </c>
      <c r="K17" s="301"/>
      <c r="L17" s="301"/>
      <c r="M17" s="301"/>
      <c r="N17" s="301"/>
      <c r="O17" s="301"/>
      <c r="P17" s="301"/>
      <c r="Q17" s="301"/>
    </row>
    <row r="18" spans="1:17" s="158" customFormat="1" ht="12" customHeight="1">
      <c r="A18" s="191" t="s">
        <v>1565</v>
      </c>
      <c r="B18" s="263">
        <v>11191.707000000002</v>
      </c>
      <c r="C18" s="263">
        <v>22310.195000000007</v>
      </c>
      <c r="D18" s="263">
        <v>15343.554999999998</v>
      </c>
      <c r="E18" s="263">
        <v>15827.132000000007</v>
      </c>
      <c r="F18" s="263">
        <v>16669.064999999999</v>
      </c>
      <c r="G18" s="263">
        <v>17687.68499999999</v>
      </c>
      <c r="H18" s="263">
        <v>15026.730000000007</v>
      </c>
      <c r="I18" s="611">
        <v>3.4964153533072988</v>
      </c>
      <c r="J18" s="191" t="s">
        <v>1566</v>
      </c>
      <c r="K18" s="301"/>
      <c r="L18" s="611"/>
      <c r="M18" s="301"/>
      <c r="N18" s="301"/>
      <c r="O18" s="301"/>
      <c r="P18" s="301"/>
      <c r="Q18" s="301"/>
    </row>
    <row r="19" spans="1:17" s="158" customFormat="1" ht="12" customHeight="1">
      <c r="A19" s="191" t="s">
        <v>576</v>
      </c>
      <c r="B19" s="263">
        <v>2672571.9980000006</v>
      </c>
      <c r="C19" s="263">
        <v>3176734.8250000002</v>
      </c>
      <c r="D19" s="263">
        <v>2875339.5689999997</v>
      </c>
      <c r="E19" s="263">
        <v>3020939.7740000007</v>
      </c>
      <c r="F19" s="263">
        <v>2874202.3759999992</v>
      </c>
      <c r="G19" s="263">
        <v>2813064.3880000017</v>
      </c>
      <c r="H19" s="263">
        <v>2834396.7580000013</v>
      </c>
      <c r="I19" s="611">
        <v>2.2171788976754812</v>
      </c>
      <c r="J19" s="191" t="s">
        <v>577</v>
      </c>
      <c r="K19" s="301"/>
      <c r="L19" s="301"/>
      <c r="M19" s="301"/>
      <c r="N19" s="301"/>
      <c r="O19" s="301"/>
      <c r="P19" s="301"/>
      <c r="Q19" s="301"/>
    </row>
    <row r="20" spans="1:17" s="158" customFormat="1" ht="12" customHeight="1">
      <c r="A20" s="191" t="s">
        <v>1567</v>
      </c>
      <c r="B20" s="263">
        <v>1594.0910000000001</v>
      </c>
      <c r="C20" s="263">
        <v>3401.4429999999998</v>
      </c>
      <c r="D20" s="263">
        <v>2402.8589999999995</v>
      </c>
      <c r="E20" s="263">
        <v>3145.7139999999981</v>
      </c>
      <c r="F20" s="263">
        <v>3547.3560000000007</v>
      </c>
      <c r="G20" s="263">
        <v>4808.5279999999993</v>
      </c>
      <c r="H20" s="263">
        <v>9185.9159999999993</v>
      </c>
      <c r="I20" s="611">
        <v>2.0314231162867742</v>
      </c>
      <c r="J20" s="191" t="s">
        <v>1568</v>
      </c>
      <c r="K20" s="301"/>
      <c r="L20" s="301"/>
      <c r="M20" s="301"/>
      <c r="N20" s="301"/>
      <c r="O20" s="301"/>
      <c r="P20" s="301"/>
      <c r="Q20" s="301"/>
    </row>
    <row r="21" spans="1:17" s="158" customFormat="1" ht="12" customHeight="1">
      <c r="A21" s="191" t="s">
        <v>1569</v>
      </c>
      <c r="B21" s="263">
        <v>21279.095000000001</v>
      </c>
      <c r="C21" s="263">
        <v>22971.092999999993</v>
      </c>
      <c r="D21" s="263">
        <v>29198.56500000001</v>
      </c>
      <c r="E21" s="263">
        <v>31219.309000000001</v>
      </c>
      <c r="F21" s="263">
        <v>25933.527000000009</v>
      </c>
      <c r="G21" s="263">
        <v>19109.152999999995</v>
      </c>
      <c r="H21" s="263">
        <v>31291.899999999994</v>
      </c>
      <c r="I21" s="611">
        <v>-11.498913652871323</v>
      </c>
      <c r="J21" s="191" t="s">
        <v>1570</v>
      </c>
      <c r="K21" s="301"/>
      <c r="L21" s="301"/>
      <c r="M21" s="301"/>
      <c r="N21" s="301"/>
      <c r="O21" s="301"/>
      <c r="P21" s="301"/>
      <c r="Q21" s="301"/>
    </row>
    <row r="22" spans="1:17" s="158" customFormat="1" ht="12" customHeight="1">
      <c r="A22" s="191" t="s">
        <v>578</v>
      </c>
      <c r="B22" s="263">
        <v>520778.87600000022</v>
      </c>
      <c r="C22" s="263">
        <v>635466.57700000016</v>
      </c>
      <c r="D22" s="263">
        <v>697018.52099999983</v>
      </c>
      <c r="E22" s="263">
        <v>605901.29499999969</v>
      </c>
      <c r="F22" s="263">
        <v>611623.15700000001</v>
      </c>
      <c r="G22" s="263">
        <v>696719.38800000027</v>
      </c>
      <c r="H22" s="263">
        <v>618665.81299999997</v>
      </c>
      <c r="I22" s="611">
        <v>7.5007873286473625</v>
      </c>
      <c r="J22" s="191" t="s">
        <v>579</v>
      </c>
      <c r="K22" s="301"/>
      <c r="L22" s="301"/>
      <c r="M22" s="301"/>
      <c r="N22" s="301"/>
      <c r="O22" s="301"/>
      <c r="P22" s="301"/>
      <c r="Q22" s="301"/>
    </row>
    <row r="23" spans="1:17" s="158" customFormat="1" ht="12" customHeight="1">
      <c r="A23" s="191" t="s">
        <v>1571</v>
      </c>
      <c r="B23" s="263">
        <v>15636.048000000001</v>
      </c>
      <c r="C23" s="263">
        <v>14654.128000000004</v>
      </c>
      <c r="D23" s="263">
        <v>14845.522000000003</v>
      </c>
      <c r="E23" s="263">
        <v>17365.221999999998</v>
      </c>
      <c r="F23" s="263">
        <v>9574.3079999999973</v>
      </c>
      <c r="G23" s="263">
        <v>14929.238999999998</v>
      </c>
      <c r="H23" s="263">
        <v>15635.872000000001</v>
      </c>
      <c r="I23" s="611">
        <v>1.8765530490745732</v>
      </c>
      <c r="J23" s="191" t="s">
        <v>1572</v>
      </c>
      <c r="K23" s="301"/>
      <c r="L23" s="301"/>
      <c r="M23" s="301"/>
      <c r="N23" s="301"/>
      <c r="O23" s="301"/>
      <c r="P23" s="301"/>
      <c r="Q23" s="301"/>
    </row>
    <row r="24" spans="1:17" s="158" customFormat="1" ht="12" customHeight="1">
      <c r="A24" s="191" t="s">
        <v>1573</v>
      </c>
      <c r="B24" s="263">
        <v>33187.656999999992</v>
      </c>
      <c r="C24" s="263">
        <v>36528.747999999985</v>
      </c>
      <c r="D24" s="263">
        <v>48854.330999999991</v>
      </c>
      <c r="E24" s="263">
        <v>45411.687999999987</v>
      </c>
      <c r="F24" s="263">
        <v>64354.405999999995</v>
      </c>
      <c r="G24" s="263">
        <v>79445.698999999993</v>
      </c>
      <c r="H24" s="263">
        <v>70313.698999999993</v>
      </c>
      <c r="I24" s="611">
        <v>-17.105379763592538</v>
      </c>
      <c r="J24" s="135" t="s">
        <v>1574</v>
      </c>
      <c r="K24" s="301"/>
      <c r="L24" s="301"/>
      <c r="M24" s="301"/>
      <c r="N24" s="301"/>
      <c r="O24" s="301"/>
      <c r="P24" s="301"/>
      <c r="Q24" s="301"/>
    </row>
    <row r="25" spans="1:17" s="158" customFormat="1" ht="12" customHeight="1">
      <c r="A25" s="191" t="s">
        <v>1575</v>
      </c>
      <c r="B25" s="263">
        <v>69221.665999999997</v>
      </c>
      <c r="C25" s="263">
        <v>329326.93599999993</v>
      </c>
      <c r="D25" s="263">
        <v>148046.41099999996</v>
      </c>
      <c r="E25" s="263">
        <v>59243.803000000007</v>
      </c>
      <c r="F25" s="263">
        <v>61758.261999999988</v>
      </c>
      <c r="G25" s="263">
        <v>64871.503000000004</v>
      </c>
      <c r="H25" s="263">
        <v>416949.49300000002</v>
      </c>
      <c r="I25" s="611">
        <v>21.902473183510224</v>
      </c>
      <c r="J25" s="135" t="s">
        <v>1576</v>
      </c>
      <c r="K25" s="301"/>
      <c r="L25" s="301"/>
      <c r="M25" s="301"/>
      <c r="N25" s="301"/>
      <c r="O25" s="301"/>
      <c r="P25" s="301"/>
      <c r="Q25" s="301"/>
    </row>
    <row r="26" spans="1:17" s="158" customFormat="1" ht="12" customHeight="1">
      <c r="A26" s="191" t="s">
        <v>580</v>
      </c>
      <c r="B26" s="263">
        <v>376064.32199999993</v>
      </c>
      <c r="C26" s="263">
        <v>465779.61099999986</v>
      </c>
      <c r="D26" s="263">
        <v>445826.32699999999</v>
      </c>
      <c r="E26" s="263">
        <v>499556.55000000005</v>
      </c>
      <c r="F26" s="263">
        <v>472169.4499999999</v>
      </c>
      <c r="G26" s="263">
        <v>467872.02600000007</v>
      </c>
      <c r="H26" s="263">
        <v>451574.52099999983</v>
      </c>
      <c r="I26" s="611">
        <v>25.914354600138097</v>
      </c>
      <c r="J26" s="135" t="s">
        <v>581</v>
      </c>
      <c r="K26" s="301"/>
      <c r="L26" s="301"/>
      <c r="M26" s="301"/>
      <c r="N26" s="301"/>
      <c r="O26" s="301"/>
      <c r="P26" s="301"/>
      <c r="Q26" s="301"/>
    </row>
    <row r="27" spans="1:17" s="158" customFormat="1" ht="12" customHeight="1">
      <c r="A27" s="191" t="s">
        <v>1577</v>
      </c>
      <c r="B27" s="263">
        <v>3274.6320000000001</v>
      </c>
      <c r="C27" s="263">
        <v>2768.9679999999998</v>
      </c>
      <c r="D27" s="263">
        <v>2408.0949999999998</v>
      </c>
      <c r="E27" s="263">
        <v>1879.2280000000001</v>
      </c>
      <c r="F27" s="263">
        <v>9067.2049999999981</v>
      </c>
      <c r="G27" s="263">
        <v>3395.5490000000004</v>
      </c>
      <c r="H27" s="263">
        <v>6041.0039999999999</v>
      </c>
      <c r="I27" s="611">
        <v>192.34444634898875</v>
      </c>
      <c r="J27" s="135" t="s">
        <v>1578</v>
      </c>
      <c r="K27" s="301"/>
      <c r="L27" s="301"/>
      <c r="M27" s="301"/>
      <c r="N27" s="301"/>
      <c r="O27" s="301"/>
      <c r="P27" s="301"/>
      <c r="Q27" s="301"/>
    </row>
    <row r="28" spans="1:17" s="158" customFormat="1" ht="12" customHeight="1">
      <c r="A28" s="191" t="s">
        <v>1579</v>
      </c>
      <c r="B28" s="263">
        <v>5215.2149999999992</v>
      </c>
      <c r="C28" s="263">
        <v>5648.5450000000001</v>
      </c>
      <c r="D28" s="263">
        <v>7512.7369999999992</v>
      </c>
      <c r="E28" s="263">
        <v>7903.4550000000027</v>
      </c>
      <c r="F28" s="263">
        <v>6603.0069999999996</v>
      </c>
      <c r="G28" s="263">
        <v>7928.7269999999999</v>
      </c>
      <c r="H28" s="263">
        <v>5979.7160000000013</v>
      </c>
      <c r="I28" s="611">
        <v>-34.68377668258114</v>
      </c>
      <c r="J28" s="135" t="s">
        <v>1580</v>
      </c>
      <c r="K28" s="301"/>
      <c r="L28" s="301"/>
      <c r="M28" s="301"/>
      <c r="N28" s="301"/>
      <c r="O28" s="301"/>
      <c r="P28" s="301"/>
      <c r="Q28" s="301"/>
    </row>
    <row r="29" spans="1:17" s="158" customFormat="1" ht="12" customHeight="1">
      <c r="A29" s="191" t="s">
        <v>1581</v>
      </c>
      <c r="B29" s="263">
        <v>5925.3740000000016</v>
      </c>
      <c r="C29" s="263">
        <v>9951.3299999999981</v>
      </c>
      <c r="D29" s="263">
        <v>7129.9839999999995</v>
      </c>
      <c r="E29" s="263">
        <v>7409.2779999999993</v>
      </c>
      <c r="F29" s="263">
        <v>7744.3839999999982</v>
      </c>
      <c r="G29" s="263">
        <v>6328.5599999999995</v>
      </c>
      <c r="H29" s="263">
        <v>7401.8480000000027</v>
      </c>
      <c r="I29" s="611">
        <v>2.8510418630260119</v>
      </c>
      <c r="J29" s="191" t="s">
        <v>1582</v>
      </c>
      <c r="K29" s="301"/>
      <c r="L29" s="301"/>
      <c r="M29" s="301"/>
      <c r="N29" s="301"/>
      <c r="O29" s="301"/>
      <c r="P29" s="301"/>
      <c r="Q29" s="301"/>
    </row>
    <row r="30" spans="1:17" s="158" customFormat="1" ht="12" customHeight="1">
      <c r="A30" s="191" t="s">
        <v>1583</v>
      </c>
      <c r="B30" s="263">
        <v>3829.8119999999994</v>
      </c>
      <c r="C30" s="263">
        <v>6153.7300000000005</v>
      </c>
      <c r="D30" s="263">
        <v>5181.8550000000014</v>
      </c>
      <c r="E30" s="263">
        <v>5383.1500000000005</v>
      </c>
      <c r="F30" s="263">
        <v>4316.0889999999999</v>
      </c>
      <c r="G30" s="263">
        <v>65826.643000000025</v>
      </c>
      <c r="H30" s="263">
        <v>5109.3329999999987</v>
      </c>
      <c r="I30" s="611">
        <v>18.493432109521748</v>
      </c>
      <c r="J30" s="135" t="s">
        <v>1583</v>
      </c>
      <c r="K30" s="301"/>
      <c r="L30" s="301"/>
      <c r="M30" s="301"/>
      <c r="N30" s="301"/>
      <c r="O30" s="301"/>
      <c r="P30" s="301"/>
      <c r="Q30" s="301"/>
    </row>
    <row r="31" spans="1:17" s="158" customFormat="1" ht="12" customHeight="1">
      <c r="A31" s="191" t="s">
        <v>1584</v>
      </c>
      <c r="B31" s="263">
        <v>444399.26800000004</v>
      </c>
      <c r="C31" s="263">
        <v>454487.88100000023</v>
      </c>
      <c r="D31" s="263">
        <v>476863.34600000008</v>
      </c>
      <c r="E31" s="263">
        <v>507821.35299999977</v>
      </c>
      <c r="F31" s="263">
        <v>531338.93500000006</v>
      </c>
      <c r="G31" s="263">
        <v>450227.27399999998</v>
      </c>
      <c r="H31" s="263">
        <v>444758.91299999994</v>
      </c>
      <c r="I31" s="611">
        <v>2.6184019722568905</v>
      </c>
      <c r="J31" s="135" t="s">
        <v>1585</v>
      </c>
      <c r="K31" s="301"/>
      <c r="L31" s="301"/>
      <c r="M31" s="301"/>
      <c r="N31" s="301"/>
      <c r="O31" s="301"/>
      <c r="P31" s="301"/>
      <c r="Q31" s="301"/>
    </row>
    <row r="32" spans="1:17" s="158" customFormat="1" ht="19.5" customHeight="1">
      <c r="A32" s="191" t="s">
        <v>1586</v>
      </c>
      <c r="B32" s="539" t="s">
        <v>711</v>
      </c>
      <c r="C32" s="539">
        <v>0</v>
      </c>
      <c r="D32" s="539">
        <v>50.392000000000003</v>
      </c>
      <c r="E32" s="539">
        <v>0</v>
      </c>
      <c r="F32" s="539">
        <v>0</v>
      </c>
      <c r="G32" s="539">
        <v>10.02</v>
      </c>
      <c r="H32" s="539">
        <v>37.033999999999999</v>
      </c>
      <c r="I32" s="611" t="s">
        <v>346</v>
      </c>
      <c r="J32" s="613" t="s">
        <v>1587</v>
      </c>
      <c r="K32" s="614"/>
      <c r="L32" s="301"/>
      <c r="M32" s="301"/>
      <c r="N32" s="301"/>
      <c r="O32" s="301"/>
      <c r="P32" s="301"/>
      <c r="Q32" s="301"/>
    </row>
    <row r="33" spans="1:17" s="158" customFormat="1" ht="12" customHeight="1">
      <c r="A33" s="191" t="s">
        <v>1588</v>
      </c>
      <c r="B33" s="263">
        <v>120873.80100000001</v>
      </c>
      <c r="C33" s="263">
        <v>142369.21699999998</v>
      </c>
      <c r="D33" s="263">
        <v>148168.95699999997</v>
      </c>
      <c r="E33" s="263">
        <v>155890.72300000003</v>
      </c>
      <c r="F33" s="263">
        <v>163811.87499999997</v>
      </c>
      <c r="G33" s="263">
        <v>154169.62000000002</v>
      </c>
      <c r="H33" s="263">
        <v>158487.3470000001</v>
      </c>
      <c r="I33" s="611">
        <v>-3.4461537842161931</v>
      </c>
      <c r="J33" s="191" t="s">
        <v>1589</v>
      </c>
      <c r="K33" s="301"/>
      <c r="L33" s="301"/>
      <c r="M33" s="301"/>
      <c r="N33" s="301"/>
      <c r="O33" s="301"/>
      <c r="P33" s="301"/>
      <c r="Q33" s="301"/>
    </row>
    <row r="34" spans="1:17" s="158" customFormat="1" ht="13.5" customHeight="1">
      <c r="A34" s="191" t="s">
        <v>1590</v>
      </c>
      <c r="B34" s="263">
        <v>97022.436999999933</v>
      </c>
      <c r="C34" s="263">
        <v>111079.33199999998</v>
      </c>
      <c r="D34" s="263">
        <v>81224.425000000003</v>
      </c>
      <c r="E34" s="263">
        <v>119348.55900000008</v>
      </c>
      <c r="F34" s="263">
        <v>95287.830999999976</v>
      </c>
      <c r="G34" s="263">
        <v>123594.48600000003</v>
      </c>
      <c r="H34" s="263">
        <v>97064.199000000022</v>
      </c>
      <c r="I34" s="611">
        <v>35.165528824495141</v>
      </c>
      <c r="J34" s="615" t="s">
        <v>1591</v>
      </c>
      <c r="K34" s="301"/>
      <c r="L34" s="301"/>
      <c r="M34" s="301"/>
      <c r="N34" s="301"/>
      <c r="O34" s="301"/>
      <c r="P34" s="301"/>
      <c r="Q34" s="301"/>
    </row>
    <row r="35" spans="1:17" s="158" customFormat="1" ht="12" customHeight="1">
      <c r="A35" s="191" t="s">
        <v>1592</v>
      </c>
      <c r="B35" s="263">
        <v>54543.099000000002</v>
      </c>
      <c r="C35" s="263">
        <v>51055.675999999992</v>
      </c>
      <c r="D35" s="263">
        <v>66490.210000000006</v>
      </c>
      <c r="E35" s="263">
        <v>64840.269000000008</v>
      </c>
      <c r="F35" s="263">
        <v>69869.60000000002</v>
      </c>
      <c r="G35" s="263">
        <v>75611.232999999949</v>
      </c>
      <c r="H35" s="263">
        <v>76679.690999999977</v>
      </c>
      <c r="I35" s="611">
        <v>15.045130817485287</v>
      </c>
      <c r="J35" s="191" t="s">
        <v>1593</v>
      </c>
      <c r="K35" s="301"/>
      <c r="L35" s="301"/>
      <c r="M35" s="301"/>
      <c r="N35" s="301"/>
      <c r="O35" s="301"/>
      <c r="P35" s="301"/>
      <c r="Q35" s="301"/>
    </row>
    <row r="36" spans="1:17" s="158" customFormat="1" ht="12" customHeight="1">
      <c r="A36" s="191" t="s">
        <v>1594</v>
      </c>
      <c r="B36" s="263">
        <v>25070.199000000001</v>
      </c>
      <c r="C36" s="263">
        <v>56420.748999999982</v>
      </c>
      <c r="D36" s="263">
        <v>41122.235000000008</v>
      </c>
      <c r="E36" s="263">
        <v>46272.330999999998</v>
      </c>
      <c r="F36" s="263">
        <v>38616.74</v>
      </c>
      <c r="G36" s="263">
        <v>46230.157000000007</v>
      </c>
      <c r="H36" s="263">
        <v>36138.212</v>
      </c>
      <c r="I36" s="611">
        <v>-34.161231115853752</v>
      </c>
      <c r="J36" s="191" t="s">
        <v>1595</v>
      </c>
      <c r="K36" s="301"/>
      <c r="L36" s="301"/>
      <c r="M36" s="301"/>
      <c r="N36" s="301"/>
      <c r="O36" s="301"/>
      <c r="P36" s="301"/>
      <c r="Q36" s="301"/>
    </row>
    <row r="37" spans="1:17" s="158" customFormat="1" ht="12" customHeight="1">
      <c r="A37" s="191" t="s">
        <v>1596</v>
      </c>
      <c r="B37" s="263">
        <v>61443.719999999979</v>
      </c>
      <c r="C37" s="263">
        <v>90594.936999999991</v>
      </c>
      <c r="D37" s="263">
        <v>89218.502999999982</v>
      </c>
      <c r="E37" s="263">
        <v>104638.64000000001</v>
      </c>
      <c r="F37" s="263">
        <v>96846.112999999968</v>
      </c>
      <c r="G37" s="263">
        <v>91361.494999999995</v>
      </c>
      <c r="H37" s="263">
        <v>74166.832000000009</v>
      </c>
      <c r="I37" s="611">
        <v>23.819181819575945</v>
      </c>
      <c r="J37" s="135" t="s">
        <v>1597</v>
      </c>
      <c r="K37" s="301"/>
      <c r="L37" s="301"/>
      <c r="M37" s="301"/>
      <c r="N37" s="301"/>
      <c r="O37" s="301"/>
      <c r="P37" s="301"/>
      <c r="Q37" s="301"/>
    </row>
    <row r="38" spans="1:17" s="158" customFormat="1" ht="12" customHeight="1">
      <c r="A38" s="191" t="s">
        <v>1598</v>
      </c>
      <c r="B38" s="263">
        <v>41290.685000000005</v>
      </c>
      <c r="C38" s="263">
        <v>173640.84399999998</v>
      </c>
      <c r="D38" s="263">
        <v>132589.11599999998</v>
      </c>
      <c r="E38" s="263">
        <v>45708.366999999977</v>
      </c>
      <c r="F38" s="263">
        <v>128485.05299999996</v>
      </c>
      <c r="G38" s="263">
        <v>72109.263000000006</v>
      </c>
      <c r="H38" s="263">
        <v>61424.841</v>
      </c>
      <c r="I38" s="611">
        <v>-51.523790722671535</v>
      </c>
      <c r="J38" s="616" t="s">
        <v>1598</v>
      </c>
      <c r="K38" s="301"/>
      <c r="L38" s="301"/>
      <c r="M38" s="301"/>
      <c r="N38" s="301"/>
      <c r="O38" s="301"/>
      <c r="P38" s="301"/>
      <c r="Q38" s="301"/>
    </row>
    <row r="39" spans="1:17" s="158" customFormat="1" ht="12" customHeight="1">
      <c r="A39" s="191" t="s">
        <v>1599</v>
      </c>
      <c r="B39" s="263">
        <v>70.17</v>
      </c>
      <c r="C39" s="263">
        <v>3297.1959999999999</v>
      </c>
      <c r="D39" s="263">
        <v>126.10300000000001</v>
      </c>
      <c r="E39" s="263">
        <v>129.97</v>
      </c>
      <c r="F39" s="263">
        <v>169.72299999999998</v>
      </c>
      <c r="G39" s="263">
        <v>96.671999999999997</v>
      </c>
      <c r="H39" s="263">
        <v>10198.181</v>
      </c>
      <c r="I39" s="611">
        <v>-39.325026589075563</v>
      </c>
      <c r="J39" s="617" t="s">
        <v>1600</v>
      </c>
      <c r="K39" s="301"/>
      <c r="L39" s="301"/>
      <c r="M39" s="301"/>
      <c r="N39" s="301"/>
      <c r="O39" s="301"/>
      <c r="P39" s="301"/>
      <c r="Q39" s="301"/>
    </row>
    <row r="40" spans="1:17" s="158" customFormat="1" ht="12" customHeight="1">
      <c r="A40" s="191" t="s">
        <v>1601</v>
      </c>
      <c r="B40" s="263">
        <v>0.71799999999999997</v>
      </c>
      <c r="C40" s="263">
        <v>0</v>
      </c>
      <c r="D40" s="263">
        <v>0.65399999999999991</v>
      </c>
      <c r="E40" s="263">
        <v>9.4429999999999996</v>
      </c>
      <c r="F40" s="263">
        <v>51.216000000000008</v>
      </c>
      <c r="G40" s="263">
        <v>32.638999999999996</v>
      </c>
      <c r="H40" s="263">
        <v>525.33600000000001</v>
      </c>
      <c r="I40" s="611">
        <v>-93.535608175024763</v>
      </c>
      <c r="J40" s="617" t="s">
        <v>1601</v>
      </c>
      <c r="K40" s="301"/>
      <c r="L40" s="301"/>
      <c r="M40" s="301"/>
      <c r="N40" s="301"/>
      <c r="O40" s="301"/>
      <c r="P40" s="301"/>
      <c r="Q40" s="301"/>
    </row>
    <row r="41" spans="1:17" s="158" customFormat="1" ht="12" customHeight="1">
      <c r="A41" s="191" t="s">
        <v>1602</v>
      </c>
      <c r="B41" s="263">
        <v>10376.858000000002</v>
      </c>
      <c r="C41" s="263">
        <v>117752.198</v>
      </c>
      <c r="D41" s="263">
        <v>90427.383999999976</v>
      </c>
      <c r="E41" s="263">
        <v>7228.8180000000011</v>
      </c>
      <c r="F41" s="263">
        <v>71791.760999999969</v>
      </c>
      <c r="G41" s="263">
        <v>18279.41</v>
      </c>
      <c r="H41" s="263">
        <v>13705.321</v>
      </c>
      <c r="I41" s="611">
        <v>-78.600240673767757</v>
      </c>
      <c r="J41" s="616" t="s">
        <v>1603</v>
      </c>
      <c r="K41" s="301"/>
      <c r="L41" s="301"/>
      <c r="M41" s="301"/>
      <c r="N41" s="301"/>
      <c r="O41" s="301"/>
      <c r="P41" s="301"/>
      <c r="Q41" s="301"/>
    </row>
    <row r="42" spans="1:17" s="158" customFormat="1" ht="12" customHeight="1">
      <c r="A42" s="191" t="s">
        <v>1604</v>
      </c>
      <c r="B42" s="263">
        <v>30842.939000000002</v>
      </c>
      <c r="C42" s="263">
        <v>52591.449999999983</v>
      </c>
      <c r="D42" s="263">
        <v>42034.975000000006</v>
      </c>
      <c r="E42" s="263">
        <v>38340.135999999977</v>
      </c>
      <c r="F42" s="263">
        <v>56472.352999999996</v>
      </c>
      <c r="G42" s="263">
        <v>53700.542000000001</v>
      </c>
      <c r="H42" s="263">
        <v>36996.002999999997</v>
      </c>
      <c r="I42" s="611">
        <v>-15.637297704374234</v>
      </c>
      <c r="J42" s="617" t="s">
        <v>1605</v>
      </c>
      <c r="K42" s="301"/>
      <c r="L42" s="301"/>
      <c r="M42" s="301"/>
      <c r="N42" s="301"/>
      <c r="O42" s="301"/>
      <c r="P42" s="301"/>
      <c r="Q42" s="301"/>
    </row>
    <row r="43" spans="1:17" s="158" customFormat="1" ht="12" customHeight="1">
      <c r="A43" s="191" t="s">
        <v>1606</v>
      </c>
      <c r="B43" s="263">
        <v>343540.59699999983</v>
      </c>
      <c r="C43" s="263">
        <v>260711.48399999997</v>
      </c>
      <c r="D43" s="263">
        <v>207866.05000000005</v>
      </c>
      <c r="E43" s="263">
        <v>402243.11400000012</v>
      </c>
      <c r="F43" s="263">
        <v>315674.71300000005</v>
      </c>
      <c r="G43" s="263">
        <v>272483.1129999999</v>
      </c>
      <c r="H43" s="263">
        <v>323132.83499999996</v>
      </c>
      <c r="I43" s="611">
        <v>-38.751986734994894</v>
      </c>
      <c r="J43" s="617" t="s">
        <v>1607</v>
      </c>
      <c r="K43" s="301"/>
      <c r="L43" s="301"/>
      <c r="M43" s="301"/>
      <c r="N43" s="301"/>
      <c r="O43" s="301"/>
      <c r="P43" s="301"/>
      <c r="Q43" s="301"/>
    </row>
    <row r="44" spans="1:17" s="158" customFormat="1" ht="12" customHeight="1">
      <c r="A44" s="191" t="s">
        <v>1608</v>
      </c>
      <c r="B44" s="263">
        <v>8707.1710000000057</v>
      </c>
      <c r="C44" s="263">
        <v>6173.1210000000019</v>
      </c>
      <c r="D44" s="263">
        <v>3374.9379999999996</v>
      </c>
      <c r="E44" s="263">
        <v>3644.3639999999996</v>
      </c>
      <c r="F44" s="263">
        <v>4467.7390000000005</v>
      </c>
      <c r="G44" s="263">
        <v>4622.6819999999998</v>
      </c>
      <c r="H44" s="263">
        <v>76189.281999999992</v>
      </c>
      <c r="I44" s="611">
        <v>-89.304223359495751</v>
      </c>
      <c r="J44" s="617" t="s">
        <v>1608</v>
      </c>
      <c r="K44" s="301"/>
      <c r="L44" s="301"/>
      <c r="M44" s="301"/>
      <c r="N44" s="301"/>
      <c r="O44" s="301"/>
      <c r="P44" s="301"/>
      <c r="Q44" s="301"/>
    </row>
    <row r="45" spans="1:17" s="158" customFormat="1" ht="12" customHeight="1">
      <c r="A45" s="191" t="s">
        <v>1609</v>
      </c>
      <c r="B45" s="263">
        <v>161670.38999999998</v>
      </c>
      <c r="C45" s="263">
        <v>295126.84099999996</v>
      </c>
      <c r="D45" s="263">
        <v>150692.23799999995</v>
      </c>
      <c r="E45" s="263">
        <v>259193.33700000003</v>
      </c>
      <c r="F45" s="263">
        <v>228673.27300000002</v>
      </c>
      <c r="G45" s="263">
        <v>88113.555999999997</v>
      </c>
      <c r="H45" s="263">
        <v>244282.53100000002</v>
      </c>
      <c r="I45" s="611">
        <v>44.581273805615467</v>
      </c>
      <c r="J45" s="135" t="s">
        <v>1610</v>
      </c>
      <c r="K45" s="301"/>
      <c r="L45" s="301"/>
      <c r="M45" s="301"/>
      <c r="N45" s="301"/>
      <c r="O45" s="301"/>
      <c r="P45" s="301"/>
      <c r="Q45" s="301"/>
    </row>
    <row r="46" spans="1:17" s="158" customFormat="1" ht="12" customHeight="1">
      <c r="A46" s="191" t="s">
        <v>1611</v>
      </c>
      <c r="B46" s="263">
        <v>42234.048000000003</v>
      </c>
      <c r="C46" s="263">
        <v>64490.827000000005</v>
      </c>
      <c r="D46" s="263">
        <v>35132.767</v>
      </c>
      <c r="E46" s="263">
        <v>32831.756000000016</v>
      </c>
      <c r="F46" s="263">
        <v>63444.305</v>
      </c>
      <c r="G46" s="263">
        <v>26295.472000000002</v>
      </c>
      <c r="H46" s="263">
        <v>35894.129000000015</v>
      </c>
      <c r="I46" s="611">
        <v>44.245509307417763</v>
      </c>
      <c r="J46" s="135" t="s">
        <v>1612</v>
      </c>
      <c r="K46" s="301"/>
      <c r="L46" s="301"/>
      <c r="M46" s="301"/>
      <c r="N46" s="301"/>
      <c r="O46" s="301"/>
      <c r="P46" s="301"/>
      <c r="Q46" s="301"/>
    </row>
    <row r="47" spans="1:17" s="158" customFormat="1" ht="12" customHeight="1" thickBot="1">
      <c r="A47" s="191" t="s">
        <v>1613</v>
      </c>
      <c r="B47" s="263">
        <v>1617244.4219999975</v>
      </c>
      <c r="C47" s="263">
        <v>2177448.1500000004</v>
      </c>
      <c r="D47" s="263">
        <v>1502761.6360000027</v>
      </c>
      <c r="E47" s="263">
        <v>1751195.5729999999</v>
      </c>
      <c r="F47" s="263">
        <v>1947685.1940000011</v>
      </c>
      <c r="G47" s="263">
        <v>1536309.4860000024</v>
      </c>
      <c r="H47" s="263">
        <v>1373048.5629999992</v>
      </c>
      <c r="I47" s="611">
        <v>20.286867820647174</v>
      </c>
      <c r="J47" s="135" t="s">
        <v>1614</v>
      </c>
      <c r="K47" s="301"/>
      <c r="L47" s="301"/>
      <c r="M47" s="301"/>
      <c r="N47" s="301"/>
      <c r="O47" s="301"/>
      <c r="P47" s="301"/>
      <c r="Q47" s="301"/>
    </row>
    <row r="48" spans="1:17" s="158" customFormat="1" ht="12" customHeight="1" thickBot="1">
      <c r="B48" s="875" t="s">
        <v>1443</v>
      </c>
      <c r="C48" s="875"/>
      <c r="D48" s="875"/>
      <c r="E48" s="875"/>
      <c r="F48" s="875"/>
      <c r="G48" s="875"/>
      <c r="H48" s="875"/>
      <c r="I48" s="876" t="s">
        <v>1444</v>
      </c>
    </row>
    <row r="49" spans="1:10" s="158" customFormat="1" ht="34.15" customHeight="1" thickBot="1">
      <c r="B49" s="179" t="s">
        <v>1445</v>
      </c>
      <c r="C49" s="179" t="s">
        <v>1399</v>
      </c>
      <c r="D49" s="179" t="s">
        <v>1400</v>
      </c>
      <c r="E49" s="179" t="s">
        <v>1446</v>
      </c>
      <c r="F49" s="179" t="s">
        <v>1447</v>
      </c>
      <c r="G49" s="179" t="s">
        <v>1403</v>
      </c>
      <c r="H49" s="179" t="s">
        <v>1448</v>
      </c>
      <c r="I49" s="876"/>
    </row>
    <row r="50" spans="1:10" s="158" customFormat="1" ht="12" customHeight="1">
      <c r="A50" s="542" t="s">
        <v>1449</v>
      </c>
      <c r="B50" s="542"/>
      <c r="C50" s="542"/>
      <c r="D50" s="542"/>
      <c r="E50" s="542"/>
      <c r="F50" s="542"/>
      <c r="G50" s="542"/>
      <c r="H50" s="542"/>
      <c r="I50" s="618"/>
    </row>
    <row r="51" spans="1:10" s="158" customFormat="1" ht="12" customHeight="1">
      <c r="A51" s="545" t="s">
        <v>1450</v>
      </c>
      <c r="B51" s="545"/>
      <c r="C51" s="545"/>
      <c r="D51" s="545"/>
      <c r="E51" s="545"/>
      <c r="F51" s="545"/>
      <c r="G51" s="545"/>
      <c r="H51" s="545"/>
      <c r="I51" s="618"/>
    </row>
    <row r="52" spans="1:10" s="158" customFormat="1" ht="12" customHeight="1">
      <c r="B52" s="614"/>
      <c r="C52" s="614"/>
      <c r="D52" s="614"/>
      <c r="E52" s="614"/>
      <c r="F52" s="614"/>
      <c r="G52" s="614"/>
      <c r="H52" s="614"/>
      <c r="I52" s="618"/>
    </row>
    <row r="53" spans="1:10" s="158" customFormat="1" ht="12" customHeight="1">
      <c r="A53" s="961" t="s">
        <v>1451</v>
      </c>
      <c r="B53" s="961"/>
      <c r="C53" s="961"/>
      <c r="D53" s="961"/>
      <c r="E53" s="961"/>
      <c r="F53" s="961"/>
      <c r="G53" s="961"/>
      <c r="H53" s="961"/>
      <c r="I53" s="961"/>
      <c r="J53" s="961"/>
    </row>
    <row r="54" spans="1:10" s="158" customFormat="1" ht="12" customHeight="1">
      <c r="A54" s="961" t="s">
        <v>1452</v>
      </c>
      <c r="B54" s="961"/>
      <c r="C54" s="961"/>
      <c r="D54" s="961"/>
      <c r="E54" s="961"/>
      <c r="F54" s="961"/>
      <c r="G54" s="961"/>
      <c r="H54" s="961"/>
      <c r="I54" s="961"/>
      <c r="J54" s="961"/>
    </row>
    <row r="55" spans="1:10" s="158" customFormat="1">
      <c r="I55" s="619"/>
    </row>
    <row r="56" spans="1:10" s="158" customFormat="1">
      <c r="I56" s="619"/>
    </row>
    <row r="57" spans="1:10" s="158" customFormat="1">
      <c r="I57" s="619"/>
    </row>
    <row r="58" spans="1:10" s="158" customFormat="1">
      <c r="I58" s="619"/>
    </row>
    <row r="59" spans="1:10">
      <c r="A59" s="158"/>
      <c r="B59" s="158"/>
      <c r="C59" s="158"/>
      <c r="D59" s="158"/>
      <c r="E59" s="158"/>
      <c r="F59" s="158"/>
      <c r="G59" s="158"/>
      <c r="H59" s="158"/>
      <c r="I59" s="619"/>
    </row>
  </sheetData>
  <mergeCells count="8">
    <mergeCell ref="A53:J53"/>
    <mergeCell ref="A54:J54"/>
    <mergeCell ref="A1:J1"/>
    <mergeCell ref="A2:J2"/>
    <mergeCell ref="B4:H4"/>
    <mergeCell ref="I4:I5"/>
    <mergeCell ref="B48:H48"/>
    <mergeCell ref="I48:I49"/>
  </mergeCells>
  <conditionalFormatting sqref="B6:H47">
    <cfRule type="cellIs" dxfId="4"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B4C1B-C7F0-4CE9-B4B1-F756C1841A6E}">
  <dimension ref="A1:Q59"/>
  <sheetViews>
    <sheetView showGridLines="0" workbookViewId="0"/>
  </sheetViews>
  <sheetFormatPr defaultColWidth="9.140625" defaultRowHeight="11.25"/>
  <cols>
    <col min="1" max="1" width="31.42578125" style="157" customWidth="1"/>
    <col min="2" max="8" width="8.85546875" style="157" customWidth="1"/>
    <col min="9" max="9" width="9.85546875" style="610" customWidth="1"/>
    <col min="10" max="10" width="31.28515625" style="157" customWidth="1"/>
    <col min="11" max="16384" width="9.140625" style="157"/>
  </cols>
  <sheetData>
    <row r="1" spans="1:17" ht="12" customHeight="1">
      <c r="A1" s="864" t="s">
        <v>1615</v>
      </c>
      <c r="B1" s="864"/>
      <c r="C1" s="864"/>
      <c r="D1" s="864"/>
      <c r="E1" s="864"/>
      <c r="F1" s="864"/>
      <c r="G1" s="864"/>
      <c r="H1" s="864"/>
      <c r="I1" s="864"/>
      <c r="J1" s="864"/>
    </row>
    <row r="2" spans="1:17" ht="12" customHeight="1">
      <c r="A2" s="880" t="s">
        <v>1616</v>
      </c>
      <c r="B2" s="880"/>
      <c r="C2" s="880"/>
      <c r="D2" s="880"/>
      <c r="E2" s="880"/>
      <c r="F2" s="880"/>
      <c r="G2" s="880"/>
      <c r="H2" s="880"/>
      <c r="I2" s="880"/>
      <c r="J2" s="880"/>
    </row>
    <row r="3" spans="1:17" ht="12" thickBot="1"/>
    <row r="4" spans="1:17" s="158" customFormat="1" ht="11.25" customHeight="1" thickBot="1">
      <c r="A4" s="273"/>
      <c r="B4" s="868" t="s">
        <v>1396</v>
      </c>
      <c r="C4" s="869"/>
      <c r="D4" s="869"/>
      <c r="E4" s="869"/>
      <c r="F4" s="869"/>
      <c r="G4" s="869"/>
      <c r="H4" s="870"/>
      <c r="I4" s="871" t="s">
        <v>1397</v>
      </c>
    </row>
    <row r="5" spans="1:17" s="158" customFormat="1" ht="21" customHeight="1" thickBot="1">
      <c r="B5" s="179" t="s">
        <v>1398</v>
      </c>
      <c r="C5" s="179" t="s">
        <v>1399</v>
      </c>
      <c r="D5" s="179" t="s">
        <v>1400</v>
      </c>
      <c r="E5" s="179" t="s">
        <v>1401</v>
      </c>
      <c r="F5" s="179" t="s">
        <v>1402</v>
      </c>
      <c r="G5" s="179" t="s">
        <v>1403</v>
      </c>
      <c r="H5" s="179" t="s">
        <v>1404</v>
      </c>
      <c r="I5" s="872"/>
    </row>
    <row r="6" spans="1:17" s="158" customFormat="1" ht="12" customHeight="1">
      <c r="A6" s="191" t="s">
        <v>487</v>
      </c>
      <c r="B6" s="824">
        <v>5248533.7300000004</v>
      </c>
      <c r="C6" s="824">
        <v>7934655.8320000023</v>
      </c>
      <c r="D6" s="824">
        <v>6598361.1229999997</v>
      </c>
      <c r="E6" s="824">
        <v>6840329.5320000034</v>
      </c>
      <c r="F6" s="824">
        <v>6864923.8370000012</v>
      </c>
      <c r="G6" s="824">
        <v>6788409.5350000011</v>
      </c>
      <c r="H6" s="824">
        <v>6527985.3020000001</v>
      </c>
      <c r="I6" s="612">
        <v>-1.2752742288719361</v>
      </c>
      <c r="J6" s="135" t="s">
        <v>487</v>
      </c>
      <c r="K6" s="301"/>
      <c r="L6" s="301"/>
      <c r="M6" s="301"/>
      <c r="N6" s="301"/>
      <c r="O6" s="301"/>
      <c r="P6" s="301"/>
      <c r="Q6" s="301"/>
    </row>
    <row r="7" spans="1:17" s="158" customFormat="1" ht="12" customHeight="1">
      <c r="A7" s="596" t="s">
        <v>1405</v>
      </c>
      <c r="B7" s="824">
        <v>3650285.2050000001</v>
      </c>
      <c r="C7" s="824">
        <v>5631109.6279999996</v>
      </c>
      <c r="D7" s="824">
        <v>4724770.2879999997</v>
      </c>
      <c r="E7" s="824">
        <v>4859312.4390000002</v>
      </c>
      <c r="F7" s="824">
        <v>4876910.1840000013</v>
      </c>
      <c r="G7" s="824">
        <v>4671679.7449999992</v>
      </c>
      <c r="H7" s="824">
        <v>4670080.3229999999</v>
      </c>
      <c r="I7" s="611">
        <v>2.9201690080252263</v>
      </c>
      <c r="J7" s="596" t="s">
        <v>1406</v>
      </c>
      <c r="K7" s="301"/>
      <c r="L7" s="301"/>
      <c r="M7" s="301"/>
      <c r="N7" s="301"/>
      <c r="O7" s="301"/>
      <c r="P7" s="301"/>
      <c r="Q7" s="301"/>
    </row>
    <row r="8" spans="1:17" s="158" customFormat="1" ht="12" customHeight="1">
      <c r="A8" s="137" t="s">
        <v>1546</v>
      </c>
      <c r="B8" s="824">
        <v>3867460.0759999999</v>
      </c>
      <c r="C8" s="824">
        <v>5946700.5579999993</v>
      </c>
      <c r="D8" s="824">
        <v>4994402.2600000016</v>
      </c>
      <c r="E8" s="824">
        <v>5186313.7739999993</v>
      </c>
      <c r="F8" s="824">
        <v>5186091.3420000002</v>
      </c>
      <c r="G8" s="824">
        <v>4975554.9819999998</v>
      </c>
      <c r="H8" s="824">
        <v>5042664.8899999997</v>
      </c>
      <c r="I8" s="611">
        <v>1.9055282324581242</v>
      </c>
      <c r="J8" s="137" t="s">
        <v>1408</v>
      </c>
      <c r="K8" s="301"/>
      <c r="L8" s="301"/>
      <c r="M8" s="301"/>
      <c r="N8" s="301"/>
      <c r="O8" s="301"/>
      <c r="P8" s="301"/>
      <c r="Q8" s="301"/>
    </row>
    <row r="9" spans="1:17" s="158" customFormat="1" ht="19.5" customHeight="1">
      <c r="A9" s="191" t="s">
        <v>1547</v>
      </c>
      <c r="B9" s="824">
        <v>49708.581999999995</v>
      </c>
      <c r="C9" s="824">
        <v>44207.766000000003</v>
      </c>
      <c r="D9" s="824">
        <v>47015.641000000003</v>
      </c>
      <c r="E9" s="824">
        <v>52014.878999999986</v>
      </c>
      <c r="F9" s="824">
        <v>45041.293000000012</v>
      </c>
      <c r="G9" s="824">
        <v>33646.856</v>
      </c>
      <c r="H9" s="824">
        <v>40515.777999999991</v>
      </c>
      <c r="I9" s="611">
        <v>-30.144099646501644</v>
      </c>
      <c r="J9" s="613" t="s">
        <v>1548</v>
      </c>
      <c r="K9" s="614"/>
      <c r="L9" s="614"/>
      <c r="M9" s="614"/>
      <c r="N9" s="614"/>
      <c r="O9" s="614"/>
      <c r="P9" s="614"/>
      <c r="Q9" s="614"/>
    </row>
    <row r="10" spans="1:17" s="158" customFormat="1" ht="12" customHeight="1">
      <c r="A10" s="191" t="s">
        <v>1549</v>
      </c>
      <c r="B10" s="824">
        <v>642565.28700000001</v>
      </c>
      <c r="C10" s="824">
        <v>1565105.2309999999</v>
      </c>
      <c r="D10" s="824">
        <v>715068.76299999992</v>
      </c>
      <c r="E10" s="824">
        <v>766069.11300000013</v>
      </c>
      <c r="F10" s="824">
        <v>801805.85099999979</v>
      </c>
      <c r="G10" s="824">
        <v>772229.91599999974</v>
      </c>
      <c r="H10" s="824">
        <v>749462.94099999964</v>
      </c>
      <c r="I10" s="611">
        <v>14.433758307814728</v>
      </c>
      <c r="J10" s="135" t="s">
        <v>1550</v>
      </c>
      <c r="K10" s="301"/>
      <c r="L10" s="301"/>
      <c r="M10" s="301"/>
      <c r="N10" s="301"/>
      <c r="O10" s="301"/>
      <c r="P10" s="301"/>
      <c r="Q10" s="301"/>
    </row>
    <row r="11" spans="1:17" s="158" customFormat="1" ht="12" customHeight="1">
      <c r="A11" s="191" t="s">
        <v>1551</v>
      </c>
      <c r="B11" s="824">
        <v>30417.615000000005</v>
      </c>
      <c r="C11" s="824">
        <v>44350.95199999999</v>
      </c>
      <c r="D11" s="824">
        <v>38007.569000000003</v>
      </c>
      <c r="E11" s="824">
        <v>38082.275000000016</v>
      </c>
      <c r="F11" s="824">
        <v>36087.900999999998</v>
      </c>
      <c r="G11" s="824">
        <v>36019.224000000009</v>
      </c>
      <c r="H11" s="824">
        <v>37557.402000000009</v>
      </c>
      <c r="I11" s="611">
        <v>11.832871235933212</v>
      </c>
      <c r="J11" s="191" t="s">
        <v>1552</v>
      </c>
      <c r="K11" s="301"/>
      <c r="L11" s="301"/>
      <c r="M11" s="301"/>
      <c r="N11" s="301"/>
      <c r="O11" s="301"/>
      <c r="P11" s="301"/>
      <c r="Q11" s="301"/>
    </row>
    <row r="12" spans="1:17" s="158" customFormat="1" ht="12" customHeight="1">
      <c r="A12" s="191" t="s">
        <v>1553</v>
      </c>
      <c r="B12" s="824">
        <v>115734.242</v>
      </c>
      <c r="C12" s="824">
        <v>163553.56799999994</v>
      </c>
      <c r="D12" s="824">
        <v>184711.59699999992</v>
      </c>
      <c r="E12" s="824">
        <v>156014.44099999993</v>
      </c>
      <c r="F12" s="824">
        <v>173878.83699999997</v>
      </c>
      <c r="G12" s="824">
        <v>195534.15700000009</v>
      </c>
      <c r="H12" s="824">
        <v>206288.60900000008</v>
      </c>
      <c r="I12" s="611">
        <v>-16.813155704460115</v>
      </c>
      <c r="J12" s="191" t="s">
        <v>1554</v>
      </c>
      <c r="K12" s="301"/>
      <c r="L12" s="301"/>
      <c r="M12" s="301"/>
      <c r="N12" s="301"/>
      <c r="O12" s="301"/>
      <c r="P12" s="301"/>
      <c r="Q12" s="301"/>
    </row>
    <row r="13" spans="1:17" s="158" customFormat="1" ht="12" customHeight="1">
      <c r="A13" s="191" t="s">
        <v>1555</v>
      </c>
      <c r="B13" s="824">
        <v>6478.9269999999997</v>
      </c>
      <c r="C13" s="824">
        <v>8661.7100000000009</v>
      </c>
      <c r="D13" s="824">
        <v>16912.454999999998</v>
      </c>
      <c r="E13" s="824">
        <v>9343.1260000000002</v>
      </c>
      <c r="F13" s="824">
        <v>11640.164000000004</v>
      </c>
      <c r="G13" s="824">
        <v>10439.541999999999</v>
      </c>
      <c r="H13" s="824">
        <v>10309.864000000001</v>
      </c>
      <c r="I13" s="611">
        <v>-21.545521002823975</v>
      </c>
      <c r="J13" s="135" t="s">
        <v>1556</v>
      </c>
      <c r="K13" s="301"/>
      <c r="L13" s="301"/>
      <c r="M13" s="301"/>
      <c r="N13" s="301"/>
      <c r="O13" s="301"/>
      <c r="P13" s="301"/>
      <c r="Q13" s="301"/>
    </row>
    <row r="14" spans="1:17" s="158" customFormat="1" ht="12" customHeight="1">
      <c r="A14" s="191" t="s">
        <v>1557</v>
      </c>
      <c r="B14" s="824">
        <v>2673.1300000000006</v>
      </c>
      <c r="C14" s="824">
        <v>3098.6960000000004</v>
      </c>
      <c r="D14" s="824">
        <v>4008.518999999998</v>
      </c>
      <c r="E14" s="824">
        <v>4544.8050000000003</v>
      </c>
      <c r="F14" s="824">
        <v>6407.2400000000034</v>
      </c>
      <c r="G14" s="824">
        <v>4667.4699999999975</v>
      </c>
      <c r="H14" s="824">
        <v>4043.1910000000003</v>
      </c>
      <c r="I14" s="611">
        <v>-8.8414699646739052</v>
      </c>
      <c r="J14" s="191" t="s">
        <v>1558</v>
      </c>
      <c r="K14" s="301"/>
      <c r="L14" s="301"/>
      <c r="M14" s="301"/>
      <c r="N14" s="301"/>
      <c r="O14" s="301"/>
      <c r="P14" s="301"/>
      <c r="Q14" s="301"/>
    </row>
    <row r="15" spans="1:17" s="158" customFormat="1" ht="12" customHeight="1">
      <c r="A15" s="191" t="s">
        <v>1559</v>
      </c>
      <c r="B15" s="824">
        <v>3825.7940000000003</v>
      </c>
      <c r="C15" s="824">
        <v>5598.280999999999</v>
      </c>
      <c r="D15" s="824">
        <v>5854.2949999999983</v>
      </c>
      <c r="E15" s="824">
        <v>7039.9450000000006</v>
      </c>
      <c r="F15" s="824">
        <v>8473.9560000000001</v>
      </c>
      <c r="G15" s="824">
        <v>8407.4570000000003</v>
      </c>
      <c r="H15" s="824">
        <v>6417.9869999999983</v>
      </c>
      <c r="I15" s="611">
        <v>15.644495844765657</v>
      </c>
      <c r="J15" s="135" t="s">
        <v>1560</v>
      </c>
      <c r="K15" s="301"/>
      <c r="L15" s="301"/>
      <c r="M15" s="301"/>
      <c r="N15" s="301"/>
      <c r="O15" s="301"/>
      <c r="P15" s="301"/>
      <c r="Q15" s="301"/>
    </row>
    <row r="16" spans="1:17" s="158" customFormat="1" ht="12" customHeight="1">
      <c r="A16" s="191" t="s">
        <v>1561</v>
      </c>
      <c r="B16" s="824">
        <v>42320.441999999995</v>
      </c>
      <c r="C16" s="824">
        <v>47030.634999999987</v>
      </c>
      <c r="D16" s="824">
        <v>46905.637000000024</v>
      </c>
      <c r="E16" s="824">
        <v>61644.535999999993</v>
      </c>
      <c r="F16" s="824">
        <v>47177.49500000001</v>
      </c>
      <c r="G16" s="824">
        <v>43542.877</v>
      </c>
      <c r="H16" s="824">
        <v>40264.801999999996</v>
      </c>
      <c r="I16" s="611">
        <v>47.437771162734293</v>
      </c>
      <c r="J16" s="191" t="s">
        <v>1562</v>
      </c>
      <c r="K16" s="301"/>
      <c r="L16" s="301"/>
      <c r="M16" s="301"/>
      <c r="N16" s="301"/>
      <c r="O16" s="301"/>
      <c r="P16" s="301"/>
      <c r="Q16" s="301"/>
    </row>
    <row r="17" spans="1:17" s="158" customFormat="1" ht="12" customHeight="1">
      <c r="A17" s="191" t="s">
        <v>1563</v>
      </c>
      <c r="B17" s="824">
        <v>36461.213999999993</v>
      </c>
      <c r="C17" s="824">
        <v>33098.066000000006</v>
      </c>
      <c r="D17" s="824">
        <v>41214.220000000016</v>
      </c>
      <c r="E17" s="824">
        <v>45711.19999999999</v>
      </c>
      <c r="F17" s="824">
        <v>39533.462000000007</v>
      </c>
      <c r="G17" s="824">
        <v>40430.114999999998</v>
      </c>
      <c r="H17" s="824">
        <v>37612.472999999998</v>
      </c>
      <c r="I17" s="611">
        <v>-10.655205364155421</v>
      </c>
      <c r="J17" s="191" t="s">
        <v>1564</v>
      </c>
      <c r="K17" s="301"/>
      <c r="L17" s="301"/>
      <c r="M17" s="301"/>
      <c r="N17" s="301"/>
      <c r="O17" s="301"/>
      <c r="P17" s="301"/>
      <c r="Q17" s="301"/>
    </row>
    <row r="18" spans="1:17" s="158" customFormat="1" ht="12" customHeight="1">
      <c r="A18" s="191" t="s">
        <v>1565</v>
      </c>
      <c r="B18" s="824">
        <v>4338.9079999999994</v>
      </c>
      <c r="C18" s="824">
        <v>5541.9799999999977</v>
      </c>
      <c r="D18" s="824">
        <v>4896.6770000000015</v>
      </c>
      <c r="E18" s="824">
        <v>6689.6620000000003</v>
      </c>
      <c r="F18" s="824">
        <v>6856.764000000001</v>
      </c>
      <c r="G18" s="824">
        <v>9307.4640000000036</v>
      </c>
      <c r="H18" s="824">
        <v>9055.3269999999993</v>
      </c>
      <c r="I18" s="611">
        <v>-4.4525105255311104</v>
      </c>
      <c r="J18" s="191" t="s">
        <v>1566</v>
      </c>
      <c r="K18" s="301"/>
      <c r="L18" s="611"/>
      <c r="M18" s="301"/>
      <c r="N18" s="301"/>
      <c r="O18" s="301"/>
      <c r="P18" s="301"/>
      <c r="Q18" s="301"/>
    </row>
    <row r="19" spans="1:17" s="158" customFormat="1" ht="12" customHeight="1">
      <c r="A19" s="191" t="s">
        <v>576</v>
      </c>
      <c r="B19" s="824">
        <v>1353911.0950000002</v>
      </c>
      <c r="C19" s="824">
        <v>1841472.6080000002</v>
      </c>
      <c r="D19" s="824">
        <v>1744523.0720000004</v>
      </c>
      <c r="E19" s="824">
        <v>1775394.0370000005</v>
      </c>
      <c r="F19" s="824">
        <v>1768007.0150000001</v>
      </c>
      <c r="G19" s="824">
        <v>1617093.7290000001</v>
      </c>
      <c r="H19" s="824">
        <v>1709735.6609999998</v>
      </c>
      <c r="I19" s="611">
        <v>1.8861763319587936</v>
      </c>
      <c r="J19" s="191" t="s">
        <v>577</v>
      </c>
      <c r="K19" s="301"/>
      <c r="L19" s="301"/>
      <c r="M19" s="301"/>
      <c r="N19" s="301"/>
      <c r="O19" s="301"/>
      <c r="P19" s="301"/>
      <c r="Q19" s="301"/>
    </row>
    <row r="20" spans="1:17" s="158" customFormat="1" ht="12" customHeight="1">
      <c r="A20" s="191" t="s">
        <v>1567</v>
      </c>
      <c r="B20" s="824">
        <v>3434.2089999999998</v>
      </c>
      <c r="C20" s="824">
        <v>7323.3009999999977</v>
      </c>
      <c r="D20" s="824">
        <v>9408.9200000000019</v>
      </c>
      <c r="E20" s="824">
        <v>8074.5779999999995</v>
      </c>
      <c r="F20" s="824">
        <v>6236.4200000000019</v>
      </c>
      <c r="G20" s="824">
        <v>5619.2230000000018</v>
      </c>
      <c r="H20" s="824">
        <v>4340.8019999999997</v>
      </c>
      <c r="I20" s="611">
        <v>24.656534795532494</v>
      </c>
      <c r="J20" s="191" t="s">
        <v>1568</v>
      </c>
      <c r="K20" s="301"/>
      <c r="L20" s="301"/>
      <c r="M20" s="301"/>
      <c r="N20" s="301"/>
      <c r="O20" s="301"/>
      <c r="P20" s="301"/>
      <c r="Q20" s="301"/>
    </row>
    <row r="21" spans="1:17" s="158" customFormat="1" ht="12" customHeight="1">
      <c r="A21" s="191" t="s">
        <v>1569</v>
      </c>
      <c r="B21" s="824">
        <v>39238.791999999987</v>
      </c>
      <c r="C21" s="824">
        <v>43560.302000000018</v>
      </c>
      <c r="D21" s="824">
        <v>28832.596000000001</v>
      </c>
      <c r="E21" s="824">
        <v>33625.923999999985</v>
      </c>
      <c r="F21" s="824">
        <v>83290.356</v>
      </c>
      <c r="G21" s="824">
        <v>40490.688000000002</v>
      </c>
      <c r="H21" s="824">
        <v>84786.943000000014</v>
      </c>
      <c r="I21" s="611">
        <v>70.446950945082278</v>
      </c>
      <c r="J21" s="191" t="s">
        <v>1570</v>
      </c>
      <c r="K21" s="301"/>
      <c r="L21" s="301"/>
      <c r="M21" s="301"/>
      <c r="N21" s="301"/>
      <c r="O21" s="301"/>
      <c r="P21" s="301"/>
      <c r="Q21" s="301"/>
    </row>
    <row r="22" spans="1:17" s="158" customFormat="1" ht="12" customHeight="1">
      <c r="A22" s="191" t="s">
        <v>578</v>
      </c>
      <c r="B22" s="824">
        <v>583055.9989999996</v>
      </c>
      <c r="C22" s="824">
        <v>876769.09299999999</v>
      </c>
      <c r="D22" s="824">
        <v>861338.30000000016</v>
      </c>
      <c r="E22" s="824">
        <v>854871.1399999999</v>
      </c>
      <c r="F22" s="824">
        <v>823214.5619999998</v>
      </c>
      <c r="G22" s="824">
        <v>856479.80399999965</v>
      </c>
      <c r="H22" s="824">
        <v>800854.24000000057</v>
      </c>
      <c r="I22" s="611">
        <v>-1.016414051429166</v>
      </c>
      <c r="J22" s="191" t="s">
        <v>579</v>
      </c>
      <c r="K22" s="301"/>
      <c r="L22" s="301"/>
      <c r="M22" s="301"/>
      <c r="N22" s="301"/>
      <c r="O22" s="301"/>
      <c r="P22" s="301"/>
      <c r="Q22" s="301"/>
    </row>
    <row r="23" spans="1:17" s="158" customFormat="1" ht="12" customHeight="1">
      <c r="A23" s="191" t="s">
        <v>1571</v>
      </c>
      <c r="B23" s="824">
        <v>12199.075000000003</v>
      </c>
      <c r="C23" s="824">
        <v>16561.520999999997</v>
      </c>
      <c r="D23" s="824">
        <v>19231.599999999999</v>
      </c>
      <c r="E23" s="824">
        <v>23197.278000000006</v>
      </c>
      <c r="F23" s="824">
        <v>40887.705999999991</v>
      </c>
      <c r="G23" s="824">
        <v>19941.742999999999</v>
      </c>
      <c r="H23" s="824">
        <v>21247.14599999999</v>
      </c>
      <c r="I23" s="611">
        <v>-9.0930938673798494</v>
      </c>
      <c r="J23" s="191" t="s">
        <v>1572</v>
      </c>
      <c r="K23" s="301"/>
      <c r="L23" s="301"/>
      <c r="M23" s="301"/>
      <c r="N23" s="301"/>
      <c r="O23" s="301"/>
      <c r="P23" s="301"/>
      <c r="Q23" s="301"/>
    </row>
    <row r="24" spans="1:17" s="158" customFormat="1" ht="12" customHeight="1">
      <c r="A24" s="191" t="s">
        <v>1573</v>
      </c>
      <c r="B24" s="824">
        <v>25629.821999999982</v>
      </c>
      <c r="C24" s="824">
        <v>34316.795000000006</v>
      </c>
      <c r="D24" s="824">
        <v>35691.592000000019</v>
      </c>
      <c r="E24" s="824">
        <v>38116.654999999999</v>
      </c>
      <c r="F24" s="824">
        <v>37234.41399999999</v>
      </c>
      <c r="G24" s="824">
        <v>39982.189000000006</v>
      </c>
      <c r="H24" s="824">
        <v>39314.65400000001</v>
      </c>
      <c r="I24" s="611">
        <v>11.966722018424008</v>
      </c>
      <c r="J24" s="135" t="s">
        <v>1574</v>
      </c>
      <c r="K24" s="301"/>
      <c r="L24" s="301"/>
      <c r="M24" s="301"/>
      <c r="N24" s="301"/>
      <c r="O24" s="301"/>
      <c r="P24" s="301"/>
      <c r="Q24" s="301"/>
    </row>
    <row r="25" spans="1:17" s="158" customFormat="1" ht="12" customHeight="1">
      <c r="A25" s="191" t="s">
        <v>1575</v>
      </c>
      <c r="B25" s="824">
        <v>41988.058999999994</v>
      </c>
      <c r="C25" s="824">
        <v>35456.928999999996</v>
      </c>
      <c r="D25" s="824">
        <v>32687.173999999999</v>
      </c>
      <c r="E25" s="824">
        <v>36367.044000000009</v>
      </c>
      <c r="F25" s="824">
        <v>36459.875999999997</v>
      </c>
      <c r="G25" s="824">
        <v>34090.722999999998</v>
      </c>
      <c r="H25" s="824">
        <v>38602.342999999979</v>
      </c>
      <c r="I25" s="611">
        <v>23.775505484475289</v>
      </c>
      <c r="J25" s="135" t="s">
        <v>1576</v>
      </c>
      <c r="K25" s="301"/>
      <c r="L25" s="301"/>
      <c r="M25" s="301"/>
      <c r="N25" s="301"/>
      <c r="O25" s="301"/>
      <c r="P25" s="301"/>
      <c r="Q25" s="301"/>
    </row>
    <row r="26" spans="1:17" s="158" customFormat="1" ht="12" customHeight="1">
      <c r="A26" s="191" t="s">
        <v>580</v>
      </c>
      <c r="B26" s="824">
        <v>180109.67999999996</v>
      </c>
      <c r="C26" s="824">
        <v>283199.30100000004</v>
      </c>
      <c r="D26" s="824">
        <v>302551.02299999993</v>
      </c>
      <c r="E26" s="824">
        <v>297350.48399999994</v>
      </c>
      <c r="F26" s="824">
        <v>323674.17600000009</v>
      </c>
      <c r="G26" s="824">
        <v>319222.09099999996</v>
      </c>
      <c r="H26" s="824">
        <v>298997.4040000001</v>
      </c>
      <c r="I26" s="611">
        <v>-0.59334141216014302</v>
      </c>
      <c r="J26" s="135" t="s">
        <v>581</v>
      </c>
      <c r="K26" s="301"/>
      <c r="L26" s="301"/>
      <c r="M26" s="301"/>
      <c r="N26" s="301"/>
      <c r="O26" s="301"/>
      <c r="P26" s="301"/>
      <c r="Q26" s="301"/>
    </row>
    <row r="27" spans="1:17" s="158" customFormat="1" ht="12" customHeight="1">
      <c r="A27" s="191" t="s">
        <v>1577</v>
      </c>
      <c r="B27" s="824">
        <v>3239.6299999999987</v>
      </c>
      <c r="C27" s="824">
        <v>2911.8789999999995</v>
      </c>
      <c r="D27" s="824">
        <v>8009.7920000000031</v>
      </c>
      <c r="E27" s="824">
        <v>5875.6370000000006</v>
      </c>
      <c r="F27" s="824">
        <v>11100.73</v>
      </c>
      <c r="G27" s="824">
        <v>5779.8339999999998</v>
      </c>
      <c r="H27" s="824">
        <v>6145.9779999999992</v>
      </c>
      <c r="I27" s="611">
        <v>-45.47812228095777</v>
      </c>
      <c r="J27" s="135" t="s">
        <v>1578</v>
      </c>
      <c r="K27" s="301"/>
      <c r="L27" s="301"/>
      <c r="M27" s="301"/>
      <c r="N27" s="301"/>
      <c r="O27" s="301"/>
      <c r="P27" s="301"/>
      <c r="Q27" s="301"/>
    </row>
    <row r="28" spans="1:17" s="158" customFormat="1" ht="12" customHeight="1">
      <c r="A28" s="191" t="s">
        <v>1579</v>
      </c>
      <c r="B28" s="824">
        <v>6657.8520000000026</v>
      </c>
      <c r="C28" s="824">
        <v>8435.9569999999967</v>
      </c>
      <c r="D28" s="824">
        <v>9063.7129999999997</v>
      </c>
      <c r="E28" s="824">
        <v>6619.3899999999985</v>
      </c>
      <c r="F28" s="824">
        <v>6542.8510000000015</v>
      </c>
      <c r="G28" s="824">
        <v>11857.084999999999</v>
      </c>
      <c r="H28" s="824">
        <v>8297.2300000000014</v>
      </c>
      <c r="I28" s="611">
        <v>-23.120122225325829</v>
      </c>
      <c r="J28" s="135" t="s">
        <v>1580</v>
      </c>
      <c r="K28" s="301"/>
      <c r="L28" s="301"/>
      <c r="M28" s="301"/>
      <c r="N28" s="301"/>
      <c r="O28" s="301"/>
      <c r="P28" s="301"/>
      <c r="Q28" s="301"/>
    </row>
    <row r="29" spans="1:17" s="158" customFormat="1" ht="12" customHeight="1">
      <c r="A29" s="191" t="s">
        <v>1581</v>
      </c>
      <c r="B29" s="824">
        <v>7513.7699999999995</v>
      </c>
      <c r="C29" s="824">
        <v>11706.825999999999</v>
      </c>
      <c r="D29" s="824">
        <v>11143.423000000003</v>
      </c>
      <c r="E29" s="824">
        <v>10647.791999999999</v>
      </c>
      <c r="F29" s="824">
        <v>11223.227000000004</v>
      </c>
      <c r="G29" s="824">
        <v>11832.126</v>
      </c>
      <c r="H29" s="824">
        <v>11056.974999999999</v>
      </c>
      <c r="I29" s="611">
        <v>-5.0187749777361006</v>
      </c>
      <c r="J29" s="191" t="s">
        <v>1582</v>
      </c>
      <c r="K29" s="301"/>
      <c r="L29" s="301"/>
      <c r="M29" s="301"/>
      <c r="N29" s="301"/>
      <c r="O29" s="301"/>
      <c r="P29" s="301"/>
      <c r="Q29" s="301"/>
    </row>
    <row r="30" spans="1:17" s="158" customFormat="1" ht="12" customHeight="1">
      <c r="A30" s="191" t="s">
        <v>1583</v>
      </c>
      <c r="B30" s="824">
        <v>4112.174</v>
      </c>
      <c r="C30" s="824">
        <v>3838.067</v>
      </c>
      <c r="D30" s="824">
        <v>3318.7169999999996</v>
      </c>
      <c r="E30" s="824">
        <v>3181.7609999999995</v>
      </c>
      <c r="F30" s="824">
        <v>7939.28</v>
      </c>
      <c r="G30" s="824">
        <v>3761.4009999999989</v>
      </c>
      <c r="H30" s="824">
        <v>2681.1509999999994</v>
      </c>
      <c r="I30" s="611">
        <v>99.268764973599929</v>
      </c>
      <c r="J30" s="135" t="s">
        <v>1583</v>
      </c>
      <c r="K30" s="301"/>
      <c r="L30" s="301"/>
      <c r="M30" s="301"/>
      <c r="N30" s="301"/>
      <c r="O30" s="301"/>
      <c r="P30" s="301"/>
      <c r="Q30" s="301"/>
    </row>
    <row r="31" spans="1:17" s="158" customFormat="1" ht="12" customHeight="1">
      <c r="A31" s="191" t="s">
        <v>1584</v>
      </c>
      <c r="B31" s="824">
        <v>225208.03499999997</v>
      </c>
      <c r="C31" s="824">
        <v>235240.37500000009</v>
      </c>
      <c r="D31" s="824">
        <v>261044.4519999999</v>
      </c>
      <c r="E31" s="824">
        <v>277780.07699999999</v>
      </c>
      <c r="F31" s="824">
        <v>246464.94100000002</v>
      </c>
      <c r="G31" s="824">
        <v>239558.20499999999</v>
      </c>
      <c r="H31" s="824">
        <v>199056.57300000003</v>
      </c>
      <c r="I31" s="611">
        <v>19.817101038970335</v>
      </c>
      <c r="J31" s="135" t="s">
        <v>1585</v>
      </c>
      <c r="K31" s="301"/>
      <c r="L31" s="301"/>
      <c r="M31" s="301"/>
      <c r="N31" s="301"/>
      <c r="O31" s="301"/>
      <c r="P31" s="301"/>
      <c r="Q31" s="301"/>
    </row>
    <row r="32" spans="1:17" s="158" customFormat="1" ht="19.5" customHeight="1">
      <c r="A32" s="191" t="s">
        <v>1586</v>
      </c>
      <c r="B32" s="824">
        <v>145.31100000000001</v>
      </c>
      <c r="C32" s="824">
        <v>0</v>
      </c>
      <c r="D32" s="824">
        <v>40.03</v>
      </c>
      <c r="E32" s="824">
        <v>72.134</v>
      </c>
      <c r="F32" s="824">
        <v>121.946</v>
      </c>
      <c r="G32" s="824">
        <v>607.71300000000008</v>
      </c>
      <c r="H32" s="824">
        <v>20.385999999999999</v>
      </c>
      <c r="I32" s="611">
        <v>258.66860838228763</v>
      </c>
      <c r="J32" s="613" t="s">
        <v>1587</v>
      </c>
      <c r="K32" s="614"/>
      <c r="L32" s="301"/>
      <c r="M32" s="301"/>
      <c r="N32" s="301"/>
      <c r="O32" s="301"/>
      <c r="P32" s="301"/>
      <c r="Q32" s="301"/>
    </row>
    <row r="33" spans="1:17" s="158" customFormat="1" ht="12" customHeight="1">
      <c r="A33" s="191" t="s">
        <v>1588</v>
      </c>
      <c r="B33" s="824">
        <v>63536.664999999972</v>
      </c>
      <c r="C33" s="824">
        <v>108304.60700000003</v>
      </c>
      <c r="D33" s="824">
        <v>97583.082000000024</v>
      </c>
      <c r="E33" s="824">
        <v>108799.145</v>
      </c>
      <c r="F33" s="824">
        <v>99981.641000000003</v>
      </c>
      <c r="G33" s="824">
        <v>125669.72099999999</v>
      </c>
      <c r="H33" s="824">
        <v>100788.14100000002</v>
      </c>
      <c r="I33" s="611">
        <v>-22.253407603132402</v>
      </c>
      <c r="J33" s="191" t="s">
        <v>1589</v>
      </c>
      <c r="K33" s="301"/>
      <c r="L33" s="301"/>
      <c r="M33" s="301"/>
      <c r="N33" s="301"/>
      <c r="O33" s="301"/>
      <c r="P33" s="301"/>
      <c r="Q33" s="301"/>
    </row>
    <row r="34" spans="1:17" s="158" customFormat="1" ht="13.5" customHeight="1">
      <c r="A34" s="191" t="s">
        <v>1590</v>
      </c>
      <c r="B34" s="824">
        <v>217174.8709999999</v>
      </c>
      <c r="C34" s="824">
        <v>315590.93</v>
      </c>
      <c r="D34" s="824">
        <v>269631.97200000007</v>
      </c>
      <c r="E34" s="824">
        <v>327001.33500000002</v>
      </c>
      <c r="F34" s="824">
        <v>309181.158</v>
      </c>
      <c r="G34" s="824">
        <v>303875.23699999991</v>
      </c>
      <c r="H34" s="824">
        <v>372584.56700000004</v>
      </c>
      <c r="I34" s="611">
        <v>-12.58015771317757</v>
      </c>
      <c r="J34" s="615" t="s">
        <v>1591</v>
      </c>
      <c r="K34" s="301"/>
      <c r="L34" s="301"/>
      <c r="M34" s="301"/>
      <c r="N34" s="301"/>
      <c r="O34" s="301"/>
      <c r="P34" s="301"/>
      <c r="Q34" s="301"/>
    </row>
    <row r="35" spans="1:17" s="158" customFormat="1" ht="12" customHeight="1">
      <c r="A35" s="191" t="s">
        <v>1592</v>
      </c>
      <c r="B35" s="824">
        <v>50019.127000000008</v>
      </c>
      <c r="C35" s="824">
        <v>56690.860000000008</v>
      </c>
      <c r="D35" s="824">
        <v>54966.267000000014</v>
      </c>
      <c r="E35" s="824">
        <v>62029.035999999978</v>
      </c>
      <c r="F35" s="824">
        <v>61866.124999999985</v>
      </c>
      <c r="G35" s="824">
        <v>55609.712999999989</v>
      </c>
      <c r="H35" s="824">
        <v>58765.359999999979</v>
      </c>
      <c r="I35" s="611">
        <v>11.730227950172932</v>
      </c>
      <c r="J35" s="191" t="s">
        <v>1593</v>
      </c>
      <c r="K35" s="301"/>
      <c r="L35" s="301"/>
      <c r="M35" s="301"/>
      <c r="N35" s="301"/>
      <c r="O35" s="301"/>
      <c r="P35" s="301"/>
      <c r="Q35" s="301"/>
    </row>
    <row r="36" spans="1:17" s="158" customFormat="1" ht="12" customHeight="1">
      <c r="A36" s="191" t="s">
        <v>1594</v>
      </c>
      <c r="B36" s="824">
        <v>36726.841000000029</v>
      </c>
      <c r="C36" s="824">
        <v>51805.295999999995</v>
      </c>
      <c r="D36" s="824">
        <v>45366.115000000027</v>
      </c>
      <c r="E36" s="824">
        <v>48084.209999999992</v>
      </c>
      <c r="F36" s="824">
        <v>46084.277999999969</v>
      </c>
      <c r="G36" s="824">
        <v>51271.957000000009</v>
      </c>
      <c r="H36" s="824">
        <v>52643.758999999991</v>
      </c>
      <c r="I36" s="611">
        <v>-21.235017201002378</v>
      </c>
      <c r="J36" s="191" t="s">
        <v>1595</v>
      </c>
      <c r="K36" s="301"/>
      <c r="L36" s="301"/>
      <c r="M36" s="301"/>
      <c r="N36" s="301"/>
      <c r="O36" s="301"/>
      <c r="P36" s="301"/>
      <c r="Q36" s="301"/>
    </row>
    <row r="37" spans="1:17" s="158" customFormat="1" ht="12" customHeight="1">
      <c r="A37" s="191" t="s">
        <v>1596</v>
      </c>
      <c r="B37" s="824">
        <v>79034.928</v>
      </c>
      <c r="C37" s="824">
        <v>93269.025999999969</v>
      </c>
      <c r="D37" s="824">
        <v>95375.046999999977</v>
      </c>
      <c r="E37" s="824">
        <v>122072.13499999999</v>
      </c>
      <c r="F37" s="824">
        <v>89677.677000000025</v>
      </c>
      <c r="G37" s="824">
        <v>78586.722000000023</v>
      </c>
      <c r="H37" s="824">
        <v>91217.203000000009</v>
      </c>
      <c r="I37" s="611">
        <v>0.83301015113185883</v>
      </c>
      <c r="J37" s="135" t="s">
        <v>1597</v>
      </c>
      <c r="K37" s="301"/>
      <c r="L37" s="301"/>
      <c r="M37" s="301"/>
      <c r="N37" s="301"/>
      <c r="O37" s="301"/>
      <c r="P37" s="301"/>
      <c r="Q37" s="301"/>
    </row>
    <row r="38" spans="1:17" s="158" customFormat="1" ht="12" customHeight="1">
      <c r="A38" s="191" t="s">
        <v>1598</v>
      </c>
      <c r="B38" s="824">
        <v>70063.520000000004</v>
      </c>
      <c r="C38" s="824">
        <v>95011.956000000006</v>
      </c>
      <c r="D38" s="824">
        <v>85957.199000000022</v>
      </c>
      <c r="E38" s="824">
        <v>97851.083000000013</v>
      </c>
      <c r="F38" s="824">
        <v>96660.032999999967</v>
      </c>
      <c r="G38" s="824">
        <v>91129.780999999959</v>
      </c>
      <c r="H38" s="824">
        <v>83210.415999999997</v>
      </c>
      <c r="I38" s="611">
        <v>-5.4673859167675261</v>
      </c>
      <c r="J38" s="616" t="s">
        <v>1598</v>
      </c>
      <c r="K38" s="301"/>
      <c r="L38" s="301"/>
      <c r="M38" s="301"/>
      <c r="N38" s="301"/>
      <c r="O38" s="301"/>
      <c r="P38" s="301"/>
      <c r="Q38" s="301"/>
    </row>
    <row r="39" spans="1:17" s="158" customFormat="1" ht="12" customHeight="1">
      <c r="A39" s="191" t="s">
        <v>1599</v>
      </c>
      <c r="B39" s="824">
        <v>1558.8909999999998</v>
      </c>
      <c r="C39" s="824">
        <v>2724.0080000000012</v>
      </c>
      <c r="D39" s="824">
        <v>1613.4779999999998</v>
      </c>
      <c r="E39" s="824">
        <v>1053.222</v>
      </c>
      <c r="F39" s="824">
        <v>1206.7059999999999</v>
      </c>
      <c r="G39" s="824">
        <v>1064.008</v>
      </c>
      <c r="H39" s="824">
        <v>1884.8490000000004</v>
      </c>
      <c r="I39" s="611">
        <v>92.408408304626363</v>
      </c>
      <c r="J39" s="617" t="s">
        <v>1600</v>
      </c>
      <c r="K39" s="301"/>
      <c r="L39" s="301"/>
      <c r="M39" s="301"/>
      <c r="N39" s="301"/>
      <c r="O39" s="301"/>
      <c r="P39" s="301"/>
      <c r="Q39" s="301"/>
    </row>
    <row r="40" spans="1:17" s="158" customFormat="1" ht="12" customHeight="1">
      <c r="A40" s="191" t="s">
        <v>1601</v>
      </c>
      <c r="B40" s="824">
        <v>3.984</v>
      </c>
      <c r="C40" s="824">
        <v>14.145</v>
      </c>
      <c r="D40" s="824">
        <v>3.1679999999999993</v>
      </c>
      <c r="E40" s="824">
        <v>26.223000000000003</v>
      </c>
      <c r="F40" s="824">
        <v>6.758</v>
      </c>
      <c r="G40" s="824">
        <v>22.289000000000001</v>
      </c>
      <c r="H40" s="824">
        <v>19.276999999999997</v>
      </c>
      <c r="I40" s="611">
        <v>-62.107665969183948</v>
      </c>
      <c r="J40" s="617" t="s">
        <v>1601</v>
      </c>
      <c r="K40" s="301"/>
      <c r="L40" s="301"/>
      <c r="M40" s="301"/>
      <c r="N40" s="301"/>
      <c r="O40" s="301"/>
      <c r="P40" s="301"/>
      <c r="Q40" s="301"/>
    </row>
    <row r="41" spans="1:17" s="158" customFormat="1" ht="12" customHeight="1">
      <c r="A41" s="191" t="s">
        <v>1602</v>
      </c>
      <c r="B41" s="824">
        <v>11537.938999999998</v>
      </c>
      <c r="C41" s="824">
        <v>20493.432000000004</v>
      </c>
      <c r="D41" s="824">
        <v>18764.229999999996</v>
      </c>
      <c r="E41" s="824">
        <v>17835.368999999995</v>
      </c>
      <c r="F41" s="824">
        <v>24235.575999999994</v>
      </c>
      <c r="G41" s="824">
        <v>18901.102999999988</v>
      </c>
      <c r="H41" s="824">
        <v>18695.422999999999</v>
      </c>
      <c r="I41" s="611">
        <v>-32.744039060659276</v>
      </c>
      <c r="J41" s="616" t="s">
        <v>1603</v>
      </c>
      <c r="K41" s="301"/>
      <c r="L41" s="301"/>
      <c r="M41" s="301"/>
      <c r="N41" s="301"/>
      <c r="O41" s="301"/>
      <c r="P41" s="301"/>
      <c r="Q41" s="301"/>
    </row>
    <row r="42" spans="1:17" s="158" customFormat="1" ht="12" customHeight="1">
      <c r="A42" s="191" t="s">
        <v>1604</v>
      </c>
      <c r="B42" s="824">
        <v>56962.706000000006</v>
      </c>
      <c r="C42" s="824">
        <v>71780.370999999999</v>
      </c>
      <c r="D42" s="824">
        <v>65576.323000000019</v>
      </c>
      <c r="E42" s="824">
        <v>78936.269000000015</v>
      </c>
      <c r="F42" s="824">
        <v>71210.992999999973</v>
      </c>
      <c r="G42" s="824">
        <v>71142.380999999979</v>
      </c>
      <c r="H42" s="824">
        <v>62610.866999999991</v>
      </c>
      <c r="I42" s="611">
        <v>1.4659367902587235</v>
      </c>
      <c r="J42" s="617" t="s">
        <v>1605</v>
      </c>
      <c r="K42" s="301"/>
      <c r="L42" s="301"/>
      <c r="M42" s="301"/>
      <c r="N42" s="301"/>
      <c r="O42" s="301"/>
      <c r="P42" s="301"/>
      <c r="Q42" s="301"/>
    </row>
    <row r="43" spans="1:17" s="158" customFormat="1" ht="12" customHeight="1">
      <c r="A43" s="191" t="s">
        <v>1606</v>
      </c>
      <c r="B43" s="824">
        <v>103075.04299999995</v>
      </c>
      <c r="C43" s="824">
        <v>98883.842999999935</v>
      </c>
      <c r="D43" s="824">
        <v>77925.750000000044</v>
      </c>
      <c r="E43" s="824">
        <v>104268.72099999986</v>
      </c>
      <c r="F43" s="824">
        <v>87298.608000000109</v>
      </c>
      <c r="G43" s="824">
        <v>89713.124999999898</v>
      </c>
      <c r="H43" s="824">
        <v>84734.601000000024</v>
      </c>
      <c r="I43" s="611">
        <v>-54.137181566063759</v>
      </c>
      <c r="J43" s="617" t="s">
        <v>1607</v>
      </c>
      <c r="K43" s="301"/>
      <c r="L43" s="301"/>
      <c r="M43" s="301"/>
      <c r="N43" s="301"/>
      <c r="O43" s="301"/>
      <c r="P43" s="301"/>
      <c r="Q43" s="301"/>
    </row>
    <row r="44" spans="1:17" s="158" customFormat="1" ht="12" customHeight="1">
      <c r="A44" s="191" t="s">
        <v>1608</v>
      </c>
      <c r="B44" s="824">
        <v>151585.73800000004</v>
      </c>
      <c r="C44" s="824">
        <v>182479.38699999993</v>
      </c>
      <c r="D44" s="824">
        <v>147360.72900000005</v>
      </c>
      <c r="E44" s="824">
        <v>158437.25199999998</v>
      </c>
      <c r="F44" s="824">
        <v>146233.43100000004</v>
      </c>
      <c r="G44" s="824">
        <v>142047.68599999999</v>
      </c>
      <c r="H44" s="824">
        <v>144700.44499999989</v>
      </c>
      <c r="I44" s="611">
        <v>-0.84203304496341502</v>
      </c>
      <c r="J44" s="617" t="s">
        <v>1608</v>
      </c>
      <c r="K44" s="301"/>
      <c r="L44" s="301"/>
      <c r="M44" s="301"/>
      <c r="N44" s="301"/>
      <c r="O44" s="301"/>
      <c r="P44" s="301"/>
      <c r="Q44" s="301"/>
    </row>
    <row r="45" spans="1:17" s="158" customFormat="1" ht="12" customHeight="1">
      <c r="A45" s="191" t="s">
        <v>1609</v>
      </c>
      <c r="B45" s="824">
        <v>363537.92999999976</v>
      </c>
      <c r="C45" s="824">
        <v>630285.62600000016</v>
      </c>
      <c r="D45" s="824">
        <v>557029.4800000001</v>
      </c>
      <c r="E45" s="824">
        <v>430710.43299999996</v>
      </c>
      <c r="F45" s="824">
        <v>431794.37199999997</v>
      </c>
      <c r="G45" s="824">
        <v>618510.70300000021</v>
      </c>
      <c r="H45" s="824">
        <v>338402.28699999995</v>
      </c>
      <c r="I45" s="611">
        <v>-13.928838077587528</v>
      </c>
      <c r="J45" s="135" t="s">
        <v>1610</v>
      </c>
      <c r="K45" s="301"/>
      <c r="L45" s="301"/>
      <c r="M45" s="301"/>
      <c r="N45" s="301"/>
      <c r="O45" s="301"/>
      <c r="P45" s="301"/>
      <c r="Q45" s="301"/>
    </row>
    <row r="46" spans="1:17" s="158" customFormat="1" ht="12" customHeight="1">
      <c r="A46" s="191" t="s">
        <v>1611</v>
      </c>
      <c r="B46" s="824">
        <v>14890.128000000004</v>
      </c>
      <c r="C46" s="824">
        <v>27233.93299999999</v>
      </c>
      <c r="D46" s="824">
        <v>14933.559999999996</v>
      </c>
      <c r="E46" s="824">
        <v>14108.714999999998</v>
      </c>
      <c r="F46" s="824">
        <v>22024.203000000005</v>
      </c>
      <c r="G46" s="824">
        <v>19403.926999999989</v>
      </c>
      <c r="H46" s="824">
        <v>32908.296000000017</v>
      </c>
      <c r="I46" s="611">
        <v>-38.16927653194162</v>
      </c>
      <c r="J46" s="135" t="s">
        <v>1612</v>
      </c>
      <c r="K46" s="301"/>
      <c r="L46" s="301"/>
      <c r="M46" s="301"/>
      <c r="N46" s="301"/>
      <c r="O46" s="301"/>
      <c r="P46" s="301"/>
      <c r="Q46" s="301"/>
    </row>
    <row r="47" spans="1:17" s="158" customFormat="1" ht="12" customHeight="1" thickBot="1">
      <c r="A47" s="191" t="s">
        <v>1613</v>
      </c>
      <c r="B47" s="824">
        <v>895096.1660000002</v>
      </c>
      <c r="C47" s="824">
        <v>1269651.4590000026</v>
      </c>
      <c r="D47" s="824">
        <v>990384.11699999962</v>
      </c>
      <c r="E47" s="824">
        <v>1175640.8890000032</v>
      </c>
      <c r="F47" s="824">
        <v>1204003.0060000001</v>
      </c>
      <c r="G47" s="824">
        <v>1155924.5680000018</v>
      </c>
      <c r="H47" s="824">
        <v>1173948.9340000004</v>
      </c>
      <c r="I47" s="620">
        <v>2.7157637543432855</v>
      </c>
      <c r="J47" s="135" t="s">
        <v>1614</v>
      </c>
      <c r="K47" s="301"/>
      <c r="L47" s="301"/>
      <c r="M47" s="301"/>
      <c r="N47" s="301"/>
      <c r="O47" s="301"/>
      <c r="P47" s="301"/>
      <c r="Q47" s="301"/>
    </row>
    <row r="48" spans="1:17" s="158" customFormat="1" ht="12" customHeight="1" thickBot="1">
      <c r="B48" s="875" t="s">
        <v>1443</v>
      </c>
      <c r="C48" s="875"/>
      <c r="D48" s="875"/>
      <c r="E48" s="875"/>
      <c r="F48" s="875"/>
      <c r="G48" s="875"/>
      <c r="H48" s="875"/>
      <c r="I48" s="876" t="s">
        <v>1444</v>
      </c>
    </row>
    <row r="49" spans="1:10" s="158" customFormat="1" ht="34.15" customHeight="1" thickBot="1">
      <c r="B49" s="179" t="s">
        <v>1445</v>
      </c>
      <c r="C49" s="179" t="s">
        <v>1399</v>
      </c>
      <c r="D49" s="179" t="s">
        <v>1400</v>
      </c>
      <c r="E49" s="179" t="s">
        <v>1446</v>
      </c>
      <c r="F49" s="179" t="s">
        <v>1447</v>
      </c>
      <c r="G49" s="179" t="s">
        <v>1403</v>
      </c>
      <c r="H49" s="179" t="s">
        <v>1448</v>
      </c>
      <c r="I49" s="876"/>
    </row>
    <row r="50" spans="1:10" s="158" customFormat="1" ht="12" customHeight="1">
      <c r="A50" s="542" t="s">
        <v>1449</v>
      </c>
      <c r="B50" s="542"/>
      <c r="C50" s="542"/>
      <c r="D50" s="542"/>
      <c r="E50" s="542"/>
      <c r="F50" s="542"/>
      <c r="G50" s="542"/>
      <c r="H50" s="542"/>
      <c r="I50" s="618"/>
    </row>
    <row r="51" spans="1:10" s="158" customFormat="1" ht="12" customHeight="1">
      <c r="A51" s="545" t="s">
        <v>1450</v>
      </c>
      <c r="B51" s="545"/>
      <c r="C51" s="545"/>
      <c r="D51" s="545"/>
      <c r="E51" s="545"/>
      <c r="F51" s="545"/>
      <c r="G51" s="545"/>
      <c r="H51" s="545"/>
      <c r="I51" s="618"/>
    </row>
    <row r="52" spans="1:10" s="158" customFormat="1" ht="12" customHeight="1">
      <c r="B52" s="614"/>
      <c r="C52" s="614"/>
      <c r="D52" s="614"/>
      <c r="E52" s="614"/>
      <c r="F52" s="614"/>
      <c r="G52" s="614"/>
      <c r="H52" s="614"/>
      <c r="I52" s="618"/>
    </row>
    <row r="53" spans="1:10" s="158" customFormat="1" ht="12" customHeight="1">
      <c r="A53" s="961" t="s">
        <v>1451</v>
      </c>
      <c r="B53" s="961"/>
      <c r="C53" s="961"/>
      <c r="D53" s="961"/>
      <c r="E53" s="961"/>
      <c r="F53" s="961"/>
      <c r="G53" s="961"/>
      <c r="H53" s="961"/>
      <c r="I53" s="961"/>
      <c r="J53" s="961"/>
    </row>
    <row r="54" spans="1:10" s="158" customFormat="1" ht="19.5" customHeight="1">
      <c r="A54" s="961" t="s">
        <v>1452</v>
      </c>
      <c r="B54" s="961"/>
      <c r="C54" s="961"/>
      <c r="D54" s="961"/>
      <c r="E54" s="961"/>
      <c r="F54" s="961"/>
      <c r="G54" s="961"/>
      <c r="H54" s="961"/>
      <c r="I54" s="961"/>
      <c r="J54" s="961"/>
    </row>
    <row r="55" spans="1:10" s="158" customFormat="1">
      <c r="I55" s="619"/>
    </row>
    <row r="56" spans="1:10" s="158" customFormat="1">
      <c r="I56" s="619"/>
    </row>
    <row r="57" spans="1:10" s="158" customFormat="1">
      <c r="I57" s="619"/>
    </row>
    <row r="58" spans="1:10" s="158" customFormat="1">
      <c r="I58" s="619"/>
    </row>
    <row r="59" spans="1:10">
      <c r="A59" s="158"/>
      <c r="B59" s="158"/>
      <c r="C59" s="158"/>
      <c r="D59" s="158"/>
      <c r="E59" s="158"/>
      <c r="F59" s="158"/>
      <c r="G59" s="158"/>
      <c r="H59" s="158"/>
      <c r="I59" s="619"/>
    </row>
  </sheetData>
  <mergeCells count="8">
    <mergeCell ref="A53:J53"/>
    <mergeCell ref="A54:J54"/>
    <mergeCell ref="A1:J1"/>
    <mergeCell ref="A2:J2"/>
    <mergeCell ref="B4:H4"/>
    <mergeCell ref="I4:I5"/>
    <mergeCell ref="B48:H48"/>
    <mergeCell ref="I48:I49"/>
  </mergeCells>
  <conditionalFormatting sqref="B6:H47">
    <cfRule type="cellIs" dxfId="3" priority="1"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EFE8-296E-41B4-984F-C1B051107EDE}">
  <dimension ref="A1:J58"/>
  <sheetViews>
    <sheetView showGridLines="0" workbookViewId="0"/>
  </sheetViews>
  <sheetFormatPr defaultColWidth="9.140625" defaultRowHeight="11.25"/>
  <cols>
    <col min="1" max="1" width="36.28515625" style="157" customWidth="1"/>
    <col min="2" max="2" width="7.7109375" style="157" customWidth="1"/>
    <col min="3" max="3" width="8.85546875" style="157" customWidth="1"/>
    <col min="4" max="8" width="7.7109375" style="157" customWidth="1"/>
    <col min="9" max="9" width="10.7109375" style="157" customWidth="1"/>
    <col min="10" max="10" width="22.5703125" style="157" customWidth="1"/>
    <col min="11" max="16384" width="9.140625" style="157"/>
  </cols>
  <sheetData>
    <row r="1" spans="1:10" ht="12" customHeight="1">
      <c r="A1" s="864" t="s">
        <v>1617</v>
      </c>
      <c r="B1" s="864"/>
      <c r="C1" s="864"/>
      <c r="D1" s="864"/>
      <c r="E1" s="864"/>
      <c r="F1" s="864"/>
      <c r="G1" s="864"/>
      <c r="H1" s="864"/>
      <c r="I1" s="864"/>
      <c r="J1" s="864"/>
    </row>
    <row r="2" spans="1:10" ht="12" customHeight="1">
      <c r="A2" s="865" t="s">
        <v>1618</v>
      </c>
      <c r="B2" s="865"/>
      <c r="C2" s="865"/>
      <c r="D2" s="865"/>
      <c r="E2" s="865"/>
      <c r="F2" s="865"/>
      <c r="G2" s="865"/>
      <c r="H2" s="865"/>
      <c r="I2" s="865"/>
      <c r="J2" s="865"/>
    </row>
    <row r="3" spans="1:10" ht="12" customHeight="1" thickBot="1"/>
    <row r="4" spans="1:10" s="158" customFormat="1" ht="12" customHeight="1" thickBot="1">
      <c r="A4" s="273"/>
      <c r="B4" s="868" t="s">
        <v>1396</v>
      </c>
      <c r="C4" s="869"/>
      <c r="D4" s="869"/>
      <c r="E4" s="869"/>
      <c r="F4" s="869"/>
      <c r="G4" s="869"/>
      <c r="H4" s="870"/>
      <c r="I4" s="871" t="s">
        <v>1397</v>
      </c>
    </row>
    <row r="5" spans="1:10" s="158" customFormat="1" ht="21" customHeight="1" thickBot="1">
      <c r="B5" s="179" t="s">
        <v>1398</v>
      </c>
      <c r="C5" s="179" t="s">
        <v>1399</v>
      </c>
      <c r="D5" s="179" t="s">
        <v>1400</v>
      </c>
      <c r="E5" s="179" t="s">
        <v>1401</v>
      </c>
      <c r="F5" s="179" t="s">
        <v>1402</v>
      </c>
      <c r="G5" s="179" t="s">
        <v>1403</v>
      </c>
      <c r="H5" s="179" t="s">
        <v>1404</v>
      </c>
      <c r="I5" s="872"/>
    </row>
    <row r="6" spans="1:10" s="158" customFormat="1" ht="11.25" customHeight="1">
      <c r="A6" s="135" t="s">
        <v>487</v>
      </c>
      <c r="B6" s="547">
        <v>7888890.459999999</v>
      </c>
      <c r="C6" s="547">
        <v>10021588.788000001</v>
      </c>
      <c r="D6" s="547">
        <v>8547809.2250000015</v>
      </c>
      <c r="E6" s="547">
        <v>9117549.8000000007</v>
      </c>
      <c r="F6" s="547">
        <v>9269346.160000002</v>
      </c>
      <c r="G6" s="547">
        <v>8547832.6350000016</v>
      </c>
      <c r="H6" s="547">
        <v>8963443.3969999999</v>
      </c>
      <c r="I6" s="171">
        <v>1.5959711724994605</v>
      </c>
      <c r="J6" s="135" t="s">
        <v>487</v>
      </c>
    </row>
    <row r="7" spans="1:10" s="158" customFormat="1" ht="12" customHeight="1">
      <c r="A7" s="538" t="s">
        <v>1409</v>
      </c>
      <c r="B7" s="547">
        <v>857134.89500000025</v>
      </c>
      <c r="C7" s="547">
        <v>1011300.2880000011</v>
      </c>
      <c r="D7" s="547">
        <v>900082.86299999978</v>
      </c>
      <c r="E7" s="547">
        <v>1017245.7270000008</v>
      </c>
      <c r="F7" s="547">
        <v>1020564.8019999998</v>
      </c>
      <c r="G7" s="547">
        <v>877815.2000000003</v>
      </c>
      <c r="H7" s="547">
        <v>872053.0199999999</v>
      </c>
      <c r="I7" s="171">
        <v>-7.7629561002581795</v>
      </c>
      <c r="J7" s="538" t="s">
        <v>1410</v>
      </c>
    </row>
    <row r="8" spans="1:10" s="158" customFormat="1" ht="12" customHeight="1">
      <c r="A8" s="538" t="s">
        <v>1411</v>
      </c>
      <c r="B8" s="547">
        <v>460396.64599999983</v>
      </c>
      <c r="C8" s="547">
        <v>471832.5159999996</v>
      </c>
      <c r="D8" s="547">
        <v>411176.57700000028</v>
      </c>
      <c r="E8" s="547">
        <v>450267.18899999984</v>
      </c>
      <c r="F8" s="547">
        <v>404992.0089999999</v>
      </c>
      <c r="G8" s="547">
        <v>409367.5290000001</v>
      </c>
      <c r="H8" s="547">
        <v>382169.01299999992</v>
      </c>
      <c r="I8" s="171">
        <v>4.5356168474168612</v>
      </c>
      <c r="J8" s="538" t="s">
        <v>1412</v>
      </c>
    </row>
    <row r="9" spans="1:10" s="158" customFormat="1" ht="12" customHeight="1">
      <c r="A9" s="538" t="s">
        <v>1413</v>
      </c>
      <c r="B9" s="547">
        <v>1153964.3860000002</v>
      </c>
      <c r="C9" s="547">
        <v>1234619.675</v>
      </c>
      <c r="D9" s="547">
        <v>846632.41500000004</v>
      </c>
      <c r="E9" s="547">
        <v>1055458.6030000001</v>
      </c>
      <c r="F9" s="547">
        <v>1057784.6320000002</v>
      </c>
      <c r="G9" s="547">
        <v>784352.97900000005</v>
      </c>
      <c r="H9" s="547">
        <v>950153.03600000031</v>
      </c>
      <c r="I9" s="171">
        <v>-1.3129221769888773</v>
      </c>
      <c r="J9" s="538" t="s">
        <v>1414</v>
      </c>
    </row>
    <row r="10" spans="1:10" s="158" customFormat="1" ht="12" customHeight="1">
      <c r="A10" s="538" t="s">
        <v>1415</v>
      </c>
      <c r="B10" s="547">
        <v>852047.16900000034</v>
      </c>
      <c r="C10" s="547">
        <v>1241083.014999999</v>
      </c>
      <c r="D10" s="547">
        <v>1030821.4049999994</v>
      </c>
      <c r="E10" s="547">
        <v>959097.16100000078</v>
      </c>
      <c r="F10" s="547">
        <v>1019725.943</v>
      </c>
      <c r="G10" s="547">
        <v>933402.13400000031</v>
      </c>
      <c r="H10" s="547">
        <v>1321815.8800000001</v>
      </c>
      <c r="I10" s="171">
        <v>6.7614392383466253</v>
      </c>
      <c r="J10" s="538" t="s">
        <v>1416</v>
      </c>
    </row>
    <row r="11" spans="1:10" s="158" customFormat="1" ht="12" customHeight="1">
      <c r="A11" s="538" t="s">
        <v>1417</v>
      </c>
      <c r="B11" s="547">
        <v>413364.21599999996</v>
      </c>
      <c r="C11" s="547">
        <v>563569.22599999979</v>
      </c>
      <c r="D11" s="547">
        <v>520808.22599999985</v>
      </c>
      <c r="E11" s="547">
        <v>532274.09899999993</v>
      </c>
      <c r="F11" s="547">
        <v>528920.46499999997</v>
      </c>
      <c r="G11" s="547">
        <v>477412.658</v>
      </c>
      <c r="H11" s="547">
        <v>471518.89699999982</v>
      </c>
      <c r="I11" s="171">
        <v>3.4695031105515</v>
      </c>
      <c r="J11" s="538" t="s">
        <v>1418</v>
      </c>
    </row>
    <row r="12" spans="1:10" s="158" customFormat="1" ht="12" customHeight="1">
      <c r="A12" s="538" t="s">
        <v>1419</v>
      </c>
      <c r="B12" s="547">
        <v>73502.84400000007</v>
      </c>
      <c r="C12" s="547">
        <v>89345.930999999968</v>
      </c>
      <c r="D12" s="547">
        <v>80478.229999999981</v>
      </c>
      <c r="E12" s="547">
        <v>88278.48599999999</v>
      </c>
      <c r="F12" s="547">
        <v>79231.378000000041</v>
      </c>
      <c r="G12" s="547">
        <v>72069.27499999998</v>
      </c>
      <c r="H12" s="547">
        <v>70924.756000000023</v>
      </c>
      <c r="I12" s="171">
        <v>25.553464805898642</v>
      </c>
      <c r="J12" s="538" t="s">
        <v>1420</v>
      </c>
    </row>
    <row r="13" spans="1:10" s="158" customFormat="1" ht="12" customHeight="1">
      <c r="A13" s="538" t="s">
        <v>1421</v>
      </c>
      <c r="B13" s="547">
        <v>96876.735999999961</v>
      </c>
      <c r="C13" s="547">
        <v>121122.75199999995</v>
      </c>
      <c r="D13" s="547">
        <v>117090.58000000007</v>
      </c>
      <c r="E13" s="547">
        <v>114956.91199999994</v>
      </c>
      <c r="F13" s="547">
        <v>129111.95899999999</v>
      </c>
      <c r="G13" s="547">
        <v>110181.71799999999</v>
      </c>
      <c r="H13" s="547">
        <v>122291.37000000001</v>
      </c>
      <c r="I13" s="171">
        <v>2.3683582353881292</v>
      </c>
      <c r="J13" s="538" t="s">
        <v>1422</v>
      </c>
    </row>
    <row r="14" spans="1:10" s="158" customFormat="1" ht="12" customHeight="1">
      <c r="A14" s="538" t="s">
        <v>1423</v>
      </c>
      <c r="B14" s="547">
        <v>129338.7950000001</v>
      </c>
      <c r="C14" s="547">
        <v>161704.83700000017</v>
      </c>
      <c r="D14" s="547">
        <v>138074.47099999999</v>
      </c>
      <c r="E14" s="547">
        <v>156823.85599999988</v>
      </c>
      <c r="F14" s="547">
        <v>150026.29899999994</v>
      </c>
      <c r="G14" s="547">
        <v>132899.508</v>
      </c>
      <c r="H14" s="547">
        <v>139549.28100000002</v>
      </c>
      <c r="I14" s="171">
        <v>6.8580462479059747</v>
      </c>
      <c r="J14" s="538" t="s">
        <v>1424</v>
      </c>
    </row>
    <row r="15" spans="1:10" s="158" customFormat="1" ht="12" customHeight="1">
      <c r="A15" s="538" t="s">
        <v>1425</v>
      </c>
      <c r="B15" s="547">
        <v>123030.04699999995</v>
      </c>
      <c r="C15" s="547">
        <v>205240.70799999996</v>
      </c>
      <c r="D15" s="547">
        <v>187663.96900000013</v>
      </c>
      <c r="E15" s="547">
        <v>217226.6670000001</v>
      </c>
      <c r="F15" s="547">
        <v>208890.08500000014</v>
      </c>
      <c r="G15" s="547">
        <v>174515.34500000003</v>
      </c>
      <c r="H15" s="547">
        <v>162149.51600000009</v>
      </c>
      <c r="I15" s="171">
        <v>-0.9889998442607606</v>
      </c>
      <c r="J15" s="538" t="s">
        <v>1426</v>
      </c>
    </row>
    <row r="16" spans="1:10" s="158" customFormat="1" ht="12" customHeight="1">
      <c r="A16" s="538" t="s">
        <v>1427</v>
      </c>
      <c r="B16" s="547">
        <v>267690.38100000017</v>
      </c>
      <c r="C16" s="547">
        <v>272488.56399999995</v>
      </c>
      <c r="D16" s="547">
        <v>221565.08700000015</v>
      </c>
      <c r="E16" s="547">
        <v>237023.45499999996</v>
      </c>
      <c r="F16" s="547">
        <v>236428.53000000006</v>
      </c>
      <c r="G16" s="547">
        <v>220051.111</v>
      </c>
      <c r="H16" s="547">
        <v>210049.58100000003</v>
      </c>
      <c r="I16" s="171">
        <v>1.6451384058404415</v>
      </c>
      <c r="J16" s="538" t="s">
        <v>1428</v>
      </c>
    </row>
    <row r="17" spans="1:10" s="158" customFormat="1" ht="12" customHeight="1">
      <c r="A17" s="538" t="s">
        <v>1429</v>
      </c>
      <c r="B17" s="547">
        <v>87437.469000000012</v>
      </c>
      <c r="C17" s="547">
        <v>93910.600999999937</v>
      </c>
      <c r="D17" s="547">
        <v>71050.73000000001</v>
      </c>
      <c r="E17" s="547">
        <v>81551.675000000061</v>
      </c>
      <c r="F17" s="547">
        <v>82503.231999999989</v>
      </c>
      <c r="G17" s="547">
        <v>79643.054000000004</v>
      </c>
      <c r="H17" s="547">
        <v>80587.601000000039</v>
      </c>
      <c r="I17" s="171">
        <v>11.073724269790432</v>
      </c>
      <c r="J17" s="538" t="s">
        <v>1430</v>
      </c>
    </row>
    <row r="18" spans="1:10" s="158" customFormat="1" ht="12" customHeight="1">
      <c r="A18" s="538" t="s">
        <v>1431</v>
      </c>
      <c r="B18" s="547">
        <v>111043.16000000003</v>
      </c>
      <c r="C18" s="547">
        <v>145958.4899999999</v>
      </c>
      <c r="D18" s="547">
        <v>135984.09699999992</v>
      </c>
      <c r="E18" s="547">
        <v>139280.65299999996</v>
      </c>
      <c r="F18" s="547">
        <v>137071.47500000001</v>
      </c>
      <c r="G18" s="547">
        <v>133199.32499999995</v>
      </c>
      <c r="H18" s="547">
        <v>132752.25599999999</v>
      </c>
      <c r="I18" s="171">
        <v>1.523802023285171</v>
      </c>
      <c r="J18" s="538" t="s">
        <v>1432</v>
      </c>
    </row>
    <row r="19" spans="1:10" s="158" customFormat="1" ht="12" customHeight="1">
      <c r="A19" s="538" t="s">
        <v>1433</v>
      </c>
      <c r="B19" s="547">
        <v>572149.12600000051</v>
      </c>
      <c r="C19" s="547">
        <v>907885.36500000046</v>
      </c>
      <c r="D19" s="547">
        <v>672372.05300000042</v>
      </c>
      <c r="E19" s="547">
        <v>759603.27800000005</v>
      </c>
      <c r="F19" s="547">
        <v>855233.44999999972</v>
      </c>
      <c r="G19" s="547">
        <v>678592.32300000044</v>
      </c>
      <c r="H19" s="547">
        <v>683114.71100000013</v>
      </c>
      <c r="I19" s="171">
        <v>7.8727761297520402</v>
      </c>
      <c r="J19" s="538" t="s">
        <v>1434</v>
      </c>
    </row>
    <row r="20" spans="1:10" s="158" customFormat="1" ht="12" customHeight="1">
      <c r="A20" s="538" t="s">
        <v>1435</v>
      </c>
      <c r="B20" s="547">
        <v>1369207.9139999994</v>
      </c>
      <c r="C20" s="547">
        <v>1723489.9400000002</v>
      </c>
      <c r="D20" s="547">
        <v>1565508.7310000011</v>
      </c>
      <c r="E20" s="547">
        <v>1661089.324</v>
      </c>
      <c r="F20" s="547">
        <v>1688892.6120000004</v>
      </c>
      <c r="G20" s="547">
        <v>1595814.1170000003</v>
      </c>
      <c r="H20" s="547">
        <v>1562544.551</v>
      </c>
      <c r="I20" s="171">
        <v>5.1700293670016606</v>
      </c>
      <c r="J20" s="538" t="s">
        <v>1436</v>
      </c>
    </row>
    <row r="21" spans="1:10" s="158" customFormat="1" ht="13.5" customHeight="1">
      <c r="A21" s="621" t="s">
        <v>1437</v>
      </c>
      <c r="B21" s="547">
        <v>867210.25299999944</v>
      </c>
      <c r="C21" s="547">
        <v>1245182.7009999997</v>
      </c>
      <c r="D21" s="547">
        <v>1152031.1239999996</v>
      </c>
      <c r="E21" s="547">
        <v>1117962.2699999998</v>
      </c>
      <c r="F21" s="547">
        <v>1164288.8870000001</v>
      </c>
      <c r="G21" s="547">
        <v>1374704.3489999997</v>
      </c>
      <c r="H21" s="547">
        <v>1321922.3839999996</v>
      </c>
      <c r="I21" s="171">
        <v>-5.8309221668741742</v>
      </c>
      <c r="J21" s="538" t="s">
        <v>1438</v>
      </c>
    </row>
    <row r="22" spans="1:10" s="158" customFormat="1" ht="12" customHeight="1">
      <c r="A22" s="538" t="s">
        <v>1439</v>
      </c>
      <c r="B22" s="547">
        <v>185834.78399999984</v>
      </c>
      <c r="C22" s="547">
        <v>234197.59699999981</v>
      </c>
      <c r="D22" s="547">
        <v>213596.29700000011</v>
      </c>
      <c r="E22" s="547">
        <v>220730.239</v>
      </c>
      <c r="F22" s="547">
        <v>224048.38900000005</v>
      </c>
      <c r="G22" s="547">
        <v>220039.32999999996</v>
      </c>
      <c r="H22" s="547">
        <v>213768.12099999998</v>
      </c>
      <c r="I22" s="171">
        <v>7.7033468908281861</v>
      </c>
      <c r="J22" s="538" t="s">
        <v>1440</v>
      </c>
    </row>
    <row r="23" spans="1:10" s="158" customFormat="1" ht="12" customHeight="1" thickBot="1">
      <c r="A23" s="538" t="s">
        <v>1441</v>
      </c>
      <c r="B23" s="547">
        <v>268661.63899999956</v>
      </c>
      <c r="C23" s="547">
        <v>298656.58199999988</v>
      </c>
      <c r="D23" s="547">
        <v>282872.36999999988</v>
      </c>
      <c r="E23" s="547">
        <v>308680.20600000006</v>
      </c>
      <c r="F23" s="547">
        <v>281632.01299999998</v>
      </c>
      <c r="G23" s="547">
        <v>273772.68000000005</v>
      </c>
      <c r="H23" s="547">
        <v>266079.42300000007</v>
      </c>
      <c r="I23" s="171">
        <v>6.3201161474290615</v>
      </c>
      <c r="J23" s="538" t="s">
        <v>1442</v>
      </c>
    </row>
    <row r="24" spans="1:10" s="158" customFormat="1" ht="12" customHeight="1" thickBot="1">
      <c r="A24" s="540"/>
      <c r="B24" s="875" t="s">
        <v>1443</v>
      </c>
      <c r="C24" s="875"/>
      <c r="D24" s="875"/>
      <c r="E24" s="875"/>
      <c r="F24" s="875"/>
      <c r="G24" s="875"/>
      <c r="H24" s="875"/>
      <c r="I24" s="876" t="s">
        <v>1444</v>
      </c>
      <c r="J24" s="540"/>
    </row>
    <row r="25" spans="1:10" s="158" customFormat="1" ht="34.5" customHeight="1" thickBot="1">
      <c r="A25" s="540"/>
      <c r="B25" s="179" t="s">
        <v>1445</v>
      </c>
      <c r="C25" s="179" t="s">
        <v>1399</v>
      </c>
      <c r="D25" s="179" t="s">
        <v>1400</v>
      </c>
      <c r="E25" s="179" t="s">
        <v>1446</v>
      </c>
      <c r="F25" s="179" t="s">
        <v>1447</v>
      </c>
      <c r="G25" s="179" t="s">
        <v>1403</v>
      </c>
      <c r="H25" s="179" t="s">
        <v>1448</v>
      </c>
      <c r="I25" s="876"/>
      <c r="J25" s="540"/>
    </row>
    <row r="26" spans="1:10" s="158" customFormat="1" ht="12" customHeight="1">
      <c r="A26" s="541" t="s">
        <v>1449</v>
      </c>
      <c r="B26" s="542"/>
      <c r="C26" s="542"/>
      <c r="D26" s="542"/>
      <c r="E26" s="542"/>
      <c r="F26" s="542"/>
      <c r="G26" s="542"/>
      <c r="H26" s="542"/>
      <c r="I26" s="543"/>
      <c r="J26" s="540"/>
    </row>
    <row r="27" spans="1:10" s="158" customFormat="1" ht="12" customHeight="1">
      <c r="A27" s="544" t="s">
        <v>1450</v>
      </c>
      <c r="B27" s="545"/>
      <c r="C27" s="545"/>
      <c r="D27" s="545"/>
      <c r="E27" s="545"/>
      <c r="F27" s="545"/>
      <c r="G27" s="545"/>
      <c r="H27" s="545"/>
      <c r="I27" s="543"/>
      <c r="J27" s="540"/>
    </row>
    <row r="28" spans="1:10" s="158" customFormat="1" ht="12" customHeight="1">
      <c r="A28" s="546"/>
      <c r="B28" s="546"/>
      <c r="C28" s="546"/>
      <c r="D28" s="546"/>
      <c r="E28" s="546"/>
      <c r="F28" s="546"/>
      <c r="G28" s="546"/>
      <c r="H28" s="546"/>
      <c r="I28" s="543"/>
      <c r="J28" s="540"/>
    </row>
    <row r="29" spans="1:10" s="258" customFormat="1" ht="12" customHeight="1">
      <c r="A29" s="961" t="s">
        <v>1451</v>
      </c>
      <c r="B29" s="961"/>
      <c r="C29" s="961"/>
      <c r="D29" s="961"/>
      <c r="E29" s="961"/>
      <c r="F29" s="961"/>
      <c r="G29" s="961"/>
      <c r="H29" s="961"/>
      <c r="I29" s="961"/>
      <c r="J29" s="961"/>
    </row>
    <row r="30" spans="1:10" s="158" customFormat="1" ht="12" customHeight="1">
      <c r="A30" s="961" t="s">
        <v>1452</v>
      </c>
      <c r="B30" s="961"/>
      <c r="C30" s="961"/>
      <c r="D30" s="961"/>
      <c r="E30" s="961"/>
      <c r="F30" s="961"/>
      <c r="G30" s="961"/>
      <c r="H30" s="961"/>
      <c r="I30" s="961"/>
      <c r="J30" s="961"/>
    </row>
    <row r="31" spans="1:10" s="158" customFormat="1"/>
    <row r="32" spans="1:10">
      <c r="A32" s="158"/>
      <c r="B32" s="158"/>
      <c r="C32" s="158"/>
      <c r="D32" s="158"/>
      <c r="E32" s="158"/>
      <c r="F32" s="158"/>
      <c r="G32" s="158"/>
      <c r="H32" s="158"/>
      <c r="I32" s="158"/>
      <c r="J32" s="158"/>
    </row>
    <row r="33" spans="1:9">
      <c r="A33" s="158"/>
      <c r="B33" s="158"/>
      <c r="C33" s="158"/>
      <c r="D33" s="158"/>
      <c r="E33" s="158"/>
      <c r="F33" s="158"/>
      <c r="G33" s="158"/>
      <c r="H33" s="158"/>
      <c r="I33" s="158"/>
    </row>
    <row r="34" spans="1:9">
      <c r="A34" s="158"/>
      <c r="B34" s="158"/>
      <c r="C34" s="158"/>
      <c r="D34" s="158"/>
      <c r="E34" s="158"/>
      <c r="F34" s="158"/>
      <c r="G34" s="158"/>
      <c r="H34" s="158"/>
      <c r="I34" s="158"/>
    </row>
    <row r="35" spans="1:9">
      <c r="A35" s="158"/>
      <c r="B35" s="158"/>
      <c r="C35" s="158"/>
      <c r="D35" s="158"/>
      <c r="E35" s="158"/>
      <c r="F35" s="158"/>
      <c r="G35" s="158"/>
      <c r="H35" s="158"/>
      <c r="I35" s="158"/>
    </row>
    <row r="36" spans="1:9">
      <c r="A36" s="158"/>
      <c r="B36" s="158"/>
      <c r="C36" s="158"/>
      <c r="D36" s="158"/>
      <c r="E36" s="158"/>
      <c r="F36" s="158"/>
      <c r="G36" s="158"/>
      <c r="H36" s="158"/>
      <c r="I36" s="158"/>
    </row>
    <row r="37" spans="1:9">
      <c r="A37" s="158"/>
      <c r="B37" s="158"/>
      <c r="C37" s="158"/>
      <c r="D37" s="158"/>
      <c r="E37" s="158"/>
      <c r="F37" s="158"/>
      <c r="G37" s="158"/>
      <c r="H37" s="158"/>
      <c r="I37" s="158"/>
    </row>
    <row r="38" spans="1:9">
      <c r="A38" s="158"/>
      <c r="B38" s="158"/>
      <c r="C38" s="158"/>
      <c r="D38" s="158"/>
      <c r="E38" s="158"/>
      <c r="F38" s="158"/>
      <c r="G38" s="158"/>
      <c r="H38" s="158"/>
      <c r="I38" s="158"/>
    </row>
    <row r="39" spans="1:9">
      <c r="A39" s="158"/>
      <c r="B39" s="158"/>
      <c r="C39" s="158"/>
      <c r="D39" s="158"/>
      <c r="E39" s="158"/>
      <c r="F39" s="158"/>
      <c r="G39" s="158"/>
      <c r="H39" s="158"/>
      <c r="I39" s="158"/>
    </row>
    <row r="40" spans="1:9">
      <c r="A40" s="158"/>
      <c r="B40" s="158"/>
      <c r="C40" s="158"/>
      <c r="D40" s="158"/>
      <c r="E40" s="158"/>
      <c r="F40" s="158"/>
      <c r="G40" s="158"/>
      <c r="H40" s="158"/>
      <c r="I40" s="158"/>
    </row>
    <row r="41" spans="1:9">
      <c r="A41" s="158"/>
      <c r="B41" s="158"/>
      <c r="C41" s="158"/>
      <c r="D41" s="158"/>
      <c r="E41" s="158"/>
      <c r="F41" s="158"/>
      <c r="G41" s="158"/>
      <c r="H41" s="158"/>
      <c r="I41" s="158"/>
    </row>
    <row r="42" spans="1:9">
      <c r="A42" s="158"/>
      <c r="B42" s="158"/>
      <c r="C42" s="158"/>
      <c r="D42" s="158"/>
      <c r="E42" s="158"/>
      <c r="F42" s="158"/>
      <c r="G42" s="158"/>
      <c r="H42" s="158"/>
      <c r="I42" s="158"/>
    </row>
    <row r="43" spans="1:9">
      <c r="A43" s="158"/>
      <c r="B43" s="158"/>
      <c r="C43" s="158"/>
      <c r="D43" s="158"/>
      <c r="E43" s="158"/>
      <c r="F43" s="158"/>
      <c r="G43" s="158"/>
      <c r="H43" s="158"/>
      <c r="I43" s="158"/>
    </row>
    <row r="44" spans="1:9">
      <c r="A44" s="158"/>
      <c r="B44" s="158"/>
      <c r="C44" s="158"/>
      <c r="D44" s="158"/>
      <c r="E44" s="158"/>
      <c r="F44" s="158"/>
      <c r="G44" s="158"/>
      <c r="H44" s="158"/>
      <c r="I44" s="158"/>
    </row>
    <row r="45" spans="1:9">
      <c r="A45" s="158"/>
      <c r="B45" s="158"/>
      <c r="C45" s="158"/>
      <c r="D45" s="158"/>
      <c r="E45" s="158"/>
      <c r="F45" s="158"/>
      <c r="G45" s="158"/>
      <c r="H45" s="158"/>
      <c r="I45" s="158"/>
    </row>
    <row r="46" spans="1:9">
      <c r="A46" s="158"/>
      <c r="B46" s="158"/>
      <c r="C46" s="158"/>
      <c r="D46" s="158"/>
      <c r="E46" s="158"/>
      <c r="F46" s="158"/>
      <c r="G46" s="158"/>
      <c r="H46" s="158"/>
      <c r="I46" s="158"/>
    </row>
    <row r="47" spans="1:9">
      <c r="A47" s="158"/>
      <c r="B47" s="158"/>
      <c r="C47" s="158"/>
      <c r="D47" s="158"/>
      <c r="E47" s="158"/>
      <c r="F47" s="158"/>
      <c r="G47" s="158"/>
      <c r="H47" s="158"/>
      <c r="I47" s="158"/>
    </row>
    <row r="48" spans="1:9">
      <c r="A48" s="158"/>
      <c r="B48" s="158"/>
      <c r="C48" s="158"/>
      <c r="D48" s="158"/>
      <c r="E48" s="158"/>
      <c r="F48" s="158"/>
      <c r="G48" s="158"/>
      <c r="H48" s="158"/>
      <c r="I48" s="158"/>
    </row>
    <row r="49" spans="1:9">
      <c r="A49" s="158"/>
      <c r="B49" s="158"/>
      <c r="C49" s="158"/>
      <c r="D49" s="158"/>
      <c r="E49" s="158"/>
      <c r="F49" s="158"/>
      <c r="G49" s="158"/>
      <c r="H49" s="158"/>
      <c r="I49" s="158"/>
    </row>
    <row r="50" spans="1:9">
      <c r="A50" s="158"/>
      <c r="B50" s="158"/>
      <c r="C50" s="158"/>
      <c r="D50" s="158"/>
      <c r="E50" s="158"/>
      <c r="F50" s="158"/>
      <c r="G50" s="158"/>
      <c r="H50" s="158"/>
      <c r="I50" s="158"/>
    </row>
    <row r="51" spans="1:9">
      <c r="A51" s="158"/>
      <c r="B51" s="158"/>
      <c r="C51" s="158"/>
      <c r="D51" s="158"/>
      <c r="E51" s="158"/>
      <c r="F51" s="158"/>
      <c r="G51" s="158"/>
      <c r="H51" s="158"/>
      <c r="I51" s="158"/>
    </row>
    <row r="52" spans="1:9">
      <c r="A52" s="158"/>
      <c r="B52" s="158"/>
      <c r="C52" s="158"/>
      <c r="D52" s="158"/>
      <c r="E52" s="158"/>
      <c r="F52" s="158"/>
      <c r="G52" s="158"/>
      <c r="H52" s="158"/>
      <c r="I52" s="158"/>
    </row>
    <row r="53" spans="1:9">
      <c r="A53" s="158"/>
      <c r="B53" s="158"/>
      <c r="C53" s="158"/>
      <c r="D53" s="158"/>
      <c r="E53" s="158"/>
      <c r="F53" s="158"/>
      <c r="G53" s="158"/>
      <c r="H53" s="158"/>
      <c r="I53" s="158"/>
    </row>
    <row r="54" spans="1:9">
      <c r="A54" s="158"/>
      <c r="B54" s="158"/>
      <c r="C54" s="158"/>
      <c r="D54" s="158"/>
      <c r="E54" s="158"/>
      <c r="F54" s="158"/>
      <c r="G54" s="158"/>
      <c r="H54" s="158"/>
      <c r="I54" s="158"/>
    </row>
    <row r="55" spans="1:9">
      <c r="A55" s="158"/>
      <c r="B55" s="158"/>
      <c r="C55" s="158"/>
      <c r="D55" s="158"/>
      <c r="E55" s="158"/>
      <c r="F55" s="158"/>
      <c r="G55" s="158"/>
      <c r="H55" s="158"/>
      <c r="I55" s="158"/>
    </row>
    <row r="56" spans="1:9">
      <c r="A56" s="158"/>
      <c r="B56" s="158"/>
      <c r="C56" s="158"/>
      <c r="D56" s="158"/>
      <c r="E56" s="158"/>
      <c r="F56" s="158"/>
      <c r="G56" s="158"/>
      <c r="H56" s="158"/>
      <c r="I56" s="158"/>
    </row>
    <row r="57" spans="1:9">
      <c r="A57" s="158"/>
      <c r="B57" s="158"/>
      <c r="C57" s="158"/>
      <c r="D57" s="158"/>
      <c r="E57" s="158"/>
      <c r="F57" s="158"/>
      <c r="G57" s="158"/>
      <c r="H57" s="158"/>
      <c r="I57" s="158"/>
    </row>
    <row r="58" spans="1:9">
      <c r="A58" s="158"/>
      <c r="B58" s="158"/>
      <c r="C58" s="158"/>
      <c r="D58" s="158"/>
      <c r="E58" s="158"/>
      <c r="F58" s="158"/>
      <c r="G58" s="158"/>
      <c r="H58" s="158"/>
      <c r="I58" s="158"/>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5081C-C94F-4E23-BBBE-7E8B853C7B1B}">
  <dimension ref="A1:IV60"/>
  <sheetViews>
    <sheetView showGridLines="0" workbookViewId="0">
      <selection sqref="A1:J1"/>
    </sheetView>
  </sheetViews>
  <sheetFormatPr defaultRowHeight="12.75"/>
  <cols>
    <col min="1" max="1" width="58.140625" style="4" customWidth="1"/>
    <col min="2" max="9" width="9.42578125" style="4" customWidth="1"/>
    <col min="10" max="10" width="74.42578125" style="4" bestFit="1" customWidth="1"/>
    <col min="11" max="21" width="9.140625" style="4"/>
    <col min="22" max="22" width="13.5703125" style="4" bestFit="1" customWidth="1"/>
    <col min="23" max="28" width="12.5703125" style="4" bestFit="1" customWidth="1"/>
    <col min="29" max="256" width="9.140625" style="4"/>
  </cols>
  <sheetData>
    <row r="1" spans="1:256">
      <c r="A1" s="831" t="s">
        <v>54</v>
      </c>
      <c r="B1" s="831"/>
      <c r="C1" s="831"/>
      <c r="D1" s="831"/>
      <c r="E1" s="831"/>
      <c r="F1" s="831"/>
      <c r="G1" s="831"/>
      <c r="H1" s="831"/>
      <c r="I1" s="831"/>
      <c r="J1" s="831"/>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32" t="s">
        <v>55</v>
      </c>
      <c r="B2" s="832"/>
      <c r="C2" s="832"/>
      <c r="D2" s="832"/>
      <c r="E2" s="832"/>
      <c r="F2" s="832"/>
      <c r="G2" s="832"/>
      <c r="H2" s="832"/>
      <c r="I2" s="832"/>
      <c r="J2" s="83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7" t="s">
        <v>2</v>
      </c>
    </row>
    <row r="5" spans="1:256" ht="13.5" thickBot="1">
      <c r="A5" s="10" t="s">
        <v>3</v>
      </c>
      <c r="B5" s="833" t="s">
        <v>4</v>
      </c>
      <c r="C5" s="833"/>
      <c r="D5" s="833"/>
      <c r="E5" s="833"/>
      <c r="F5" s="833"/>
      <c r="G5" s="833"/>
      <c r="H5" s="833"/>
      <c r="I5" s="833"/>
      <c r="J5" s="10" t="s">
        <v>5</v>
      </c>
    </row>
    <row r="6" spans="1:256" ht="23.25" thickBot="1">
      <c r="A6" s="6"/>
      <c r="B6" s="11" t="s">
        <v>6</v>
      </c>
      <c r="C6" s="11" t="s">
        <v>7</v>
      </c>
      <c r="D6" s="11" t="s">
        <v>8</v>
      </c>
      <c r="E6" s="11" t="s">
        <v>9</v>
      </c>
      <c r="F6" s="11" t="s">
        <v>10</v>
      </c>
      <c r="G6" s="11" t="s">
        <v>11</v>
      </c>
      <c r="H6" s="11" t="s">
        <v>12</v>
      </c>
      <c r="I6" s="11" t="s">
        <v>13</v>
      </c>
      <c r="J6" s="6"/>
    </row>
    <row r="7" spans="1:256" ht="22.5">
      <c r="A7" s="816" t="s">
        <v>56</v>
      </c>
      <c r="B7" s="27"/>
      <c r="C7" s="27"/>
      <c r="D7" s="27"/>
      <c r="E7" s="27"/>
      <c r="F7" s="27"/>
      <c r="G7" s="27"/>
      <c r="H7" s="27"/>
      <c r="I7" s="27"/>
      <c r="J7" s="816" t="s">
        <v>57</v>
      </c>
    </row>
    <row r="8" spans="1:256">
      <c r="A8" s="12" t="s">
        <v>58</v>
      </c>
      <c r="B8" s="13">
        <v>1139.5039999999999</v>
      </c>
      <c r="C8" s="13">
        <v>1140.405</v>
      </c>
      <c r="D8" s="13">
        <v>1141.636</v>
      </c>
      <c r="E8" s="13">
        <v>1135.7049999999999</v>
      </c>
      <c r="F8" s="13">
        <v>1122.4749999999999</v>
      </c>
      <c r="G8" s="13">
        <v>1101.82</v>
      </c>
      <c r="H8" s="13">
        <v>1073.1279999999999</v>
      </c>
      <c r="I8" s="13">
        <v>1064.396</v>
      </c>
      <c r="J8" s="12" t="s">
        <v>59</v>
      </c>
      <c r="K8" s="6"/>
      <c r="L8" s="6"/>
      <c r="M8" s="6"/>
      <c r="N8" s="6"/>
      <c r="O8" s="6"/>
      <c r="P8" s="6"/>
      <c r="Q8" s="6"/>
      <c r="R8" s="6"/>
      <c r="S8" s="6"/>
      <c r="T8" s="6"/>
      <c r="U8" s="6"/>
      <c r="V8" s="28"/>
      <c r="W8" s="28"/>
      <c r="X8" s="28"/>
      <c r="Y8" s="28"/>
      <c r="Z8" s="28"/>
      <c r="AA8" s="28"/>
      <c r="AB8" s="28"/>
      <c r="AC8" s="29"/>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row>
    <row r="9" spans="1:256">
      <c r="A9" s="12" t="s">
        <v>60</v>
      </c>
      <c r="B9" s="13">
        <v>6972.4080000000004</v>
      </c>
      <c r="C9" s="13">
        <v>7015.6270000000004</v>
      </c>
      <c r="D9" s="13">
        <v>6977.1660000000002</v>
      </c>
      <c r="E9" s="13">
        <v>6967.5450000000001</v>
      </c>
      <c r="F9" s="13">
        <v>7040.1409999999996</v>
      </c>
      <c r="G9" s="13">
        <v>7145.2030000000004</v>
      </c>
      <c r="H9" s="13">
        <v>7130.4279999999999</v>
      </c>
      <c r="I9" s="13">
        <v>7183.0829999999996</v>
      </c>
      <c r="J9" s="12" t="s">
        <v>61</v>
      </c>
      <c r="K9" s="6"/>
      <c r="L9" s="6"/>
      <c r="M9" s="6"/>
      <c r="N9" s="6"/>
      <c r="O9" s="6"/>
      <c r="P9" s="6"/>
      <c r="Q9" s="6"/>
      <c r="R9" s="6"/>
      <c r="S9" s="6"/>
      <c r="T9" s="6"/>
      <c r="U9" s="6"/>
      <c r="V9" s="28"/>
      <c r="W9" s="28"/>
      <c r="X9" s="28"/>
      <c r="Y9" s="28"/>
      <c r="Z9" s="28"/>
      <c r="AA9" s="28"/>
      <c r="AB9" s="28"/>
      <c r="AC9" s="29"/>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row>
    <row r="10" spans="1:256">
      <c r="A10" s="12" t="s">
        <v>62</v>
      </c>
      <c r="B10" s="13">
        <v>1434.0609999999999</v>
      </c>
      <c r="C10" s="13">
        <v>1436.9690000000001</v>
      </c>
      <c r="D10" s="13">
        <v>1441.635</v>
      </c>
      <c r="E10" s="13">
        <v>1390.615</v>
      </c>
      <c r="F10" s="13">
        <v>1344.9380000000001</v>
      </c>
      <c r="G10" s="13">
        <v>1302.694</v>
      </c>
      <c r="H10" s="13">
        <v>1216.616</v>
      </c>
      <c r="I10" s="13">
        <v>1204.932</v>
      </c>
      <c r="J10" s="12" t="s">
        <v>63</v>
      </c>
      <c r="K10" s="6"/>
      <c r="L10" s="6"/>
      <c r="M10" s="6"/>
      <c r="N10" s="6"/>
      <c r="O10" s="6"/>
      <c r="P10" s="6"/>
      <c r="Q10" s="6"/>
      <c r="R10" s="6"/>
      <c r="S10" s="6"/>
      <c r="T10" s="6"/>
      <c r="U10" s="6"/>
      <c r="V10" s="28"/>
      <c r="W10" s="28"/>
      <c r="X10" s="28"/>
      <c r="Y10" s="28"/>
      <c r="Z10" s="28"/>
      <c r="AA10" s="28"/>
      <c r="AB10" s="28"/>
      <c r="AC10" s="29"/>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row>
    <row r="11" spans="1:256">
      <c r="A11" s="12" t="s">
        <v>64</v>
      </c>
      <c r="B11" s="13">
        <v>2342.4389999999999</v>
      </c>
      <c r="C11" s="13">
        <v>2349.5169999999998</v>
      </c>
      <c r="D11" s="13">
        <v>2344.7080000000001</v>
      </c>
      <c r="E11" s="13">
        <v>2325.8380000000002</v>
      </c>
      <c r="F11" s="13">
        <v>2308.404</v>
      </c>
      <c r="G11" s="13">
        <v>2289.4349999999999</v>
      </c>
      <c r="H11" s="13">
        <v>2260.884</v>
      </c>
      <c r="I11" s="13">
        <v>2224.692</v>
      </c>
      <c r="J11" s="12" t="s">
        <v>65</v>
      </c>
      <c r="K11" s="6"/>
      <c r="L11" s="6"/>
      <c r="M11" s="6"/>
      <c r="N11" s="6"/>
      <c r="O11" s="6"/>
      <c r="P11" s="6"/>
      <c r="Q11" s="6"/>
      <c r="R11" s="6"/>
      <c r="S11" s="6"/>
      <c r="T11" s="6"/>
      <c r="U11" s="6"/>
      <c r="V11" s="28"/>
      <c r="W11" s="28"/>
      <c r="X11" s="28"/>
      <c r="Y11" s="28"/>
      <c r="Z11" s="28"/>
      <c r="AA11" s="28"/>
      <c r="AB11" s="28"/>
      <c r="AC11" s="29"/>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row>
    <row r="12" spans="1:256">
      <c r="A12" s="12" t="s">
        <v>66</v>
      </c>
      <c r="B12" s="13">
        <v>9473.7810000000009</v>
      </c>
      <c r="C12" s="13">
        <v>9497.7790000000005</v>
      </c>
      <c r="D12" s="13">
        <v>9397.7880000000005</v>
      </c>
      <c r="E12" s="13">
        <v>9383.0220000000008</v>
      </c>
      <c r="F12" s="13">
        <v>9461.2559999999994</v>
      </c>
      <c r="G12" s="13">
        <v>9333.3979999999992</v>
      </c>
      <c r="H12" s="13">
        <v>9272.8590000000004</v>
      </c>
      <c r="I12" s="13">
        <v>9199.1119999999992</v>
      </c>
      <c r="J12" s="12" t="s">
        <v>67</v>
      </c>
      <c r="K12" s="6"/>
      <c r="L12" s="6"/>
      <c r="M12" s="6"/>
      <c r="N12" s="6"/>
      <c r="O12" s="6"/>
      <c r="P12" s="6"/>
      <c r="Q12" s="6"/>
      <c r="R12" s="6"/>
      <c r="S12" s="6"/>
      <c r="T12" s="6"/>
      <c r="U12" s="6"/>
      <c r="V12" s="28"/>
      <c r="W12" s="28"/>
      <c r="X12" s="28"/>
      <c r="Y12" s="28"/>
      <c r="Z12" s="28"/>
      <c r="AA12" s="28"/>
      <c r="AB12" s="28"/>
      <c r="AC12" s="29"/>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row>
    <row r="13" spans="1:256">
      <c r="A13" s="12" t="s">
        <v>68</v>
      </c>
      <c r="B13" s="13">
        <v>4775.8919999999998</v>
      </c>
      <c r="C13" s="13">
        <v>4771.8490000000002</v>
      </c>
      <c r="D13" s="13">
        <v>4720.951</v>
      </c>
      <c r="E13" s="13">
        <v>4775.3220000000001</v>
      </c>
      <c r="F13" s="13">
        <v>4768.5420000000004</v>
      </c>
      <c r="G13" s="13">
        <v>4900.4970000000003</v>
      </c>
      <c r="H13" s="13">
        <v>4700.9619999999995</v>
      </c>
      <c r="I13" s="13">
        <v>4708.2309999999998</v>
      </c>
      <c r="J13" s="12" t="s">
        <v>69</v>
      </c>
      <c r="K13" s="6"/>
      <c r="L13" s="6"/>
      <c r="M13" s="6"/>
      <c r="N13" s="6"/>
      <c r="O13" s="6"/>
      <c r="P13" s="6"/>
      <c r="Q13" s="6"/>
      <c r="R13" s="6"/>
      <c r="S13" s="6"/>
      <c r="T13" s="6"/>
      <c r="U13" s="6"/>
      <c r="V13" s="28"/>
      <c r="W13" s="28"/>
      <c r="X13" s="28"/>
      <c r="Y13" s="28"/>
      <c r="Z13" s="28"/>
      <c r="AA13" s="28"/>
      <c r="AB13" s="28"/>
      <c r="AC13" s="29"/>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row>
    <row r="14" spans="1:256">
      <c r="A14" s="12" t="s">
        <v>70</v>
      </c>
      <c r="B14" s="13">
        <v>9025.3490000000002</v>
      </c>
      <c r="C14" s="13">
        <v>8992.9860000000008</v>
      </c>
      <c r="D14" s="13">
        <v>8969.9169999999995</v>
      </c>
      <c r="E14" s="13">
        <v>8966.0069999999996</v>
      </c>
      <c r="F14" s="13">
        <v>8924.1219999999994</v>
      </c>
      <c r="G14" s="13">
        <v>8890.7980000000007</v>
      </c>
      <c r="H14" s="13">
        <v>8858.0149999999994</v>
      </c>
      <c r="I14" s="13">
        <v>8806.4709999999995</v>
      </c>
      <c r="J14" s="12" t="s">
        <v>71</v>
      </c>
      <c r="K14" s="6"/>
      <c r="L14" s="6"/>
      <c r="M14" s="6"/>
      <c r="N14" s="6"/>
      <c r="O14" s="6"/>
      <c r="P14" s="6"/>
      <c r="Q14" s="6"/>
      <c r="R14" s="6"/>
      <c r="S14" s="6"/>
      <c r="T14" s="6"/>
      <c r="U14" s="6"/>
      <c r="V14" s="28"/>
      <c r="W14" s="28"/>
      <c r="X14" s="28"/>
      <c r="Y14" s="28"/>
      <c r="Z14" s="28"/>
      <c r="AA14" s="28"/>
      <c r="AB14" s="28"/>
      <c r="AC14" s="29"/>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row>
    <row r="15" spans="1:256">
      <c r="A15" s="12" t="s">
        <v>72</v>
      </c>
      <c r="B15" s="13">
        <v>16720.695</v>
      </c>
      <c r="C15" s="13">
        <v>16656.665000000001</v>
      </c>
      <c r="D15" s="13">
        <v>16549.631000000001</v>
      </c>
      <c r="E15" s="13">
        <v>16489.472000000002</v>
      </c>
      <c r="F15" s="13">
        <v>16412.013999999999</v>
      </c>
      <c r="G15" s="13">
        <v>16252.7</v>
      </c>
      <c r="H15" s="13">
        <v>16171.297</v>
      </c>
      <c r="I15" s="13">
        <v>15917.592000000001</v>
      </c>
      <c r="J15" s="12" t="s">
        <v>73</v>
      </c>
      <c r="K15" s="6"/>
      <c r="L15" s="6"/>
      <c r="M15" s="6"/>
      <c r="N15" s="6"/>
      <c r="O15" s="6"/>
      <c r="P15" s="6"/>
      <c r="Q15" s="6"/>
      <c r="R15" s="6"/>
      <c r="S15" s="6"/>
      <c r="T15" s="6"/>
      <c r="U15" s="6"/>
      <c r="V15" s="28"/>
      <c r="W15" s="28"/>
      <c r="X15" s="28"/>
      <c r="Y15" s="28"/>
      <c r="Z15" s="28"/>
      <c r="AA15" s="28"/>
      <c r="AB15" s="28"/>
      <c r="AC15" s="29"/>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row>
    <row r="16" spans="1:256">
      <c r="A16" s="12" t="s">
        <v>74</v>
      </c>
      <c r="B16" s="13">
        <v>51884.129000000001</v>
      </c>
      <c r="C16" s="13">
        <v>51861.796999999999</v>
      </c>
      <c r="D16" s="13">
        <v>51543.432000000001</v>
      </c>
      <c r="E16" s="13">
        <v>51433.525999999998</v>
      </c>
      <c r="F16" s="13">
        <v>51381.892</v>
      </c>
      <c r="G16" s="13">
        <v>51216.544999999998</v>
      </c>
      <c r="H16" s="13">
        <v>50684.188999999998</v>
      </c>
      <c r="I16" s="13">
        <v>50308.508999999998</v>
      </c>
      <c r="J16" s="12" t="s">
        <v>75</v>
      </c>
      <c r="K16" s="6"/>
      <c r="L16" s="6"/>
      <c r="M16" s="6"/>
      <c r="N16" s="6"/>
      <c r="O16" s="6"/>
      <c r="P16" s="6"/>
      <c r="Q16" s="6"/>
      <c r="R16" s="6"/>
      <c r="S16" s="6"/>
      <c r="T16" s="6"/>
      <c r="U16" s="6"/>
      <c r="V16" s="28"/>
      <c r="W16" s="28"/>
      <c r="X16" s="28"/>
      <c r="Y16" s="28"/>
      <c r="Z16" s="28"/>
      <c r="AA16" s="28"/>
      <c r="AB16" s="28"/>
      <c r="AC16" s="29"/>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row>
    <row r="17" spans="1:256">
      <c r="A17" s="12" t="s">
        <v>76</v>
      </c>
      <c r="B17" s="13">
        <v>8232.59</v>
      </c>
      <c r="C17" s="13">
        <v>8139.2969999999996</v>
      </c>
      <c r="D17" s="13">
        <v>8174.8440000000001</v>
      </c>
      <c r="E17" s="13">
        <v>7958.7539999999999</v>
      </c>
      <c r="F17" s="13">
        <v>7856.3829999999998</v>
      </c>
      <c r="G17" s="13">
        <v>7948.66</v>
      </c>
      <c r="H17" s="13">
        <v>7826.0509999999995</v>
      </c>
      <c r="I17" s="13">
        <v>7812.857</v>
      </c>
      <c r="J17" s="12" t="s">
        <v>77</v>
      </c>
      <c r="K17" s="6"/>
      <c r="L17" s="6"/>
      <c r="M17" s="6"/>
      <c r="N17" s="6"/>
      <c r="O17" s="6"/>
      <c r="P17" s="6"/>
      <c r="Q17" s="6"/>
      <c r="R17" s="6"/>
      <c r="S17" s="6"/>
      <c r="T17" s="6"/>
      <c r="U17" s="6"/>
      <c r="V17" s="28"/>
      <c r="W17" s="28"/>
      <c r="X17" s="28"/>
      <c r="Y17" s="28"/>
      <c r="Z17" s="28"/>
      <c r="AA17" s="28"/>
      <c r="AB17" s="28"/>
      <c r="AC17" s="29"/>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row>
    <row r="18" spans="1:256">
      <c r="A18" s="816" t="s">
        <v>30</v>
      </c>
      <c r="B18" s="6"/>
      <c r="C18" s="6"/>
      <c r="D18" s="6"/>
      <c r="E18" s="6"/>
      <c r="F18" s="6"/>
      <c r="G18" s="6"/>
      <c r="H18" s="6"/>
      <c r="I18" s="6"/>
      <c r="J18" s="816" t="s">
        <v>31</v>
      </c>
      <c r="V18" s="28"/>
      <c r="W18" s="28"/>
      <c r="X18" s="28"/>
      <c r="Y18" s="28"/>
      <c r="Z18" s="28"/>
      <c r="AA18" s="28"/>
      <c r="AB18" s="28"/>
      <c r="AC18" s="29"/>
    </row>
    <row r="19" spans="1:256">
      <c r="A19" s="12" t="s">
        <v>58</v>
      </c>
      <c r="B19" s="17">
        <v>1.5</v>
      </c>
      <c r="C19" s="17">
        <v>3.5</v>
      </c>
      <c r="D19" s="17">
        <v>6.4</v>
      </c>
      <c r="E19" s="17">
        <v>6.7</v>
      </c>
      <c r="F19" s="17">
        <v>4.5</v>
      </c>
      <c r="G19" s="17">
        <v>0</v>
      </c>
      <c r="H19" s="17">
        <v>-6.7</v>
      </c>
      <c r="I19" s="17">
        <v>-9.6</v>
      </c>
      <c r="J19" s="12" t="s">
        <v>59</v>
      </c>
      <c r="V19" s="28"/>
      <c r="W19" s="28"/>
      <c r="X19" s="28"/>
      <c r="Y19" s="28"/>
      <c r="Z19" s="28"/>
      <c r="AA19" s="28"/>
      <c r="AB19" s="28"/>
      <c r="AC19" s="29"/>
    </row>
    <row r="20" spans="1:256">
      <c r="A20" s="12" t="s">
        <v>60</v>
      </c>
      <c r="B20" s="17">
        <v>-1</v>
      </c>
      <c r="C20" s="17">
        <v>-1.8</v>
      </c>
      <c r="D20" s="17">
        <v>-2.1</v>
      </c>
      <c r="E20" s="17">
        <v>-3</v>
      </c>
      <c r="F20" s="17">
        <v>-2.4</v>
      </c>
      <c r="G20" s="17">
        <v>0</v>
      </c>
      <c r="H20" s="17">
        <v>1.7</v>
      </c>
      <c r="I20" s="17">
        <v>4.4000000000000004</v>
      </c>
      <c r="J20" s="12" t="s">
        <v>61</v>
      </c>
      <c r="V20" s="28"/>
      <c r="W20" s="28"/>
      <c r="X20" s="28"/>
      <c r="Y20" s="28"/>
      <c r="Z20" s="28"/>
      <c r="AA20" s="28"/>
      <c r="AB20" s="28"/>
      <c r="AC20" s="29"/>
    </row>
    <row r="21" spans="1:256">
      <c r="A21" s="12" t="s">
        <v>62</v>
      </c>
      <c r="B21" s="17">
        <v>6.6</v>
      </c>
      <c r="C21" s="17">
        <v>10.3</v>
      </c>
      <c r="D21" s="17">
        <v>18.5</v>
      </c>
      <c r="E21" s="17">
        <v>15.4</v>
      </c>
      <c r="F21" s="17">
        <v>10.199999999999999</v>
      </c>
      <c r="G21" s="17">
        <v>4.0999999999999996</v>
      </c>
      <c r="H21" s="17">
        <v>-8.8000000000000007</v>
      </c>
      <c r="I21" s="17">
        <v>-12.1</v>
      </c>
      <c r="J21" s="12" t="s">
        <v>63</v>
      </c>
      <c r="V21" s="28"/>
      <c r="W21" s="28"/>
      <c r="X21" s="28"/>
      <c r="Y21" s="28"/>
      <c r="Z21" s="28"/>
      <c r="AA21" s="28"/>
      <c r="AB21" s="28"/>
      <c r="AC21" s="29"/>
    </row>
    <row r="22" spans="1:256">
      <c r="A22" s="12" t="s">
        <v>64</v>
      </c>
      <c r="B22" s="17">
        <v>1.5</v>
      </c>
      <c r="C22" s="17">
        <v>2.6</v>
      </c>
      <c r="D22" s="17">
        <v>3.7</v>
      </c>
      <c r="E22" s="17">
        <v>4.5</v>
      </c>
      <c r="F22" s="17">
        <v>3.9</v>
      </c>
      <c r="G22" s="17">
        <v>3.4</v>
      </c>
      <c r="H22" s="17">
        <v>3.9</v>
      </c>
      <c r="I22" s="17">
        <v>2.9</v>
      </c>
      <c r="J22" s="12" t="s">
        <v>65</v>
      </c>
      <c r="V22" s="28"/>
      <c r="W22" s="28"/>
      <c r="X22" s="28"/>
      <c r="Y22" s="28"/>
      <c r="Z22" s="28"/>
      <c r="AA22" s="28"/>
      <c r="AB22" s="28"/>
      <c r="AC22" s="29"/>
    </row>
    <row r="23" spans="1:256">
      <c r="A23" s="12" t="s">
        <v>66</v>
      </c>
      <c r="B23" s="17">
        <v>0.1</v>
      </c>
      <c r="C23" s="17">
        <v>1.8</v>
      </c>
      <c r="D23" s="17">
        <v>1.3</v>
      </c>
      <c r="E23" s="17">
        <v>2</v>
      </c>
      <c r="F23" s="17">
        <v>3.4</v>
      </c>
      <c r="G23" s="17">
        <v>6.3</v>
      </c>
      <c r="H23" s="17">
        <v>4.9000000000000004</v>
      </c>
      <c r="I23" s="17">
        <v>9.6</v>
      </c>
      <c r="J23" s="12" t="s">
        <v>67</v>
      </c>
      <c r="V23" s="28"/>
      <c r="W23" s="28"/>
      <c r="X23" s="28"/>
      <c r="Y23" s="28"/>
      <c r="Z23" s="28"/>
      <c r="AA23" s="28"/>
      <c r="AB23" s="28"/>
      <c r="AC23" s="29"/>
    </row>
    <row r="24" spans="1:256">
      <c r="A24" s="12" t="s">
        <v>68</v>
      </c>
      <c r="B24" s="17">
        <v>0.2</v>
      </c>
      <c r="C24" s="17">
        <v>-2.6</v>
      </c>
      <c r="D24" s="17">
        <v>0.4</v>
      </c>
      <c r="E24" s="17">
        <v>1.4</v>
      </c>
      <c r="F24" s="17">
        <v>2.2000000000000002</v>
      </c>
      <c r="G24" s="17">
        <v>7.4</v>
      </c>
      <c r="H24" s="17">
        <v>7.8</v>
      </c>
      <c r="I24" s="17">
        <v>12.1</v>
      </c>
      <c r="J24" s="12" t="s">
        <v>69</v>
      </c>
      <c r="V24" s="28"/>
      <c r="W24" s="28"/>
      <c r="X24" s="28"/>
      <c r="Y24" s="28"/>
      <c r="Z24" s="28"/>
      <c r="AA24" s="28"/>
      <c r="AB24" s="28"/>
      <c r="AC24" s="29"/>
    </row>
    <row r="25" spans="1:256">
      <c r="A25" s="12" t="s">
        <v>70</v>
      </c>
      <c r="B25" s="17">
        <v>1.1000000000000001</v>
      </c>
      <c r="C25" s="17">
        <v>1.1000000000000001</v>
      </c>
      <c r="D25" s="17">
        <v>1.3</v>
      </c>
      <c r="E25" s="17">
        <v>1.8</v>
      </c>
      <c r="F25" s="17">
        <v>2</v>
      </c>
      <c r="G25" s="17">
        <v>2.5</v>
      </c>
      <c r="H25" s="17">
        <v>3.2</v>
      </c>
      <c r="I25" s="17">
        <v>2.9</v>
      </c>
      <c r="J25" s="12" t="s">
        <v>71</v>
      </c>
      <c r="V25" s="28"/>
      <c r="W25" s="28"/>
      <c r="X25" s="28"/>
      <c r="Y25" s="28"/>
      <c r="Z25" s="28"/>
      <c r="AA25" s="28"/>
      <c r="AB25" s="28"/>
      <c r="AC25" s="29"/>
    </row>
    <row r="26" spans="1:256">
      <c r="A26" s="12" t="s">
        <v>72</v>
      </c>
      <c r="B26" s="17">
        <v>1.9</v>
      </c>
      <c r="C26" s="17">
        <v>2.5</v>
      </c>
      <c r="D26" s="17">
        <v>2.2999999999999998</v>
      </c>
      <c r="E26" s="17">
        <v>3.6</v>
      </c>
      <c r="F26" s="17">
        <v>4.4000000000000004</v>
      </c>
      <c r="G26" s="17">
        <v>4.4000000000000004</v>
      </c>
      <c r="H26" s="17">
        <v>6.6</v>
      </c>
      <c r="I26" s="17">
        <v>7.3</v>
      </c>
      <c r="J26" s="12" t="s">
        <v>73</v>
      </c>
      <c r="V26" s="28"/>
      <c r="W26" s="28"/>
      <c r="X26" s="28"/>
      <c r="Y26" s="28"/>
      <c r="Z26" s="28"/>
      <c r="AA26" s="28"/>
      <c r="AB26" s="28"/>
      <c r="AC26" s="29"/>
    </row>
    <row r="27" spans="1:256">
      <c r="A27" s="12" t="s">
        <v>74</v>
      </c>
      <c r="B27" s="17">
        <v>1</v>
      </c>
      <c r="C27" s="17">
        <v>1.3</v>
      </c>
      <c r="D27" s="17">
        <v>1.7</v>
      </c>
      <c r="E27" s="17">
        <v>2.2000000000000002</v>
      </c>
      <c r="F27" s="17">
        <v>2.7</v>
      </c>
      <c r="G27" s="17">
        <v>3.9</v>
      </c>
      <c r="H27" s="17">
        <v>4.2</v>
      </c>
      <c r="I27" s="17">
        <v>5.8</v>
      </c>
      <c r="J27" s="12" t="s">
        <v>75</v>
      </c>
      <c r="V27" s="28"/>
      <c r="W27" s="28"/>
      <c r="X27" s="28"/>
      <c r="Y27" s="28"/>
      <c r="Z27" s="28"/>
      <c r="AA27" s="28"/>
      <c r="AB27" s="28"/>
      <c r="AC27" s="29"/>
    </row>
    <row r="28" spans="1:256">
      <c r="A28" s="12" t="s">
        <v>76</v>
      </c>
      <c r="B28" s="17">
        <v>4.8</v>
      </c>
      <c r="C28" s="17">
        <v>2.4</v>
      </c>
      <c r="D28" s="17">
        <v>4.5</v>
      </c>
      <c r="E28" s="17">
        <v>1.9</v>
      </c>
      <c r="F28" s="17">
        <v>1.7</v>
      </c>
      <c r="G28" s="17">
        <v>0.1</v>
      </c>
      <c r="H28" s="17">
        <v>-0.1</v>
      </c>
      <c r="I28" s="17">
        <v>2.8</v>
      </c>
      <c r="J28" s="12" t="s">
        <v>77</v>
      </c>
      <c r="V28" s="28"/>
      <c r="W28" s="28"/>
      <c r="X28" s="28"/>
      <c r="Y28" s="28"/>
      <c r="Z28" s="28"/>
      <c r="AA28" s="28"/>
      <c r="AB28" s="28"/>
      <c r="AC28" s="29"/>
    </row>
    <row r="29" spans="1:256" ht="22.5">
      <c r="A29" s="816" t="s">
        <v>78</v>
      </c>
      <c r="B29" s="6"/>
      <c r="C29" s="6"/>
      <c r="D29" s="6"/>
      <c r="E29" s="6"/>
      <c r="F29" s="6"/>
      <c r="G29" s="6"/>
      <c r="H29" s="6"/>
      <c r="I29" s="6"/>
      <c r="J29" s="816" t="s">
        <v>79</v>
      </c>
      <c r="K29" s="6"/>
      <c r="L29" s="6"/>
      <c r="M29" s="6"/>
      <c r="N29" s="6"/>
      <c r="O29" s="6"/>
      <c r="P29" s="6"/>
      <c r="Q29" s="6"/>
      <c r="R29" s="6"/>
      <c r="S29" s="6"/>
      <c r="T29" s="6"/>
      <c r="U29" s="6"/>
      <c r="V29" s="28"/>
      <c r="W29" s="28"/>
      <c r="X29" s="28"/>
      <c r="Y29" s="28"/>
      <c r="Z29" s="28"/>
      <c r="AA29" s="28"/>
      <c r="AB29" s="28"/>
      <c r="AC29" s="29"/>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row>
    <row r="30" spans="1:256">
      <c r="A30" s="12" t="s">
        <v>58</v>
      </c>
      <c r="B30" s="13">
        <v>1390.8579999999999</v>
      </c>
      <c r="C30" s="13">
        <v>1416.652</v>
      </c>
      <c r="D30" s="13">
        <v>1451.2529999999999</v>
      </c>
      <c r="E30" s="13">
        <v>1452.16</v>
      </c>
      <c r="F30" s="13">
        <v>1416.806</v>
      </c>
      <c r="G30" s="13">
        <v>1344.104</v>
      </c>
      <c r="H30" s="13">
        <v>1235.1569999999999</v>
      </c>
      <c r="I30" s="13">
        <v>1162.2439999999999</v>
      </c>
      <c r="J30" s="12" t="s">
        <v>59</v>
      </c>
      <c r="V30" s="28"/>
      <c r="W30" s="28"/>
      <c r="X30" s="28"/>
      <c r="Y30" s="28"/>
      <c r="Z30" s="28"/>
      <c r="AA30" s="28"/>
      <c r="AB30" s="28"/>
      <c r="AC30" s="29"/>
    </row>
    <row r="31" spans="1:256">
      <c r="A31" s="12" t="s">
        <v>60</v>
      </c>
      <c r="B31" s="13">
        <v>8269.7199999999993</v>
      </c>
      <c r="C31" s="13">
        <v>8244.5640000000003</v>
      </c>
      <c r="D31" s="13">
        <v>8142.049</v>
      </c>
      <c r="E31" s="13">
        <v>7981.5169999999998</v>
      </c>
      <c r="F31" s="13">
        <v>8117.933</v>
      </c>
      <c r="G31" s="13">
        <v>8218.5660000000007</v>
      </c>
      <c r="H31" s="13">
        <v>8017.8670000000002</v>
      </c>
      <c r="I31" s="13">
        <v>7928.6989999999996</v>
      </c>
      <c r="J31" s="12" t="s">
        <v>61</v>
      </c>
      <c r="V31" s="28"/>
      <c r="W31" s="28"/>
      <c r="X31" s="28"/>
      <c r="Y31" s="28"/>
      <c r="Z31" s="28"/>
      <c r="AA31" s="28"/>
      <c r="AB31" s="28"/>
      <c r="AC31" s="29"/>
    </row>
    <row r="32" spans="1:256">
      <c r="A32" s="12" t="s">
        <v>62</v>
      </c>
      <c r="B32" s="13">
        <v>1656.2260000000001</v>
      </c>
      <c r="C32" s="13">
        <v>1585.4490000000001</v>
      </c>
      <c r="D32" s="13">
        <v>1395.1980000000001</v>
      </c>
      <c r="E32" s="13">
        <v>1324.921</v>
      </c>
      <c r="F32" s="13">
        <v>1250.0550000000001</v>
      </c>
      <c r="G32" s="13">
        <v>983.12699999999995</v>
      </c>
      <c r="H32" s="13">
        <v>970.82</v>
      </c>
      <c r="I32" s="13">
        <v>805.63699999999994</v>
      </c>
      <c r="J32" s="12" t="s">
        <v>63</v>
      </c>
      <c r="V32" s="28"/>
      <c r="W32" s="28"/>
      <c r="X32" s="28"/>
      <c r="Y32" s="28"/>
      <c r="Z32" s="28"/>
      <c r="AA32" s="28"/>
      <c r="AB32" s="28"/>
      <c r="AC32" s="29"/>
    </row>
    <row r="33" spans="1:29">
      <c r="A33" s="12" t="s">
        <v>64</v>
      </c>
      <c r="B33" s="13">
        <v>2907.04</v>
      </c>
      <c r="C33" s="13">
        <v>2879.453</v>
      </c>
      <c r="D33" s="13">
        <v>2829.4180000000001</v>
      </c>
      <c r="E33" s="13">
        <v>2799.1579999999999</v>
      </c>
      <c r="F33" s="13">
        <v>2765.7739999999999</v>
      </c>
      <c r="G33" s="13">
        <v>2720.8470000000002</v>
      </c>
      <c r="H33" s="13">
        <v>2623.2170000000001</v>
      </c>
      <c r="I33" s="13">
        <v>2562.9490000000001</v>
      </c>
      <c r="J33" s="12" t="s">
        <v>65</v>
      </c>
      <c r="V33" s="28"/>
      <c r="W33" s="28"/>
      <c r="X33" s="28"/>
      <c r="Y33" s="28"/>
      <c r="Z33" s="28"/>
      <c r="AA33" s="28"/>
      <c r="AB33" s="28"/>
      <c r="AC33" s="29"/>
    </row>
    <row r="34" spans="1:29">
      <c r="A34" s="12" t="s">
        <v>66</v>
      </c>
      <c r="B34" s="13">
        <v>11378.097</v>
      </c>
      <c r="C34" s="13">
        <v>11207.855</v>
      </c>
      <c r="D34" s="13">
        <v>10909.749</v>
      </c>
      <c r="E34" s="13">
        <v>10736.737999999999</v>
      </c>
      <c r="F34" s="13">
        <v>10881.450999999999</v>
      </c>
      <c r="G34" s="13">
        <v>10596.544</v>
      </c>
      <c r="H34" s="13">
        <v>10307.525</v>
      </c>
      <c r="I34" s="13">
        <v>9997.2479999999996</v>
      </c>
      <c r="J34" s="12" t="s">
        <v>67</v>
      </c>
      <c r="V34" s="28"/>
      <c r="W34" s="28"/>
      <c r="X34" s="28"/>
      <c r="Y34" s="28"/>
      <c r="Z34" s="28"/>
      <c r="AA34" s="28"/>
      <c r="AB34" s="28"/>
      <c r="AC34" s="29"/>
    </row>
    <row r="35" spans="1:29">
      <c r="A35" s="12" t="s">
        <v>68</v>
      </c>
      <c r="B35" s="13">
        <v>5686.4790000000003</v>
      </c>
      <c r="C35" s="13">
        <v>5771.4740000000002</v>
      </c>
      <c r="D35" s="13">
        <v>5432.71</v>
      </c>
      <c r="E35" s="13">
        <v>5663.7049999999999</v>
      </c>
      <c r="F35" s="13">
        <v>5777.0559999999996</v>
      </c>
      <c r="G35" s="13">
        <v>5700.6390000000001</v>
      </c>
      <c r="H35" s="13">
        <v>5308.4</v>
      </c>
      <c r="I35" s="13">
        <v>5099.7039999999997</v>
      </c>
      <c r="J35" s="12" t="s">
        <v>69</v>
      </c>
      <c r="V35" s="28"/>
      <c r="W35" s="28"/>
      <c r="X35" s="28"/>
      <c r="Y35" s="28"/>
      <c r="Z35" s="28"/>
      <c r="AA35" s="28"/>
      <c r="AB35" s="28"/>
      <c r="AC35" s="29"/>
    </row>
    <row r="36" spans="1:29">
      <c r="A36" s="12" t="s">
        <v>70</v>
      </c>
      <c r="B36" s="13">
        <v>10944.451999999999</v>
      </c>
      <c r="C36" s="13">
        <v>10823.223</v>
      </c>
      <c r="D36" s="13">
        <v>10725.948</v>
      </c>
      <c r="E36" s="13">
        <v>10549.824000000001</v>
      </c>
      <c r="F36" s="13">
        <v>10280.155000000001</v>
      </c>
      <c r="G36" s="13">
        <v>10004.285</v>
      </c>
      <c r="H36" s="13">
        <v>9645.8289999999997</v>
      </c>
      <c r="I36" s="13">
        <v>9339.26</v>
      </c>
      <c r="J36" s="12" t="s">
        <v>71</v>
      </c>
      <c r="V36" s="28"/>
      <c r="W36" s="28"/>
      <c r="X36" s="28"/>
      <c r="Y36" s="28"/>
      <c r="Z36" s="28"/>
      <c r="AA36" s="28"/>
      <c r="AB36" s="28"/>
      <c r="AC36" s="29"/>
    </row>
    <row r="37" spans="1:29">
      <c r="A37" s="12" t="s">
        <v>72</v>
      </c>
      <c r="B37" s="13">
        <v>19027.63</v>
      </c>
      <c r="C37" s="13">
        <v>18658.3</v>
      </c>
      <c r="D37" s="13">
        <v>18204.383999999998</v>
      </c>
      <c r="E37" s="13">
        <v>17889.609</v>
      </c>
      <c r="F37" s="13">
        <v>17752.755000000001</v>
      </c>
      <c r="G37" s="13">
        <v>17395.187000000002</v>
      </c>
      <c r="H37" s="13">
        <v>17016.875</v>
      </c>
      <c r="I37" s="13">
        <v>16651.68</v>
      </c>
      <c r="J37" s="12" t="s">
        <v>73</v>
      </c>
      <c r="V37" s="28"/>
      <c r="W37" s="28"/>
      <c r="X37" s="28"/>
      <c r="Y37" s="28"/>
      <c r="Z37" s="28"/>
      <c r="AA37" s="28"/>
      <c r="AB37" s="28"/>
      <c r="AC37" s="29"/>
    </row>
    <row r="38" spans="1:29">
      <c r="A38" s="12" t="s">
        <v>74</v>
      </c>
      <c r="B38" s="13">
        <v>61260.502</v>
      </c>
      <c r="C38" s="13">
        <v>60586.97</v>
      </c>
      <c r="D38" s="13">
        <v>59090.709000000003</v>
      </c>
      <c r="E38" s="13">
        <v>58397.631999999998</v>
      </c>
      <c r="F38" s="13">
        <v>58241.985000000001</v>
      </c>
      <c r="G38" s="13">
        <v>56963.298999999999</v>
      </c>
      <c r="H38" s="13">
        <v>55125.69</v>
      </c>
      <c r="I38" s="13">
        <v>53547.421000000002</v>
      </c>
      <c r="J38" s="12" t="s">
        <v>75</v>
      </c>
      <c r="V38" s="28"/>
      <c r="W38" s="28"/>
      <c r="X38" s="28"/>
      <c r="Y38" s="28"/>
      <c r="Z38" s="28"/>
      <c r="AA38" s="28"/>
      <c r="AB38" s="28"/>
      <c r="AC38" s="29"/>
    </row>
    <row r="39" spans="1:29">
      <c r="A39" s="12" t="s">
        <v>76</v>
      </c>
      <c r="B39" s="13">
        <v>9146.8230000000003</v>
      </c>
      <c r="C39" s="13">
        <v>9203.1550000000007</v>
      </c>
      <c r="D39" s="13">
        <v>8756.4879999999994</v>
      </c>
      <c r="E39" s="13">
        <v>9012.1859999999997</v>
      </c>
      <c r="F39" s="13">
        <v>8390.1260000000002</v>
      </c>
      <c r="G39" s="13">
        <v>8614.6740000000009</v>
      </c>
      <c r="H39" s="13">
        <v>8074.2330000000002</v>
      </c>
      <c r="I39" s="13">
        <v>8283.6370000000006</v>
      </c>
      <c r="J39" s="12" t="s">
        <v>77</v>
      </c>
      <c r="V39" s="28"/>
      <c r="W39" s="28"/>
      <c r="X39" s="28"/>
      <c r="Y39" s="28"/>
      <c r="Z39" s="28"/>
      <c r="AA39" s="28"/>
      <c r="AB39" s="28"/>
      <c r="AC39" s="29"/>
    </row>
    <row r="40" spans="1:29">
      <c r="A40" s="816" t="s">
        <v>30</v>
      </c>
      <c r="B40" s="6"/>
      <c r="C40" s="6"/>
      <c r="D40" s="6"/>
      <c r="E40" s="6"/>
      <c r="F40" s="6"/>
      <c r="G40" s="6"/>
      <c r="H40" s="6"/>
      <c r="I40" s="6"/>
      <c r="J40" s="816" t="s">
        <v>31</v>
      </c>
      <c r="V40" s="28"/>
      <c r="W40" s="28"/>
      <c r="X40" s="28"/>
      <c r="Y40" s="28"/>
      <c r="Z40" s="28"/>
      <c r="AA40" s="28"/>
      <c r="AB40" s="28"/>
      <c r="AC40" s="29"/>
    </row>
    <row r="41" spans="1:29">
      <c r="A41" s="12" t="s">
        <v>58</v>
      </c>
      <c r="B41" s="17">
        <v>-1.8</v>
      </c>
      <c r="C41" s="17">
        <v>5.4</v>
      </c>
      <c r="D41" s="17">
        <v>17.5</v>
      </c>
      <c r="E41" s="17">
        <v>24.9</v>
      </c>
      <c r="F41" s="17">
        <v>25.9</v>
      </c>
      <c r="G41" s="17">
        <v>19.399999999999999</v>
      </c>
      <c r="H41" s="17">
        <v>6</v>
      </c>
      <c r="I41" s="17">
        <v>-1.7</v>
      </c>
      <c r="J41" s="12" t="s">
        <v>59</v>
      </c>
      <c r="V41" s="28"/>
      <c r="W41" s="28"/>
      <c r="X41" s="28"/>
      <c r="Y41" s="28"/>
      <c r="Z41" s="28"/>
      <c r="AA41" s="28"/>
      <c r="AB41" s="28"/>
    </row>
    <row r="42" spans="1:29">
      <c r="A42" s="12" t="s">
        <v>60</v>
      </c>
      <c r="B42" s="17">
        <v>1.9</v>
      </c>
      <c r="C42" s="17">
        <v>0.3</v>
      </c>
      <c r="D42" s="17">
        <v>1.5</v>
      </c>
      <c r="E42" s="17">
        <v>0.7</v>
      </c>
      <c r="F42" s="17">
        <v>5.0999999999999996</v>
      </c>
      <c r="G42" s="17">
        <v>10.9</v>
      </c>
      <c r="H42" s="17">
        <v>12.9</v>
      </c>
      <c r="I42" s="17">
        <v>13.9</v>
      </c>
      <c r="J42" s="12" t="s">
        <v>61</v>
      </c>
      <c r="V42" s="28"/>
      <c r="W42" s="28"/>
      <c r="X42" s="28"/>
      <c r="Y42" s="28"/>
      <c r="Z42" s="28"/>
      <c r="AA42" s="28"/>
      <c r="AB42" s="28"/>
    </row>
    <row r="43" spans="1:29">
      <c r="A43" s="12" t="s">
        <v>62</v>
      </c>
      <c r="B43" s="17">
        <v>32.5</v>
      </c>
      <c r="C43" s="17">
        <v>61.3</v>
      </c>
      <c r="D43" s="17">
        <v>43.7</v>
      </c>
      <c r="E43" s="17">
        <v>64.5</v>
      </c>
      <c r="F43" s="17">
        <v>26.4</v>
      </c>
      <c r="G43" s="17">
        <v>-1.8</v>
      </c>
      <c r="H43" s="17">
        <v>-12.1</v>
      </c>
      <c r="I43" s="17">
        <v>-40.1</v>
      </c>
      <c r="J43" s="12" t="s">
        <v>63</v>
      </c>
      <c r="V43" s="28"/>
      <c r="W43" s="28"/>
      <c r="X43" s="28"/>
      <c r="Y43" s="28"/>
      <c r="Z43" s="28"/>
      <c r="AA43" s="28"/>
      <c r="AB43" s="28"/>
    </row>
    <row r="44" spans="1:29">
      <c r="A44" s="12" t="s">
        <v>64</v>
      </c>
      <c r="B44" s="17">
        <v>5.0999999999999996</v>
      </c>
      <c r="C44" s="17">
        <v>5.8</v>
      </c>
      <c r="D44" s="17">
        <v>7.9</v>
      </c>
      <c r="E44" s="17">
        <v>9.1999999999999993</v>
      </c>
      <c r="F44" s="17">
        <v>10</v>
      </c>
      <c r="G44" s="17">
        <v>15.9</v>
      </c>
      <c r="H44" s="17">
        <v>20.6</v>
      </c>
      <c r="I44" s="17">
        <v>20.100000000000001</v>
      </c>
      <c r="J44" s="12" t="s">
        <v>65</v>
      </c>
      <c r="V44" s="28"/>
      <c r="W44" s="28"/>
      <c r="X44" s="28"/>
      <c r="Y44" s="28"/>
      <c r="Z44" s="28"/>
      <c r="AA44" s="28"/>
      <c r="AB44" s="28"/>
    </row>
    <row r="45" spans="1:29">
      <c r="A45" s="12" t="s">
        <v>66</v>
      </c>
      <c r="B45" s="17">
        <v>4.5999999999999996</v>
      </c>
      <c r="C45" s="17">
        <v>5.8</v>
      </c>
      <c r="D45" s="17">
        <v>5.8</v>
      </c>
      <c r="E45" s="17">
        <v>7.4</v>
      </c>
      <c r="F45" s="17">
        <v>11.8</v>
      </c>
      <c r="G45" s="17">
        <v>18.2</v>
      </c>
      <c r="H45" s="17">
        <v>16.8</v>
      </c>
      <c r="I45" s="17">
        <v>18</v>
      </c>
      <c r="J45" s="12" t="s">
        <v>67</v>
      </c>
      <c r="V45" s="28"/>
      <c r="W45" s="28"/>
      <c r="X45" s="28"/>
      <c r="Y45" s="28"/>
      <c r="Z45" s="28"/>
      <c r="AA45" s="28"/>
      <c r="AB45" s="28"/>
    </row>
    <row r="46" spans="1:29">
      <c r="A46" s="12" t="s">
        <v>68</v>
      </c>
      <c r="B46" s="17">
        <v>-1.6</v>
      </c>
      <c r="C46" s="17">
        <v>1.2</v>
      </c>
      <c r="D46" s="17">
        <v>2.2999999999999998</v>
      </c>
      <c r="E46" s="17">
        <v>11.1</v>
      </c>
      <c r="F46" s="17">
        <v>21.7</v>
      </c>
      <c r="G46" s="17">
        <v>23.1</v>
      </c>
      <c r="H46" s="17">
        <v>20.7</v>
      </c>
      <c r="I46" s="17">
        <v>26</v>
      </c>
      <c r="J46" s="12" t="s">
        <v>69</v>
      </c>
      <c r="V46" s="28"/>
      <c r="W46" s="28"/>
      <c r="X46" s="28"/>
      <c r="Y46" s="28"/>
      <c r="Z46" s="28"/>
      <c r="AA46" s="28"/>
      <c r="AB46" s="28"/>
    </row>
    <row r="47" spans="1:29">
      <c r="A47" s="12" t="s">
        <v>70</v>
      </c>
      <c r="B47" s="17">
        <v>6.5</v>
      </c>
      <c r="C47" s="17">
        <v>8.1999999999999993</v>
      </c>
      <c r="D47" s="17">
        <v>11.2</v>
      </c>
      <c r="E47" s="17">
        <v>13</v>
      </c>
      <c r="F47" s="17">
        <v>12.6</v>
      </c>
      <c r="G47" s="17">
        <v>12.4</v>
      </c>
      <c r="H47" s="17">
        <v>11.5</v>
      </c>
      <c r="I47" s="17">
        <v>8.9</v>
      </c>
      <c r="J47" s="12" t="s">
        <v>71</v>
      </c>
      <c r="V47" s="28"/>
      <c r="W47" s="28"/>
      <c r="X47" s="28"/>
      <c r="Y47" s="28"/>
      <c r="Z47" s="28"/>
      <c r="AA47" s="28"/>
      <c r="AB47" s="28"/>
    </row>
    <row r="48" spans="1:29">
      <c r="A48" s="12" t="s">
        <v>72</v>
      </c>
      <c r="B48" s="17">
        <v>7.2</v>
      </c>
      <c r="C48" s="17">
        <v>7.3</v>
      </c>
      <c r="D48" s="17">
        <v>7</v>
      </c>
      <c r="E48" s="17">
        <v>7.4</v>
      </c>
      <c r="F48" s="17">
        <v>9.6</v>
      </c>
      <c r="G48" s="17">
        <v>10</v>
      </c>
      <c r="H48" s="17">
        <v>11.4</v>
      </c>
      <c r="I48" s="17">
        <v>12.1</v>
      </c>
      <c r="J48" s="12" t="s">
        <v>73</v>
      </c>
      <c r="V48" s="28"/>
      <c r="W48" s="28"/>
      <c r="X48" s="28"/>
      <c r="Y48" s="28"/>
      <c r="Z48" s="28"/>
      <c r="AA48" s="28"/>
      <c r="AB48" s="28"/>
    </row>
    <row r="49" spans="1:256">
      <c r="A49" s="12" t="s">
        <v>74</v>
      </c>
      <c r="B49" s="17">
        <v>5.2</v>
      </c>
      <c r="C49" s="17">
        <v>6.4</v>
      </c>
      <c r="D49" s="17">
        <v>7.2</v>
      </c>
      <c r="E49" s="17">
        <v>9.1</v>
      </c>
      <c r="F49" s="17">
        <v>11.7</v>
      </c>
      <c r="G49" s="17">
        <v>13.5</v>
      </c>
      <c r="H49" s="17">
        <v>13.2</v>
      </c>
      <c r="I49" s="17">
        <v>12.6</v>
      </c>
      <c r="J49" s="12" t="s">
        <v>75</v>
      </c>
      <c r="V49" s="28"/>
      <c r="W49" s="28"/>
      <c r="X49" s="28"/>
      <c r="Y49" s="28"/>
      <c r="Z49" s="28"/>
      <c r="AA49" s="28"/>
      <c r="AB49" s="28"/>
    </row>
    <row r="50" spans="1:256" ht="13.5" thickBot="1">
      <c r="A50" s="12" t="s">
        <v>76</v>
      </c>
      <c r="B50" s="17">
        <v>9</v>
      </c>
      <c r="C50" s="17">
        <v>6.8</v>
      </c>
      <c r="D50" s="17">
        <v>8.4</v>
      </c>
      <c r="E50" s="17">
        <v>8.8000000000000007</v>
      </c>
      <c r="F50" s="17">
        <v>2.1</v>
      </c>
      <c r="G50" s="17">
        <v>3.2</v>
      </c>
      <c r="H50" s="17">
        <v>1.5</v>
      </c>
      <c r="I50" s="17">
        <v>9.5</v>
      </c>
      <c r="J50" s="12" t="s">
        <v>77</v>
      </c>
      <c r="V50" s="28"/>
      <c r="W50" s="28"/>
      <c r="X50" s="28"/>
      <c r="Y50" s="28"/>
      <c r="Z50" s="28"/>
      <c r="AA50" s="28"/>
      <c r="AB50" s="28"/>
    </row>
    <row r="51" spans="1:256" ht="13.5" thickBot="1">
      <c r="A51" s="6"/>
      <c r="B51" s="833" t="s">
        <v>35</v>
      </c>
      <c r="C51" s="833"/>
      <c r="D51" s="833"/>
      <c r="E51" s="833"/>
      <c r="F51" s="833"/>
      <c r="G51" s="833"/>
      <c r="H51" s="833"/>
      <c r="I51" s="833"/>
      <c r="J51" s="6"/>
    </row>
    <row r="52" spans="1:256" ht="23.25" thickBot="1">
      <c r="A52" s="6"/>
      <c r="B52" s="22" t="s">
        <v>36</v>
      </c>
      <c r="C52" s="22" t="s">
        <v>37</v>
      </c>
      <c r="D52" s="22" t="s">
        <v>80</v>
      </c>
      <c r="E52" s="22" t="s">
        <v>39</v>
      </c>
      <c r="F52" s="22" t="s">
        <v>40</v>
      </c>
      <c r="G52" s="22" t="s">
        <v>41</v>
      </c>
      <c r="H52" s="22" t="s">
        <v>42</v>
      </c>
      <c r="I52" s="22" t="s">
        <v>43</v>
      </c>
      <c r="J52" s="6"/>
    </row>
    <row r="53" spans="1:256">
      <c r="A53" s="30" t="s">
        <v>44</v>
      </c>
      <c r="B53" s="30"/>
      <c r="C53" s="30"/>
      <c r="D53" s="30"/>
      <c r="E53" s="30"/>
      <c r="F53" s="30"/>
      <c r="G53" s="6"/>
      <c r="H53" s="6"/>
      <c r="I53" s="6"/>
      <c r="J53" s="6"/>
    </row>
    <row r="54" spans="1:256">
      <c r="A54" s="30" t="s">
        <v>45</v>
      </c>
      <c r="B54" s="30"/>
      <c r="C54" s="30"/>
      <c r="D54" s="30"/>
      <c r="E54" s="30"/>
      <c r="F54" s="30"/>
      <c r="G54" s="6"/>
      <c r="H54" s="6"/>
      <c r="I54" s="6"/>
      <c r="J54" s="6"/>
    </row>
    <row r="55" spans="1:256">
      <c r="A55" s="6"/>
      <c r="B55" s="6"/>
      <c r="C55" s="6"/>
      <c r="D55" s="6"/>
      <c r="E55" s="6"/>
      <c r="F55" s="6"/>
      <c r="G55" s="6"/>
      <c r="H55" s="6"/>
      <c r="I55" s="6"/>
      <c r="J55" s="6"/>
    </row>
    <row r="56" spans="1:256">
      <c r="A56" s="6" t="s">
        <v>81</v>
      </c>
      <c r="B56" s="6"/>
      <c r="C56" s="6"/>
      <c r="D56" s="6"/>
      <c r="E56" s="6"/>
      <c r="F56" s="6"/>
      <c r="G56" s="6"/>
      <c r="H56" s="6"/>
      <c r="I56" s="6"/>
      <c r="J56" s="6"/>
    </row>
    <row r="57" spans="1:256">
      <c r="A57" s="6" t="s">
        <v>49</v>
      </c>
      <c r="B57" s="6"/>
      <c r="C57" s="6"/>
      <c r="D57" s="6"/>
      <c r="E57" s="6"/>
      <c r="F57" s="6"/>
      <c r="G57" s="6"/>
      <c r="H57" s="6"/>
      <c r="I57" s="6"/>
      <c r="J57" s="6"/>
    </row>
    <row r="58" spans="1:256">
      <c r="A58" s="31" t="s">
        <v>82</v>
      </c>
      <c r="B58" s="31"/>
      <c r="C58" s="31"/>
      <c r="D58" s="31"/>
      <c r="E58" s="31"/>
      <c r="F58" s="31"/>
      <c r="G58" s="31"/>
      <c r="H58" s="31"/>
      <c r="I58" s="31"/>
      <c r="J58" s="31"/>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c r="HA58" s="32"/>
      <c r="HB58" s="32"/>
      <c r="HC58" s="32"/>
      <c r="HD58" s="32"/>
      <c r="HE58" s="32"/>
      <c r="HF58" s="32"/>
      <c r="HG58" s="32"/>
      <c r="HH58" s="32"/>
      <c r="HI58" s="32"/>
      <c r="HJ58" s="32"/>
      <c r="HK58" s="32"/>
      <c r="HL58" s="32"/>
      <c r="HM58" s="32"/>
      <c r="HN58" s="32"/>
      <c r="HO58" s="32"/>
      <c r="HP58" s="32"/>
      <c r="HQ58" s="32"/>
      <c r="HR58" s="32"/>
      <c r="HS58" s="32"/>
      <c r="HT58" s="32"/>
      <c r="HU58" s="32"/>
      <c r="HV58" s="32"/>
      <c r="HW58" s="32"/>
      <c r="HX58" s="32"/>
      <c r="HY58" s="32"/>
      <c r="HZ58" s="32"/>
      <c r="IA58" s="32"/>
      <c r="IB58" s="32"/>
      <c r="IC58" s="32"/>
      <c r="ID58" s="32"/>
      <c r="IE58" s="32"/>
      <c r="IF58" s="32"/>
      <c r="IG58" s="32"/>
      <c r="IH58" s="32"/>
      <c r="II58" s="32"/>
      <c r="IJ58" s="32"/>
      <c r="IK58" s="32"/>
      <c r="IL58" s="32"/>
      <c r="IM58" s="32"/>
      <c r="IN58" s="32"/>
      <c r="IO58" s="32"/>
      <c r="IP58" s="32"/>
      <c r="IQ58" s="32"/>
      <c r="IR58" s="32"/>
      <c r="IS58" s="32"/>
      <c r="IT58" s="32"/>
      <c r="IU58" s="32"/>
      <c r="IV58" s="32"/>
    </row>
    <row r="59" spans="1:256">
      <c r="A59" s="33" t="s">
        <v>83</v>
      </c>
      <c r="B59" s="6"/>
      <c r="C59" s="6"/>
      <c r="D59" s="6"/>
      <c r="E59" s="6"/>
      <c r="F59" s="6"/>
      <c r="G59" s="6"/>
      <c r="H59" s="6"/>
      <c r="I59" s="6"/>
      <c r="J59" s="6"/>
    </row>
    <row r="60" spans="1:256">
      <c r="A60" s="6"/>
      <c r="B60" s="6"/>
      <c r="C60" s="6"/>
      <c r="D60" s="6"/>
      <c r="E60" s="6"/>
      <c r="F60" s="6"/>
      <c r="G60" s="6"/>
      <c r="H60" s="6"/>
      <c r="I60" s="6"/>
      <c r="J60" s="6"/>
    </row>
  </sheetData>
  <mergeCells count="4">
    <mergeCell ref="A1:J1"/>
    <mergeCell ref="A2:J2"/>
    <mergeCell ref="B5:I5"/>
    <mergeCell ref="B51:I51"/>
  </mergeCells>
  <hyperlinks>
    <hyperlink ref="A29" r:id="rId1" xr:uid="{49897A42-596E-4086-9BB5-E5BB3B351246}"/>
    <hyperlink ref="J29" r:id="rId2" xr:uid="{770EA1AE-E4B1-476C-9E8A-84CCF2BE2383}"/>
    <hyperlink ref="A40" r:id="rId3" xr:uid="{FE80908F-2413-4D58-A0FD-9397FEF52A69}"/>
    <hyperlink ref="J40" r:id="rId4" xr:uid="{ABCE3C2A-F24F-4D4A-A36B-14321CF68059}"/>
    <hyperlink ref="A7" r:id="rId5" xr:uid="{CCDC91F9-BC9B-4F1E-A427-53E413A6D982}"/>
    <hyperlink ref="J7" r:id="rId6" xr:uid="{B0AD939C-7115-4F04-9422-F958DC7D268D}"/>
    <hyperlink ref="A18" r:id="rId7" xr:uid="{B8F4D448-6B22-4470-B461-A7156B8A8A78}"/>
    <hyperlink ref="J18" r:id="rId8" xr:uid="{F8147922-2785-48D3-9384-DFEE4AED64F0}"/>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7821E-06B2-4FCD-8286-FCE7EE74D62E}">
  <dimension ref="A1:J58"/>
  <sheetViews>
    <sheetView showGridLines="0" workbookViewId="0"/>
  </sheetViews>
  <sheetFormatPr defaultColWidth="9.140625" defaultRowHeight="11.25"/>
  <cols>
    <col min="1" max="1" width="35.7109375" style="157" customWidth="1"/>
    <col min="2" max="8" width="7.7109375" style="157" customWidth="1"/>
    <col min="9" max="9" width="10.7109375" style="157" customWidth="1"/>
    <col min="10" max="10" width="22.5703125" style="157" customWidth="1"/>
    <col min="11" max="16384" width="9.140625" style="157"/>
  </cols>
  <sheetData>
    <row r="1" spans="1:10" ht="12" customHeight="1">
      <c r="A1" s="864" t="s">
        <v>1619</v>
      </c>
      <c r="B1" s="864"/>
      <c r="C1" s="864"/>
      <c r="D1" s="864"/>
      <c r="E1" s="864"/>
      <c r="F1" s="864"/>
      <c r="G1" s="864"/>
      <c r="H1" s="864"/>
      <c r="I1" s="864"/>
      <c r="J1" s="864"/>
    </row>
    <row r="2" spans="1:10" ht="12" customHeight="1">
      <c r="A2" s="880" t="s">
        <v>1620</v>
      </c>
      <c r="B2" s="880"/>
      <c r="C2" s="880"/>
      <c r="D2" s="880"/>
      <c r="E2" s="880"/>
      <c r="F2" s="880"/>
      <c r="G2" s="880"/>
      <c r="H2" s="880"/>
      <c r="I2" s="880"/>
      <c r="J2" s="880"/>
    </row>
    <row r="3" spans="1:10" ht="12" customHeight="1" thickBot="1"/>
    <row r="4" spans="1:10" s="158" customFormat="1" ht="12" customHeight="1" thickBot="1">
      <c r="A4" s="273"/>
      <c r="B4" s="868" t="s">
        <v>1396</v>
      </c>
      <c r="C4" s="869"/>
      <c r="D4" s="869"/>
      <c r="E4" s="869"/>
      <c r="F4" s="869"/>
      <c r="G4" s="869"/>
      <c r="H4" s="870"/>
      <c r="I4" s="871" t="s">
        <v>1397</v>
      </c>
    </row>
    <row r="5" spans="1:10" s="158" customFormat="1" ht="21" customHeight="1" thickBot="1">
      <c r="B5" s="179" t="s">
        <v>1398</v>
      </c>
      <c r="C5" s="179" t="s">
        <v>1399</v>
      </c>
      <c r="D5" s="179" t="s">
        <v>1400</v>
      </c>
      <c r="E5" s="179" t="s">
        <v>1401</v>
      </c>
      <c r="F5" s="179" t="s">
        <v>1402</v>
      </c>
      <c r="G5" s="179" t="s">
        <v>1403</v>
      </c>
      <c r="H5" s="179" t="s">
        <v>1404</v>
      </c>
      <c r="I5" s="872"/>
    </row>
    <row r="6" spans="1:10" s="158" customFormat="1" ht="11.25" customHeight="1">
      <c r="A6" s="135" t="s">
        <v>487</v>
      </c>
      <c r="B6" s="547">
        <v>5248533.7300000004</v>
      </c>
      <c r="C6" s="547">
        <v>7934655.8320000023</v>
      </c>
      <c r="D6" s="547">
        <v>6598361.1229999997</v>
      </c>
      <c r="E6" s="547">
        <v>6840329.5320000034</v>
      </c>
      <c r="F6" s="547">
        <v>6864923.8370000012</v>
      </c>
      <c r="G6" s="547">
        <v>6788409.5350000011</v>
      </c>
      <c r="H6" s="547">
        <v>6527985.3020000001</v>
      </c>
      <c r="I6" s="171">
        <v>-1.2752742288719361</v>
      </c>
      <c r="J6" s="135" t="s">
        <v>487</v>
      </c>
    </row>
    <row r="7" spans="1:10" s="158" customFormat="1" ht="12" customHeight="1">
      <c r="A7" s="538" t="s">
        <v>1409</v>
      </c>
      <c r="B7" s="547">
        <v>493843.70300000004</v>
      </c>
      <c r="C7" s="547">
        <v>559018.55399999989</v>
      </c>
      <c r="D7" s="547">
        <v>501649.91000000067</v>
      </c>
      <c r="E7" s="547">
        <v>553266.31299999997</v>
      </c>
      <c r="F7" s="547">
        <v>570614.19199999981</v>
      </c>
      <c r="G7" s="547">
        <v>503239.05800000043</v>
      </c>
      <c r="H7" s="547">
        <v>522152.01399999991</v>
      </c>
      <c r="I7" s="171">
        <v>7.5683409813471769</v>
      </c>
      <c r="J7" s="538" t="s">
        <v>1410</v>
      </c>
    </row>
    <row r="8" spans="1:10" s="158" customFormat="1" ht="12" customHeight="1">
      <c r="A8" s="538" t="s">
        <v>1411</v>
      </c>
      <c r="B8" s="547">
        <v>311491.69599999953</v>
      </c>
      <c r="C8" s="547">
        <v>376022.00799999986</v>
      </c>
      <c r="D8" s="547">
        <v>314269.19599999976</v>
      </c>
      <c r="E8" s="547">
        <v>358930.00199999986</v>
      </c>
      <c r="F8" s="547">
        <v>358088.13599999988</v>
      </c>
      <c r="G8" s="547">
        <v>345199.97299999959</v>
      </c>
      <c r="H8" s="547">
        <v>329686.01900000003</v>
      </c>
      <c r="I8" s="171">
        <v>-3.6605196934437885</v>
      </c>
      <c r="J8" s="538" t="s">
        <v>1412</v>
      </c>
    </row>
    <row r="9" spans="1:10" s="158" customFormat="1" ht="12" customHeight="1">
      <c r="A9" s="538" t="s">
        <v>1413</v>
      </c>
      <c r="B9" s="547">
        <v>467144.41800000024</v>
      </c>
      <c r="C9" s="547">
        <v>543470.89400000009</v>
      </c>
      <c r="D9" s="547">
        <v>486323.16999999993</v>
      </c>
      <c r="E9" s="547">
        <v>497828.0340000001</v>
      </c>
      <c r="F9" s="547">
        <v>632622.13599999994</v>
      </c>
      <c r="G9" s="547">
        <v>363691.565</v>
      </c>
      <c r="H9" s="547">
        <v>445373.20699999999</v>
      </c>
      <c r="I9" s="171">
        <v>-6.9109955260150002</v>
      </c>
      <c r="J9" s="538" t="s">
        <v>1414</v>
      </c>
    </row>
    <row r="10" spans="1:10" s="158" customFormat="1" ht="12" customHeight="1">
      <c r="A10" s="538" t="s">
        <v>1415</v>
      </c>
      <c r="B10" s="547">
        <v>343899.83799999999</v>
      </c>
      <c r="C10" s="547">
        <v>1340319.0440000026</v>
      </c>
      <c r="D10" s="547">
        <v>568981.24699999997</v>
      </c>
      <c r="E10" s="547">
        <v>378004.84600000072</v>
      </c>
      <c r="F10" s="547">
        <v>357435.36699999997</v>
      </c>
      <c r="G10" s="547">
        <v>684712.67399999988</v>
      </c>
      <c r="H10" s="547">
        <v>373362.21200000006</v>
      </c>
      <c r="I10" s="171">
        <v>7.8240351676455759</v>
      </c>
      <c r="J10" s="538" t="s">
        <v>1416</v>
      </c>
    </row>
    <row r="11" spans="1:10" s="158" customFormat="1" ht="12" customHeight="1">
      <c r="A11" s="538" t="s">
        <v>1417</v>
      </c>
      <c r="B11" s="547">
        <v>357772.13499999972</v>
      </c>
      <c r="C11" s="547">
        <v>494064.21400000009</v>
      </c>
      <c r="D11" s="547">
        <v>463371.75000000012</v>
      </c>
      <c r="E11" s="547">
        <v>496257.71700000076</v>
      </c>
      <c r="F11" s="547">
        <v>477259.74399999989</v>
      </c>
      <c r="G11" s="547">
        <v>465061.40399999992</v>
      </c>
      <c r="H11" s="547">
        <v>473443.84799999982</v>
      </c>
      <c r="I11" s="171">
        <v>0.6804499538555433</v>
      </c>
      <c r="J11" s="538" t="s">
        <v>1418</v>
      </c>
    </row>
    <row r="12" spans="1:10" s="158" customFormat="1" ht="12" customHeight="1">
      <c r="A12" s="538" t="s">
        <v>1419</v>
      </c>
      <c r="B12" s="547">
        <v>27237.418000000005</v>
      </c>
      <c r="C12" s="547">
        <v>43406.899999999943</v>
      </c>
      <c r="D12" s="547">
        <v>35081.973999999958</v>
      </c>
      <c r="E12" s="547">
        <v>41354.739000000001</v>
      </c>
      <c r="F12" s="547">
        <v>41701.567000000025</v>
      </c>
      <c r="G12" s="547">
        <v>40611.337000000007</v>
      </c>
      <c r="H12" s="547">
        <v>39763.440999999999</v>
      </c>
      <c r="I12" s="171">
        <v>-9.6826583085804572</v>
      </c>
      <c r="J12" s="538" t="s">
        <v>1420</v>
      </c>
    </row>
    <row r="13" spans="1:10" s="158" customFormat="1" ht="12" customHeight="1">
      <c r="A13" s="538" t="s">
        <v>1421</v>
      </c>
      <c r="B13" s="547">
        <v>107347.70199999998</v>
      </c>
      <c r="C13" s="547">
        <v>201493.17100000006</v>
      </c>
      <c r="D13" s="547">
        <v>180511.89200000008</v>
      </c>
      <c r="E13" s="547">
        <v>182205.47700000013</v>
      </c>
      <c r="F13" s="547">
        <v>178698.07399999991</v>
      </c>
      <c r="G13" s="547">
        <v>184532.50600000008</v>
      </c>
      <c r="H13" s="547">
        <v>169183.50399999999</v>
      </c>
      <c r="I13" s="171">
        <v>-0.56051444634698555</v>
      </c>
      <c r="J13" s="538" t="s">
        <v>1422</v>
      </c>
    </row>
    <row r="14" spans="1:10" s="158" customFormat="1" ht="12" customHeight="1">
      <c r="A14" s="538" t="s">
        <v>1423</v>
      </c>
      <c r="B14" s="547">
        <v>251668.06800000009</v>
      </c>
      <c r="C14" s="547">
        <v>297722.53300000011</v>
      </c>
      <c r="D14" s="547">
        <v>293634.94500000018</v>
      </c>
      <c r="E14" s="547">
        <v>299938.7479999995</v>
      </c>
      <c r="F14" s="547">
        <v>293252.19899999985</v>
      </c>
      <c r="G14" s="547">
        <v>271433.26800000004</v>
      </c>
      <c r="H14" s="547">
        <v>256372.21100000004</v>
      </c>
      <c r="I14" s="171">
        <v>0.83302735020411944</v>
      </c>
      <c r="J14" s="538" t="s">
        <v>1424</v>
      </c>
    </row>
    <row r="15" spans="1:10" s="158" customFormat="1" ht="12" customHeight="1">
      <c r="A15" s="538" t="s">
        <v>1425</v>
      </c>
      <c r="B15" s="547">
        <v>146958.93000000008</v>
      </c>
      <c r="C15" s="547">
        <v>229287.27599999998</v>
      </c>
      <c r="D15" s="547">
        <v>200308.29100000017</v>
      </c>
      <c r="E15" s="547">
        <v>218614.89199999988</v>
      </c>
      <c r="F15" s="547">
        <v>209010.27000000016</v>
      </c>
      <c r="G15" s="547">
        <v>209064.40399999995</v>
      </c>
      <c r="H15" s="547">
        <v>203904.46500000008</v>
      </c>
      <c r="I15" s="171">
        <v>9.8004261075629984E-2</v>
      </c>
      <c r="J15" s="538" t="s">
        <v>1426</v>
      </c>
    </row>
    <row r="16" spans="1:10" s="158" customFormat="1" ht="12" customHeight="1">
      <c r="A16" s="538" t="s">
        <v>1427</v>
      </c>
      <c r="B16" s="547">
        <v>235150.93700000009</v>
      </c>
      <c r="C16" s="547">
        <v>302954.89200000017</v>
      </c>
      <c r="D16" s="547">
        <v>254915.43300000008</v>
      </c>
      <c r="E16" s="547">
        <v>265736.79600000009</v>
      </c>
      <c r="F16" s="547">
        <v>250153.83900000007</v>
      </c>
      <c r="G16" s="547">
        <v>290018.58500000002</v>
      </c>
      <c r="H16" s="547">
        <v>273025.8679999999</v>
      </c>
      <c r="I16" s="171">
        <v>-6.917735865499651</v>
      </c>
      <c r="J16" s="538" t="s">
        <v>1428</v>
      </c>
    </row>
    <row r="17" spans="1:10" s="158" customFormat="1" ht="12" customHeight="1">
      <c r="A17" s="538" t="s">
        <v>1429</v>
      </c>
      <c r="B17" s="547">
        <v>149711.63900000005</v>
      </c>
      <c r="C17" s="547">
        <v>206290.61599999983</v>
      </c>
      <c r="D17" s="547">
        <v>151341.35100000014</v>
      </c>
      <c r="E17" s="547">
        <v>133143.05599999998</v>
      </c>
      <c r="F17" s="547">
        <v>119583.20800000006</v>
      </c>
      <c r="G17" s="547">
        <v>144582.59699999998</v>
      </c>
      <c r="H17" s="547">
        <v>148405.95199999999</v>
      </c>
      <c r="I17" s="171">
        <v>-2.9496658175649344</v>
      </c>
      <c r="J17" s="538" t="s">
        <v>1430</v>
      </c>
    </row>
    <row r="18" spans="1:10" s="158" customFormat="1" ht="12" customHeight="1">
      <c r="A18" s="538" t="s">
        <v>1431</v>
      </c>
      <c r="B18" s="547">
        <v>227415.70599999983</v>
      </c>
      <c r="C18" s="547">
        <v>306109.06000000035</v>
      </c>
      <c r="D18" s="547">
        <v>281820.63999999984</v>
      </c>
      <c r="E18" s="547">
        <v>301136.4410000004</v>
      </c>
      <c r="F18" s="547">
        <v>288641.82500000007</v>
      </c>
      <c r="G18" s="547">
        <v>256265.95000000007</v>
      </c>
      <c r="H18" s="547">
        <v>259940.15699999998</v>
      </c>
      <c r="I18" s="171">
        <v>2.247258871293937</v>
      </c>
      <c r="J18" s="538" t="s">
        <v>1432</v>
      </c>
    </row>
    <row r="19" spans="1:10" s="158" customFormat="1" ht="12" customHeight="1">
      <c r="A19" s="538" t="s">
        <v>1433</v>
      </c>
      <c r="B19" s="547">
        <v>409145.67600000004</v>
      </c>
      <c r="C19" s="547">
        <v>604152.86700000067</v>
      </c>
      <c r="D19" s="547">
        <v>578514.33699999994</v>
      </c>
      <c r="E19" s="547">
        <v>605010.18400000071</v>
      </c>
      <c r="F19" s="547">
        <v>563194.09800000011</v>
      </c>
      <c r="G19" s="547">
        <v>563618.84500000044</v>
      </c>
      <c r="H19" s="547">
        <v>555101.78000000026</v>
      </c>
      <c r="I19" s="171">
        <v>-0.50123152883658406</v>
      </c>
      <c r="J19" s="538" t="s">
        <v>1434</v>
      </c>
    </row>
    <row r="20" spans="1:10" s="158" customFormat="1" ht="12" customHeight="1">
      <c r="A20" s="538" t="s">
        <v>1435</v>
      </c>
      <c r="B20" s="547">
        <v>837011.47400000098</v>
      </c>
      <c r="C20" s="547">
        <v>1068983.0209999993</v>
      </c>
      <c r="D20" s="547">
        <v>967316.13899999997</v>
      </c>
      <c r="E20" s="547">
        <v>1014429.8130000002</v>
      </c>
      <c r="F20" s="547">
        <v>1005587.1020000004</v>
      </c>
      <c r="G20" s="547">
        <v>989780.39300000016</v>
      </c>
      <c r="H20" s="547">
        <v>960206.17499999981</v>
      </c>
      <c r="I20" s="171">
        <v>2.4039579504772064</v>
      </c>
      <c r="J20" s="538" t="s">
        <v>1436</v>
      </c>
    </row>
    <row r="21" spans="1:10" s="158" customFormat="1" ht="21" customHeight="1">
      <c r="A21" s="621" t="s">
        <v>1437</v>
      </c>
      <c r="B21" s="547">
        <v>415897.46099999995</v>
      </c>
      <c r="C21" s="547">
        <v>733470.54899999988</v>
      </c>
      <c r="D21" s="547">
        <v>751972.79299999971</v>
      </c>
      <c r="E21" s="547">
        <v>885660.34600000072</v>
      </c>
      <c r="F21" s="547">
        <v>925706.93699999992</v>
      </c>
      <c r="G21" s="547">
        <v>924548.42600000056</v>
      </c>
      <c r="H21" s="547">
        <v>977132.76500000001</v>
      </c>
      <c r="I21" s="171">
        <v>-16.369721195016481</v>
      </c>
      <c r="J21" s="538" t="s">
        <v>1438</v>
      </c>
    </row>
    <row r="22" spans="1:10" s="158" customFormat="1" ht="12" customHeight="1">
      <c r="A22" s="538" t="s">
        <v>1439</v>
      </c>
      <c r="B22" s="547">
        <v>178889.15799999994</v>
      </c>
      <c r="C22" s="547">
        <v>234851.17899999992</v>
      </c>
      <c r="D22" s="547">
        <v>211678.46499999985</v>
      </c>
      <c r="E22" s="547">
        <v>220236.7920000001</v>
      </c>
      <c r="F22" s="547">
        <v>220628.82400000008</v>
      </c>
      <c r="G22" s="547">
        <v>204140.75099999999</v>
      </c>
      <c r="H22" s="547">
        <v>204840.54600000006</v>
      </c>
      <c r="I22" s="171">
        <v>-4.3543076161624299</v>
      </c>
      <c r="J22" s="538" t="s">
        <v>1440</v>
      </c>
    </row>
    <row r="23" spans="1:10" s="158" customFormat="1" ht="12" customHeight="1" thickBot="1">
      <c r="A23" s="538" t="s">
        <v>1441</v>
      </c>
      <c r="B23" s="547">
        <v>287947.77099999983</v>
      </c>
      <c r="C23" s="547">
        <v>393039.05400000035</v>
      </c>
      <c r="D23" s="547">
        <v>356669.58999999991</v>
      </c>
      <c r="E23" s="547">
        <v>388575.33600000001</v>
      </c>
      <c r="F23" s="547">
        <v>372746.31899999973</v>
      </c>
      <c r="G23" s="547">
        <v>347907.799</v>
      </c>
      <c r="H23" s="547">
        <v>336091.13800000015</v>
      </c>
      <c r="I23" s="171">
        <v>2.4528625567397171</v>
      </c>
      <c r="J23" s="538" t="s">
        <v>1442</v>
      </c>
    </row>
    <row r="24" spans="1:10" s="158" customFormat="1" ht="12" customHeight="1" thickBot="1">
      <c r="A24" s="540"/>
      <c r="B24" s="875" t="s">
        <v>1443</v>
      </c>
      <c r="C24" s="875"/>
      <c r="D24" s="875"/>
      <c r="E24" s="875"/>
      <c r="F24" s="875"/>
      <c r="G24" s="875"/>
      <c r="H24" s="875"/>
      <c r="I24" s="876" t="s">
        <v>1444</v>
      </c>
      <c r="J24" s="540"/>
    </row>
    <row r="25" spans="1:10" s="158" customFormat="1" ht="31.5" customHeight="1" thickBot="1">
      <c r="A25" s="540"/>
      <c r="B25" s="179" t="s">
        <v>1445</v>
      </c>
      <c r="C25" s="179" t="s">
        <v>1399</v>
      </c>
      <c r="D25" s="179" t="s">
        <v>1400</v>
      </c>
      <c r="E25" s="179" t="s">
        <v>1446</v>
      </c>
      <c r="F25" s="179" t="s">
        <v>1447</v>
      </c>
      <c r="G25" s="179" t="s">
        <v>1403</v>
      </c>
      <c r="H25" s="179" t="s">
        <v>1448</v>
      </c>
      <c r="I25" s="876"/>
      <c r="J25" s="540"/>
    </row>
    <row r="26" spans="1:10" s="158" customFormat="1" ht="12" customHeight="1">
      <c r="A26" s="541" t="s">
        <v>1449</v>
      </c>
      <c r="B26" s="542"/>
      <c r="C26" s="542"/>
      <c r="D26" s="542"/>
      <c r="E26" s="542"/>
      <c r="F26" s="542"/>
      <c r="G26" s="542"/>
      <c r="H26" s="542"/>
      <c r="I26" s="543"/>
      <c r="J26" s="540"/>
    </row>
    <row r="27" spans="1:10" s="158" customFormat="1" ht="12" customHeight="1">
      <c r="A27" s="544" t="s">
        <v>1450</v>
      </c>
      <c r="B27" s="545"/>
      <c r="C27" s="545"/>
      <c r="D27" s="545"/>
      <c r="E27" s="545"/>
      <c r="F27" s="545"/>
      <c r="G27" s="545"/>
      <c r="H27" s="545"/>
      <c r="I27" s="543"/>
      <c r="J27" s="540"/>
    </row>
    <row r="28" spans="1:10" s="158" customFormat="1" ht="12" customHeight="1">
      <c r="A28" s="546"/>
      <c r="B28" s="546"/>
      <c r="C28" s="546"/>
      <c r="D28" s="546"/>
      <c r="E28" s="546"/>
      <c r="F28" s="546"/>
      <c r="G28" s="546"/>
      <c r="H28" s="546"/>
      <c r="I28" s="543"/>
      <c r="J28" s="540"/>
    </row>
    <row r="29" spans="1:10" s="258" customFormat="1" ht="12" customHeight="1">
      <c r="A29" s="961" t="s">
        <v>1451</v>
      </c>
      <c r="B29" s="961"/>
      <c r="C29" s="961"/>
      <c r="D29" s="961"/>
      <c r="E29" s="961"/>
      <c r="F29" s="961"/>
      <c r="G29" s="961"/>
      <c r="H29" s="961"/>
      <c r="I29" s="961"/>
      <c r="J29" s="961"/>
    </row>
    <row r="30" spans="1:10" s="158" customFormat="1" ht="12" customHeight="1">
      <c r="A30" s="961" t="s">
        <v>1452</v>
      </c>
      <c r="B30" s="961"/>
      <c r="C30" s="961"/>
      <c r="D30" s="961"/>
      <c r="E30" s="961"/>
      <c r="F30" s="961"/>
      <c r="G30" s="961"/>
      <c r="H30" s="961"/>
      <c r="I30" s="961"/>
      <c r="J30" s="961"/>
    </row>
    <row r="31" spans="1:10" s="158" customFormat="1"/>
    <row r="32" spans="1:10">
      <c r="A32" s="158"/>
      <c r="B32" s="158"/>
      <c r="C32" s="158"/>
      <c r="D32" s="158"/>
      <c r="E32" s="158"/>
      <c r="F32" s="158"/>
      <c r="G32" s="158"/>
      <c r="H32" s="158"/>
      <c r="I32" s="158"/>
      <c r="J32" s="158"/>
    </row>
    <row r="33" spans="1:9">
      <c r="A33" s="158"/>
      <c r="B33" s="158"/>
      <c r="C33" s="158"/>
      <c r="D33" s="158"/>
      <c r="E33" s="158"/>
      <c r="F33" s="158"/>
      <c r="G33" s="158"/>
      <c r="H33" s="158"/>
      <c r="I33" s="158"/>
    </row>
    <row r="34" spans="1:9">
      <c r="A34" s="158"/>
      <c r="B34" s="158"/>
      <c r="C34" s="158"/>
      <c r="D34" s="158"/>
      <c r="E34" s="158"/>
      <c r="F34" s="158"/>
      <c r="G34" s="158"/>
      <c r="H34" s="158"/>
      <c r="I34" s="158"/>
    </row>
    <row r="35" spans="1:9">
      <c r="A35" s="158"/>
      <c r="B35" s="158"/>
      <c r="C35" s="158"/>
      <c r="D35" s="158"/>
      <c r="E35" s="158"/>
      <c r="F35" s="158"/>
      <c r="G35" s="158"/>
      <c r="H35" s="158"/>
      <c r="I35" s="158"/>
    </row>
    <row r="36" spans="1:9">
      <c r="A36" s="158"/>
      <c r="B36" s="158"/>
      <c r="C36" s="158"/>
      <c r="D36" s="158"/>
      <c r="E36" s="158"/>
      <c r="F36" s="158"/>
      <c r="G36" s="158"/>
      <c r="H36" s="158"/>
      <c r="I36" s="158"/>
    </row>
    <row r="37" spans="1:9">
      <c r="A37" s="158"/>
      <c r="B37" s="158"/>
      <c r="C37" s="158"/>
      <c r="D37" s="158"/>
      <c r="E37" s="158"/>
      <c r="F37" s="158"/>
      <c r="G37" s="158"/>
      <c r="H37" s="158"/>
      <c r="I37" s="158"/>
    </row>
    <row r="38" spans="1:9">
      <c r="A38" s="158"/>
      <c r="B38" s="158"/>
      <c r="C38" s="158"/>
      <c r="D38" s="158"/>
      <c r="E38" s="158"/>
      <c r="F38" s="158"/>
      <c r="G38" s="158"/>
      <c r="H38" s="158"/>
      <c r="I38" s="158"/>
    </row>
    <row r="39" spans="1:9">
      <c r="A39" s="158"/>
      <c r="B39" s="158"/>
      <c r="C39" s="158"/>
      <c r="D39" s="158"/>
      <c r="E39" s="158"/>
      <c r="F39" s="158"/>
      <c r="G39" s="158"/>
      <c r="H39" s="158"/>
      <c r="I39" s="158"/>
    </row>
    <row r="40" spans="1:9">
      <c r="A40" s="158"/>
      <c r="B40" s="158"/>
      <c r="C40" s="158"/>
      <c r="D40" s="158"/>
      <c r="E40" s="158"/>
      <c r="F40" s="158"/>
      <c r="G40" s="158"/>
      <c r="H40" s="158"/>
      <c r="I40" s="158"/>
    </row>
    <row r="41" spans="1:9">
      <c r="A41" s="158"/>
      <c r="B41" s="158"/>
      <c r="C41" s="158"/>
      <c r="D41" s="158"/>
      <c r="E41" s="158"/>
      <c r="F41" s="158"/>
      <c r="G41" s="158"/>
      <c r="H41" s="158"/>
      <c r="I41" s="158"/>
    </row>
    <row r="42" spans="1:9">
      <c r="A42" s="158"/>
      <c r="B42" s="158"/>
      <c r="C42" s="158"/>
      <c r="D42" s="158"/>
      <c r="E42" s="158"/>
      <c r="F42" s="158"/>
      <c r="G42" s="158"/>
      <c r="H42" s="158"/>
      <c r="I42" s="158"/>
    </row>
    <row r="43" spans="1:9">
      <c r="A43" s="158"/>
      <c r="B43" s="158"/>
      <c r="C43" s="158"/>
      <c r="D43" s="158"/>
      <c r="E43" s="158"/>
      <c r="F43" s="158"/>
      <c r="G43" s="158"/>
      <c r="H43" s="158"/>
      <c r="I43" s="158"/>
    </row>
    <row r="44" spans="1:9">
      <c r="A44" s="158"/>
      <c r="B44" s="158"/>
      <c r="C44" s="158"/>
      <c r="D44" s="158"/>
      <c r="E44" s="158"/>
      <c r="F44" s="158"/>
      <c r="G44" s="158"/>
      <c r="H44" s="158"/>
      <c r="I44" s="158"/>
    </row>
    <row r="45" spans="1:9">
      <c r="A45" s="158"/>
      <c r="B45" s="158"/>
      <c r="C45" s="158"/>
      <c r="D45" s="158"/>
      <c r="E45" s="158"/>
      <c r="F45" s="158"/>
      <c r="G45" s="158"/>
      <c r="H45" s="158"/>
      <c r="I45" s="158"/>
    </row>
    <row r="46" spans="1:9">
      <c r="A46" s="158"/>
      <c r="B46" s="158"/>
      <c r="C46" s="158"/>
      <c r="D46" s="158"/>
      <c r="E46" s="158"/>
      <c r="F46" s="158"/>
      <c r="G46" s="158"/>
      <c r="H46" s="158"/>
      <c r="I46" s="158"/>
    </row>
    <row r="47" spans="1:9">
      <c r="A47" s="158"/>
      <c r="B47" s="158"/>
      <c r="C47" s="158"/>
      <c r="D47" s="158"/>
      <c r="E47" s="158"/>
      <c r="F47" s="158"/>
      <c r="G47" s="158"/>
      <c r="H47" s="158"/>
      <c r="I47" s="158"/>
    </row>
    <row r="48" spans="1:9">
      <c r="A48" s="158"/>
      <c r="B48" s="158"/>
      <c r="C48" s="158"/>
      <c r="D48" s="158"/>
      <c r="E48" s="158"/>
      <c r="F48" s="158"/>
      <c r="G48" s="158"/>
      <c r="H48" s="158"/>
      <c r="I48" s="158"/>
    </row>
    <row r="49" spans="1:9">
      <c r="A49" s="158"/>
      <c r="B49" s="158"/>
      <c r="C49" s="158"/>
      <c r="D49" s="158"/>
      <c r="E49" s="158"/>
      <c r="F49" s="158"/>
      <c r="G49" s="158"/>
      <c r="H49" s="158"/>
      <c r="I49" s="158"/>
    </row>
    <row r="50" spans="1:9">
      <c r="A50" s="158"/>
      <c r="B50" s="158"/>
      <c r="C50" s="158"/>
      <c r="D50" s="158"/>
      <c r="E50" s="158"/>
      <c r="F50" s="158"/>
      <c r="G50" s="158"/>
      <c r="H50" s="158"/>
      <c r="I50" s="158"/>
    </row>
    <row r="51" spans="1:9">
      <c r="A51" s="158"/>
      <c r="B51" s="158"/>
      <c r="C51" s="158"/>
      <c r="D51" s="158"/>
      <c r="E51" s="158"/>
      <c r="F51" s="158"/>
      <c r="G51" s="158"/>
      <c r="H51" s="158"/>
      <c r="I51" s="158"/>
    </row>
    <row r="52" spans="1:9">
      <c r="A52" s="158"/>
      <c r="B52" s="158"/>
      <c r="C52" s="158"/>
      <c r="D52" s="158"/>
      <c r="E52" s="158"/>
      <c r="F52" s="158"/>
      <c r="G52" s="158"/>
      <c r="H52" s="158"/>
      <c r="I52" s="158"/>
    </row>
    <row r="53" spans="1:9">
      <c r="A53" s="158"/>
      <c r="B53" s="158"/>
      <c r="C53" s="158"/>
      <c r="D53" s="158"/>
      <c r="E53" s="158"/>
      <c r="F53" s="158"/>
      <c r="G53" s="158"/>
      <c r="H53" s="158"/>
      <c r="I53" s="158"/>
    </row>
    <row r="54" spans="1:9">
      <c r="A54" s="158"/>
      <c r="B54" s="158"/>
      <c r="C54" s="158"/>
      <c r="D54" s="158"/>
      <c r="E54" s="158"/>
      <c r="F54" s="158"/>
      <c r="G54" s="158"/>
      <c r="H54" s="158"/>
      <c r="I54" s="158"/>
    </row>
    <row r="55" spans="1:9">
      <c r="A55" s="158"/>
      <c r="B55" s="158"/>
      <c r="C55" s="158"/>
      <c r="D55" s="158"/>
      <c r="E55" s="158"/>
      <c r="F55" s="158"/>
      <c r="G55" s="158"/>
      <c r="H55" s="158"/>
      <c r="I55" s="158"/>
    </row>
    <row r="56" spans="1:9">
      <c r="A56" s="158"/>
      <c r="B56" s="158"/>
      <c r="C56" s="158"/>
      <c r="D56" s="158"/>
      <c r="E56" s="158"/>
      <c r="F56" s="158"/>
      <c r="G56" s="158"/>
      <c r="H56" s="158"/>
      <c r="I56" s="158"/>
    </row>
    <row r="57" spans="1:9">
      <c r="A57" s="158"/>
      <c r="B57" s="158"/>
      <c r="C57" s="158"/>
      <c r="D57" s="158"/>
      <c r="E57" s="158"/>
      <c r="F57" s="158"/>
      <c r="G57" s="158"/>
      <c r="H57" s="158"/>
      <c r="I57" s="158"/>
    </row>
    <row r="58" spans="1:9">
      <c r="A58" s="158"/>
      <c r="B58" s="158"/>
      <c r="C58" s="158"/>
      <c r="D58" s="158"/>
      <c r="E58" s="158"/>
      <c r="F58" s="158"/>
      <c r="G58" s="158"/>
      <c r="H58" s="158"/>
      <c r="I58" s="158"/>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F50BB-EF06-4664-BC65-9E0B46B37A4D}">
  <dimension ref="A1:J31"/>
  <sheetViews>
    <sheetView showGridLines="0" workbookViewId="0"/>
  </sheetViews>
  <sheetFormatPr defaultColWidth="9.140625" defaultRowHeight="11.25"/>
  <cols>
    <col min="1" max="1" width="35.85546875" style="157" customWidth="1"/>
    <col min="2" max="8" width="7.7109375" style="157" customWidth="1"/>
    <col min="9" max="9" width="10.7109375" style="157" customWidth="1"/>
    <col min="10" max="10" width="21" style="157" customWidth="1"/>
    <col min="11" max="16384" width="9.140625" style="157"/>
  </cols>
  <sheetData>
    <row r="1" spans="1:10">
      <c r="A1" s="864" t="s">
        <v>1621</v>
      </c>
      <c r="B1" s="864"/>
      <c r="C1" s="864"/>
      <c r="D1" s="864"/>
      <c r="E1" s="864"/>
      <c r="F1" s="864"/>
      <c r="G1" s="864"/>
      <c r="H1" s="864"/>
      <c r="I1" s="864"/>
      <c r="J1" s="864"/>
    </row>
    <row r="2" spans="1:10">
      <c r="A2" s="865" t="s">
        <v>1622</v>
      </c>
      <c r="B2" s="865"/>
      <c r="C2" s="865"/>
      <c r="D2" s="865"/>
      <c r="E2" s="865"/>
      <c r="F2" s="865"/>
      <c r="G2" s="865"/>
      <c r="H2" s="865"/>
      <c r="I2" s="865"/>
      <c r="J2" s="865"/>
    </row>
    <row r="3" spans="1:10" ht="12" thickBot="1"/>
    <row r="4" spans="1:10" s="158" customFormat="1" ht="12" customHeight="1" thickBot="1">
      <c r="A4" s="273"/>
      <c r="B4" s="868" t="s">
        <v>1396</v>
      </c>
      <c r="C4" s="869"/>
      <c r="D4" s="869"/>
      <c r="E4" s="869"/>
      <c r="F4" s="869"/>
      <c r="G4" s="869"/>
      <c r="H4" s="870"/>
      <c r="I4" s="871" t="s">
        <v>1397</v>
      </c>
    </row>
    <row r="5" spans="1:10" s="158" customFormat="1" ht="23.25" thickBot="1">
      <c r="B5" s="179" t="s">
        <v>1398</v>
      </c>
      <c r="C5" s="179" t="s">
        <v>1399</v>
      </c>
      <c r="D5" s="179" t="s">
        <v>1400</v>
      </c>
      <c r="E5" s="179" t="s">
        <v>1401</v>
      </c>
      <c r="F5" s="179" t="s">
        <v>1402</v>
      </c>
      <c r="G5" s="179" t="s">
        <v>1403</v>
      </c>
      <c r="H5" s="179" t="s">
        <v>1404</v>
      </c>
      <c r="I5" s="872"/>
    </row>
    <row r="6" spans="1:10" s="158" customFormat="1">
      <c r="A6" s="97" t="s">
        <v>1405</v>
      </c>
      <c r="B6" s="825">
        <v>5674203.1470000017</v>
      </c>
      <c r="C6" s="825">
        <v>7043997.5210000006</v>
      </c>
      <c r="D6" s="825">
        <v>6515392.4799999986</v>
      </c>
      <c r="E6" s="825">
        <v>6622733.2890000008</v>
      </c>
      <c r="F6" s="825">
        <v>6580915.8830000013</v>
      </c>
      <c r="G6" s="825">
        <v>6547899.0629999992</v>
      </c>
      <c r="H6" s="825">
        <v>6849471.2160000009</v>
      </c>
      <c r="I6" s="171">
        <v>2.2030959332329729</v>
      </c>
      <c r="J6" s="97" t="s">
        <v>1406</v>
      </c>
    </row>
    <row r="7" spans="1:10" s="158" customFormat="1">
      <c r="A7" s="191" t="s">
        <v>1407</v>
      </c>
      <c r="B7" s="825">
        <v>5771225.5840000007</v>
      </c>
      <c r="C7" s="825">
        <v>7155076.8530000001</v>
      </c>
      <c r="D7" s="825">
        <v>6596616.9049999993</v>
      </c>
      <c r="E7" s="825">
        <v>6742081.8479999993</v>
      </c>
      <c r="F7" s="825">
        <v>6676203.7140000015</v>
      </c>
      <c r="G7" s="825">
        <v>6671493.5490000024</v>
      </c>
      <c r="H7" s="825">
        <v>6946535.4150000019</v>
      </c>
      <c r="I7" s="171">
        <v>2.6238280351488896</v>
      </c>
      <c r="J7" s="191" t="s">
        <v>1408</v>
      </c>
    </row>
    <row r="8" spans="1:10" s="158" customFormat="1">
      <c r="A8" s="538" t="s">
        <v>1409</v>
      </c>
      <c r="B8" s="825">
        <v>675593.93500000041</v>
      </c>
      <c r="C8" s="825">
        <v>725704.20500000042</v>
      </c>
      <c r="D8" s="825">
        <v>703785.33199999959</v>
      </c>
      <c r="E8" s="825">
        <v>772721.68100000022</v>
      </c>
      <c r="F8" s="825">
        <v>777278.60800000001</v>
      </c>
      <c r="G8" s="825">
        <v>706494.8310000007</v>
      </c>
      <c r="H8" s="825">
        <v>678217.06800000055</v>
      </c>
      <c r="I8" s="304">
        <v>-2.6876860981473669</v>
      </c>
      <c r="J8" s="538" t="s">
        <v>1410</v>
      </c>
    </row>
    <row r="9" spans="1:10" s="158" customFormat="1">
      <c r="A9" s="538" t="s">
        <v>1411</v>
      </c>
      <c r="B9" s="825">
        <v>414731.12400000001</v>
      </c>
      <c r="C9" s="825">
        <v>415818.78099999978</v>
      </c>
      <c r="D9" s="825">
        <v>384312.75100000016</v>
      </c>
      <c r="E9" s="825">
        <v>397699.891</v>
      </c>
      <c r="F9" s="825">
        <v>369640.80899999983</v>
      </c>
      <c r="G9" s="825">
        <v>364824.98400000005</v>
      </c>
      <c r="H9" s="825">
        <v>346994.538</v>
      </c>
      <c r="I9" s="304">
        <v>5.8639356294083171</v>
      </c>
      <c r="J9" s="538" t="s">
        <v>1412</v>
      </c>
    </row>
    <row r="10" spans="1:10" s="158" customFormat="1">
      <c r="A10" s="538" t="s">
        <v>1413</v>
      </c>
      <c r="B10" s="825">
        <v>452441.37100000004</v>
      </c>
      <c r="C10" s="825">
        <v>303568.89000000007</v>
      </c>
      <c r="D10" s="825">
        <v>289831.65299999999</v>
      </c>
      <c r="E10" s="825">
        <v>207693.71100000001</v>
      </c>
      <c r="F10" s="825">
        <v>176261.291</v>
      </c>
      <c r="G10" s="825">
        <v>148031.02400000006</v>
      </c>
      <c r="H10" s="825">
        <v>214631.39800000002</v>
      </c>
      <c r="I10" s="304">
        <v>39.698888548092725</v>
      </c>
      <c r="J10" s="538" t="s">
        <v>1414</v>
      </c>
    </row>
    <row r="11" spans="1:10" s="158" customFormat="1">
      <c r="A11" s="538" t="s">
        <v>1415</v>
      </c>
      <c r="B11" s="825">
        <v>721873.66900000011</v>
      </c>
      <c r="C11" s="825">
        <v>1109721.308</v>
      </c>
      <c r="D11" s="825">
        <v>866187.54200000048</v>
      </c>
      <c r="E11" s="825">
        <v>827776.63199999987</v>
      </c>
      <c r="F11" s="825">
        <v>846161.37699999998</v>
      </c>
      <c r="G11" s="825">
        <v>823246.57400000002</v>
      </c>
      <c r="H11" s="825">
        <v>1209576.6340000012</v>
      </c>
      <c r="I11" s="304">
        <v>5.3673616281764822</v>
      </c>
      <c r="J11" s="538" t="s">
        <v>1416</v>
      </c>
    </row>
    <row r="12" spans="1:10" s="158" customFormat="1">
      <c r="A12" s="538" t="s">
        <v>1417</v>
      </c>
      <c r="B12" s="825">
        <v>318527.82900000009</v>
      </c>
      <c r="C12" s="825">
        <v>445530.63500000007</v>
      </c>
      <c r="D12" s="825">
        <v>416802.57799999992</v>
      </c>
      <c r="E12" s="825">
        <v>426127.23399999994</v>
      </c>
      <c r="F12" s="825">
        <v>415871.04599999997</v>
      </c>
      <c r="G12" s="825">
        <v>400842.94199999998</v>
      </c>
      <c r="H12" s="825">
        <v>397301.71199999994</v>
      </c>
      <c r="I12" s="304">
        <v>-1.7015417693480401</v>
      </c>
      <c r="J12" s="538" t="s">
        <v>1418</v>
      </c>
    </row>
    <row r="13" spans="1:10" s="158" customFormat="1">
      <c r="A13" s="538" t="s">
        <v>1419</v>
      </c>
      <c r="B13" s="825">
        <v>57417.055</v>
      </c>
      <c r="C13" s="825">
        <v>67593.375</v>
      </c>
      <c r="D13" s="825">
        <v>60815.642000000007</v>
      </c>
      <c r="E13" s="825">
        <v>67245.225999999981</v>
      </c>
      <c r="F13" s="825">
        <v>58598.1</v>
      </c>
      <c r="G13" s="825">
        <v>55426.596999999994</v>
      </c>
      <c r="H13" s="825">
        <v>57972.350999999995</v>
      </c>
      <c r="I13" s="304">
        <v>31.488790520926159</v>
      </c>
      <c r="J13" s="538" t="s">
        <v>1420</v>
      </c>
    </row>
    <row r="14" spans="1:10" s="158" customFormat="1">
      <c r="A14" s="538" t="s">
        <v>1421</v>
      </c>
      <c r="B14" s="825">
        <v>64438.613999999994</v>
      </c>
      <c r="C14" s="825">
        <v>97031.792000000001</v>
      </c>
      <c r="D14" s="825">
        <v>76994.433000000048</v>
      </c>
      <c r="E14" s="825">
        <v>88011.258000000002</v>
      </c>
      <c r="F14" s="825">
        <v>84918.085000000006</v>
      </c>
      <c r="G14" s="825">
        <v>81390.542999999991</v>
      </c>
      <c r="H14" s="825">
        <v>83544.487000000008</v>
      </c>
      <c r="I14" s="304">
        <v>-6.4273317528253955</v>
      </c>
      <c r="J14" s="538" t="s">
        <v>1422</v>
      </c>
    </row>
    <row r="15" spans="1:10" s="158" customFormat="1">
      <c r="A15" s="538" t="s">
        <v>1423</v>
      </c>
      <c r="B15" s="825">
        <v>117695.60600000004</v>
      </c>
      <c r="C15" s="825">
        <v>144806.35300000006</v>
      </c>
      <c r="D15" s="825">
        <v>124867.54999999997</v>
      </c>
      <c r="E15" s="825">
        <v>140957.48299999995</v>
      </c>
      <c r="F15" s="825">
        <v>137876.11599999995</v>
      </c>
      <c r="G15" s="825">
        <v>122976.10299999999</v>
      </c>
      <c r="H15" s="825">
        <v>130493.67099999997</v>
      </c>
      <c r="I15" s="304">
        <v>6.5725172738134461</v>
      </c>
      <c r="J15" s="538" t="s">
        <v>1424</v>
      </c>
    </row>
    <row r="16" spans="1:10" s="158" customFormat="1">
      <c r="A16" s="538" t="s">
        <v>1425</v>
      </c>
      <c r="B16" s="825">
        <v>66091.274999999936</v>
      </c>
      <c r="C16" s="825">
        <v>110755.32799999999</v>
      </c>
      <c r="D16" s="825">
        <v>98278.545999999958</v>
      </c>
      <c r="E16" s="825">
        <v>109587.56600000014</v>
      </c>
      <c r="F16" s="825">
        <v>104999.78899999987</v>
      </c>
      <c r="G16" s="825">
        <v>110153.56700000002</v>
      </c>
      <c r="H16" s="825">
        <v>101534.48799999994</v>
      </c>
      <c r="I16" s="304">
        <v>-9.4880830192320076</v>
      </c>
      <c r="J16" s="538" t="s">
        <v>1426</v>
      </c>
    </row>
    <row r="17" spans="1:10" s="158" customFormat="1">
      <c r="A17" s="538" t="s">
        <v>1427</v>
      </c>
      <c r="B17" s="825">
        <v>222269.67400000003</v>
      </c>
      <c r="C17" s="825">
        <v>221653.34399999995</v>
      </c>
      <c r="D17" s="825">
        <v>185453.323</v>
      </c>
      <c r="E17" s="825">
        <v>198053.42999999993</v>
      </c>
      <c r="F17" s="825">
        <v>196441.17999999996</v>
      </c>
      <c r="G17" s="825">
        <v>185945.28100000005</v>
      </c>
      <c r="H17" s="825">
        <v>179259.264</v>
      </c>
      <c r="I17" s="304">
        <v>3.3341757248236377</v>
      </c>
      <c r="J17" s="538" t="s">
        <v>1428</v>
      </c>
    </row>
    <row r="18" spans="1:10" s="158" customFormat="1">
      <c r="A18" s="538" t="s">
        <v>1429</v>
      </c>
      <c r="B18" s="825">
        <v>70358.525000000009</v>
      </c>
      <c r="C18" s="825">
        <v>75890.131000000008</v>
      </c>
      <c r="D18" s="825">
        <v>58314.738000000005</v>
      </c>
      <c r="E18" s="825">
        <v>63932.090000000004</v>
      </c>
      <c r="F18" s="825">
        <v>63377.077000000005</v>
      </c>
      <c r="G18" s="825">
        <v>63802.724999999999</v>
      </c>
      <c r="H18" s="825">
        <v>63859.695000000007</v>
      </c>
      <c r="I18" s="304">
        <v>9.6725757616687105</v>
      </c>
      <c r="J18" s="538" t="s">
        <v>1430</v>
      </c>
    </row>
    <row r="19" spans="1:10" s="158" customFormat="1">
      <c r="A19" s="538" t="s">
        <v>1431</v>
      </c>
      <c r="B19" s="825">
        <v>92540.930999999953</v>
      </c>
      <c r="C19" s="825">
        <v>121872.039</v>
      </c>
      <c r="D19" s="825">
        <v>111852.08800000002</v>
      </c>
      <c r="E19" s="825">
        <v>118376.64</v>
      </c>
      <c r="F19" s="825">
        <v>119202.86500000002</v>
      </c>
      <c r="G19" s="825">
        <v>117532.51699999995</v>
      </c>
      <c r="H19" s="825">
        <v>117551.16100000004</v>
      </c>
      <c r="I19" s="304">
        <v>9.290806389870454E-3</v>
      </c>
      <c r="J19" s="538" t="s">
        <v>1432</v>
      </c>
    </row>
    <row r="20" spans="1:10" s="158" customFormat="1">
      <c r="A20" s="538" t="s">
        <v>1433</v>
      </c>
      <c r="B20" s="825">
        <v>430518.15900000016</v>
      </c>
      <c r="C20" s="825">
        <v>636013.49500000023</v>
      </c>
      <c r="D20" s="825">
        <v>572201.97300000011</v>
      </c>
      <c r="E20" s="825">
        <v>626793.17299999984</v>
      </c>
      <c r="F20" s="825">
        <v>610325.37400000053</v>
      </c>
      <c r="G20" s="825">
        <v>586057.50099999993</v>
      </c>
      <c r="H20" s="825">
        <v>570426.03800000018</v>
      </c>
      <c r="I20" s="304">
        <v>3.3876298179565651</v>
      </c>
      <c r="J20" s="538" t="s">
        <v>1434</v>
      </c>
    </row>
    <row r="21" spans="1:10" s="158" customFormat="1">
      <c r="A21" s="538" t="s">
        <v>1435</v>
      </c>
      <c r="B21" s="825">
        <v>975437.91999999993</v>
      </c>
      <c r="C21" s="825">
        <v>1247081.4569999995</v>
      </c>
      <c r="D21" s="825">
        <v>1182768.9740000004</v>
      </c>
      <c r="E21" s="825">
        <v>1247832.0629999996</v>
      </c>
      <c r="F21" s="825">
        <v>1248555.8809999998</v>
      </c>
      <c r="G21" s="825">
        <v>1234625.7410000002</v>
      </c>
      <c r="H21" s="825">
        <v>1200105.1619999998</v>
      </c>
      <c r="I21" s="304">
        <v>3.1599956799279454</v>
      </c>
      <c r="J21" s="538" t="s">
        <v>1436</v>
      </c>
    </row>
    <row r="22" spans="1:10" s="158" customFormat="1">
      <c r="A22" s="538" t="s">
        <v>1437</v>
      </c>
      <c r="B22" s="825">
        <v>716822.36399999971</v>
      </c>
      <c r="C22" s="825">
        <v>983533.47700000007</v>
      </c>
      <c r="D22" s="825">
        <v>1043391.755</v>
      </c>
      <c r="E22" s="825">
        <v>1003117.3779999999</v>
      </c>
      <c r="F22" s="825">
        <v>1047793.1500000001</v>
      </c>
      <c r="G22" s="825">
        <v>1240841.2160000007</v>
      </c>
      <c r="H22" s="825">
        <v>1187228.3079999997</v>
      </c>
      <c r="I22" s="304">
        <v>-13.127947967707541</v>
      </c>
      <c r="J22" s="538" t="s">
        <v>1438</v>
      </c>
    </row>
    <row r="23" spans="1:10" s="158" customFormat="1">
      <c r="A23" s="538" t="s">
        <v>1439</v>
      </c>
      <c r="B23" s="825">
        <v>158891.91099999999</v>
      </c>
      <c r="C23" s="825">
        <v>201778.94099999996</v>
      </c>
      <c r="D23" s="825">
        <v>189010.81400000004</v>
      </c>
      <c r="E23" s="825">
        <v>190851.28899999996</v>
      </c>
      <c r="F23" s="825">
        <v>191696.49200000003</v>
      </c>
      <c r="G23" s="825">
        <v>194771.36199999999</v>
      </c>
      <c r="H23" s="825">
        <v>188642.38799999995</v>
      </c>
      <c r="I23" s="304">
        <v>6.9662103265253137</v>
      </c>
      <c r="J23" s="538" t="s">
        <v>1440</v>
      </c>
    </row>
    <row r="24" spans="1:10" s="158" customFormat="1" ht="12" thickBot="1">
      <c r="A24" s="538" t="s">
        <v>1441</v>
      </c>
      <c r="B24" s="825">
        <v>215575.62199999992</v>
      </c>
      <c r="C24" s="825">
        <v>246723.30199999994</v>
      </c>
      <c r="D24" s="825">
        <v>231747.21299999996</v>
      </c>
      <c r="E24" s="825">
        <v>255305.10299999992</v>
      </c>
      <c r="F24" s="825">
        <v>227206.47400000005</v>
      </c>
      <c r="G24" s="825">
        <v>234530.04099999994</v>
      </c>
      <c r="H24" s="825">
        <v>219197.052</v>
      </c>
      <c r="I24" s="304">
        <v>7.1380540576979001</v>
      </c>
      <c r="J24" s="538" t="s">
        <v>1442</v>
      </c>
    </row>
    <row r="25" spans="1:10" s="158" customFormat="1" ht="12" customHeight="1" thickBot="1">
      <c r="A25" s="540"/>
      <c r="B25" s="875" t="s">
        <v>1443</v>
      </c>
      <c r="C25" s="875"/>
      <c r="D25" s="875"/>
      <c r="E25" s="875"/>
      <c r="F25" s="875"/>
      <c r="G25" s="875"/>
      <c r="H25" s="875"/>
      <c r="I25" s="876" t="s">
        <v>1444</v>
      </c>
      <c r="J25" s="540"/>
    </row>
    <row r="26" spans="1:10" s="158" customFormat="1" ht="32.25" customHeight="1" thickBot="1">
      <c r="A26" s="540"/>
      <c r="B26" s="179" t="s">
        <v>1445</v>
      </c>
      <c r="C26" s="179" t="s">
        <v>1399</v>
      </c>
      <c r="D26" s="179" t="s">
        <v>1400</v>
      </c>
      <c r="E26" s="179" t="s">
        <v>1446</v>
      </c>
      <c r="F26" s="179" t="s">
        <v>1447</v>
      </c>
      <c r="G26" s="179" t="s">
        <v>1403</v>
      </c>
      <c r="H26" s="179" t="s">
        <v>1448</v>
      </c>
      <c r="I26" s="876"/>
      <c r="J26" s="540"/>
    </row>
    <row r="27" spans="1:10" s="158" customFormat="1">
      <c r="A27" s="541" t="s">
        <v>1449</v>
      </c>
      <c r="B27" s="542"/>
      <c r="C27" s="542"/>
      <c r="D27" s="542"/>
      <c r="E27" s="542"/>
      <c r="F27" s="542"/>
      <c r="G27" s="542"/>
      <c r="H27" s="542"/>
      <c r="I27" s="543"/>
    </row>
    <row r="28" spans="1:10" s="158" customFormat="1">
      <c r="A28" s="544" t="s">
        <v>1450</v>
      </c>
      <c r="B28" s="545"/>
      <c r="C28" s="545"/>
      <c r="D28" s="545"/>
      <c r="E28" s="545"/>
      <c r="F28" s="545"/>
      <c r="G28" s="545"/>
      <c r="H28" s="545"/>
      <c r="I28" s="543"/>
    </row>
    <row r="29" spans="1:10" s="158" customFormat="1" ht="12.75">
      <c r="A29" s="546"/>
      <c r="B29" s="546"/>
      <c r="C29" s="546"/>
      <c r="D29" s="546"/>
      <c r="E29" s="546"/>
      <c r="F29" s="546"/>
      <c r="G29" s="546"/>
      <c r="H29" s="546"/>
      <c r="I29" s="543"/>
    </row>
    <row r="30" spans="1:10" s="158" customFormat="1" ht="11.25" customHeight="1">
      <c r="A30" s="961" t="s">
        <v>1451</v>
      </c>
      <c r="B30" s="961"/>
      <c r="C30" s="961"/>
      <c r="D30" s="961"/>
      <c r="E30" s="961"/>
      <c r="F30" s="961"/>
      <c r="G30" s="961"/>
      <c r="H30" s="961"/>
      <c r="I30" s="961"/>
      <c r="J30" s="961"/>
    </row>
    <row r="31" spans="1:10" ht="11.25" customHeight="1">
      <c r="A31" s="961" t="s">
        <v>1452</v>
      </c>
      <c r="B31" s="961"/>
      <c r="C31" s="961"/>
      <c r="D31" s="961"/>
      <c r="E31" s="961"/>
      <c r="F31" s="961"/>
      <c r="G31" s="961"/>
      <c r="H31" s="961"/>
      <c r="I31" s="961"/>
      <c r="J31" s="961"/>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3F754-6865-42C5-B41D-915D30C3941D}">
  <dimension ref="A1:J31"/>
  <sheetViews>
    <sheetView showGridLines="0" workbookViewId="0"/>
  </sheetViews>
  <sheetFormatPr defaultColWidth="9.140625" defaultRowHeight="11.25"/>
  <cols>
    <col min="1" max="1" width="37" style="157" customWidth="1"/>
    <col min="2" max="8" width="7.7109375" style="157" customWidth="1"/>
    <col min="9" max="9" width="11.85546875" style="157" customWidth="1"/>
    <col min="10" max="10" width="21" style="157" customWidth="1"/>
    <col min="11" max="16384" width="9.140625" style="157"/>
  </cols>
  <sheetData>
    <row r="1" spans="1:10">
      <c r="A1" s="864" t="s">
        <v>1394</v>
      </c>
      <c r="B1" s="864"/>
      <c r="C1" s="864"/>
      <c r="D1" s="864"/>
      <c r="E1" s="864"/>
      <c r="F1" s="864"/>
      <c r="G1" s="864"/>
      <c r="H1" s="864"/>
      <c r="I1" s="864"/>
      <c r="J1" s="864"/>
    </row>
    <row r="2" spans="1:10">
      <c r="A2" s="865" t="s">
        <v>1395</v>
      </c>
      <c r="B2" s="865"/>
      <c r="C2" s="865"/>
      <c r="D2" s="865"/>
      <c r="E2" s="865"/>
      <c r="F2" s="865"/>
      <c r="G2" s="865"/>
      <c r="H2" s="865"/>
      <c r="I2" s="865"/>
      <c r="J2" s="865"/>
    </row>
    <row r="3" spans="1:10" ht="12" thickBot="1"/>
    <row r="4" spans="1:10" s="158" customFormat="1" ht="12" customHeight="1" thickBot="1">
      <c r="A4" s="273"/>
      <c r="B4" s="868" t="s">
        <v>1396</v>
      </c>
      <c r="C4" s="869"/>
      <c r="D4" s="869"/>
      <c r="E4" s="869"/>
      <c r="F4" s="869"/>
      <c r="G4" s="869"/>
      <c r="H4" s="870"/>
      <c r="I4" s="871" t="s">
        <v>1397</v>
      </c>
    </row>
    <row r="5" spans="1:10" s="158" customFormat="1" ht="27" customHeight="1" thickBot="1">
      <c r="B5" s="179" t="s">
        <v>1398</v>
      </c>
      <c r="C5" s="179" t="s">
        <v>1399</v>
      </c>
      <c r="D5" s="179" t="s">
        <v>1400</v>
      </c>
      <c r="E5" s="179" t="s">
        <v>1401</v>
      </c>
      <c r="F5" s="179" t="s">
        <v>1402</v>
      </c>
      <c r="G5" s="179" t="s">
        <v>1403</v>
      </c>
      <c r="H5" s="179" t="s">
        <v>1404</v>
      </c>
      <c r="I5" s="872"/>
    </row>
    <row r="6" spans="1:10" s="158" customFormat="1">
      <c r="A6" s="97" t="s">
        <v>1405</v>
      </c>
      <c r="B6" s="825">
        <v>3650285.2050000001</v>
      </c>
      <c r="C6" s="825">
        <v>5631109.6279999996</v>
      </c>
      <c r="D6" s="825">
        <v>4724770.2879999997</v>
      </c>
      <c r="E6" s="825">
        <v>4859312.4390000002</v>
      </c>
      <c r="F6" s="825">
        <v>4876910.1840000013</v>
      </c>
      <c r="G6" s="825">
        <v>4671679.7449999992</v>
      </c>
      <c r="H6" s="825">
        <v>4670080.3229999999</v>
      </c>
      <c r="I6" s="171">
        <v>2.9201690080252263</v>
      </c>
      <c r="J6" s="97" t="s">
        <v>1406</v>
      </c>
    </row>
    <row r="7" spans="1:10" s="158" customFormat="1">
      <c r="A7" s="191" t="s">
        <v>1407</v>
      </c>
      <c r="B7" s="825">
        <v>3867460.0760000004</v>
      </c>
      <c r="C7" s="825">
        <v>5946700.5580000002</v>
      </c>
      <c r="D7" s="825">
        <v>4994402.2600000007</v>
      </c>
      <c r="E7" s="825">
        <v>5186313.7740000002</v>
      </c>
      <c r="F7" s="825">
        <v>5186091.3419999992</v>
      </c>
      <c r="G7" s="825">
        <v>4975554.9820000008</v>
      </c>
      <c r="H7" s="825">
        <v>5042664.8900000006</v>
      </c>
      <c r="I7" s="171">
        <v>1.9055282324581242</v>
      </c>
      <c r="J7" s="191" t="s">
        <v>1408</v>
      </c>
    </row>
    <row r="8" spans="1:10" s="158" customFormat="1">
      <c r="A8" s="538" t="s">
        <v>1409</v>
      </c>
      <c r="B8" s="825">
        <v>384890.97500000027</v>
      </c>
      <c r="C8" s="825">
        <v>457939.10200000001</v>
      </c>
      <c r="D8" s="825">
        <v>416424.52200000011</v>
      </c>
      <c r="E8" s="825">
        <v>449877.614</v>
      </c>
      <c r="F8" s="825">
        <v>432449.47599999979</v>
      </c>
      <c r="G8" s="825">
        <v>376084.52100000001</v>
      </c>
      <c r="H8" s="825">
        <v>389790.19599999994</v>
      </c>
      <c r="I8" s="304">
        <v>9.8594140155545915</v>
      </c>
      <c r="J8" s="538" t="s">
        <v>1410</v>
      </c>
    </row>
    <row r="9" spans="1:10" s="158" customFormat="1">
      <c r="A9" s="538" t="s">
        <v>1411</v>
      </c>
      <c r="B9" s="825">
        <v>224860.60199999996</v>
      </c>
      <c r="C9" s="825">
        <v>268629.37699999998</v>
      </c>
      <c r="D9" s="825">
        <v>226864.93399999992</v>
      </c>
      <c r="E9" s="825">
        <v>261445.61300000001</v>
      </c>
      <c r="F9" s="825">
        <v>259144.24900000001</v>
      </c>
      <c r="G9" s="825">
        <v>252924.16300000015</v>
      </c>
      <c r="H9" s="825">
        <v>240467.32500000001</v>
      </c>
      <c r="I9" s="304">
        <v>-2.6033813437402387</v>
      </c>
      <c r="J9" s="538" t="s">
        <v>1412</v>
      </c>
    </row>
    <row r="10" spans="1:10" s="158" customFormat="1">
      <c r="A10" s="538" t="s">
        <v>1413</v>
      </c>
      <c r="B10" s="825">
        <v>205175.88500000004</v>
      </c>
      <c r="C10" s="825">
        <v>175049.99500000002</v>
      </c>
      <c r="D10" s="825">
        <v>207837.34100000004</v>
      </c>
      <c r="E10" s="825">
        <v>166754.31900000002</v>
      </c>
      <c r="F10" s="825">
        <v>247349.27000000002</v>
      </c>
      <c r="G10" s="825">
        <v>139456.13</v>
      </c>
      <c r="H10" s="825">
        <v>191022.63499999995</v>
      </c>
      <c r="I10" s="304">
        <v>35.793118800169964</v>
      </c>
      <c r="J10" s="538" t="s">
        <v>1414</v>
      </c>
    </row>
    <row r="11" spans="1:10" s="158" customFormat="1">
      <c r="A11" s="538" t="s">
        <v>1415</v>
      </c>
      <c r="B11" s="825">
        <v>212982.41399999996</v>
      </c>
      <c r="C11" s="825">
        <v>1014479.4000000006</v>
      </c>
      <c r="D11" s="825">
        <v>284810.10399999988</v>
      </c>
      <c r="E11" s="825">
        <v>266122.54800000001</v>
      </c>
      <c r="F11" s="825">
        <v>246416.19300000006</v>
      </c>
      <c r="G11" s="825">
        <v>283947.89599999983</v>
      </c>
      <c r="H11" s="825">
        <v>260284.34400000001</v>
      </c>
      <c r="I11" s="304">
        <v>1.3284533961193716</v>
      </c>
      <c r="J11" s="538" t="s">
        <v>1416</v>
      </c>
    </row>
    <row r="12" spans="1:10" s="158" customFormat="1">
      <c r="A12" s="538" t="s">
        <v>1417</v>
      </c>
      <c r="B12" s="825">
        <v>274681.174</v>
      </c>
      <c r="C12" s="825">
        <v>378844.66400000005</v>
      </c>
      <c r="D12" s="825">
        <v>365559.44800000003</v>
      </c>
      <c r="E12" s="825">
        <v>384273.17099999997</v>
      </c>
      <c r="F12" s="825">
        <v>375596.91500000004</v>
      </c>
      <c r="G12" s="825">
        <v>362677.58799999999</v>
      </c>
      <c r="H12" s="825">
        <v>367595.42100000003</v>
      </c>
      <c r="I12" s="304">
        <v>1.9155450918389505</v>
      </c>
      <c r="J12" s="538" t="s">
        <v>1418</v>
      </c>
    </row>
    <row r="13" spans="1:10" s="158" customFormat="1">
      <c r="A13" s="538" t="s">
        <v>1419</v>
      </c>
      <c r="B13" s="825">
        <v>22707.596000000005</v>
      </c>
      <c r="C13" s="825">
        <v>36750.997000000003</v>
      </c>
      <c r="D13" s="825">
        <v>29046.241999999991</v>
      </c>
      <c r="E13" s="825">
        <v>32801.766999999993</v>
      </c>
      <c r="F13" s="825">
        <v>33823.12999999999</v>
      </c>
      <c r="G13" s="825">
        <v>32478.549000000003</v>
      </c>
      <c r="H13" s="825">
        <v>31586.455999999998</v>
      </c>
      <c r="I13" s="304">
        <v>0.77614724443475325</v>
      </c>
      <c r="J13" s="538" t="s">
        <v>1420</v>
      </c>
    </row>
    <row r="14" spans="1:10" s="158" customFormat="1">
      <c r="A14" s="538" t="s">
        <v>1421</v>
      </c>
      <c r="B14" s="825">
        <v>78539.021999999997</v>
      </c>
      <c r="C14" s="825">
        <v>144857.83299999998</v>
      </c>
      <c r="D14" s="825">
        <v>136679.16</v>
      </c>
      <c r="E14" s="825">
        <v>133577.53400000004</v>
      </c>
      <c r="F14" s="825">
        <v>134364.12999999998</v>
      </c>
      <c r="G14" s="825">
        <v>138027.16100000002</v>
      </c>
      <c r="H14" s="825">
        <v>127466.14500000002</v>
      </c>
      <c r="I14" s="304">
        <v>3.0140186459269245</v>
      </c>
      <c r="J14" s="538" t="s">
        <v>1422</v>
      </c>
    </row>
    <row r="15" spans="1:10" s="158" customFormat="1">
      <c r="A15" s="538" t="s">
        <v>1423</v>
      </c>
      <c r="B15" s="825">
        <v>170647.15400000004</v>
      </c>
      <c r="C15" s="825">
        <v>218998.04400000002</v>
      </c>
      <c r="D15" s="825">
        <v>219508.37599999999</v>
      </c>
      <c r="E15" s="825">
        <v>216189.24099999995</v>
      </c>
      <c r="F15" s="825">
        <v>206205.36299999998</v>
      </c>
      <c r="G15" s="825">
        <v>198791.35599999991</v>
      </c>
      <c r="H15" s="825">
        <v>190398.45799999996</v>
      </c>
      <c r="I15" s="304">
        <v>10.914223508061554</v>
      </c>
      <c r="J15" s="538" t="s">
        <v>1424</v>
      </c>
    </row>
    <row r="16" spans="1:10" s="158" customFormat="1">
      <c r="A16" s="538" t="s">
        <v>1425</v>
      </c>
      <c r="B16" s="825">
        <v>89265.317999999941</v>
      </c>
      <c r="C16" s="825">
        <v>141574.06199999989</v>
      </c>
      <c r="D16" s="825">
        <v>132702.3280000001</v>
      </c>
      <c r="E16" s="825">
        <v>153327.77899999992</v>
      </c>
      <c r="F16" s="825">
        <v>148404.929</v>
      </c>
      <c r="G16" s="825">
        <v>150218.85500000001</v>
      </c>
      <c r="H16" s="825">
        <v>140705.97500000001</v>
      </c>
      <c r="I16" s="304">
        <v>1.7066813685553228</v>
      </c>
      <c r="J16" s="538" t="s">
        <v>1426</v>
      </c>
    </row>
    <row r="17" spans="1:10" s="158" customFormat="1">
      <c r="A17" s="538" t="s">
        <v>1427</v>
      </c>
      <c r="B17" s="825">
        <v>194171.22400000007</v>
      </c>
      <c r="C17" s="825">
        <v>261451.49100000001</v>
      </c>
      <c r="D17" s="825">
        <v>223423.99700000003</v>
      </c>
      <c r="E17" s="825">
        <v>236027.72799999997</v>
      </c>
      <c r="F17" s="825">
        <v>220948.85899999997</v>
      </c>
      <c r="G17" s="825">
        <v>252946.02799999996</v>
      </c>
      <c r="H17" s="825">
        <v>239727.42700000003</v>
      </c>
      <c r="I17" s="304">
        <v>-9.4908177645344836</v>
      </c>
      <c r="J17" s="538" t="s">
        <v>1428</v>
      </c>
    </row>
    <row r="18" spans="1:10" s="158" customFormat="1">
      <c r="A18" s="538" t="s">
        <v>1429</v>
      </c>
      <c r="B18" s="825">
        <v>127266.79199999999</v>
      </c>
      <c r="C18" s="825">
        <v>181541.51300000004</v>
      </c>
      <c r="D18" s="825">
        <v>132424.443</v>
      </c>
      <c r="E18" s="825">
        <v>115516.82499999998</v>
      </c>
      <c r="F18" s="825">
        <v>103025.90699999999</v>
      </c>
      <c r="G18" s="825">
        <v>126716.848</v>
      </c>
      <c r="H18" s="825">
        <v>130500.13099999996</v>
      </c>
      <c r="I18" s="304">
        <v>-0.89358286321429148</v>
      </c>
      <c r="J18" s="538" t="s">
        <v>1430</v>
      </c>
    </row>
    <row r="19" spans="1:10" s="158" customFormat="1">
      <c r="A19" s="538" t="s">
        <v>1431</v>
      </c>
      <c r="B19" s="825">
        <v>183780.899</v>
      </c>
      <c r="C19" s="825">
        <v>234199.46899999995</v>
      </c>
      <c r="D19" s="825">
        <v>226330.99499999994</v>
      </c>
      <c r="E19" s="825">
        <v>239292.42199999996</v>
      </c>
      <c r="F19" s="825">
        <v>226031.42400000012</v>
      </c>
      <c r="G19" s="825">
        <v>201735.06699999998</v>
      </c>
      <c r="H19" s="825">
        <v>204451.495</v>
      </c>
      <c r="I19" s="304">
        <v>10.74557997257277</v>
      </c>
      <c r="J19" s="538" t="s">
        <v>1432</v>
      </c>
    </row>
    <row r="20" spans="1:10" s="158" customFormat="1">
      <c r="A20" s="538" t="s">
        <v>1433</v>
      </c>
      <c r="B20" s="825">
        <v>314282.696</v>
      </c>
      <c r="C20" s="825">
        <v>466512.95199999976</v>
      </c>
      <c r="D20" s="825">
        <v>454332.11699999985</v>
      </c>
      <c r="E20" s="825">
        <v>473655.94800000015</v>
      </c>
      <c r="F20" s="825">
        <v>456078.50299999991</v>
      </c>
      <c r="G20" s="825">
        <v>456640.74100000015</v>
      </c>
      <c r="H20" s="825">
        <v>462809.24100000004</v>
      </c>
      <c r="I20" s="304">
        <v>3.8687694595494122</v>
      </c>
      <c r="J20" s="538" t="s">
        <v>1434</v>
      </c>
    </row>
    <row r="21" spans="1:10" s="158" customFormat="1">
      <c r="A21" s="538" t="s">
        <v>1435</v>
      </c>
      <c r="B21" s="825">
        <v>636342.68300000031</v>
      </c>
      <c r="C21" s="825">
        <v>820300.34099999978</v>
      </c>
      <c r="D21" s="825">
        <v>766255.36100000003</v>
      </c>
      <c r="E21" s="825">
        <v>785055.07600000012</v>
      </c>
      <c r="F21" s="825">
        <v>787643.75400000007</v>
      </c>
      <c r="G21" s="825">
        <v>765632.32600000012</v>
      </c>
      <c r="H21" s="825">
        <v>743982.05500000005</v>
      </c>
      <c r="I21" s="304">
        <v>2.2831846370655882</v>
      </c>
      <c r="J21" s="538" t="s">
        <v>1436</v>
      </c>
    </row>
    <row r="22" spans="1:10" s="158" customFormat="1">
      <c r="A22" s="538" t="s">
        <v>1437</v>
      </c>
      <c r="B22" s="825">
        <v>364258.79499999998</v>
      </c>
      <c r="C22" s="825">
        <v>620923.39899999998</v>
      </c>
      <c r="D22" s="825">
        <v>688462.99200000032</v>
      </c>
      <c r="E22" s="825">
        <v>772112.20700000029</v>
      </c>
      <c r="F22" s="825">
        <v>814759.51</v>
      </c>
      <c r="G22" s="825">
        <v>789039.69500000007</v>
      </c>
      <c r="H22" s="825">
        <v>873002.61099999992</v>
      </c>
      <c r="I22" s="304">
        <v>-14.668896289778189</v>
      </c>
      <c r="J22" s="538" t="s">
        <v>1438</v>
      </c>
    </row>
    <row r="23" spans="1:10" s="158" customFormat="1">
      <c r="A23" s="538" t="s">
        <v>1439</v>
      </c>
      <c r="B23" s="825">
        <v>153362.37000000005</v>
      </c>
      <c r="C23" s="825">
        <v>200899.47100000002</v>
      </c>
      <c r="D23" s="825">
        <v>182293.93800000005</v>
      </c>
      <c r="E23" s="825">
        <v>187628.59400000001</v>
      </c>
      <c r="F23" s="825">
        <v>185679.41399999993</v>
      </c>
      <c r="G23" s="825">
        <v>165572.63800000001</v>
      </c>
      <c r="H23" s="825">
        <v>170877.99999999997</v>
      </c>
      <c r="I23" s="304">
        <v>-4.3264601728456284</v>
      </c>
      <c r="J23" s="538" t="s">
        <v>1440</v>
      </c>
    </row>
    <row r="24" spans="1:10" s="158" customFormat="1" ht="12" thickBot="1">
      <c r="A24" s="538" t="s">
        <v>1441</v>
      </c>
      <c r="B24" s="825">
        <v>230244.47699999996</v>
      </c>
      <c r="C24" s="825">
        <v>323748.44800000021</v>
      </c>
      <c r="D24" s="825">
        <v>301445.96200000023</v>
      </c>
      <c r="E24" s="825">
        <v>312655.38800000015</v>
      </c>
      <c r="F24" s="825">
        <v>308170.31600000005</v>
      </c>
      <c r="G24" s="825">
        <v>282665.42000000004</v>
      </c>
      <c r="H24" s="825">
        <v>277996.97500000015</v>
      </c>
      <c r="I24" s="304">
        <v>3.7421803723061373</v>
      </c>
      <c r="J24" s="538" t="s">
        <v>1442</v>
      </c>
    </row>
    <row r="25" spans="1:10" s="158" customFormat="1" ht="12" customHeight="1" thickBot="1">
      <c r="A25" s="540"/>
      <c r="B25" s="875" t="s">
        <v>1443</v>
      </c>
      <c r="C25" s="875"/>
      <c r="D25" s="875"/>
      <c r="E25" s="875"/>
      <c r="F25" s="875"/>
      <c r="G25" s="875"/>
      <c r="H25" s="875"/>
      <c r="I25" s="876" t="s">
        <v>1444</v>
      </c>
      <c r="J25" s="540"/>
    </row>
    <row r="26" spans="1:10" s="158" customFormat="1" ht="32.25" customHeight="1" thickBot="1">
      <c r="A26" s="540"/>
      <c r="B26" s="179" t="s">
        <v>1445</v>
      </c>
      <c r="C26" s="179" t="s">
        <v>1399</v>
      </c>
      <c r="D26" s="179" t="s">
        <v>1400</v>
      </c>
      <c r="E26" s="179" t="s">
        <v>1446</v>
      </c>
      <c r="F26" s="179" t="s">
        <v>1447</v>
      </c>
      <c r="G26" s="179" t="s">
        <v>1403</v>
      </c>
      <c r="H26" s="179" t="s">
        <v>1448</v>
      </c>
      <c r="I26" s="876"/>
      <c r="J26" s="540"/>
    </row>
    <row r="27" spans="1:10" s="158" customFormat="1">
      <c r="A27" s="541" t="s">
        <v>1449</v>
      </c>
      <c r="B27" s="542"/>
      <c r="C27" s="542"/>
      <c r="D27" s="542"/>
      <c r="E27" s="542"/>
      <c r="F27" s="542"/>
      <c r="G27" s="542"/>
      <c r="H27" s="542"/>
      <c r="I27" s="543"/>
    </row>
    <row r="28" spans="1:10" s="158" customFormat="1">
      <c r="A28" s="544" t="s">
        <v>1450</v>
      </c>
      <c r="B28" s="545"/>
      <c r="C28" s="545"/>
      <c r="D28" s="545"/>
      <c r="E28" s="545"/>
      <c r="F28" s="545"/>
      <c r="G28" s="545"/>
      <c r="H28" s="545"/>
      <c r="I28" s="543"/>
    </row>
    <row r="29" spans="1:10" s="158" customFormat="1" ht="12.75">
      <c r="A29" s="546"/>
      <c r="B29" s="546"/>
      <c r="C29" s="546"/>
      <c r="D29" s="546"/>
      <c r="E29" s="546"/>
      <c r="F29" s="546"/>
      <c r="G29" s="546"/>
      <c r="H29" s="546"/>
      <c r="I29" s="543"/>
    </row>
    <row r="30" spans="1:10" s="158" customFormat="1" ht="11.25" customHeight="1">
      <c r="A30" s="961" t="s">
        <v>1451</v>
      </c>
      <c r="B30" s="961"/>
      <c r="C30" s="961"/>
      <c r="D30" s="961"/>
      <c r="E30" s="961"/>
      <c r="F30" s="961"/>
      <c r="G30" s="961"/>
      <c r="H30" s="961"/>
      <c r="I30" s="961"/>
      <c r="J30" s="961"/>
    </row>
    <row r="31" spans="1:10" ht="11.25" customHeight="1">
      <c r="A31" s="961" t="s">
        <v>1452</v>
      </c>
      <c r="B31" s="961"/>
      <c r="C31" s="961"/>
      <c r="D31" s="961"/>
      <c r="E31" s="961"/>
      <c r="F31" s="961"/>
      <c r="G31" s="961"/>
      <c r="H31" s="961"/>
      <c r="I31" s="961"/>
      <c r="J31" s="961"/>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44EE3-59B6-4A30-A204-DCA8BE6446E7}">
  <dimension ref="A1:J31"/>
  <sheetViews>
    <sheetView showGridLines="0" workbookViewId="0"/>
  </sheetViews>
  <sheetFormatPr defaultColWidth="9.140625" defaultRowHeight="11.25"/>
  <cols>
    <col min="1" max="1" width="38.140625" style="157" customWidth="1"/>
    <col min="2" max="8" width="7.7109375" style="157" customWidth="1"/>
    <col min="9" max="9" width="11.140625" style="157" customWidth="1"/>
    <col min="10" max="10" width="21" style="157" customWidth="1"/>
    <col min="11" max="16384" width="9.140625" style="157"/>
  </cols>
  <sheetData>
    <row r="1" spans="1:10">
      <c r="A1" s="864" t="s">
        <v>1453</v>
      </c>
      <c r="B1" s="864"/>
      <c r="C1" s="864"/>
      <c r="D1" s="864"/>
      <c r="E1" s="864"/>
      <c r="F1" s="864"/>
      <c r="G1" s="864"/>
      <c r="H1" s="864"/>
      <c r="I1" s="864"/>
      <c r="J1" s="864"/>
    </row>
    <row r="2" spans="1:10">
      <c r="A2" s="865" t="s">
        <v>1454</v>
      </c>
      <c r="B2" s="865"/>
      <c r="C2" s="865"/>
      <c r="D2" s="865"/>
      <c r="E2" s="865"/>
      <c r="F2" s="865"/>
      <c r="G2" s="865"/>
      <c r="H2" s="865"/>
      <c r="I2" s="865"/>
      <c r="J2" s="865"/>
    </row>
    <row r="3" spans="1:10" ht="12" thickBot="1"/>
    <row r="4" spans="1:10" s="158" customFormat="1" ht="12" customHeight="1" thickBot="1">
      <c r="A4" s="273"/>
      <c r="B4" s="868" t="s">
        <v>1396</v>
      </c>
      <c r="C4" s="869"/>
      <c r="D4" s="869"/>
      <c r="E4" s="869"/>
      <c r="F4" s="869"/>
      <c r="G4" s="869"/>
      <c r="H4" s="870"/>
      <c r="I4" s="871" t="s">
        <v>1397</v>
      </c>
    </row>
    <row r="5" spans="1:10" s="158" customFormat="1" ht="27" customHeight="1" thickBot="1">
      <c r="B5" s="179" t="s">
        <v>1398</v>
      </c>
      <c r="C5" s="179" t="s">
        <v>1399</v>
      </c>
      <c r="D5" s="179" t="s">
        <v>1400</v>
      </c>
      <c r="E5" s="179" t="s">
        <v>1401</v>
      </c>
      <c r="F5" s="179" t="s">
        <v>1402</v>
      </c>
      <c r="G5" s="179" t="s">
        <v>1403</v>
      </c>
      <c r="H5" s="179" t="s">
        <v>1404</v>
      </c>
      <c r="I5" s="872"/>
    </row>
    <row r="6" spans="1:10" s="158" customFormat="1">
      <c r="A6" s="97" t="s">
        <v>1455</v>
      </c>
      <c r="B6" s="825">
        <v>2214687.3130000001</v>
      </c>
      <c r="C6" s="825">
        <v>2977591.2670000023</v>
      </c>
      <c r="D6" s="825">
        <v>2032416.7450000008</v>
      </c>
      <c r="E6" s="825">
        <v>2494816.5109999985</v>
      </c>
      <c r="F6" s="825">
        <v>2688430.2769999988</v>
      </c>
      <c r="G6" s="825">
        <v>1999933.5719999995</v>
      </c>
      <c r="H6" s="825">
        <v>2113972.1809999999</v>
      </c>
      <c r="I6" s="171">
        <v>7.2890868804293518E-2</v>
      </c>
      <c r="J6" s="191" t="s">
        <v>1456</v>
      </c>
    </row>
    <row r="7" spans="1:10" s="158" customFormat="1">
      <c r="A7" s="191" t="s">
        <v>1457</v>
      </c>
      <c r="B7" s="825">
        <v>2117664.8759999997</v>
      </c>
      <c r="C7" s="825">
        <v>2866511.9349999996</v>
      </c>
      <c r="D7" s="825">
        <v>1951192.3200000005</v>
      </c>
      <c r="E7" s="825">
        <v>2375467.952</v>
      </c>
      <c r="F7" s="825">
        <v>2593142.4460000005</v>
      </c>
      <c r="G7" s="825">
        <v>1876339.0859999999</v>
      </c>
      <c r="H7" s="825">
        <v>2016907.9820000001</v>
      </c>
      <c r="I7" s="171">
        <v>-1.1034847169320727</v>
      </c>
      <c r="J7" s="97" t="s">
        <v>1458</v>
      </c>
    </row>
    <row r="8" spans="1:10" s="158" customFormat="1">
      <c r="A8" s="538" t="s">
        <v>1409</v>
      </c>
      <c r="B8" s="825">
        <v>181540.96</v>
      </c>
      <c r="C8" s="825">
        <v>285596.08300000016</v>
      </c>
      <c r="D8" s="825">
        <v>196297.5310000001</v>
      </c>
      <c r="E8" s="825">
        <v>244524.04600000003</v>
      </c>
      <c r="F8" s="825">
        <v>243286.19399999999</v>
      </c>
      <c r="G8" s="825">
        <v>171320.36899999995</v>
      </c>
      <c r="H8" s="825">
        <v>193835.95199999993</v>
      </c>
      <c r="I8" s="304">
        <v>-22.75534688329175</v>
      </c>
      <c r="J8" s="538" t="s">
        <v>1410</v>
      </c>
    </row>
    <row r="9" spans="1:10" s="158" customFormat="1">
      <c r="A9" s="538" t="s">
        <v>1411</v>
      </c>
      <c r="B9" s="825">
        <v>45665.521999999997</v>
      </c>
      <c r="C9" s="825">
        <v>56013.735000000022</v>
      </c>
      <c r="D9" s="825">
        <v>26863.825999999997</v>
      </c>
      <c r="E9" s="825">
        <v>52567.297999999973</v>
      </c>
      <c r="F9" s="825">
        <v>35351.199999999997</v>
      </c>
      <c r="G9" s="825">
        <v>44542.544999999991</v>
      </c>
      <c r="H9" s="825">
        <v>35174.474999999999</v>
      </c>
      <c r="I9" s="304">
        <v>-6.1581130896376806</v>
      </c>
      <c r="J9" s="538" t="s">
        <v>1412</v>
      </c>
    </row>
    <row r="10" spans="1:10" s="158" customFormat="1">
      <c r="A10" s="538" t="s">
        <v>1413</v>
      </c>
      <c r="B10" s="825">
        <v>701523.01500000001</v>
      </c>
      <c r="C10" s="825">
        <v>931050.78499999992</v>
      </c>
      <c r="D10" s="825">
        <v>556800.7620000001</v>
      </c>
      <c r="E10" s="825">
        <v>847764.89199999988</v>
      </c>
      <c r="F10" s="825">
        <v>881523.34100000001</v>
      </c>
      <c r="G10" s="825">
        <v>636321.95500000007</v>
      </c>
      <c r="H10" s="825">
        <v>735521.63800000004</v>
      </c>
      <c r="I10" s="304">
        <v>-17.023479724295015</v>
      </c>
      <c r="J10" s="538" t="s">
        <v>1414</v>
      </c>
    </row>
    <row r="11" spans="1:10" s="158" customFormat="1">
      <c r="A11" s="538" t="s">
        <v>1415</v>
      </c>
      <c r="B11" s="825">
        <v>130173.49999999997</v>
      </c>
      <c r="C11" s="825">
        <v>131361.70700000002</v>
      </c>
      <c r="D11" s="825">
        <v>164633.86300000001</v>
      </c>
      <c r="E11" s="825">
        <v>131320.5290000001</v>
      </c>
      <c r="F11" s="825">
        <v>173564.56600000005</v>
      </c>
      <c r="G11" s="825">
        <v>110155.56000000004</v>
      </c>
      <c r="H11" s="825">
        <v>112239.24600000007</v>
      </c>
      <c r="I11" s="304">
        <v>15.214764965056986</v>
      </c>
      <c r="J11" s="538" t="s">
        <v>1416</v>
      </c>
    </row>
    <row r="12" spans="1:10" s="158" customFormat="1">
      <c r="A12" s="538" t="s">
        <v>1417</v>
      </c>
      <c r="B12" s="825">
        <v>94836.386999999988</v>
      </c>
      <c r="C12" s="825">
        <v>118038.59099999999</v>
      </c>
      <c r="D12" s="825">
        <v>104005.648</v>
      </c>
      <c r="E12" s="825">
        <v>106146.86499999999</v>
      </c>
      <c r="F12" s="825">
        <v>113049.41900000001</v>
      </c>
      <c r="G12" s="825">
        <v>76569.716</v>
      </c>
      <c r="H12" s="825">
        <v>74217.184999999939</v>
      </c>
      <c r="I12" s="304">
        <v>25.674526805255013</v>
      </c>
      <c r="J12" s="538" t="s">
        <v>1418</v>
      </c>
    </row>
    <row r="13" spans="1:10" s="158" customFormat="1">
      <c r="A13" s="538" t="s">
        <v>1419</v>
      </c>
      <c r="B13" s="825">
        <v>16085.788999999997</v>
      </c>
      <c r="C13" s="825">
        <v>21752.55599999999</v>
      </c>
      <c r="D13" s="825">
        <v>19662.588</v>
      </c>
      <c r="E13" s="825">
        <v>21033.259999999995</v>
      </c>
      <c r="F13" s="825">
        <v>20633.278000000009</v>
      </c>
      <c r="G13" s="825">
        <v>16642.678000000007</v>
      </c>
      <c r="H13" s="825">
        <v>12952.404999999995</v>
      </c>
      <c r="I13" s="304">
        <v>8.1311729132631569</v>
      </c>
      <c r="J13" s="538" t="s">
        <v>1420</v>
      </c>
    </row>
    <row r="14" spans="1:10" s="158" customFormat="1">
      <c r="A14" s="538" t="s">
        <v>1421</v>
      </c>
      <c r="B14" s="825">
        <v>32438.121999999999</v>
      </c>
      <c r="C14" s="825">
        <v>24090.959999999999</v>
      </c>
      <c r="D14" s="825">
        <v>40096.147000000012</v>
      </c>
      <c r="E14" s="825">
        <v>26945.653999999984</v>
      </c>
      <c r="F14" s="825">
        <v>44193.873999999982</v>
      </c>
      <c r="G14" s="825">
        <v>28791.174999999996</v>
      </c>
      <c r="H14" s="825">
        <v>38746.883000000002</v>
      </c>
      <c r="I14" s="304">
        <v>25.872356799099521</v>
      </c>
      <c r="J14" s="538" t="s">
        <v>1422</v>
      </c>
    </row>
    <row r="15" spans="1:10" s="158" customFormat="1">
      <c r="A15" s="538" t="s">
        <v>1423</v>
      </c>
      <c r="B15" s="825">
        <v>11643.189000000002</v>
      </c>
      <c r="C15" s="825">
        <v>16898.483999999997</v>
      </c>
      <c r="D15" s="825">
        <v>13206.920999999998</v>
      </c>
      <c r="E15" s="825">
        <v>15866.373000000007</v>
      </c>
      <c r="F15" s="825">
        <v>12150.183000000003</v>
      </c>
      <c r="G15" s="825">
        <v>9923.4050000000007</v>
      </c>
      <c r="H15" s="825">
        <v>9055.6099999999988</v>
      </c>
      <c r="I15" s="304">
        <v>9.8326190508532676</v>
      </c>
      <c r="J15" s="538" t="s">
        <v>1424</v>
      </c>
    </row>
    <row r="16" spans="1:10" s="158" customFormat="1">
      <c r="A16" s="538" t="s">
        <v>1425</v>
      </c>
      <c r="B16" s="825">
        <v>56938.771999999968</v>
      </c>
      <c r="C16" s="825">
        <v>94485.379999999976</v>
      </c>
      <c r="D16" s="825">
        <v>89385.422999999952</v>
      </c>
      <c r="E16" s="825">
        <v>107639.10100000008</v>
      </c>
      <c r="F16" s="825">
        <v>103890.29600000005</v>
      </c>
      <c r="G16" s="825">
        <v>64361.777999999955</v>
      </c>
      <c r="H16" s="825">
        <v>60615.028000000057</v>
      </c>
      <c r="I16" s="304">
        <v>11.122701116617861</v>
      </c>
      <c r="J16" s="538" t="s">
        <v>1426</v>
      </c>
    </row>
    <row r="17" spans="1:10" s="158" customFormat="1">
      <c r="A17" s="538" t="s">
        <v>1427</v>
      </c>
      <c r="B17" s="825">
        <v>45420.707000000002</v>
      </c>
      <c r="C17" s="825">
        <v>50835.219999999994</v>
      </c>
      <c r="D17" s="825">
        <v>36111.764000000003</v>
      </c>
      <c r="E17" s="825">
        <v>38970.024999999987</v>
      </c>
      <c r="F17" s="825">
        <v>39987.350000000006</v>
      </c>
      <c r="G17" s="825">
        <v>34105.829999999994</v>
      </c>
      <c r="H17" s="825">
        <v>30790.316999999999</v>
      </c>
      <c r="I17" s="304">
        <v>-5.8830332046204319</v>
      </c>
      <c r="J17" s="538" t="s">
        <v>1428</v>
      </c>
    </row>
    <row r="18" spans="1:10" s="158" customFormat="1">
      <c r="A18" s="538" t="s">
        <v>1429</v>
      </c>
      <c r="B18" s="825">
        <v>17078.944</v>
      </c>
      <c r="C18" s="825">
        <v>18020.47</v>
      </c>
      <c r="D18" s="825">
        <v>12735.991999999998</v>
      </c>
      <c r="E18" s="825">
        <v>17619.584999999999</v>
      </c>
      <c r="F18" s="825">
        <v>19126.155000000002</v>
      </c>
      <c r="G18" s="825">
        <v>15840.328999999996</v>
      </c>
      <c r="H18" s="825">
        <v>16727.906000000003</v>
      </c>
      <c r="I18" s="304">
        <v>17.244418309191119</v>
      </c>
      <c r="J18" s="538" t="s">
        <v>1430</v>
      </c>
    </row>
    <row r="19" spans="1:10" s="158" customFormat="1">
      <c r="A19" s="538" t="s">
        <v>1431</v>
      </c>
      <c r="B19" s="825">
        <v>18502.228999999999</v>
      </c>
      <c r="C19" s="825">
        <v>24086.450999999997</v>
      </c>
      <c r="D19" s="825">
        <v>24132.008999999998</v>
      </c>
      <c r="E19" s="825">
        <v>20904.012999999981</v>
      </c>
      <c r="F19" s="825">
        <v>17868.610000000004</v>
      </c>
      <c r="G19" s="825">
        <v>15666.808000000003</v>
      </c>
      <c r="H19" s="825">
        <v>15201.095000000008</v>
      </c>
      <c r="I19" s="304">
        <v>9.8436815878751815</v>
      </c>
      <c r="J19" s="538" t="s">
        <v>1432</v>
      </c>
    </row>
    <row r="20" spans="1:10" s="158" customFormat="1">
      <c r="A20" s="538" t="s">
        <v>1433</v>
      </c>
      <c r="B20" s="825">
        <v>141630.96699999986</v>
      </c>
      <c r="C20" s="825">
        <v>271871.86999999994</v>
      </c>
      <c r="D20" s="825">
        <v>100170.08</v>
      </c>
      <c r="E20" s="825">
        <v>132810.10500000007</v>
      </c>
      <c r="F20" s="825">
        <v>244908.07600000009</v>
      </c>
      <c r="G20" s="825">
        <v>92534.821999999913</v>
      </c>
      <c r="H20" s="825">
        <v>112688.67300000005</v>
      </c>
      <c r="I20" s="304">
        <v>24.258576691636378</v>
      </c>
      <c r="J20" s="538" t="s">
        <v>1434</v>
      </c>
    </row>
    <row r="21" spans="1:10" s="158" customFormat="1">
      <c r="A21" s="538" t="s">
        <v>1435</v>
      </c>
      <c r="B21" s="825">
        <v>393769.99399999989</v>
      </c>
      <c r="C21" s="825">
        <v>476408.48300000007</v>
      </c>
      <c r="D21" s="825">
        <v>382739.7570000001</v>
      </c>
      <c r="E21" s="825">
        <v>413257.261</v>
      </c>
      <c r="F21" s="825">
        <v>440336.7310000002</v>
      </c>
      <c r="G21" s="825">
        <v>361188.37599999993</v>
      </c>
      <c r="H21" s="825">
        <v>362439.38900000002</v>
      </c>
      <c r="I21" s="304">
        <v>10.503695648082797</v>
      </c>
      <c r="J21" s="538" t="s">
        <v>1436</v>
      </c>
    </row>
    <row r="22" spans="1:10" s="158" customFormat="1">
      <c r="A22" s="538" t="s">
        <v>1437</v>
      </c>
      <c r="B22" s="825">
        <v>150387.889</v>
      </c>
      <c r="C22" s="825">
        <v>261649.22399999993</v>
      </c>
      <c r="D22" s="825">
        <v>108639.36899999998</v>
      </c>
      <c r="E22" s="825">
        <v>114844.89200000001</v>
      </c>
      <c r="F22" s="825">
        <v>116495.73699999998</v>
      </c>
      <c r="G22" s="825">
        <v>133863.13299999997</v>
      </c>
      <c r="H22" s="825">
        <v>134694.076</v>
      </c>
      <c r="I22" s="304">
        <v>57.046021552501088</v>
      </c>
      <c r="J22" s="538" t="s">
        <v>1438</v>
      </c>
    </row>
    <row r="23" spans="1:10" s="158" customFormat="1">
      <c r="A23" s="538" t="s">
        <v>1439</v>
      </c>
      <c r="B23" s="825">
        <v>26942.873000000011</v>
      </c>
      <c r="C23" s="825">
        <v>32418.655999999984</v>
      </c>
      <c r="D23" s="825">
        <v>24585.482999999989</v>
      </c>
      <c r="E23" s="825">
        <v>29878.950000000015</v>
      </c>
      <c r="F23" s="825">
        <v>32351.896999999994</v>
      </c>
      <c r="G23" s="825">
        <v>25267.967999999997</v>
      </c>
      <c r="H23" s="825">
        <v>25125.733000000015</v>
      </c>
      <c r="I23" s="304">
        <v>12.265890784019874</v>
      </c>
      <c r="J23" s="538" t="s">
        <v>1440</v>
      </c>
    </row>
    <row r="24" spans="1:10" s="158" customFormat="1" ht="12" thickBot="1">
      <c r="A24" s="538" t="s">
        <v>1441</v>
      </c>
      <c r="B24" s="825">
        <v>53086.017</v>
      </c>
      <c r="C24" s="825">
        <v>51933.279999999999</v>
      </c>
      <c r="D24" s="825">
        <v>51125.156999999999</v>
      </c>
      <c r="E24" s="825">
        <v>53375.102999999996</v>
      </c>
      <c r="F24" s="825">
        <v>54425.539000000033</v>
      </c>
      <c r="G24" s="825">
        <v>39242.639000000003</v>
      </c>
      <c r="H24" s="825">
        <v>46882.371000000006</v>
      </c>
      <c r="I24" s="304">
        <v>3.123048450450753</v>
      </c>
      <c r="J24" s="538" t="s">
        <v>1442</v>
      </c>
    </row>
    <row r="25" spans="1:10" s="158" customFormat="1" ht="12" customHeight="1" thickBot="1">
      <c r="A25" s="540"/>
      <c r="B25" s="875" t="s">
        <v>1443</v>
      </c>
      <c r="C25" s="875"/>
      <c r="D25" s="875"/>
      <c r="E25" s="875"/>
      <c r="F25" s="875"/>
      <c r="G25" s="875"/>
      <c r="H25" s="875"/>
      <c r="I25" s="876" t="s">
        <v>1444</v>
      </c>
      <c r="J25" s="540"/>
    </row>
    <row r="26" spans="1:10" s="158" customFormat="1" ht="32.25" customHeight="1" thickBot="1">
      <c r="A26" s="540"/>
      <c r="B26" s="179" t="s">
        <v>1445</v>
      </c>
      <c r="C26" s="179" t="s">
        <v>1399</v>
      </c>
      <c r="D26" s="179" t="s">
        <v>1400</v>
      </c>
      <c r="E26" s="179" t="s">
        <v>1446</v>
      </c>
      <c r="F26" s="179" t="s">
        <v>1447</v>
      </c>
      <c r="G26" s="179" t="s">
        <v>1403</v>
      </c>
      <c r="H26" s="179" t="s">
        <v>1448</v>
      </c>
      <c r="I26" s="876"/>
      <c r="J26" s="540"/>
    </row>
    <row r="27" spans="1:10" s="158" customFormat="1">
      <c r="A27" s="541" t="s">
        <v>1449</v>
      </c>
      <c r="B27" s="542"/>
      <c r="C27" s="542"/>
      <c r="D27" s="542"/>
      <c r="E27" s="542"/>
      <c r="F27" s="542"/>
      <c r="G27" s="542"/>
      <c r="H27" s="542"/>
      <c r="I27" s="543"/>
    </row>
    <row r="28" spans="1:10" s="158" customFormat="1">
      <c r="A28" s="544" t="s">
        <v>1450</v>
      </c>
      <c r="B28" s="545"/>
      <c r="C28" s="545"/>
      <c r="D28" s="545"/>
      <c r="E28" s="545"/>
      <c r="F28" s="545"/>
      <c r="G28" s="545"/>
      <c r="H28" s="545"/>
      <c r="I28" s="543"/>
    </row>
    <row r="29" spans="1:10" s="158" customFormat="1" ht="12.75">
      <c r="A29" s="546"/>
      <c r="B29" s="546"/>
      <c r="C29" s="546"/>
      <c r="D29" s="546"/>
      <c r="E29" s="546"/>
      <c r="F29" s="546"/>
      <c r="G29" s="546"/>
      <c r="H29" s="546"/>
      <c r="I29" s="543"/>
    </row>
    <row r="30" spans="1:10" s="158" customFormat="1">
      <c r="A30" s="962" t="s">
        <v>1459</v>
      </c>
      <c r="B30" s="962"/>
      <c r="C30" s="962"/>
      <c r="D30" s="962"/>
      <c r="E30" s="962"/>
      <c r="F30" s="962"/>
      <c r="G30" s="962"/>
      <c r="H30" s="962"/>
      <c r="I30" s="962"/>
      <c r="J30" s="962"/>
    </row>
    <row r="31" spans="1:10" ht="11.25" customHeight="1">
      <c r="A31" s="962" t="s">
        <v>1460</v>
      </c>
      <c r="B31" s="962"/>
      <c r="C31" s="962"/>
      <c r="D31" s="962"/>
      <c r="E31" s="962"/>
      <c r="F31" s="962"/>
      <c r="G31" s="962"/>
      <c r="H31" s="962"/>
      <c r="I31" s="962"/>
      <c r="J31" s="962"/>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14203-E078-4781-B7B2-0283208D8AAD}">
  <dimension ref="A1:J31"/>
  <sheetViews>
    <sheetView showGridLines="0" workbookViewId="0"/>
  </sheetViews>
  <sheetFormatPr defaultColWidth="9.140625" defaultRowHeight="11.25"/>
  <cols>
    <col min="1" max="1" width="34.7109375" style="157" customWidth="1"/>
    <col min="2" max="8" width="7.7109375" style="157" customWidth="1"/>
    <col min="9" max="9" width="11.140625" style="157" customWidth="1"/>
    <col min="10" max="10" width="21" style="157" customWidth="1"/>
    <col min="11" max="16384" width="9.140625" style="157"/>
  </cols>
  <sheetData>
    <row r="1" spans="1:10">
      <c r="A1" s="864" t="s">
        <v>1461</v>
      </c>
      <c r="B1" s="864"/>
      <c r="C1" s="864"/>
      <c r="D1" s="864"/>
      <c r="E1" s="864"/>
      <c r="F1" s="864"/>
      <c r="G1" s="864"/>
      <c r="H1" s="864"/>
      <c r="I1" s="864"/>
      <c r="J1" s="864"/>
    </row>
    <row r="2" spans="1:10">
      <c r="A2" s="865" t="s">
        <v>1462</v>
      </c>
      <c r="B2" s="865"/>
      <c r="C2" s="865"/>
      <c r="D2" s="865"/>
      <c r="E2" s="865"/>
      <c r="F2" s="865"/>
      <c r="G2" s="865"/>
      <c r="H2" s="865"/>
      <c r="I2" s="865"/>
      <c r="J2" s="865"/>
    </row>
    <row r="3" spans="1:10" ht="12" thickBot="1"/>
    <row r="4" spans="1:10" s="158" customFormat="1" ht="12" customHeight="1" thickBot="1">
      <c r="A4" s="273"/>
      <c r="B4" s="868" t="s">
        <v>1396</v>
      </c>
      <c r="C4" s="869"/>
      <c r="D4" s="869"/>
      <c r="E4" s="869"/>
      <c r="F4" s="869"/>
      <c r="G4" s="869"/>
      <c r="H4" s="870"/>
      <c r="I4" s="871" t="s">
        <v>1397</v>
      </c>
    </row>
    <row r="5" spans="1:10" s="158" customFormat="1" ht="27" customHeight="1" thickBot="1">
      <c r="B5" s="179" t="s">
        <v>1398</v>
      </c>
      <c r="C5" s="179" t="s">
        <v>1399</v>
      </c>
      <c r="D5" s="179" t="s">
        <v>1400</v>
      </c>
      <c r="E5" s="179" t="s">
        <v>1401</v>
      </c>
      <c r="F5" s="179" t="s">
        <v>1402</v>
      </c>
      <c r="G5" s="179" t="s">
        <v>1403</v>
      </c>
      <c r="H5" s="179" t="s">
        <v>1404</v>
      </c>
      <c r="I5" s="872"/>
    </row>
    <row r="6" spans="1:10" s="158" customFormat="1">
      <c r="A6" s="97" t="s">
        <v>1455</v>
      </c>
      <c r="B6" s="547">
        <v>1598248.5250000006</v>
      </c>
      <c r="C6" s="547">
        <v>2303546.2040000004</v>
      </c>
      <c r="D6" s="547">
        <v>1873590.835</v>
      </c>
      <c r="E6" s="547">
        <v>1981017.0929999992</v>
      </c>
      <c r="F6" s="547">
        <v>1988013.6529999992</v>
      </c>
      <c r="G6" s="547">
        <v>2116729.790000001</v>
      </c>
      <c r="H6" s="547">
        <v>1857904.9789999989</v>
      </c>
      <c r="I6" s="171">
        <v>-9.683899930071064</v>
      </c>
      <c r="J6" s="191" t="s">
        <v>1456</v>
      </c>
    </row>
    <row r="7" spans="1:10" s="158" customFormat="1">
      <c r="A7" s="191" t="s">
        <v>1457</v>
      </c>
      <c r="B7" s="547">
        <v>1381073.6539999999</v>
      </c>
      <c r="C7" s="547">
        <v>1987955.2740000007</v>
      </c>
      <c r="D7" s="547">
        <v>1603958.8629999997</v>
      </c>
      <c r="E7" s="547">
        <v>1654015.7579999999</v>
      </c>
      <c r="F7" s="547">
        <v>1678832.4949999999</v>
      </c>
      <c r="G7" s="547">
        <v>1812854.5529999996</v>
      </c>
      <c r="H7" s="547">
        <v>1485320.4119999998</v>
      </c>
      <c r="I7" s="171">
        <v>-9.2109081440205927</v>
      </c>
      <c r="J7" s="97" t="s">
        <v>1458</v>
      </c>
    </row>
    <row r="8" spans="1:10" s="158" customFormat="1">
      <c r="A8" s="538" t="s">
        <v>1409</v>
      </c>
      <c r="B8" s="263">
        <v>108952.72799999996</v>
      </c>
      <c r="C8" s="263">
        <v>101079.45200000005</v>
      </c>
      <c r="D8" s="263">
        <v>85225.388000000006</v>
      </c>
      <c r="E8" s="263">
        <v>103388.69899999999</v>
      </c>
      <c r="F8" s="263">
        <v>138164.71599999996</v>
      </c>
      <c r="G8" s="263">
        <v>127154.53699999998</v>
      </c>
      <c r="H8" s="263">
        <v>132361.81799999991</v>
      </c>
      <c r="I8" s="304">
        <v>0.18735808257434883</v>
      </c>
      <c r="J8" s="538" t="s">
        <v>1410</v>
      </c>
    </row>
    <row r="9" spans="1:10" s="158" customFormat="1">
      <c r="A9" s="538" t="s">
        <v>1411</v>
      </c>
      <c r="B9" s="263">
        <v>86631.093999999939</v>
      </c>
      <c r="C9" s="263">
        <v>107392.63099999995</v>
      </c>
      <c r="D9" s="263">
        <v>87404.262000000133</v>
      </c>
      <c r="E9" s="263">
        <v>97484.388999999879</v>
      </c>
      <c r="F9" s="263">
        <v>98943.886999999973</v>
      </c>
      <c r="G9" s="263">
        <v>92275.809999999925</v>
      </c>
      <c r="H9" s="263">
        <v>89218.694000000047</v>
      </c>
      <c r="I9" s="304">
        <v>-6.3002877884935629</v>
      </c>
      <c r="J9" s="538" t="s">
        <v>1412</v>
      </c>
    </row>
    <row r="10" spans="1:10" s="158" customFormat="1">
      <c r="A10" s="538" t="s">
        <v>1413</v>
      </c>
      <c r="B10" s="263">
        <v>261968.533</v>
      </c>
      <c r="C10" s="263">
        <v>368420.89899999992</v>
      </c>
      <c r="D10" s="263">
        <v>278485.82900000003</v>
      </c>
      <c r="E10" s="263">
        <v>331073.71500000003</v>
      </c>
      <c r="F10" s="263">
        <v>385272.86599999998</v>
      </c>
      <c r="G10" s="263">
        <v>224235.43499999997</v>
      </c>
      <c r="H10" s="263">
        <v>254350.57200000001</v>
      </c>
      <c r="I10" s="304">
        <v>-25.307868053991996</v>
      </c>
      <c r="J10" s="538" t="s">
        <v>1414</v>
      </c>
    </row>
    <row r="11" spans="1:10" s="158" customFormat="1">
      <c r="A11" s="538" t="s">
        <v>1415</v>
      </c>
      <c r="B11" s="263">
        <v>130917.42400000001</v>
      </c>
      <c r="C11" s="263">
        <v>325839.64400000003</v>
      </c>
      <c r="D11" s="263">
        <v>284171.14299999957</v>
      </c>
      <c r="E11" s="263">
        <v>111882.29799999997</v>
      </c>
      <c r="F11" s="263">
        <v>111019.17399999985</v>
      </c>
      <c r="G11" s="263">
        <v>400764.77799999987</v>
      </c>
      <c r="H11" s="263">
        <v>113077.86800000005</v>
      </c>
      <c r="I11" s="304">
        <v>20.377972571249131</v>
      </c>
      <c r="J11" s="538" t="s">
        <v>1416</v>
      </c>
    </row>
    <row r="12" spans="1:10" s="158" customFormat="1">
      <c r="A12" s="538" t="s">
        <v>1417</v>
      </c>
      <c r="B12" s="263">
        <v>83090.960999999967</v>
      </c>
      <c r="C12" s="263">
        <v>115219.55</v>
      </c>
      <c r="D12" s="263">
        <v>97812.302000000054</v>
      </c>
      <c r="E12" s="263">
        <v>111984.5459999999</v>
      </c>
      <c r="F12" s="263">
        <v>101662.82900000009</v>
      </c>
      <c r="G12" s="263">
        <v>102383.81599999995</v>
      </c>
      <c r="H12" s="263">
        <v>105848.42699999998</v>
      </c>
      <c r="I12" s="304">
        <v>-3.197667133865437</v>
      </c>
      <c r="J12" s="538" t="s">
        <v>1418</v>
      </c>
    </row>
    <row r="13" spans="1:10" s="158" customFormat="1">
      <c r="A13" s="538" t="s">
        <v>1419</v>
      </c>
      <c r="B13" s="263">
        <v>4529.8220000000001</v>
      </c>
      <c r="C13" s="263">
        <v>6655.9030000000012</v>
      </c>
      <c r="D13" s="263">
        <v>6035.7319999999991</v>
      </c>
      <c r="E13" s="263">
        <v>8552.9719999999998</v>
      </c>
      <c r="F13" s="263">
        <v>7878.4369999999981</v>
      </c>
      <c r="G13" s="263">
        <v>8132.7880000000005</v>
      </c>
      <c r="H13" s="263">
        <v>8176.9850000000015</v>
      </c>
      <c r="I13" s="304">
        <v>-40.590573884819591</v>
      </c>
      <c r="J13" s="538" t="s">
        <v>1420</v>
      </c>
    </row>
    <row r="14" spans="1:10" s="158" customFormat="1">
      <c r="A14" s="538" t="s">
        <v>1421</v>
      </c>
      <c r="B14" s="263">
        <v>28808.679999999993</v>
      </c>
      <c r="C14" s="263">
        <v>56635.337999999996</v>
      </c>
      <c r="D14" s="263">
        <v>43832.731999999989</v>
      </c>
      <c r="E14" s="263">
        <v>48627.943000000028</v>
      </c>
      <c r="F14" s="263">
        <v>44333.943999999967</v>
      </c>
      <c r="G14" s="263">
        <v>46505.345000000001</v>
      </c>
      <c r="H14" s="263">
        <v>41717.359000000004</v>
      </c>
      <c r="I14" s="304">
        <v>-9.1543901221039334</v>
      </c>
      <c r="J14" s="538" t="s">
        <v>1422</v>
      </c>
    </row>
    <row r="15" spans="1:10" s="158" customFormat="1">
      <c r="A15" s="538" t="s">
        <v>1423</v>
      </c>
      <c r="B15" s="263">
        <v>81020.913999999975</v>
      </c>
      <c r="C15" s="263">
        <v>78724.488999999958</v>
      </c>
      <c r="D15" s="263">
        <v>74126.56899999993</v>
      </c>
      <c r="E15" s="263">
        <v>83749.506999999954</v>
      </c>
      <c r="F15" s="263">
        <v>87046.835999999981</v>
      </c>
      <c r="G15" s="263">
        <v>72641.911999999953</v>
      </c>
      <c r="H15" s="263">
        <v>65973.752999999968</v>
      </c>
      <c r="I15" s="304">
        <v>-15.368588099073364</v>
      </c>
      <c r="J15" s="538" t="s">
        <v>1424</v>
      </c>
    </row>
    <row r="16" spans="1:10" s="158" customFormat="1">
      <c r="A16" s="538" t="s">
        <v>1425</v>
      </c>
      <c r="B16" s="263">
        <v>57693.612000000023</v>
      </c>
      <c r="C16" s="263">
        <v>87713.21400000008</v>
      </c>
      <c r="D16" s="263">
        <v>67605.963000000062</v>
      </c>
      <c r="E16" s="263">
        <v>65287.112999999968</v>
      </c>
      <c r="F16" s="263">
        <v>60605.341000000066</v>
      </c>
      <c r="G16" s="263">
        <v>58845.548999999999</v>
      </c>
      <c r="H16" s="263">
        <v>63198.489999999983</v>
      </c>
      <c r="I16" s="304">
        <v>-2.2931061576603753</v>
      </c>
      <c r="J16" s="538" t="s">
        <v>1426</v>
      </c>
    </row>
    <row r="17" spans="1:10" s="158" customFormat="1">
      <c r="A17" s="538" t="s">
        <v>1427</v>
      </c>
      <c r="B17" s="263">
        <v>40979.713000000011</v>
      </c>
      <c r="C17" s="263">
        <v>41503.401000000013</v>
      </c>
      <c r="D17" s="263">
        <v>31491.435999999998</v>
      </c>
      <c r="E17" s="263">
        <v>29709.068000000007</v>
      </c>
      <c r="F17" s="263">
        <v>29204.979999999985</v>
      </c>
      <c r="G17" s="263">
        <v>37072.556999999993</v>
      </c>
      <c r="H17" s="263">
        <v>33298.440999999999</v>
      </c>
      <c r="I17" s="304">
        <v>7.5726053233219801</v>
      </c>
      <c r="J17" s="538" t="s">
        <v>1428</v>
      </c>
    </row>
    <row r="18" spans="1:10" s="158" customFormat="1">
      <c r="A18" s="538" t="s">
        <v>1429</v>
      </c>
      <c r="B18" s="263">
        <v>22444.846999999987</v>
      </c>
      <c r="C18" s="263">
        <v>24749.103000000017</v>
      </c>
      <c r="D18" s="263">
        <v>18916.908000000003</v>
      </c>
      <c r="E18" s="263">
        <v>17626.231</v>
      </c>
      <c r="F18" s="263">
        <v>16557.300999999992</v>
      </c>
      <c r="G18" s="263">
        <v>17865.749000000007</v>
      </c>
      <c r="H18" s="263">
        <v>17905.821</v>
      </c>
      <c r="I18" s="304">
        <v>-13.164569293327759</v>
      </c>
      <c r="J18" s="538" t="s">
        <v>1430</v>
      </c>
    </row>
    <row r="19" spans="1:10" s="158" customFormat="1">
      <c r="A19" s="538" t="s">
        <v>1431</v>
      </c>
      <c r="B19" s="263">
        <v>43634.807000000001</v>
      </c>
      <c r="C19" s="263">
        <v>71909.591000000044</v>
      </c>
      <c r="D19" s="263">
        <v>55489.644999999982</v>
      </c>
      <c r="E19" s="263">
        <v>61844.019000000029</v>
      </c>
      <c r="F19" s="263">
        <v>62610.400999999998</v>
      </c>
      <c r="G19" s="263">
        <v>54530.883000000009</v>
      </c>
      <c r="H19" s="263">
        <v>55488.661999999968</v>
      </c>
      <c r="I19" s="304">
        <v>-22.727400312105857</v>
      </c>
      <c r="J19" s="538" t="s">
        <v>1432</v>
      </c>
    </row>
    <row r="20" spans="1:10" s="158" customFormat="1">
      <c r="A20" s="538" t="s">
        <v>1433</v>
      </c>
      <c r="B20" s="263">
        <v>94862.979999999967</v>
      </c>
      <c r="C20" s="263">
        <v>137639.91499999995</v>
      </c>
      <c r="D20" s="263">
        <v>124182.2199999999</v>
      </c>
      <c r="E20" s="263">
        <v>131354.23599999995</v>
      </c>
      <c r="F20" s="263">
        <v>107115.59499999996</v>
      </c>
      <c r="G20" s="263">
        <v>106978.10399999998</v>
      </c>
      <c r="H20" s="263">
        <v>92292.539000000063</v>
      </c>
      <c r="I20" s="304">
        <v>-12.673371765109621</v>
      </c>
      <c r="J20" s="538" t="s">
        <v>1434</v>
      </c>
    </row>
    <row r="21" spans="1:10" s="158" customFormat="1">
      <c r="A21" s="538" t="s">
        <v>1435</v>
      </c>
      <c r="B21" s="263">
        <v>200668.79100000006</v>
      </c>
      <c r="C21" s="263">
        <v>248682.68000000008</v>
      </c>
      <c r="D21" s="263">
        <v>201060.77799999996</v>
      </c>
      <c r="E21" s="263">
        <v>229374.73700000011</v>
      </c>
      <c r="F21" s="263">
        <v>217943.34800000003</v>
      </c>
      <c r="G21" s="263">
        <v>224148.06699999998</v>
      </c>
      <c r="H21" s="263">
        <v>216224.11999999997</v>
      </c>
      <c r="I21" s="304">
        <v>2.7888366809083465</v>
      </c>
      <c r="J21" s="538" t="s">
        <v>1436</v>
      </c>
    </row>
    <row r="22" spans="1:10" s="158" customFormat="1">
      <c r="A22" s="538" t="s">
        <v>1437</v>
      </c>
      <c r="B22" s="263">
        <v>51638.665999999997</v>
      </c>
      <c r="C22" s="263">
        <v>112547.15000000001</v>
      </c>
      <c r="D22" s="263">
        <v>63509.80099999997</v>
      </c>
      <c r="E22" s="263">
        <v>113548.13899999995</v>
      </c>
      <c r="F22" s="263">
        <v>110947.427</v>
      </c>
      <c r="G22" s="263">
        <v>135508.731</v>
      </c>
      <c r="H22" s="263">
        <v>104130.15399999998</v>
      </c>
      <c r="I22" s="304">
        <v>-26.678737157709634</v>
      </c>
      <c r="J22" s="538" t="s">
        <v>1438</v>
      </c>
    </row>
    <row r="23" spans="1:10" s="158" customFormat="1">
      <c r="A23" s="538" t="s">
        <v>1439</v>
      </c>
      <c r="B23" s="263">
        <v>25526.788000000004</v>
      </c>
      <c r="C23" s="263">
        <v>33951.707999999999</v>
      </c>
      <c r="D23" s="263">
        <v>29384.526999999987</v>
      </c>
      <c r="E23" s="263">
        <v>32608.198000000004</v>
      </c>
      <c r="F23" s="263">
        <v>34949.410000000011</v>
      </c>
      <c r="G23" s="263">
        <v>38568.11299999999</v>
      </c>
      <c r="H23" s="263">
        <v>33962.546000000009</v>
      </c>
      <c r="I23" s="304">
        <v>-4.5212715821046459</v>
      </c>
      <c r="J23" s="538" t="s">
        <v>1440</v>
      </c>
    </row>
    <row r="24" spans="1:10" s="158" customFormat="1" ht="12" thickBot="1">
      <c r="A24" s="538" t="s">
        <v>1441</v>
      </c>
      <c r="B24" s="263">
        <v>57703.293999999973</v>
      </c>
      <c r="C24" s="263">
        <v>69290.605999999956</v>
      </c>
      <c r="D24" s="263">
        <v>55223.628000000004</v>
      </c>
      <c r="E24" s="263">
        <v>75919.94799999996</v>
      </c>
      <c r="F24" s="263">
        <v>64576.002999999982</v>
      </c>
      <c r="G24" s="263">
        <v>65242.378999999994</v>
      </c>
      <c r="H24" s="263">
        <v>58094.163000000044</v>
      </c>
      <c r="I24" s="304">
        <v>-2.3877205687443279</v>
      </c>
      <c r="J24" s="538" t="s">
        <v>1442</v>
      </c>
    </row>
    <row r="25" spans="1:10" s="158" customFormat="1" ht="12" customHeight="1" thickBot="1">
      <c r="A25" s="540"/>
      <c r="B25" s="875" t="s">
        <v>1443</v>
      </c>
      <c r="C25" s="875"/>
      <c r="D25" s="875"/>
      <c r="E25" s="875"/>
      <c r="F25" s="875"/>
      <c r="G25" s="875"/>
      <c r="H25" s="875"/>
      <c r="I25" s="876" t="s">
        <v>1444</v>
      </c>
      <c r="J25" s="540"/>
    </row>
    <row r="26" spans="1:10" s="158" customFormat="1" ht="32.25" customHeight="1" thickBot="1">
      <c r="A26" s="540"/>
      <c r="B26" s="179" t="s">
        <v>1445</v>
      </c>
      <c r="C26" s="179" t="s">
        <v>1399</v>
      </c>
      <c r="D26" s="179" t="s">
        <v>1400</v>
      </c>
      <c r="E26" s="179" t="s">
        <v>1446</v>
      </c>
      <c r="F26" s="179" t="s">
        <v>1447</v>
      </c>
      <c r="G26" s="179" t="s">
        <v>1403</v>
      </c>
      <c r="H26" s="179" t="s">
        <v>1448</v>
      </c>
      <c r="I26" s="876"/>
      <c r="J26" s="540"/>
    </row>
    <row r="27" spans="1:10" s="158" customFormat="1">
      <c r="A27" s="541" t="s">
        <v>1449</v>
      </c>
      <c r="B27" s="542"/>
      <c r="C27" s="542"/>
      <c r="D27" s="542"/>
      <c r="E27" s="542"/>
      <c r="F27" s="542"/>
      <c r="G27" s="542"/>
      <c r="H27" s="542"/>
      <c r="I27" s="543"/>
    </row>
    <row r="28" spans="1:10" s="158" customFormat="1">
      <c r="A28" s="544" t="s">
        <v>1450</v>
      </c>
      <c r="B28" s="545"/>
      <c r="C28" s="545"/>
      <c r="D28" s="545"/>
      <c r="E28" s="545"/>
      <c r="F28" s="545"/>
      <c r="G28" s="545"/>
      <c r="H28" s="545"/>
      <c r="I28" s="543"/>
    </row>
    <row r="29" spans="1:10" s="158" customFormat="1" ht="12.75">
      <c r="A29" s="546"/>
      <c r="B29" s="546"/>
      <c r="C29" s="546"/>
      <c r="D29" s="546"/>
      <c r="E29" s="546"/>
      <c r="F29" s="546"/>
      <c r="G29" s="546"/>
      <c r="H29" s="546"/>
      <c r="I29" s="543"/>
    </row>
    <row r="30" spans="1:10" s="158" customFormat="1" ht="11.25" customHeight="1">
      <c r="A30" s="962" t="s">
        <v>1459</v>
      </c>
      <c r="B30" s="962"/>
      <c r="C30" s="962"/>
      <c r="D30" s="962"/>
      <c r="E30" s="962"/>
      <c r="F30" s="962"/>
      <c r="G30" s="962"/>
      <c r="H30" s="962"/>
      <c r="I30" s="962"/>
      <c r="J30" s="962"/>
    </row>
    <row r="31" spans="1:10" ht="11.25" customHeight="1">
      <c r="A31" s="962" t="s">
        <v>1460</v>
      </c>
      <c r="B31" s="962"/>
      <c r="C31" s="962"/>
      <c r="D31" s="962"/>
      <c r="E31" s="962"/>
      <c r="F31" s="962"/>
      <c r="G31" s="962"/>
      <c r="H31" s="962"/>
      <c r="I31" s="962"/>
      <c r="J31" s="962"/>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E1BB5-5AE5-4487-BC1C-01EC3719E81D}">
  <dimension ref="A1:R40"/>
  <sheetViews>
    <sheetView showGridLines="0" workbookViewId="0"/>
  </sheetViews>
  <sheetFormatPr defaultColWidth="9.28515625" defaultRowHeight="11.25"/>
  <cols>
    <col min="1" max="1" width="24.7109375" style="195" customWidth="1"/>
    <col min="2" max="2" width="6.28515625" style="195" customWidth="1"/>
    <col min="3" max="7" width="9" style="195" customWidth="1"/>
    <col min="8" max="10" width="9.7109375" style="195" customWidth="1"/>
    <col min="11" max="11" width="20.42578125" style="444" customWidth="1"/>
    <col min="12" max="16384" width="9.28515625" style="195"/>
  </cols>
  <sheetData>
    <row r="1" spans="1:18" ht="12" customHeight="1">
      <c r="A1" s="884" t="s">
        <v>1623</v>
      </c>
      <c r="B1" s="884"/>
      <c r="C1" s="884"/>
      <c r="D1" s="884"/>
      <c r="E1" s="884"/>
      <c r="F1" s="884"/>
      <c r="G1" s="884"/>
      <c r="H1" s="884"/>
      <c r="I1" s="884"/>
      <c r="J1" s="884"/>
      <c r="K1" s="884"/>
    </row>
    <row r="2" spans="1:18" ht="12" customHeight="1">
      <c r="A2" s="885" t="s">
        <v>1624</v>
      </c>
      <c r="B2" s="885"/>
      <c r="C2" s="885"/>
      <c r="D2" s="885"/>
      <c r="E2" s="885"/>
      <c r="F2" s="885"/>
      <c r="G2" s="885"/>
      <c r="H2" s="885"/>
      <c r="I2" s="885"/>
      <c r="J2" s="885"/>
      <c r="K2" s="885"/>
    </row>
    <row r="3" spans="1:18" ht="12" customHeight="1" thickBot="1">
      <c r="A3" s="492"/>
      <c r="B3" s="492"/>
      <c r="C3" s="492"/>
      <c r="D3" s="492"/>
      <c r="E3" s="492"/>
      <c r="F3" s="492"/>
      <c r="G3" s="492"/>
      <c r="H3" s="492"/>
      <c r="I3" s="492"/>
      <c r="J3" s="492"/>
      <c r="K3" s="493"/>
    </row>
    <row r="4" spans="1:18" s="4" customFormat="1" ht="12" customHeight="1" thickBot="1">
      <c r="A4" s="622"/>
      <c r="B4" s="850" t="s">
        <v>529</v>
      </c>
      <c r="C4" s="854" t="s">
        <v>311</v>
      </c>
      <c r="D4" s="855"/>
      <c r="E4" s="855"/>
      <c r="F4" s="855"/>
      <c r="G4" s="856"/>
      <c r="H4" s="848" t="s">
        <v>1625</v>
      </c>
      <c r="I4" s="854" t="s">
        <v>88</v>
      </c>
      <c r="J4" s="856"/>
      <c r="K4" s="623"/>
    </row>
    <row r="5" spans="1:18" s="4" customFormat="1" ht="21" customHeight="1" thickBot="1">
      <c r="B5" s="851"/>
      <c r="C5" s="11" t="s">
        <v>482</v>
      </c>
      <c r="D5" s="11" t="s">
        <v>483</v>
      </c>
      <c r="E5" s="11" t="s">
        <v>689</v>
      </c>
      <c r="F5" s="11" t="s">
        <v>690</v>
      </c>
      <c r="G5" s="11" t="s">
        <v>691</v>
      </c>
      <c r="H5" s="849"/>
      <c r="I5" s="9" t="s">
        <v>94</v>
      </c>
      <c r="J5" s="11" t="s">
        <v>95</v>
      </c>
      <c r="K5" s="340"/>
      <c r="L5" s="622"/>
    </row>
    <row r="6" spans="1:18" s="4" customFormat="1" ht="12" customHeight="1">
      <c r="A6" s="10" t="s">
        <v>1626</v>
      </c>
      <c r="B6" s="27"/>
      <c r="C6" s="6"/>
      <c r="D6" s="6"/>
      <c r="E6" s="6"/>
      <c r="F6" s="6"/>
      <c r="G6" s="6"/>
      <c r="H6" s="6"/>
      <c r="I6" s="6"/>
      <c r="J6" s="6"/>
      <c r="K6" s="418" t="s">
        <v>1627</v>
      </c>
      <c r="L6" s="622"/>
    </row>
    <row r="7" spans="1:18" s="4" customFormat="1" ht="12" customHeight="1">
      <c r="A7" s="59" t="s">
        <v>1628</v>
      </c>
      <c r="B7" s="27" t="s">
        <v>726</v>
      </c>
      <c r="C7" s="101">
        <v>18752.725854312936</v>
      </c>
      <c r="D7" s="101">
        <v>17472.825706478612</v>
      </c>
      <c r="E7" s="101">
        <v>19132.468713400696</v>
      </c>
      <c r="F7" s="101">
        <v>18421.81905578306</v>
      </c>
      <c r="G7" s="101">
        <v>17661.919137759454</v>
      </c>
      <c r="H7" s="624">
        <v>125604.81513729968</v>
      </c>
      <c r="I7" s="99">
        <v>11.353669137487781</v>
      </c>
      <c r="J7" s="99">
        <v>14.013308690783246</v>
      </c>
      <c r="K7" s="59" t="s">
        <v>1629</v>
      </c>
      <c r="L7" s="623"/>
      <c r="O7" s="625"/>
      <c r="P7" s="625"/>
      <c r="Q7" s="101"/>
      <c r="R7" s="101"/>
    </row>
    <row r="8" spans="1:18" s="4" customFormat="1" ht="12" customHeight="1">
      <c r="A8" s="626" t="s">
        <v>1630</v>
      </c>
      <c r="B8" s="27" t="s">
        <v>726</v>
      </c>
      <c r="C8" s="101">
        <v>17130.284604308908</v>
      </c>
      <c r="D8" s="101">
        <v>15976.087206473188</v>
      </c>
      <c r="E8" s="101">
        <v>17394.536213398009</v>
      </c>
      <c r="F8" s="101">
        <v>16670.102805780378</v>
      </c>
      <c r="G8" s="101">
        <v>16180.574387755429</v>
      </c>
      <c r="H8" s="624">
        <v>114671.08613726877</v>
      </c>
      <c r="I8" s="99">
        <v>10.246113076808445</v>
      </c>
      <c r="J8" s="99">
        <v>12.984465302651993</v>
      </c>
      <c r="K8" s="626" t="s">
        <v>1631</v>
      </c>
      <c r="L8" s="623"/>
      <c r="O8" s="625"/>
      <c r="P8" s="625"/>
      <c r="Q8" s="243"/>
      <c r="R8" s="101"/>
    </row>
    <row r="9" spans="1:18" s="4" customFormat="1" ht="12" customHeight="1">
      <c r="A9" s="59" t="s">
        <v>1632</v>
      </c>
      <c r="B9" s="27" t="s">
        <v>726</v>
      </c>
      <c r="C9" s="101">
        <v>469260.5618749407</v>
      </c>
      <c r="D9" s="101">
        <v>438446.5297115384</v>
      </c>
      <c r="E9" s="101">
        <v>477085.55601890368</v>
      </c>
      <c r="F9" s="101">
        <v>456340.97981861193</v>
      </c>
      <c r="G9" s="101">
        <v>429097.25855265325</v>
      </c>
      <c r="H9" s="624">
        <v>3064408.1858805302</v>
      </c>
      <c r="I9" s="99">
        <v>14.124291620290935</v>
      </c>
      <c r="J9" s="99">
        <v>16.417184625506138</v>
      </c>
      <c r="K9" s="59" t="s">
        <v>1633</v>
      </c>
      <c r="L9" s="623"/>
      <c r="O9" s="625"/>
      <c r="P9" s="625"/>
      <c r="Q9" s="243"/>
      <c r="R9" s="126"/>
    </row>
    <row r="10" spans="1:18" s="4" customFormat="1" ht="12" customHeight="1">
      <c r="A10" s="626" t="s">
        <v>1630</v>
      </c>
      <c r="B10" s="27" t="s">
        <v>726</v>
      </c>
      <c r="C10" s="101">
        <v>288934.94687262963</v>
      </c>
      <c r="D10" s="101">
        <v>269781.30141316442</v>
      </c>
      <c r="E10" s="101">
        <v>291649.22983610281</v>
      </c>
      <c r="F10" s="101">
        <v>282500.47459038958</v>
      </c>
      <c r="G10" s="101">
        <v>271515.12627508375</v>
      </c>
      <c r="H10" s="624">
        <v>1932463.8654868784</v>
      </c>
      <c r="I10" s="99">
        <v>11.704223735633001</v>
      </c>
      <c r="J10" s="99">
        <v>13.897889893665477</v>
      </c>
      <c r="K10" s="626" t="s">
        <v>1631</v>
      </c>
      <c r="L10" s="622"/>
      <c r="O10" s="625"/>
      <c r="P10" s="625"/>
      <c r="Q10" s="243"/>
      <c r="R10" s="126"/>
    </row>
    <row r="11" spans="1:18" s="4" customFormat="1" ht="12" customHeight="1">
      <c r="A11" s="10" t="s">
        <v>1634</v>
      </c>
      <c r="B11" s="27"/>
      <c r="C11" s="113"/>
      <c r="D11" s="113"/>
      <c r="E11" s="113"/>
      <c r="F11" s="113"/>
      <c r="G11" s="113"/>
      <c r="H11" s="622"/>
      <c r="I11" s="298"/>
      <c r="J11" s="627"/>
      <c r="K11" s="418" t="s">
        <v>1634</v>
      </c>
    </row>
    <row r="12" spans="1:18" s="4" customFormat="1" ht="12" customHeight="1">
      <c r="A12" s="12" t="s">
        <v>1635</v>
      </c>
      <c r="B12" s="27" t="s">
        <v>316</v>
      </c>
      <c r="C12" s="101">
        <v>333</v>
      </c>
      <c r="D12" s="101">
        <v>333</v>
      </c>
      <c r="E12" s="101">
        <v>333</v>
      </c>
      <c r="F12" s="101">
        <v>333</v>
      </c>
      <c r="G12" s="101">
        <v>333</v>
      </c>
      <c r="H12" s="622" t="s">
        <v>346</v>
      </c>
      <c r="I12" s="99">
        <v>0</v>
      </c>
      <c r="J12" s="622" t="s">
        <v>346</v>
      </c>
      <c r="K12" s="335" t="s">
        <v>1636</v>
      </c>
      <c r="L12" s="622"/>
    </row>
    <row r="13" spans="1:18" s="4" customFormat="1" ht="12" customHeight="1">
      <c r="A13" s="59" t="s">
        <v>1628</v>
      </c>
      <c r="B13" s="27" t="s">
        <v>726</v>
      </c>
      <c r="C13" s="101">
        <v>14423</v>
      </c>
      <c r="D13" s="101">
        <v>13998</v>
      </c>
      <c r="E13" s="101">
        <v>15739</v>
      </c>
      <c r="F13" s="101">
        <v>15355</v>
      </c>
      <c r="G13" s="101">
        <v>14792</v>
      </c>
      <c r="H13" s="101">
        <v>101865</v>
      </c>
      <c r="I13" s="99">
        <v>11.650410280229137</v>
      </c>
      <c r="J13" s="99">
        <v>7.8198926722906101</v>
      </c>
      <c r="K13" s="59" t="s">
        <v>1629</v>
      </c>
    </row>
    <row r="14" spans="1:18" s="4" customFormat="1" ht="12" customHeight="1">
      <c r="A14" s="59" t="s">
        <v>1637</v>
      </c>
      <c r="B14" s="27" t="s">
        <v>726</v>
      </c>
      <c r="C14" s="101">
        <v>76314</v>
      </c>
      <c r="D14" s="101">
        <v>73960</v>
      </c>
      <c r="E14" s="101">
        <v>81653</v>
      </c>
      <c r="F14" s="101">
        <v>79924</v>
      </c>
      <c r="G14" s="101">
        <v>77167</v>
      </c>
      <c r="H14" s="101">
        <v>533557</v>
      </c>
      <c r="I14" s="99">
        <v>10.451131084190873</v>
      </c>
      <c r="J14" s="99">
        <v>6.7116134232268463</v>
      </c>
      <c r="K14" s="59" t="s">
        <v>1633</v>
      </c>
    </row>
    <row r="15" spans="1:18" s="4" customFormat="1" ht="12" customHeight="1">
      <c r="A15" s="59" t="s">
        <v>1638</v>
      </c>
      <c r="B15" s="27" t="s">
        <v>726</v>
      </c>
      <c r="C15" s="101">
        <v>310375</v>
      </c>
      <c r="D15" s="101">
        <v>312118</v>
      </c>
      <c r="E15" s="101">
        <v>325727</v>
      </c>
      <c r="F15" s="101">
        <v>317738</v>
      </c>
      <c r="G15" s="101">
        <v>318151</v>
      </c>
      <c r="H15" s="101">
        <v>2198967</v>
      </c>
      <c r="I15" s="99">
        <v>-2.2166843619156236</v>
      </c>
      <c r="J15" s="99">
        <v>4.3456659835141815</v>
      </c>
      <c r="K15" s="59" t="s">
        <v>1639</v>
      </c>
    </row>
    <row r="16" spans="1:18" s="4" customFormat="1" ht="12" customHeight="1">
      <c r="A16" s="251" t="s">
        <v>1640</v>
      </c>
      <c r="B16" s="27" t="s">
        <v>726</v>
      </c>
      <c r="C16" s="101">
        <v>2425</v>
      </c>
      <c r="D16" s="101">
        <v>2438</v>
      </c>
      <c r="E16" s="101">
        <v>2544</v>
      </c>
      <c r="F16" s="101">
        <v>2482</v>
      </c>
      <c r="G16" s="101">
        <v>2485</v>
      </c>
      <c r="H16" s="101">
        <v>17178</v>
      </c>
      <c r="I16" s="99">
        <v>-2.217741935483871</v>
      </c>
      <c r="J16" s="99">
        <v>4.3684306458472575</v>
      </c>
      <c r="K16" s="628" t="s">
        <v>1641</v>
      </c>
    </row>
    <row r="17" spans="1:12" s="4" customFormat="1" ht="12" customHeight="1">
      <c r="A17" s="10" t="s">
        <v>1642</v>
      </c>
      <c r="B17" s="27"/>
      <c r="C17" s="101"/>
      <c r="D17" s="101"/>
      <c r="E17" s="101"/>
      <c r="F17" s="101"/>
      <c r="G17" s="101"/>
      <c r="H17" s="101"/>
      <c r="I17" s="298"/>
      <c r="J17" s="298"/>
      <c r="K17" s="418" t="s">
        <v>1642</v>
      </c>
    </row>
    <row r="18" spans="1:12" s="4" customFormat="1" ht="12" customHeight="1">
      <c r="A18" s="12" t="s">
        <v>1635</v>
      </c>
      <c r="B18" s="27" t="s">
        <v>316</v>
      </c>
      <c r="C18" s="343">
        <v>120</v>
      </c>
      <c r="D18" s="343">
        <v>120</v>
      </c>
      <c r="E18" s="343">
        <v>120</v>
      </c>
      <c r="F18" s="343">
        <v>120</v>
      </c>
      <c r="G18" s="343">
        <v>120</v>
      </c>
      <c r="H18" s="622" t="s">
        <v>346</v>
      </c>
      <c r="I18" s="99">
        <v>17.647058823529413</v>
      </c>
      <c r="J18" s="622" t="s">
        <v>346</v>
      </c>
      <c r="K18" s="335" t="s">
        <v>1636</v>
      </c>
    </row>
    <row r="19" spans="1:12" s="4" customFormat="1" ht="12" customHeight="1">
      <c r="A19" s="59" t="s">
        <v>1628</v>
      </c>
      <c r="B19" s="27" t="s">
        <v>726</v>
      </c>
      <c r="C19" s="101">
        <v>7436</v>
      </c>
      <c r="D19" s="101">
        <v>7109</v>
      </c>
      <c r="E19" s="101">
        <v>8128</v>
      </c>
      <c r="F19" s="101">
        <v>7420</v>
      </c>
      <c r="G19" s="101">
        <v>7014</v>
      </c>
      <c r="H19" s="101">
        <v>50752</v>
      </c>
      <c r="I19" s="99">
        <v>14.329643296432964</v>
      </c>
      <c r="J19" s="99">
        <v>10.981849989066259</v>
      </c>
      <c r="K19" s="59" t="s">
        <v>1629</v>
      </c>
    </row>
    <row r="20" spans="1:12" s="4" customFormat="1" ht="12" customHeight="1">
      <c r="A20" s="59" t="s">
        <v>1637</v>
      </c>
      <c r="B20" s="27" t="s">
        <v>726</v>
      </c>
      <c r="C20" s="101">
        <v>37531</v>
      </c>
      <c r="D20" s="101">
        <v>37531</v>
      </c>
      <c r="E20" s="101">
        <v>43656</v>
      </c>
      <c r="F20" s="101">
        <v>39705</v>
      </c>
      <c r="G20" s="101">
        <v>37254</v>
      </c>
      <c r="H20" s="101">
        <v>267688</v>
      </c>
      <c r="I20" s="99">
        <v>5.7211267605633802</v>
      </c>
      <c r="J20" s="99">
        <v>8.8689243983878381</v>
      </c>
      <c r="K20" s="59" t="s">
        <v>1633</v>
      </c>
    </row>
    <row r="21" spans="1:12" s="4" customFormat="1" ht="12" customHeight="1">
      <c r="A21" s="59" t="s">
        <v>1638</v>
      </c>
      <c r="B21" s="27" t="s">
        <v>726</v>
      </c>
      <c r="C21" s="101">
        <v>163577</v>
      </c>
      <c r="D21" s="101">
        <v>150322</v>
      </c>
      <c r="E21" s="101">
        <v>177608</v>
      </c>
      <c r="F21" s="101">
        <v>165897</v>
      </c>
      <c r="G21" s="101">
        <v>165074</v>
      </c>
      <c r="H21" s="101">
        <v>1149584</v>
      </c>
      <c r="I21" s="99">
        <v>0.17208014893200077</v>
      </c>
      <c r="J21" s="99">
        <v>4.8526970575895216</v>
      </c>
      <c r="K21" s="59" t="s">
        <v>1639</v>
      </c>
    </row>
    <row r="22" spans="1:12" s="4" customFormat="1" ht="12" customHeight="1">
      <c r="A22" s="12" t="s">
        <v>1640</v>
      </c>
      <c r="B22" s="27" t="s">
        <v>726</v>
      </c>
      <c r="C22" s="101">
        <v>823</v>
      </c>
      <c r="D22" s="101">
        <v>723</v>
      </c>
      <c r="E22" s="101">
        <v>776</v>
      </c>
      <c r="F22" s="101">
        <v>723</v>
      </c>
      <c r="G22" s="101">
        <v>722</v>
      </c>
      <c r="H22" s="101">
        <v>5195</v>
      </c>
      <c r="I22" s="239">
        <v>14.464534075104313</v>
      </c>
      <c r="J22" s="239">
        <v>7.7577266127359463</v>
      </c>
      <c r="K22" s="335" t="s">
        <v>1641</v>
      </c>
    </row>
    <row r="23" spans="1:12" s="4" customFormat="1" ht="12" customHeight="1">
      <c r="A23" s="10" t="s">
        <v>1643</v>
      </c>
      <c r="B23" s="27"/>
      <c r="C23" s="101"/>
      <c r="D23" s="101"/>
      <c r="E23" s="101"/>
      <c r="F23" s="101"/>
      <c r="G23" s="101"/>
      <c r="H23" s="101"/>
      <c r="I23" s="17"/>
      <c r="J23" s="17"/>
      <c r="K23" s="418" t="s">
        <v>1643</v>
      </c>
    </row>
    <row r="24" spans="1:12" s="4" customFormat="1" ht="12" customHeight="1">
      <c r="A24" s="12" t="s">
        <v>1635</v>
      </c>
      <c r="B24" s="27" t="s">
        <v>316</v>
      </c>
      <c r="C24" s="343" t="s">
        <v>359</v>
      </c>
      <c r="D24" s="343">
        <v>24</v>
      </c>
      <c r="E24" s="343">
        <v>24</v>
      </c>
      <c r="F24" s="343">
        <v>24</v>
      </c>
      <c r="G24" s="343">
        <v>24</v>
      </c>
      <c r="H24" s="343" t="s">
        <v>359</v>
      </c>
      <c r="I24" s="343" t="s">
        <v>359</v>
      </c>
      <c r="J24" s="343" t="s">
        <v>359</v>
      </c>
      <c r="K24" s="335" t="s">
        <v>1636</v>
      </c>
      <c r="L24" s="622"/>
    </row>
    <row r="25" spans="1:12" s="4" customFormat="1" ht="12" customHeight="1">
      <c r="A25" s="59" t="s">
        <v>1628</v>
      </c>
      <c r="B25" s="27" t="s">
        <v>726</v>
      </c>
      <c r="C25" s="101" t="s">
        <v>359</v>
      </c>
      <c r="D25" s="101">
        <v>1597</v>
      </c>
      <c r="E25" s="101">
        <v>1847</v>
      </c>
      <c r="F25" s="101">
        <v>1753</v>
      </c>
      <c r="G25" s="101">
        <v>1669</v>
      </c>
      <c r="H25" s="101" t="s">
        <v>359</v>
      </c>
      <c r="I25" s="101" t="s">
        <v>359</v>
      </c>
      <c r="J25" s="101" t="s">
        <v>359</v>
      </c>
      <c r="K25" s="59" t="s">
        <v>1629</v>
      </c>
    </row>
    <row r="26" spans="1:12" s="4" customFormat="1" ht="12" customHeight="1">
      <c r="A26" s="59" t="s">
        <v>1637</v>
      </c>
      <c r="B26" s="27" t="s">
        <v>726</v>
      </c>
      <c r="C26" s="101" t="s">
        <v>359</v>
      </c>
      <c r="D26" s="101">
        <v>3916</v>
      </c>
      <c r="E26" s="101">
        <v>4507</v>
      </c>
      <c r="F26" s="101">
        <v>4299</v>
      </c>
      <c r="G26" s="101">
        <v>4030</v>
      </c>
      <c r="H26" s="101" t="s">
        <v>359</v>
      </c>
      <c r="I26" s="101" t="s">
        <v>359</v>
      </c>
      <c r="J26" s="101" t="s">
        <v>359</v>
      </c>
      <c r="K26" s="59" t="s">
        <v>1633</v>
      </c>
    </row>
    <row r="27" spans="1:12" s="4" customFormat="1" ht="12" customHeight="1">
      <c r="A27" s="59" t="s">
        <v>1638</v>
      </c>
      <c r="B27" s="27" t="s">
        <v>726</v>
      </c>
      <c r="C27" s="101" t="s">
        <v>359</v>
      </c>
      <c r="D27" s="101">
        <v>25638</v>
      </c>
      <c r="E27" s="101">
        <v>27055</v>
      </c>
      <c r="F27" s="101">
        <v>26380</v>
      </c>
      <c r="G27" s="101">
        <v>26788</v>
      </c>
      <c r="H27" s="101" t="s">
        <v>359</v>
      </c>
      <c r="I27" s="101" t="s">
        <v>359</v>
      </c>
      <c r="J27" s="101" t="s">
        <v>359</v>
      </c>
      <c r="K27" s="59" t="s">
        <v>1639</v>
      </c>
    </row>
    <row r="28" spans="1:12" s="4" customFormat="1" ht="12" customHeight="1" thickBot="1">
      <c r="A28" s="12" t="s">
        <v>1640</v>
      </c>
      <c r="B28" s="27" t="s">
        <v>726</v>
      </c>
      <c r="C28" s="101" t="s">
        <v>359</v>
      </c>
      <c r="D28" s="101">
        <v>110</v>
      </c>
      <c r="E28" s="101">
        <v>115</v>
      </c>
      <c r="F28" s="101">
        <v>114</v>
      </c>
      <c r="G28" s="101">
        <v>125</v>
      </c>
      <c r="H28" s="101" t="s">
        <v>359</v>
      </c>
      <c r="I28" s="101" t="s">
        <v>359</v>
      </c>
      <c r="J28" s="101" t="s">
        <v>359</v>
      </c>
      <c r="K28" s="335" t="s">
        <v>1641</v>
      </c>
    </row>
    <row r="29" spans="1:12" s="4" customFormat="1" ht="12" customHeight="1" thickBot="1">
      <c r="B29" s="833" t="s">
        <v>556</v>
      </c>
      <c r="C29" s="833" t="s">
        <v>369</v>
      </c>
      <c r="D29" s="833"/>
      <c r="E29" s="833"/>
      <c r="F29" s="833"/>
      <c r="G29" s="833"/>
      <c r="H29" s="929" t="s">
        <v>1644</v>
      </c>
      <c r="I29" s="833" t="s">
        <v>517</v>
      </c>
      <c r="J29" s="833"/>
      <c r="K29" s="340"/>
    </row>
    <row r="30" spans="1:12" s="4" customFormat="1" ht="21" customHeight="1" thickBot="1">
      <c r="B30" s="833"/>
      <c r="C30" s="11" t="s">
        <v>482</v>
      </c>
      <c r="D30" s="11" t="s">
        <v>483</v>
      </c>
      <c r="E30" s="11" t="s">
        <v>715</v>
      </c>
      <c r="F30" s="11" t="s">
        <v>716</v>
      </c>
      <c r="G30" s="11" t="s">
        <v>691</v>
      </c>
      <c r="H30" s="929"/>
      <c r="I30" s="629" t="s">
        <v>372</v>
      </c>
      <c r="J30" s="280" t="s">
        <v>717</v>
      </c>
      <c r="K30" s="340"/>
    </row>
    <row r="31" spans="1:12" s="334" customFormat="1" ht="12" customHeight="1">
      <c r="A31" s="33" t="s">
        <v>1645</v>
      </c>
      <c r="B31" s="25"/>
      <c r="C31" s="25"/>
      <c r="D31" s="25"/>
      <c r="E31" s="25"/>
      <c r="F31" s="25"/>
      <c r="G31" s="25"/>
      <c r="H31" s="25"/>
      <c r="I31" s="25"/>
    </row>
    <row r="32" spans="1:12" s="334" customFormat="1" ht="12" customHeight="1">
      <c r="A32" s="33" t="s">
        <v>1646</v>
      </c>
      <c r="B32" s="25"/>
      <c r="C32" s="25"/>
      <c r="D32" s="25"/>
      <c r="E32" s="25"/>
      <c r="F32" s="25"/>
      <c r="G32" s="25"/>
      <c r="H32" s="622"/>
      <c r="I32" s="25"/>
    </row>
    <row r="33" spans="1:16" s="4" customFormat="1" ht="12" customHeight="1">
      <c r="E33" s="218"/>
      <c r="F33" s="218"/>
      <c r="G33" s="218"/>
      <c r="H33" s="218"/>
      <c r="I33" s="622"/>
      <c r="J33" s="218"/>
      <c r="K33" s="218"/>
      <c r="L33" s="218"/>
      <c r="M33" s="340"/>
    </row>
    <row r="34" spans="1:16" s="401" customFormat="1" ht="12" customHeight="1">
      <c r="A34" s="84" t="s">
        <v>141</v>
      </c>
      <c r="B34" s="419"/>
      <c r="C34" s="420"/>
      <c r="D34" s="420"/>
      <c r="E34" s="420"/>
      <c r="F34" s="87"/>
      <c r="G34" s="421"/>
      <c r="H34" s="396"/>
      <c r="I34" s="396"/>
      <c r="J34" s="396"/>
      <c r="K34" s="397"/>
      <c r="L34" s="398"/>
      <c r="M34" s="399"/>
      <c r="N34" s="400"/>
      <c r="O34" s="400"/>
      <c r="P34" s="400"/>
    </row>
    <row r="35" spans="1:16" s="401" customFormat="1" ht="12" customHeight="1">
      <c r="A35" s="45" t="s">
        <v>1647</v>
      </c>
      <c r="B35" s="422"/>
      <c r="C35" s="423"/>
      <c r="D35" s="399"/>
      <c r="E35" s="406"/>
      <c r="F35" s="424"/>
      <c r="G35" s="406"/>
      <c r="H35" s="396"/>
      <c r="I35" s="396"/>
      <c r="J35" s="396"/>
      <c r="L35" s="400"/>
      <c r="M35" s="399"/>
      <c r="N35" s="400"/>
      <c r="O35" s="400"/>
      <c r="P35" s="400"/>
    </row>
    <row r="36" spans="1:16" s="401" customFormat="1" ht="12" customHeight="1">
      <c r="A36" s="45" t="s">
        <v>1648</v>
      </c>
      <c r="B36" s="422"/>
      <c r="C36" s="423"/>
      <c r="D36" s="399"/>
      <c r="E36" s="406"/>
      <c r="F36" s="424"/>
      <c r="G36" s="406"/>
      <c r="H36" s="396"/>
      <c r="I36" s="396"/>
      <c r="J36" s="396"/>
      <c r="L36" s="400"/>
      <c r="M36" s="399"/>
      <c r="N36" s="400"/>
      <c r="O36" s="400"/>
      <c r="P36" s="400"/>
    </row>
    <row r="37" spans="1:16" s="401" customFormat="1" ht="12" customHeight="1">
      <c r="A37" s="45" t="s">
        <v>1649</v>
      </c>
      <c r="B37" s="422"/>
      <c r="C37" s="423"/>
      <c r="D37" s="399"/>
      <c r="E37" s="406"/>
      <c r="F37" s="424"/>
      <c r="G37" s="406"/>
      <c r="H37" s="406"/>
      <c r="I37" s="397"/>
      <c r="J37" s="397"/>
      <c r="L37" s="400"/>
      <c r="M37" s="399"/>
      <c r="N37" s="400"/>
      <c r="O37" s="400"/>
      <c r="P37" s="400"/>
    </row>
    <row r="38" spans="1:16" s="401" customFormat="1" ht="12" customHeight="1">
      <c r="A38" s="45" t="s">
        <v>1650</v>
      </c>
      <c r="B38" s="422"/>
      <c r="C38" s="423"/>
      <c r="D38" s="399"/>
      <c r="E38" s="406"/>
      <c r="F38" s="424"/>
      <c r="G38" s="406"/>
      <c r="H38" s="406"/>
      <c r="I38" s="397"/>
      <c r="J38" s="397"/>
      <c r="L38" s="400"/>
      <c r="M38" s="399"/>
      <c r="N38" s="400"/>
      <c r="O38" s="400"/>
      <c r="P38" s="400"/>
    </row>
    <row r="39" spans="1:16" s="4" customFormat="1">
      <c r="C39" s="243"/>
      <c r="D39" s="243"/>
      <c r="E39" s="243"/>
      <c r="F39" s="630"/>
      <c r="G39" s="630"/>
      <c r="H39" s="631"/>
      <c r="I39" s="632"/>
      <c r="J39" s="632"/>
      <c r="K39" s="340"/>
    </row>
    <row r="40" spans="1:16" s="4" customFormat="1">
      <c r="K40" s="340"/>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0BC872E9-62FF-4174-A1CD-33718BA74E5F}"/>
    <hyperlink ref="A35" r:id="rId2" xr:uid="{85C23C5A-E08D-47A6-968E-5F852FA7E77F}"/>
    <hyperlink ref="A36" r:id="rId3" xr:uid="{18482FD5-ABE7-483C-9129-AD3D533EA60D}"/>
    <hyperlink ref="A8" r:id="rId4" display="  Tráfego suburbano    " xr:uid="{F0C72E3A-8B6C-44E2-94BF-54C7A0D4ADA4}"/>
    <hyperlink ref="K8" r:id="rId5" xr:uid="{AA3CF93B-8D2A-4B0E-9924-DE3F26FEDBFE}"/>
    <hyperlink ref="A9" r:id="rId6" display="Passageiros-Km    " xr:uid="{0B084115-711C-4B37-B5AE-5AABBF9B6C2F}"/>
    <hyperlink ref="A10" r:id="rId7" display="  Tráfego suburbano    " xr:uid="{D1E69F38-A378-4842-99EA-3B661EDB9F19}"/>
    <hyperlink ref="K10" r:id="rId8" xr:uid="{E9EB418E-46E3-442C-B610-2B9DDBCBD56A}"/>
    <hyperlink ref="A37" r:id="rId9" xr:uid="{A332D71D-8DAC-4C6B-865F-32EA4A202902}"/>
    <hyperlink ref="A13" r:id="rId10" xr:uid="{E0B3FAFA-A4EA-4B10-81DC-F49995CEC88C}"/>
    <hyperlink ref="A19" r:id="rId11" xr:uid="{5B332F4B-2CF8-4F26-8E68-B0728043095E}"/>
    <hyperlink ref="A25" r:id="rId12" xr:uid="{B54A3827-24C4-4FF4-937E-92A230A25FEC}"/>
    <hyperlink ref="K13" r:id="rId13" xr:uid="{72C8FF24-FC62-4608-98A3-91EE02B45CCE}"/>
    <hyperlink ref="K19" r:id="rId14" xr:uid="{CA35D239-B095-49BE-9813-B98B0DCB9F55}"/>
    <hyperlink ref="K25" r:id="rId15" xr:uid="{AB22FF90-DB7B-4A6C-A6C4-33E8B27B9DC8}"/>
    <hyperlink ref="A14" r:id="rId16" xr:uid="{0F56D856-1F41-43C6-9C41-C38C0E6CA528}"/>
    <hyperlink ref="A20" r:id="rId17" xr:uid="{16E112A7-0AC4-4DED-B38E-F9CB6A08469C}"/>
    <hyperlink ref="A26" r:id="rId18" xr:uid="{5CE8A669-2659-4B8C-9AF9-91D380A05564}"/>
    <hyperlink ref="K14" r:id="rId19" xr:uid="{32459225-68C4-44AF-AB93-76530E2A11F8}"/>
    <hyperlink ref="K20" r:id="rId20" xr:uid="{BED95120-7E0B-4360-BE29-6893CFBF1E7C}"/>
    <hyperlink ref="K26" r:id="rId21" xr:uid="{3EC8D240-B326-4DB3-83A1-3E45D4A31B93}"/>
    <hyperlink ref="A15" r:id="rId22" display="Lugares-Km oferecidos    " xr:uid="{36405000-C1AD-410D-BFA8-DEFB75385511}"/>
    <hyperlink ref="A21" r:id="rId23" display="Lugares-Km oferecidos    " xr:uid="{56F93AF3-69C6-4F72-9830-7820E1A23C74}"/>
    <hyperlink ref="A27" r:id="rId24" display="Lugares-Km oferecidos    " xr:uid="{7235F29B-95DA-417C-98CA-E7E8D7443C2B}"/>
    <hyperlink ref="K15" r:id="rId25" xr:uid="{3F500237-ADDF-4936-BB12-45AA22ED2C88}"/>
    <hyperlink ref="K21" r:id="rId26" xr:uid="{5D6402ED-0118-40D3-90C0-783F7765BC81}"/>
    <hyperlink ref="K27" r:id="rId27" xr:uid="{B5BDD5BF-CCF9-406C-9DB6-C5E116E30CEC}"/>
    <hyperlink ref="A38" r:id="rId28" xr:uid="{B7861F6B-37EB-4A72-B985-091DC9BA8C99}"/>
    <hyperlink ref="K7" r:id="rId29" display="Passageiros transportados    " xr:uid="{F7AA6C67-A7B4-4F41-BF40-5D882BBAB4D9}"/>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30DE8-9BA4-4A6F-8EEE-770F1EC40044}">
  <dimension ref="A1:P49"/>
  <sheetViews>
    <sheetView showGridLines="0" workbookViewId="0"/>
  </sheetViews>
  <sheetFormatPr defaultColWidth="9.140625" defaultRowHeight="11.25"/>
  <cols>
    <col min="1" max="1" width="23.140625" style="195" customWidth="1"/>
    <col min="2" max="2" width="6.140625" style="229" customWidth="1"/>
    <col min="3" max="7" width="9" style="195" customWidth="1"/>
    <col min="8" max="10" width="9.85546875" style="195" customWidth="1"/>
    <col min="11" max="11" width="23.140625" style="444" customWidth="1"/>
    <col min="12" max="16384" width="9.140625" style="195"/>
  </cols>
  <sheetData>
    <row r="1" spans="1:12" ht="12" customHeight="1">
      <c r="A1" s="884" t="s">
        <v>1683</v>
      </c>
      <c r="B1" s="884"/>
      <c r="C1" s="884"/>
      <c r="D1" s="884"/>
      <c r="E1" s="884"/>
      <c r="F1" s="884"/>
      <c r="G1" s="884"/>
      <c r="H1" s="884"/>
      <c r="I1" s="884"/>
      <c r="J1" s="884"/>
      <c r="K1" s="884"/>
    </row>
    <row r="2" spans="1:12" s="444" customFormat="1" ht="12" customHeight="1">
      <c r="A2" s="885" t="s">
        <v>1684</v>
      </c>
      <c r="B2" s="885"/>
      <c r="C2" s="885"/>
      <c r="D2" s="885"/>
      <c r="E2" s="885"/>
      <c r="F2" s="885"/>
      <c r="G2" s="885"/>
      <c r="H2" s="885"/>
      <c r="I2" s="885"/>
      <c r="J2" s="885"/>
      <c r="K2" s="885"/>
    </row>
    <row r="3" spans="1:12" ht="12" customHeight="1" thickBot="1"/>
    <row r="4" spans="1:12" s="4" customFormat="1" ht="12" customHeight="1" thickBot="1">
      <c r="B4" s="850" t="s">
        <v>529</v>
      </c>
      <c r="C4" s="854" t="s">
        <v>311</v>
      </c>
      <c r="D4" s="855"/>
      <c r="E4" s="855"/>
      <c r="F4" s="855"/>
      <c r="G4" s="856"/>
      <c r="H4" s="848" t="s">
        <v>1685</v>
      </c>
      <c r="I4" s="854" t="s">
        <v>88</v>
      </c>
      <c r="J4" s="856"/>
      <c r="K4" s="666"/>
    </row>
    <row r="5" spans="1:12" s="4" customFormat="1" ht="21" customHeight="1" thickBot="1">
      <c r="B5" s="851"/>
      <c r="C5" s="11" t="s">
        <v>481</v>
      </c>
      <c r="D5" s="11" t="s">
        <v>482</v>
      </c>
      <c r="E5" s="11" t="s">
        <v>483</v>
      </c>
      <c r="F5" s="11" t="s">
        <v>689</v>
      </c>
      <c r="G5" s="11" t="s">
        <v>690</v>
      </c>
      <c r="H5" s="849"/>
      <c r="I5" s="667" t="s">
        <v>94</v>
      </c>
      <c r="J5" s="198" t="s">
        <v>1686</v>
      </c>
      <c r="K5" s="340"/>
    </row>
    <row r="6" spans="1:12" s="4" customFormat="1" ht="12" customHeight="1">
      <c r="A6" s="10" t="s">
        <v>1687</v>
      </c>
      <c r="B6" s="27"/>
      <c r="C6" s="6"/>
      <c r="D6" s="6"/>
      <c r="E6" s="6"/>
      <c r="F6" s="6"/>
      <c r="G6" s="6"/>
      <c r="H6" s="6"/>
      <c r="I6" s="6"/>
      <c r="J6" s="6"/>
      <c r="K6" s="418" t="s">
        <v>1688</v>
      </c>
    </row>
    <row r="7" spans="1:12" s="4" customFormat="1" ht="12" customHeight="1">
      <c r="A7" s="59" t="s">
        <v>1689</v>
      </c>
      <c r="B7" s="27" t="s">
        <v>316</v>
      </c>
      <c r="C7" s="113">
        <v>0</v>
      </c>
      <c r="D7" s="113">
        <v>0</v>
      </c>
      <c r="E7" s="113">
        <v>0</v>
      </c>
      <c r="F7" s="113">
        <v>0</v>
      </c>
      <c r="G7" s="113">
        <v>0</v>
      </c>
      <c r="H7" s="113">
        <v>0</v>
      </c>
      <c r="I7" s="666" t="s">
        <v>1314</v>
      </c>
      <c r="J7" s="666" t="s">
        <v>1314</v>
      </c>
      <c r="K7" s="59" t="s">
        <v>1690</v>
      </c>
    </row>
    <row r="8" spans="1:12" s="4" customFormat="1" ht="12" customHeight="1">
      <c r="A8" s="59" t="s">
        <v>1691</v>
      </c>
      <c r="B8" s="27" t="s">
        <v>316</v>
      </c>
      <c r="C8" s="113">
        <v>4218</v>
      </c>
      <c r="D8" s="113">
        <v>3751</v>
      </c>
      <c r="E8" s="113">
        <v>1461</v>
      </c>
      <c r="F8" s="113">
        <v>2038</v>
      </c>
      <c r="G8" s="113">
        <v>4554</v>
      </c>
      <c r="H8" s="113">
        <v>19000</v>
      </c>
      <c r="I8" s="99">
        <v>-58.316039134301811</v>
      </c>
      <c r="J8" s="99">
        <v>-27.975739196360877</v>
      </c>
      <c r="K8" s="59" t="s">
        <v>1692</v>
      </c>
    </row>
    <row r="9" spans="1:12" s="4" customFormat="1" ht="12" customHeight="1">
      <c r="A9" s="59" t="s">
        <v>1693</v>
      </c>
      <c r="B9" s="27" t="s">
        <v>316</v>
      </c>
      <c r="C9" s="113">
        <v>36329</v>
      </c>
      <c r="D9" s="113">
        <v>22097</v>
      </c>
      <c r="E9" s="113">
        <v>16336</v>
      </c>
      <c r="F9" s="113">
        <v>15897</v>
      </c>
      <c r="G9" s="113">
        <v>14520</v>
      </c>
      <c r="H9" s="113">
        <v>127475</v>
      </c>
      <c r="I9" s="99">
        <v>57.760118117074867</v>
      </c>
      <c r="J9" s="99">
        <v>2.7676109704777416</v>
      </c>
      <c r="K9" s="59" t="s">
        <v>1694</v>
      </c>
    </row>
    <row r="10" spans="1:12" s="4" customFormat="1" ht="12" customHeight="1">
      <c r="A10" s="59" t="s">
        <v>1695</v>
      </c>
      <c r="B10" s="27" t="s">
        <v>316</v>
      </c>
      <c r="C10" s="113">
        <v>1724440</v>
      </c>
      <c r="D10" s="113">
        <v>1849170</v>
      </c>
      <c r="E10" s="113">
        <v>1686775</v>
      </c>
      <c r="F10" s="113">
        <v>1855686</v>
      </c>
      <c r="G10" s="113">
        <v>1805100</v>
      </c>
      <c r="H10" s="113">
        <v>13864273</v>
      </c>
      <c r="I10" s="99">
        <v>-0.59151404190116907</v>
      </c>
      <c r="J10" s="99">
        <v>6.8250328408850747</v>
      </c>
      <c r="K10" s="59" t="s">
        <v>1696</v>
      </c>
    </row>
    <row r="11" spans="1:12" s="4" customFormat="1" ht="12" customHeight="1">
      <c r="A11" s="59" t="s">
        <v>1697</v>
      </c>
      <c r="B11" s="27" t="s">
        <v>316</v>
      </c>
      <c r="C11" s="113">
        <v>164764</v>
      </c>
      <c r="D11" s="113">
        <v>120142</v>
      </c>
      <c r="E11" s="113">
        <v>70538</v>
      </c>
      <c r="F11" s="113">
        <v>54503</v>
      </c>
      <c r="G11" s="113">
        <v>41728</v>
      </c>
      <c r="H11" s="113">
        <v>530491</v>
      </c>
      <c r="I11" s="99">
        <v>-3.0115375559218274</v>
      </c>
      <c r="J11" s="99">
        <v>-6.2637382054634756</v>
      </c>
      <c r="K11" s="59" t="s">
        <v>1698</v>
      </c>
    </row>
    <row r="12" spans="1:12" s="4" customFormat="1" ht="12" customHeight="1">
      <c r="A12" s="59" t="s">
        <v>1699</v>
      </c>
      <c r="B12" s="27" t="s">
        <v>316</v>
      </c>
      <c r="C12" s="113">
        <v>907656</v>
      </c>
      <c r="D12" s="113">
        <v>674971</v>
      </c>
      <c r="E12" s="113">
        <v>289758</v>
      </c>
      <c r="F12" s="113">
        <v>140101</v>
      </c>
      <c r="G12" s="113">
        <v>97768</v>
      </c>
      <c r="H12" s="113">
        <v>2237767</v>
      </c>
      <c r="I12" s="99">
        <v>2.4309485789090579</v>
      </c>
      <c r="J12" s="99">
        <v>0.67012435719391727</v>
      </c>
      <c r="K12" s="59" t="s">
        <v>1699</v>
      </c>
    </row>
    <row r="13" spans="1:12" s="4" customFormat="1" ht="12" customHeight="1">
      <c r="A13" s="59" t="s">
        <v>1700</v>
      </c>
      <c r="B13" s="27" t="s">
        <v>316</v>
      </c>
      <c r="C13" s="113">
        <v>19023</v>
      </c>
      <c r="D13" s="113">
        <v>14451</v>
      </c>
      <c r="E13" s="113">
        <v>9329</v>
      </c>
      <c r="F13" s="113">
        <v>9686</v>
      </c>
      <c r="G13" s="113">
        <v>9374</v>
      </c>
      <c r="H13" s="113">
        <v>81204</v>
      </c>
      <c r="I13" s="99">
        <v>-1.0455680399500624</v>
      </c>
      <c r="J13" s="99">
        <v>8.2099596231493948</v>
      </c>
      <c r="K13" s="59" t="s">
        <v>1701</v>
      </c>
    </row>
    <row r="14" spans="1:12" s="4" customFormat="1" ht="12" customHeight="1">
      <c r="A14" s="10" t="s">
        <v>1702</v>
      </c>
      <c r="B14" s="27"/>
      <c r="C14" s="627"/>
      <c r="D14" s="627"/>
      <c r="E14" s="627"/>
      <c r="F14" s="627"/>
      <c r="G14" s="627"/>
      <c r="H14" s="627"/>
      <c r="I14" s="99"/>
      <c r="J14" s="99"/>
      <c r="K14" s="418" t="s">
        <v>1703</v>
      </c>
      <c r="L14" s="448"/>
    </row>
    <row r="15" spans="1:12" s="4" customFormat="1" ht="12" customHeight="1">
      <c r="A15" s="59" t="s">
        <v>1689</v>
      </c>
      <c r="B15" s="27" t="s">
        <v>316</v>
      </c>
      <c r="C15" s="113">
        <v>0</v>
      </c>
      <c r="D15" s="113">
        <v>0</v>
      </c>
      <c r="E15" s="113">
        <v>0</v>
      </c>
      <c r="F15" s="113">
        <v>0</v>
      </c>
      <c r="G15" s="113">
        <v>0</v>
      </c>
      <c r="H15" s="113">
        <v>0</v>
      </c>
      <c r="I15" s="666" t="s">
        <v>1314</v>
      </c>
      <c r="J15" s="666" t="s">
        <v>1314</v>
      </c>
      <c r="K15" s="59" t="s">
        <v>1690</v>
      </c>
    </row>
    <row r="16" spans="1:12" s="4" customFormat="1" ht="12" customHeight="1">
      <c r="A16" s="59" t="s">
        <v>1693</v>
      </c>
      <c r="B16" s="27" t="s">
        <v>316</v>
      </c>
      <c r="C16" s="113">
        <v>6817</v>
      </c>
      <c r="D16" s="113">
        <v>4858</v>
      </c>
      <c r="E16" s="113">
        <v>3859</v>
      </c>
      <c r="F16" s="113">
        <v>3555</v>
      </c>
      <c r="G16" s="113">
        <v>2912</v>
      </c>
      <c r="H16" s="113">
        <v>26737</v>
      </c>
      <c r="I16" s="99">
        <v>20.081028712348072</v>
      </c>
      <c r="J16" s="99">
        <v>-0.63919134861942095</v>
      </c>
      <c r="K16" s="59" t="s">
        <v>1694</v>
      </c>
    </row>
    <row r="17" spans="1:16" s="4" customFormat="1" ht="12" customHeight="1">
      <c r="A17" s="59" t="s">
        <v>1695</v>
      </c>
      <c r="B17" s="27" t="s">
        <v>316</v>
      </c>
      <c r="C17" s="113">
        <v>5416</v>
      </c>
      <c r="D17" s="113">
        <v>7926</v>
      </c>
      <c r="E17" s="113">
        <v>6141</v>
      </c>
      <c r="F17" s="113">
        <v>6679</v>
      </c>
      <c r="G17" s="113">
        <v>5165</v>
      </c>
      <c r="H17" s="113">
        <v>41898</v>
      </c>
      <c r="I17" s="99">
        <v>-13.675486133248327</v>
      </c>
      <c r="J17" s="99">
        <v>-7.4915546134993711</v>
      </c>
      <c r="K17" s="59" t="s">
        <v>1696</v>
      </c>
    </row>
    <row r="18" spans="1:16" s="4" customFormat="1" ht="12" customHeight="1">
      <c r="A18" s="59" t="s">
        <v>1697</v>
      </c>
      <c r="B18" s="27" t="s">
        <v>316</v>
      </c>
      <c r="C18" s="113">
        <v>45793</v>
      </c>
      <c r="D18" s="113">
        <v>33413</v>
      </c>
      <c r="E18" s="113">
        <v>24388</v>
      </c>
      <c r="F18" s="113">
        <v>19733</v>
      </c>
      <c r="G18" s="113">
        <v>15143</v>
      </c>
      <c r="H18" s="113">
        <v>168417</v>
      </c>
      <c r="I18" s="99">
        <v>-3.6099183295444979</v>
      </c>
      <c r="J18" s="99">
        <v>-4.4301570728164155</v>
      </c>
      <c r="K18" s="59" t="s">
        <v>1698</v>
      </c>
    </row>
    <row r="19" spans="1:16" s="4" customFormat="1" ht="12" customHeight="1" thickBot="1">
      <c r="A19" s="59" t="s">
        <v>1700</v>
      </c>
      <c r="B19" s="27" t="s">
        <v>316</v>
      </c>
      <c r="C19" s="113">
        <v>653</v>
      </c>
      <c r="D19" s="113">
        <v>459</v>
      </c>
      <c r="E19" s="113">
        <v>541</v>
      </c>
      <c r="F19" s="113">
        <v>584</v>
      </c>
      <c r="G19" s="113">
        <v>773</v>
      </c>
      <c r="H19" s="113">
        <v>4935</v>
      </c>
      <c r="I19" s="99">
        <v>-13.164893617021276</v>
      </c>
      <c r="J19" s="99">
        <v>-3.8199181446111869</v>
      </c>
      <c r="K19" s="59" t="s">
        <v>1701</v>
      </c>
    </row>
    <row r="20" spans="1:16" s="4" customFormat="1" ht="12" customHeight="1" thickBot="1">
      <c r="A20" s="668"/>
      <c r="B20" s="833" t="s">
        <v>556</v>
      </c>
      <c r="C20" s="833" t="s">
        <v>369</v>
      </c>
      <c r="D20" s="833"/>
      <c r="E20" s="833"/>
      <c r="F20" s="833"/>
      <c r="G20" s="833"/>
      <c r="H20" s="929" t="s">
        <v>1704</v>
      </c>
      <c r="I20" s="833" t="s">
        <v>517</v>
      </c>
      <c r="J20" s="833"/>
      <c r="K20" s="669"/>
    </row>
    <row r="21" spans="1:16" s="4" customFormat="1" ht="21" customHeight="1" thickBot="1">
      <c r="A21" s="668"/>
      <c r="B21" s="833"/>
      <c r="C21" s="11" t="s">
        <v>520</v>
      </c>
      <c r="D21" s="11" t="s">
        <v>482</v>
      </c>
      <c r="E21" s="11" t="s">
        <v>483</v>
      </c>
      <c r="F21" s="11" t="s">
        <v>715</v>
      </c>
      <c r="G21" s="11" t="s">
        <v>716</v>
      </c>
      <c r="H21" s="929"/>
      <c r="I21" s="629" t="s">
        <v>372</v>
      </c>
      <c r="J21" s="280" t="s">
        <v>717</v>
      </c>
      <c r="K21" s="340"/>
    </row>
    <row r="22" spans="1:16" s="334" customFormat="1" ht="12" customHeight="1">
      <c r="A22" s="33" t="s">
        <v>1705</v>
      </c>
      <c r="B22" s="25"/>
      <c r="C22" s="25"/>
      <c r="D22" s="25"/>
      <c r="E22" s="25"/>
      <c r="F22" s="25"/>
      <c r="G22" s="25"/>
      <c r="H22" s="25"/>
      <c r="I22" s="25"/>
    </row>
    <row r="23" spans="1:16" s="334" customFormat="1" ht="12" customHeight="1">
      <c r="A23" s="33" t="s">
        <v>1706</v>
      </c>
      <c r="B23" s="25"/>
      <c r="C23" s="25"/>
      <c r="D23" s="25"/>
      <c r="E23" s="25"/>
      <c r="F23" s="25"/>
      <c r="G23" s="25"/>
      <c r="H23" s="25"/>
      <c r="I23" s="25"/>
    </row>
    <row r="24" spans="1:16" s="4" customFormat="1" ht="12" customHeight="1">
      <c r="A24" s="6"/>
      <c r="E24" s="218"/>
      <c r="F24" s="218"/>
      <c r="G24" s="218"/>
      <c r="H24" s="218"/>
      <c r="I24" s="218"/>
      <c r="J24" s="218"/>
      <c r="K24" s="670"/>
      <c r="L24" s="218"/>
      <c r="M24" s="340"/>
    </row>
    <row r="25" spans="1:16" s="401" customFormat="1" ht="12" customHeight="1">
      <c r="A25" s="84" t="s">
        <v>141</v>
      </c>
      <c r="B25" s="419"/>
      <c r="C25" s="420"/>
      <c r="D25" s="420"/>
      <c r="E25" s="420"/>
      <c r="F25" s="87"/>
      <c r="G25" s="421"/>
      <c r="H25" s="421"/>
      <c r="I25" s="397"/>
      <c r="J25" s="396"/>
      <c r="K25" s="659"/>
      <c r="L25" s="398"/>
      <c r="M25" s="399"/>
      <c r="N25" s="400"/>
      <c r="O25" s="400"/>
      <c r="P25" s="400"/>
    </row>
    <row r="26" spans="1:16" s="401" customFormat="1" ht="12" customHeight="1">
      <c r="A26" s="45" t="s">
        <v>1707</v>
      </c>
      <c r="B26" s="422"/>
      <c r="C26" s="423"/>
      <c r="D26" s="399"/>
      <c r="E26" s="406"/>
      <c r="F26" s="424"/>
      <c r="G26" s="406"/>
      <c r="H26" s="406"/>
      <c r="I26" s="397"/>
      <c r="J26" s="397"/>
      <c r="K26" s="665"/>
      <c r="L26" s="400"/>
      <c r="M26" s="399"/>
      <c r="N26" s="400"/>
      <c r="O26" s="400"/>
      <c r="P26" s="400"/>
    </row>
    <row r="27" spans="1:16" s="401" customFormat="1" ht="12" customHeight="1">
      <c r="A27" s="45" t="s">
        <v>1708</v>
      </c>
      <c r="B27" s="422"/>
      <c r="C27" s="423"/>
      <c r="D27" s="399"/>
      <c r="E27" s="406"/>
      <c r="F27" s="424"/>
      <c r="G27" s="406"/>
      <c r="H27" s="406"/>
      <c r="I27" s="397"/>
      <c r="J27" s="397"/>
      <c r="K27" s="665"/>
      <c r="L27" s="400"/>
      <c r="M27" s="399"/>
      <c r="N27" s="400"/>
      <c r="O27" s="400"/>
      <c r="P27" s="400"/>
    </row>
    <row r="28" spans="1:16" s="4" customFormat="1">
      <c r="B28" s="228"/>
      <c r="K28" s="340"/>
    </row>
    <row r="29" spans="1:16" s="4" customFormat="1">
      <c r="B29" s="228"/>
      <c r="K29" s="340"/>
    </row>
    <row r="30" spans="1:16" s="4" customFormat="1">
      <c r="K30" s="340"/>
    </row>
    <row r="31" spans="1:16" s="4" customFormat="1">
      <c r="K31" s="340"/>
    </row>
    <row r="32" spans="1:16" s="4" customFormat="1">
      <c r="K32" s="340"/>
    </row>
    <row r="33" spans="11:11" s="4" customFormat="1">
      <c r="K33" s="340"/>
    </row>
    <row r="34" spans="11:11" s="4" customFormat="1">
      <c r="K34" s="340"/>
    </row>
    <row r="35" spans="11:11" s="4" customFormat="1">
      <c r="K35" s="340"/>
    </row>
    <row r="36" spans="11:11" s="4" customFormat="1">
      <c r="K36" s="340"/>
    </row>
    <row r="37" spans="11:11" s="4" customFormat="1">
      <c r="K37" s="340"/>
    </row>
    <row r="38" spans="11:11" s="4" customFormat="1">
      <c r="K38" s="340"/>
    </row>
    <row r="39" spans="11:11" s="4" customFormat="1">
      <c r="K39" s="340"/>
    </row>
    <row r="40" spans="11:11" s="4" customFormat="1">
      <c r="K40" s="340"/>
    </row>
    <row r="41" spans="11:11" s="4" customFormat="1">
      <c r="K41" s="340"/>
    </row>
    <row r="42" spans="11:11" s="4" customFormat="1">
      <c r="K42" s="340"/>
    </row>
    <row r="43" spans="11:11" s="4" customFormat="1">
      <c r="K43" s="340"/>
    </row>
    <row r="44" spans="11:11" s="4" customFormat="1">
      <c r="K44" s="340"/>
    </row>
    <row r="45" spans="11:11" s="4" customFormat="1">
      <c r="K45" s="340"/>
    </row>
    <row r="46" spans="11:11" s="4" customFormat="1">
      <c r="K46" s="340"/>
    </row>
    <row r="47" spans="11:11" s="4" customFormat="1">
      <c r="K47" s="340"/>
    </row>
    <row r="48" spans="11:11" s="4" customFormat="1">
      <c r="K48" s="340"/>
    </row>
    <row r="49" spans="11:11" s="4" customFormat="1">
      <c r="K49" s="340"/>
    </row>
  </sheetData>
  <mergeCells count="10">
    <mergeCell ref="B20:B21"/>
    <mergeCell ref="C20:G20"/>
    <mergeCell ref="H20:H21"/>
    <mergeCell ref="I20:J20"/>
    <mergeCell ref="A1:K1"/>
    <mergeCell ref="A2:K2"/>
    <mergeCell ref="B4:B5"/>
    <mergeCell ref="C4:G4"/>
    <mergeCell ref="H4:H5"/>
    <mergeCell ref="I4:J4"/>
  </mergeCells>
  <hyperlinks>
    <hyperlink ref="A26" r:id="rId1" xr:uid="{E4687C30-CEE1-4FA4-87BD-B636B0184DF2}"/>
    <hyperlink ref="A7" r:id="rId2" xr:uid="{D16D7EC3-FB14-464E-BB12-91B89CCAA92D}"/>
    <hyperlink ref="A8" r:id="rId3" xr:uid="{E5CE33DE-CF90-4D2C-A241-638FF43A8D3E}"/>
    <hyperlink ref="A9" r:id="rId4" xr:uid="{5D666E43-DE4F-411C-8C79-7CF51EFC0CF6}"/>
    <hyperlink ref="A10" r:id="rId5" xr:uid="{C9DF2684-FFB8-480E-B717-2AACB280F4FA}"/>
    <hyperlink ref="A11" r:id="rId6" xr:uid="{8E2C5AB6-A898-429D-846D-B921DDEE5013}"/>
    <hyperlink ref="A12" r:id="rId7" xr:uid="{18817C3C-6317-4A5A-8287-8796228A614E}"/>
    <hyperlink ref="A13" r:id="rId8" xr:uid="{383E89F0-648E-480B-A419-CF75DA972E4A}"/>
    <hyperlink ref="A27" r:id="rId9" xr:uid="{A4D91A33-D2A4-448D-B98A-B300FC23A862}"/>
    <hyperlink ref="K7" r:id="rId10" xr:uid="{32350F66-3E69-4F2F-B7AC-2719DE48C0CF}"/>
    <hyperlink ref="K8" r:id="rId11" xr:uid="{62BA6AB0-192D-4BA4-B981-7D1FB22110DB}"/>
    <hyperlink ref="K9" r:id="rId12" xr:uid="{FBB3F7AF-1415-40A4-A45E-9013A5417BCD}"/>
    <hyperlink ref="K10" r:id="rId13" xr:uid="{1202DE50-7007-4A9F-8EB6-7A87E0EE6B1F}"/>
    <hyperlink ref="K11" r:id="rId14" xr:uid="{D6F7EF1E-DCD5-49DA-AF5A-D8B0F95066CE}"/>
    <hyperlink ref="K12" r:id="rId15" xr:uid="{561FDD0A-8DFF-4C15-85FB-12012DDAADF3}"/>
    <hyperlink ref="K13" r:id="rId16" xr:uid="{63538D56-CEE4-4B9A-B8EE-0F348256F7FF}"/>
    <hyperlink ref="A15" r:id="rId17" xr:uid="{A06B77A7-D669-4AE0-9E45-075935A07CAC}"/>
    <hyperlink ref="A16" r:id="rId18" xr:uid="{4FA1EF37-0687-4477-9C06-649813D8C330}"/>
    <hyperlink ref="A17" r:id="rId19" xr:uid="{F04A6794-AD10-44A4-AE2A-E9256AF5527C}"/>
    <hyperlink ref="A18" r:id="rId20" xr:uid="{00DEC603-DE9B-4646-AF13-2D70B871D27A}"/>
    <hyperlink ref="A19" r:id="rId21" xr:uid="{E725E4B1-22D2-412B-85B8-9B717532784D}"/>
    <hyperlink ref="K15" r:id="rId22" xr:uid="{008DDBC3-470D-4BE2-9EDC-FF64F2BE8F3F}"/>
    <hyperlink ref="K16" r:id="rId23" xr:uid="{339AEAD9-CB57-482F-8D2E-381181EDC7F0}"/>
    <hyperlink ref="K17" r:id="rId24" xr:uid="{A706865D-61A1-4BA5-8C34-626C11FD702D}"/>
    <hyperlink ref="K18" r:id="rId25" xr:uid="{6EE40E5A-4FD1-48CD-BDDD-A408FE3FDC51}"/>
    <hyperlink ref="K19" r:id="rId26" xr:uid="{101F6FBE-1EB3-476D-872D-35416B7DE3ED}"/>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AA29E-DC69-4F06-8107-B9AD2B99E55A}">
  <dimension ref="A1:P103"/>
  <sheetViews>
    <sheetView showGridLines="0" workbookViewId="0"/>
  </sheetViews>
  <sheetFormatPr defaultColWidth="9.28515625" defaultRowHeight="11.25"/>
  <cols>
    <col min="1" max="1" width="44.5703125" style="319" customWidth="1"/>
    <col min="2" max="2" width="6.28515625" style="671" customWidth="1"/>
    <col min="3" max="7" width="9" style="319" customWidth="1"/>
    <col min="8" max="8" width="9.7109375" style="319" customWidth="1"/>
    <col min="9" max="10" width="9.7109375" style="672" customWidth="1"/>
    <col min="11" max="11" width="44.5703125" style="319" customWidth="1"/>
    <col min="12" max="16384" width="9.28515625" style="319"/>
  </cols>
  <sheetData>
    <row r="1" spans="1:13" ht="12" customHeight="1">
      <c r="A1" s="965" t="s">
        <v>1709</v>
      </c>
      <c r="B1" s="965"/>
      <c r="C1" s="965"/>
      <c r="D1" s="965"/>
      <c r="E1" s="965"/>
      <c r="F1" s="965"/>
      <c r="G1" s="965"/>
      <c r="H1" s="965"/>
      <c r="I1" s="965"/>
      <c r="J1" s="965"/>
      <c r="K1" s="965"/>
    </row>
    <row r="2" spans="1:13" ht="12" customHeight="1">
      <c r="A2" s="966" t="s">
        <v>1710</v>
      </c>
      <c r="B2" s="966"/>
      <c r="C2" s="966"/>
      <c r="D2" s="966"/>
      <c r="E2" s="966"/>
      <c r="F2" s="966"/>
      <c r="G2" s="966"/>
      <c r="H2" s="966"/>
      <c r="I2" s="966"/>
      <c r="J2" s="966"/>
      <c r="K2" s="966"/>
    </row>
    <row r="3" spans="1:13" ht="12" customHeight="1" thickBot="1"/>
    <row r="4" spans="1:13" s="89" customFormat="1" ht="12" customHeight="1" thickBot="1">
      <c r="B4" s="967" t="s">
        <v>529</v>
      </c>
      <c r="C4" s="969" t="s">
        <v>311</v>
      </c>
      <c r="D4" s="970"/>
      <c r="E4" s="970"/>
      <c r="F4" s="970"/>
      <c r="G4" s="971"/>
      <c r="H4" s="913" t="s">
        <v>1711</v>
      </c>
      <c r="I4" s="972" t="s">
        <v>1712</v>
      </c>
      <c r="J4" s="973"/>
    </row>
    <row r="5" spans="1:13" s="89" customFormat="1" ht="21" customHeight="1" thickBot="1">
      <c r="B5" s="968"/>
      <c r="C5" s="320" t="s">
        <v>483</v>
      </c>
      <c r="D5" s="320" t="s">
        <v>689</v>
      </c>
      <c r="E5" s="320" t="s">
        <v>690</v>
      </c>
      <c r="F5" s="320" t="s">
        <v>691</v>
      </c>
      <c r="G5" s="320" t="s">
        <v>1713</v>
      </c>
      <c r="H5" s="914"/>
      <c r="I5" s="673" t="s">
        <v>94</v>
      </c>
      <c r="J5" s="252" t="s">
        <v>1686</v>
      </c>
    </row>
    <row r="6" spans="1:13" s="89" customFormat="1" ht="12" customHeight="1">
      <c r="A6" s="368" t="s">
        <v>1714</v>
      </c>
      <c r="B6" s="374"/>
      <c r="C6" s="321"/>
      <c r="D6" s="321"/>
      <c r="E6" s="321"/>
      <c r="F6" s="321"/>
      <c r="G6" s="321"/>
      <c r="H6" s="321"/>
      <c r="I6" s="298"/>
      <c r="J6" s="298"/>
      <c r="K6" s="368" t="s">
        <v>1715</v>
      </c>
    </row>
    <row r="7" spans="1:13" s="89" customFormat="1" ht="12" customHeight="1">
      <c r="A7" s="456" t="s">
        <v>731</v>
      </c>
      <c r="B7" s="374" t="s">
        <v>316</v>
      </c>
      <c r="C7" s="105">
        <v>847</v>
      </c>
      <c r="D7" s="105">
        <v>866</v>
      </c>
      <c r="E7" s="105">
        <v>902</v>
      </c>
      <c r="F7" s="105">
        <v>704</v>
      </c>
      <c r="G7" s="105">
        <v>717</v>
      </c>
      <c r="H7" s="113">
        <v>4808</v>
      </c>
      <c r="I7" s="99">
        <v>4.9566294919454776</v>
      </c>
      <c r="J7" s="99">
        <v>0.69109947643979053</v>
      </c>
      <c r="K7" s="456" t="s">
        <v>727</v>
      </c>
      <c r="L7" s="326"/>
      <c r="M7" s="326"/>
    </row>
    <row r="8" spans="1:13" s="89" customFormat="1" ht="12" customHeight="1">
      <c r="A8" s="456" t="s">
        <v>1716</v>
      </c>
      <c r="B8" s="374" t="s">
        <v>1717</v>
      </c>
      <c r="C8" s="105">
        <v>18578792</v>
      </c>
      <c r="D8" s="105">
        <v>20233055</v>
      </c>
      <c r="E8" s="105">
        <v>19451041</v>
      </c>
      <c r="F8" s="105">
        <v>14529407</v>
      </c>
      <c r="G8" s="105">
        <v>14531069</v>
      </c>
      <c r="H8" s="113">
        <v>103117466</v>
      </c>
      <c r="I8" s="99">
        <v>3.3580993512828368</v>
      </c>
      <c r="J8" s="99">
        <v>0.24001424236410801</v>
      </c>
      <c r="K8" s="456" t="s">
        <v>1718</v>
      </c>
      <c r="L8" s="326"/>
      <c r="M8" s="326"/>
    </row>
    <row r="9" spans="1:13" s="89" customFormat="1" ht="12" customHeight="1">
      <c r="A9" s="456" t="s">
        <v>1719</v>
      </c>
      <c r="B9" s="374" t="s">
        <v>1720</v>
      </c>
      <c r="C9" s="105">
        <v>19006939</v>
      </c>
      <c r="D9" s="105">
        <v>20520726</v>
      </c>
      <c r="E9" s="105">
        <v>19251566</v>
      </c>
      <c r="F9" s="105">
        <v>16302099</v>
      </c>
      <c r="G9" s="105">
        <v>17397071</v>
      </c>
      <c r="H9" s="113">
        <v>110507580</v>
      </c>
      <c r="I9" s="99">
        <v>-1.0589284543972437</v>
      </c>
      <c r="J9" s="99">
        <v>1.5629922710074291</v>
      </c>
      <c r="K9" s="456" t="s">
        <v>1721</v>
      </c>
      <c r="L9" s="326"/>
      <c r="M9" s="326"/>
    </row>
    <row r="10" spans="1:13" s="89" customFormat="1" ht="12" customHeight="1">
      <c r="A10" s="368" t="s">
        <v>1722</v>
      </c>
      <c r="B10" s="374"/>
      <c r="C10" s="105"/>
      <c r="D10" s="105"/>
      <c r="E10" s="105"/>
      <c r="F10" s="105"/>
      <c r="G10" s="105"/>
      <c r="H10" s="113"/>
      <c r="I10" s="99"/>
      <c r="J10" s="99"/>
      <c r="K10" s="368" t="s">
        <v>1723</v>
      </c>
      <c r="L10" s="326"/>
      <c r="M10" s="326"/>
    </row>
    <row r="11" spans="1:13" s="89" customFormat="1" ht="12" customHeight="1">
      <c r="A11" s="322" t="s">
        <v>1724</v>
      </c>
      <c r="B11" s="374" t="s">
        <v>316</v>
      </c>
      <c r="C11" s="105">
        <v>576</v>
      </c>
      <c r="D11" s="105">
        <v>579</v>
      </c>
      <c r="E11" s="105">
        <v>611</v>
      </c>
      <c r="F11" s="105">
        <v>465</v>
      </c>
      <c r="G11" s="105">
        <v>494</v>
      </c>
      <c r="H11" s="113">
        <v>3245</v>
      </c>
      <c r="I11" s="99">
        <v>4.7272727272727275</v>
      </c>
      <c r="J11" s="99">
        <v>0.49550944564880767</v>
      </c>
      <c r="K11" s="322" t="s">
        <v>727</v>
      </c>
      <c r="L11" s="326"/>
      <c r="M11" s="326"/>
    </row>
    <row r="12" spans="1:13" s="89" customFormat="1" ht="12" customHeight="1">
      <c r="A12" s="322" t="s">
        <v>1725</v>
      </c>
      <c r="B12" s="374" t="s">
        <v>1717</v>
      </c>
      <c r="C12" s="105">
        <v>15593859</v>
      </c>
      <c r="D12" s="105">
        <v>16558963</v>
      </c>
      <c r="E12" s="105">
        <v>15275368</v>
      </c>
      <c r="F12" s="105">
        <v>12185017</v>
      </c>
      <c r="G12" s="105">
        <v>12337768</v>
      </c>
      <c r="H12" s="113">
        <v>85278197</v>
      </c>
      <c r="I12" s="99">
        <v>3.8688256888299235</v>
      </c>
      <c r="J12" s="99">
        <v>-0.39005453561248227</v>
      </c>
      <c r="K12" s="322" t="s">
        <v>1718</v>
      </c>
      <c r="L12" s="326"/>
      <c r="M12" s="326"/>
    </row>
    <row r="13" spans="1:13" s="89" customFormat="1" ht="12" customHeight="1">
      <c r="A13" s="322" t="s">
        <v>1726</v>
      </c>
      <c r="B13" s="374" t="s">
        <v>1720</v>
      </c>
      <c r="C13" s="105">
        <v>16130794</v>
      </c>
      <c r="D13" s="105">
        <v>17470932</v>
      </c>
      <c r="E13" s="105">
        <v>15982366</v>
      </c>
      <c r="F13" s="105">
        <v>13292728</v>
      </c>
      <c r="G13" s="105">
        <v>14638982</v>
      </c>
      <c r="H13" s="113">
        <v>92806030</v>
      </c>
      <c r="I13" s="99">
        <v>-2.4167985356343848</v>
      </c>
      <c r="J13" s="99">
        <v>0.46524401752376732</v>
      </c>
      <c r="K13" s="322" t="s">
        <v>1721</v>
      </c>
      <c r="L13" s="326"/>
      <c r="M13" s="326"/>
    </row>
    <row r="14" spans="1:13" s="89" customFormat="1" ht="12" customHeight="1">
      <c r="A14" s="368" t="s">
        <v>1727</v>
      </c>
      <c r="B14" s="374"/>
      <c r="C14" s="105"/>
      <c r="D14" s="105"/>
      <c r="E14" s="105"/>
      <c r="F14" s="105"/>
      <c r="G14" s="105"/>
      <c r="H14" s="113"/>
      <c r="J14" s="99"/>
      <c r="K14" s="368" t="s">
        <v>1728</v>
      </c>
      <c r="L14" s="326"/>
      <c r="M14" s="326"/>
    </row>
    <row r="15" spans="1:13" s="89" customFormat="1" ht="12" customHeight="1">
      <c r="A15" s="486" t="s">
        <v>1729</v>
      </c>
      <c r="B15" s="374"/>
      <c r="C15" s="105"/>
      <c r="D15" s="105"/>
      <c r="E15" s="105"/>
      <c r="F15" s="105"/>
      <c r="G15" s="105"/>
      <c r="H15" s="113"/>
      <c r="J15" s="99"/>
      <c r="K15" s="486" t="s">
        <v>1730</v>
      </c>
      <c r="L15" s="326"/>
      <c r="M15" s="326"/>
    </row>
    <row r="16" spans="1:13" s="89" customFormat="1" ht="12" customHeight="1">
      <c r="A16" s="458" t="s">
        <v>1731</v>
      </c>
      <c r="B16" s="374" t="s">
        <v>1732</v>
      </c>
      <c r="C16" s="105">
        <v>4229328</v>
      </c>
      <c r="D16" s="105">
        <v>4257804</v>
      </c>
      <c r="E16" s="105">
        <v>4711543</v>
      </c>
      <c r="F16" s="105">
        <v>3520548</v>
      </c>
      <c r="G16" s="105">
        <v>4113933</v>
      </c>
      <c r="H16" s="113">
        <v>24918749</v>
      </c>
      <c r="I16" s="99">
        <v>-2.8875677254445611</v>
      </c>
      <c r="J16" s="666">
        <v>-0.28147486940999489</v>
      </c>
      <c r="K16" s="458" t="s">
        <v>1733</v>
      </c>
      <c r="L16" s="326"/>
      <c r="M16" s="326"/>
    </row>
    <row r="17" spans="1:13" s="89" customFormat="1" ht="12" customHeight="1">
      <c r="A17" s="458" t="s">
        <v>1734</v>
      </c>
      <c r="B17" s="374" t="s">
        <v>1732</v>
      </c>
      <c r="C17" s="105">
        <v>316084</v>
      </c>
      <c r="D17" s="105">
        <v>301910</v>
      </c>
      <c r="E17" s="105">
        <v>332187</v>
      </c>
      <c r="F17" s="105">
        <v>328877</v>
      </c>
      <c r="G17" s="105">
        <v>549926</v>
      </c>
      <c r="H17" s="113">
        <v>2107244</v>
      </c>
      <c r="I17" s="99">
        <v>-15.660779610274911</v>
      </c>
      <c r="J17" s="99">
        <v>-13.654703880581115</v>
      </c>
      <c r="K17" s="458" t="s">
        <v>1735</v>
      </c>
      <c r="L17" s="326"/>
      <c r="M17" s="326"/>
    </row>
    <row r="18" spans="1:13" s="89" customFormat="1" ht="12" customHeight="1">
      <c r="A18" s="458" t="s">
        <v>1736</v>
      </c>
      <c r="B18" s="374" t="s">
        <v>1732</v>
      </c>
      <c r="C18" s="105">
        <v>1266481</v>
      </c>
      <c r="D18" s="105">
        <v>1337994</v>
      </c>
      <c r="E18" s="105">
        <v>1373447</v>
      </c>
      <c r="F18" s="105">
        <v>1131302</v>
      </c>
      <c r="G18" s="105">
        <v>1051457</v>
      </c>
      <c r="H18" s="113">
        <v>7340183</v>
      </c>
      <c r="I18" s="99">
        <v>4.3072584610392335</v>
      </c>
      <c r="J18" s="99">
        <v>21.761183502467677</v>
      </c>
      <c r="K18" s="458" t="s">
        <v>1737</v>
      </c>
      <c r="L18" s="326"/>
      <c r="M18" s="326"/>
    </row>
    <row r="19" spans="1:13" s="89" customFormat="1" ht="12" customHeight="1">
      <c r="A19" s="458" t="s">
        <v>1738</v>
      </c>
      <c r="B19" s="374" t="s">
        <v>1732</v>
      </c>
      <c r="C19" s="105">
        <v>978458</v>
      </c>
      <c r="D19" s="105">
        <v>790551</v>
      </c>
      <c r="E19" s="105">
        <v>885533</v>
      </c>
      <c r="F19" s="105">
        <v>661307</v>
      </c>
      <c r="G19" s="105">
        <v>798448</v>
      </c>
      <c r="H19" s="113">
        <v>5030436</v>
      </c>
      <c r="I19" s="99">
        <v>-7.1075946242561638</v>
      </c>
      <c r="J19" s="99">
        <v>-13.387645878805902</v>
      </c>
      <c r="K19" s="458" t="s">
        <v>1739</v>
      </c>
      <c r="L19" s="326"/>
      <c r="M19" s="326"/>
    </row>
    <row r="20" spans="1:13" s="89" customFormat="1" ht="12" customHeight="1">
      <c r="A20" s="458" t="s">
        <v>1740</v>
      </c>
      <c r="B20" s="374" t="s">
        <v>1732</v>
      </c>
      <c r="C20" s="105">
        <v>1668305</v>
      </c>
      <c r="D20" s="105">
        <v>1827349</v>
      </c>
      <c r="E20" s="105">
        <v>2120376</v>
      </c>
      <c r="F20" s="105">
        <v>1399062</v>
      </c>
      <c r="G20" s="105">
        <v>1714102</v>
      </c>
      <c r="H20" s="113">
        <v>10440886</v>
      </c>
      <c r="I20" s="298">
        <v>-2.5977930873423634</v>
      </c>
      <c r="J20" s="298">
        <v>-2.5333848505858096</v>
      </c>
      <c r="K20" s="458" t="s">
        <v>1741</v>
      </c>
      <c r="L20" s="326"/>
      <c r="M20" s="326"/>
    </row>
    <row r="21" spans="1:13" s="89" customFormat="1" ht="12" customHeight="1">
      <c r="A21" s="458" t="s">
        <v>1742</v>
      </c>
      <c r="B21" s="374" t="s">
        <v>1732</v>
      </c>
      <c r="C21" s="105">
        <v>2692381</v>
      </c>
      <c r="D21" s="105">
        <v>3082580</v>
      </c>
      <c r="E21" s="105">
        <v>3220993</v>
      </c>
      <c r="F21" s="105">
        <v>2624079</v>
      </c>
      <c r="G21" s="105">
        <v>2535121</v>
      </c>
      <c r="H21" s="113">
        <v>16910100</v>
      </c>
      <c r="I21" s="99">
        <v>-0.31640988445818785</v>
      </c>
      <c r="J21" s="99">
        <v>10.706933898923923</v>
      </c>
      <c r="K21" s="458" t="s">
        <v>1743</v>
      </c>
      <c r="L21" s="326"/>
      <c r="M21" s="326"/>
    </row>
    <row r="22" spans="1:13" s="89" customFormat="1" ht="12" customHeight="1">
      <c r="A22" s="458" t="s">
        <v>1734</v>
      </c>
      <c r="B22" s="374" t="s">
        <v>1732</v>
      </c>
      <c r="C22" s="105">
        <v>353588</v>
      </c>
      <c r="D22" s="105">
        <v>362269</v>
      </c>
      <c r="E22" s="105">
        <v>347254</v>
      </c>
      <c r="F22" s="105">
        <v>328231</v>
      </c>
      <c r="G22" s="105">
        <v>251574</v>
      </c>
      <c r="H22" s="113">
        <v>1926388</v>
      </c>
      <c r="I22" s="666">
        <v>5.7487902478122779</v>
      </c>
      <c r="J22" s="666">
        <v>6.1146876444254463</v>
      </c>
      <c r="K22" s="458" t="s">
        <v>1735</v>
      </c>
      <c r="L22" s="326"/>
      <c r="M22" s="326"/>
    </row>
    <row r="23" spans="1:13" s="89" customFormat="1" ht="12" customHeight="1">
      <c r="A23" s="458" t="s">
        <v>1744</v>
      </c>
      <c r="B23" s="374" t="s">
        <v>1732</v>
      </c>
      <c r="C23" s="105">
        <v>1373815</v>
      </c>
      <c r="D23" s="105">
        <v>1509628</v>
      </c>
      <c r="E23" s="105">
        <v>1569104</v>
      </c>
      <c r="F23" s="105">
        <v>1322680</v>
      </c>
      <c r="G23" s="105">
        <v>1278669</v>
      </c>
      <c r="H23" s="113">
        <v>8456118</v>
      </c>
      <c r="I23" s="99">
        <v>-2.8367841292854994</v>
      </c>
      <c r="J23" s="99">
        <v>13.941818529704836</v>
      </c>
      <c r="K23" s="458" t="s">
        <v>1737</v>
      </c>
      <c r="L23" s="326"/>
      <c r="M23" s="326"/>
    </row>
    <row r="24" spans="1:13" s="89" customFormat="1" ht="12" customHeight="1">
      <c r="A24" s="458" t="s">
        <v>1738</v>
      </c>
      <c r="B24" s="374" t="s">
        <v>1732</v>
      </c>
      <c r="C24" s="105">
        <v>297034</v>
      </c>
      <c r="D24" s="105">
        <v>416631</v>
      </c>
      <c r="E24" s="105">
        <v>401819</v>
      </c>
      <c r="F24" s="105">
        <v>340676</v>
      </c>
      <c r="G24" s="105">
        <v>279939</v>
      </c>
      <c r="H24" s="113">
        <v>2052106</v>
      </c>
      <c r="I24" s="99">
        <v>-19.861324699851611</v>
      </c>
      <c r="J24" s="99">
        <v>0.906240718777229</v>
      </c>
      <c r="K24" s="458" t="s">
        <v>1739</v>
      </c>
      <c r="L24" s="326"/>
      <c r="M24" s="326"/>
    </row>
    <row r="25" spans="1:13" s="89" customFormat="1" ht="12" customHeight="1">
      <c r="A25" s="458" t="s">
        <v>1740</v>
      </c>
      <c r="B25" s="374" t="s">
        <v>1732</v>
      </c>
      <c r="C25" s="105">
        <v>667944</v>
      </c>
      <c r="D25" s="105">
        <v>794052</v>
      </c>
      <c r="E25" s="105">
        <v>902816</v>
      </c>
      <c r="F25" s="105">
        <v>632492</v>
      </c>
      <c r="G25" s="105">
        <v>724939</v>
      </c>
      <c r="H25" s="113">
        <v>4475488</v>
      </c>
      <c r="I25" s="99">
        <v>14.76977109415003</v>
      </c>
      <c r="J25" s="99">
        <v>11.770986117184657</v>
      </c>
      <c r="K25" s="458" t="s">
        <v>1741</v>
      </c>
      <c r="L25" s="326"/>
      <c r="M25" s="326"/>
    </row>
    <row r="26" spans="1:13" s="89" customFormat="1" ht="12" customHeight="1">
      <c r="A26" s="486" t="s">
        <v>1745</v>
      </c>
      <c r="B26" s="374"/>
      <c r="C26" s="105"/>
      <c r="D26" s="105"/>
      <c r="E26" s="105"/>
      <c r="F26" s="105"/>
      <c r="G26" s="105"/>
      <c r="H26" s="113"/>
      <c r="I26" s="99"/>
      <c r="J26" s="99"/>
      <c r="K26" s="674" t="s">
        <v>1746</v>
      </c>
      <c r="L26" s="326"/>
      <c r="M26" s="326"/>
    </row>
    <row r="27" spans="1:13" s="89" customFormat="1" ht="12" customHeight="1">
      <c r="A27" s="458" t="s">
        <v>1731</v>
      </c>
      <c r="B27" s="374" t="s">
        <v>1732</v>
      </c>
      <c r="C27" s="105">
        <v>2183189</v>
      </c>
      <c r="D27" s="105">
        <v>2308790</v>
      </c>
      <c r="E27" s="105">
        <v>2612435</v>
      </c>
      <c r="F27" s="105">
        <v>1880828</v>
      </c>
      <c r="G27" s="105">
        <v>1987925</v>
      </c>
      <c r="H27" s="113">
        <v>13157640</v>
      </c>
      <c r="I27" s="99">
        <v>2.8369325498996214</v>
      </c>
      <c r="J27" s="99">
        <v>10.485557762024325</v>
      </c>
      <c r="K27" s="458" t="s">
        <v>1733</v>
      </c>
      <c r="L27" s="326"/>
      <c r="M27" s="326"/>
    </row>
    <row r="28" spans="1:13" s="89" customFormat="1" ht="12" customHeight="1">
      <c r="A28" s="458" t="s">
        <v>1734</v>
      </c>
      <c r="B28" s="374" t="s">
        <v>1732</v>
      </c>
      <c r="C28" s="105">
        <v>110</v>
      </c>
      <c r="D28" s="105">
        <v>938</v>
      </c>
      <c r="E28" s="105">
        <v>84</v>
      </c>
      <c r="F28" s="105">
        <v>1642</v>
      </c>
      <c r="G28" s="105">
        <v>2128</v>
      </c>
      <c r="H28" s="113">
        <v>5412</v>
      </c>
      <c r="I28" s="666">
        <v>96.428571428571431</v>
      </c>
      <c r="J28" s="675">
        <v>237.40648379052368</v>
      </c>
      <c r="K28" s="458" t="s">
        <v>1735</v>
      </c>
      <c r="L28" s="326"/>
      <c r="M28" s="326"/>
    </row>
    <row r="29" spans="1:13" s="89" customFormat="1" ht="12" customHeight="1">
      <c r="A29" s="458" t="s">
        <v>1744</v>
      </c>
      <c r="B29" s="374" t="s">
        <v>1732</v>
      </c>
      <c r="C29" s="105">
        <v>889957</v>
      </c>
      <c r="D29" s="105">
        <v>930927</v>
      </c>
      <c r="E29" s="105">
        <v>960432</v>
      </c>
      <c r="F29" s="105">
        <v>821337</v>
      </c>
      <c r="G29" s="105">
        <v>743503</v>
      </c>
      <c r="H29" s="113">
        <v>5203914</v>
      </c>
      <c r="I29" s="99">
        <v>5.347284039470444</v>
      </c>
      <c r="J29" s="99">
        <v>33.996581022278974</v>
      </c>
      <c r="K29" s="458" t="s">
        <v>1737</v>
      </c>
      <c r="L29" s="326"/>
      <c r="M29" s="326"/>
    </row>
    <row r="30" spans="1:13" s="89" customFormat="1" ht="12" customHeight="1">
      <c r="A30" s="458" t="s">
        <v>1738</v>
      </c>
      <c r="B30" s="374" t="s">
        <v>1732</v>
      </c>
      <c r="C30" s="105">
        <v>32766</v>
      </c>
      <c r="D30" s="105">
        <v>4500</v>
      </c>
      <c r="E30" s="105">
        <v>5206</v>
      </c>
      <c r="F30" s="105">
        <v>0</v>
      </c>
      <c r="G30" s="105">
        <v>5193</v>
      </c>
      <c r="H30" s="113">
        <v>83742</v>
      </c>
      <c r="I30" s="99" t="s">
        <v>1314</v>
      </c>
      <c r="J30" s="99">
        <v>-1.7908950893656652E-2</v>
      </c>
      <c r="K30" s="458" t="s">
        <v>1739</v>
      </c>
      <c r="L30" s="326"/>
      <c r="M30" s="326"/>
    </row>
    <row r="31" spans="1:13" s="89" customFormat="1" ht="12" customHeight="1">
      <c r="A31" s="458" t="s">
        <v>1740</v>
      </c>
      <c r="B31" s="374" t="s">
        <v>1732</v>
      </c>
      <c r="C31" s="105">
        <v>1260356</v>
      </c>
      <c r="D31" s="105">
        <v>1372425</v>
      </c>
      <c r="E31" s="105">
        <v>1646713</v>
      </c>
      <c r="F31" s="105">
        <v>1057849</v>
      </c>
      <c r="G31" s="105">
        <v>1237101</v>
      </c>
      <c r="H31" s="113">
        <v>7864572</v>
      </c>
      <c r="I31" s="298">
        <v>-1.3900081525863728</v>
      </c>
      <c r="J31" s="298">
        <v>-0.94928869154635198</v>
      </c>
      <c r="K31" s="458" t="s">
        <v>1741</v>
      </c>
      <c r="L31" s="326"/>
      <c r="M31" s="326"/>
    </row>
    <row r="32" spans="1:13" s="89" customFormat="1" ht="12" customHeight="1">
      <c r="A32" s="458" t="s">
        <v>1742</v>
      </c>
      <c r="B32" s="374" t="s">
        <v>1732</v>
      </c>
      <c r="C32" s="105">
        <v>1472577</v>
      </c>
      <c r="D32" s="105">
        <v>1760635</v>
      </c>
      <c r="E32" s="105">
        <v>1815554</v>
      </c>
      <c r="F32" s="105">
        <v>1456215</v>
      </c>
      <c r="G32" s="105">
        <v>1494084</v>
      </c>
      <c r="H32" s="113">
        <v>9611158</v>
      </c>
      <c r="I32" s="99">
        <v>0.54856702739352825</v>
      </c>
      <c r="J32" s="99">
        <v>17.460279438678395</v>
      </c>
      <c r="K32" s="458" t="s">
        <v>1743</v>
      </c>
      <c r="L32" s="326"/>
      <c r="M32" s="326"/>
    </row>
    <row r="33" spans="1:13" s="89" customFormat="1" ht="12" customHeight="1">
      <c r="A33" s="458" t="s">
        <v>1734</v>
      </c>
      <c r="B33" s="374" t="s">
        <v>1732</v>
      </c>
      <c r="C33" s="105">
        <v>1075</v>
      </c>
      <c r="D33" s="105">
        <v>2108</v>
      </c>
      <c r="E33" s="105">
        <v>7787</v>
      </c>
      <c r="F33" s="105">
        <v>5206</v>
      </c>
      <c r="G33" s="105">
        <v>2780</v>
      </c>
      <c r="H33" s="113">
        <v>21301</v>
      </c>
      <c r="I33" s="99">
        <v>-80.129390018484287</v>
      </c>
      <c r="J33" s="99">
        <v>-33.252906339109458</v>
      </c>
      <c r="K33" s="458" t="s">
        <v>1735</v>
      </c>
      <c r="L33" s="326"/>
      <c r="M33" s="326"/>
    </row>
    <row r="34" spans="1:13" s="89" customFormat="1" ht="12" customHeight="1">
      <c r="A34" s="458" t="s">
        <v>1744</v>
      </c>
      <c r="B34" s="374" t="s">
        <v>1732</v>
      </c>
      <c r="C34" s="105">
        <v>831422</v>
      </c>
      <c r="D34" s="105">
        <v>915149</v>
      </c>
      <c r="E34" s="105">
        <v>961159</v>
      </c>
      <c r="F34" s="105">
        <v>769724</v>
      </c>
      <c r="G34" s="105">
        <v>789958</v>
      </c>
      <c r="H34" s="113">
        <v>5149150</v>
      </c>
      <c r="I34" s="99">
        <v>-6.9195021657380131</v>
      </c>
      <c r="J34" s="99">
        <v>17.999335886359109</v>
      </c>
      <c r="K34" s="458" t="s">
        <v>1737</v>
      </c>
      <c r="L34" s="326"/>
      <c r="M34" s="326"/>
    </row>
    <row r="35" spans="1:13" s="89" customFormat="1" ht="12" customHeight="1">
      <c r="A35" s="458" t="s">
        <v>1738</v>
      </c>
      <c r="B35" s="374" t="s">
        <v>1732</v>
      </c>
      <c r="C35" s="105">
        <v>4399</v>
      </c>
      <c r="D35" s="105">
        <v>85858</v>
      </c>
      <c r="E35" s="105">
        <v>3944</v>
      </c>
      <c r="F35" s="105">
        <v>84401</v>
      </c>
      <c r="G35" s="105">
        <v>12826</v>
      </c>
      <c r="H35" s="113">
        <v>195282</v>
      </c>
      <c r="I35" s="99">
        <v>-78.428872652380718</v>
      </c>
      <c r="J35" s="99">
        <v>255.55596016240921</v>
      </c>
      <c r="K35" s="458" t="s">
        <v>1739</v>
      </c>
      <c r="L35" s="326"/>
      <c r="M35" s="326"/>
    </row>
    <row r="36" spans="1:13" s="89" customFormat="1" ht="12" customHeight="1">
      <c r="A36" s="458" t="s">
        <v>1740</v>
      </c>
      <c r="B36" s="374" t="s">
        <v>1732</v>
      </c>
      <c r="C36" s="105">
        <v>635681</v>
      </c>
      <c r="D36" s="105">
        <v>757520</v>
      </c>
      <c r="E36" s="105">
        <v>842664</v>
      </c>
      <c r="F36" s="105">
        <v>596884</v>
      </c>
      <c r="G36" s="105">
        <v>688520</v>
      </c>
      <c r="H36" s="113">
        <v>4245425</v>
      </c>
      <c r="I36" s="99">
        <v>16.529455867984328</v>
      </c>
      <c r="J36" s="99">
        <v>13.759563421373617</v>
      </c>
      <c r="K36" s="458" t="s">
        <v>1741</v>
      </c>
      <c r="L36" s="326"/>
      <c r="M36" s="326"/>
    </row>
    <row r="37" spans="1:13" s="89" customFormat="1" ht="12" customHeight="1">
      <c r="A37" s="486" t="s">
        <v>1747</v>
      </c>
      <c r="B37" s="374"/>
      <c r="C37" s="105"/>
      <c r="D37" s="105"/>
      <c r="E37" s="105"/>
      <c r="F37" s="105"/>
      <c r="G37" s="105"/>
      <c r="H37" s="113"/>
      <c r="I37" s="99"/>
      <c r="J37" s="99"/>
      <c r="K37" s="674" t="s">
        <v>1748</v>
      </c>
      <c r="L37" s="326"/>
      <c r="M37" s="326"/>
    </row>
    <row r="38" spans="1:13" s="89" customFormat="1" ht="12" customHeight="1">
      <c r="A38" s="458" t="s">
        <v>1731</v>
      </c>
      <c r="B38" s="374" t="s">
        <v>1732</v>
      </c>
      <c r="C38" s="105">
        <v>772882</v>
      </c>
      <c r="D38" s="105">
        <v>736482</v>
      </c>
      <c r="E38" s="105">
        <v>747656</v>
      </c>
      <c r="F38" s="105">
        <v>666775</v>
      </c>
      <c r="G38" s="105">
        <v>655447</v>
      </c>
      <c r="H38" s="113">
        <v>4243242</v>
      </c>
      <c r="I38" s="99">
        <v>1.8954390544558046</v>
      </c>
      <c r="J38" s="99">
        <v>-5.7883255679187906</v>
      </c>
      <c r="K38" s="458" t="s">
        <v>1733</v>
      </c>
      <c r="L38" s="326"/>
      <c r="M38" s="326"/>
    </row>
    <row r="39" spans="1:13" s="89" customFormat="1" ht="12" customHeight="1">
      <c r="A39" s="458" t="s">
        <v>1734</v>
      </c>
      <c r="B39" s="374" t="s">
        <v>1732</v>
      </c>
      <c r="C39" s="105">
        <v>155220</v>
      </c>
      <c r="D39" s="105">
        <v>104721</v>
      </c>
      <c r="E39" s="105">
        <v>102627</v>
      </c>
      <c r="F39" s="105">
        <v>118899</v>
      </c>
      <c r="G39" s="105">
        <v>72768</v>
      </c>
      <c r="H39" s="113">
        <v>646255</v>
      </c>
      <c r="I39" s="99">
        <v>45.384723458062098</v>
      </c>
      <c r="J39" s="99">
        <v>1.0186982796082145</v>
      </c>
      <c r="K39" s="458" t="s">
        <v>1735</v>
      </c>
      <c r="L39" s="326"/>
      <c r="M39" s="326"/>
    </row>
    <row r="40" spans="1:13" s="89" customFormat="1" ht="12" customHeight="1">
      <c r="A40" s="458" t="s">
        <v>1744</v>
      </c>
      <c r="B40" s="374" t="s">
        <v>1732</v>
      </c>
      <c r="C40" s="105">
        <v>222002</v>
      </c>
      <c r="D40" s="105">
        <v>242349</v>
      </c>
      <c r="E40" s="105">
        <v>254558</v>
      </c>
      <c r="F40" s="105">
        <v>194194</v>
      </c>
      <c r="G40" s="105">
        <v>186058</v>
      </c>
      <c r="H40" s="113">
        <v>1299837</v>
      </c>
      <c r="I40" s="99">
        <v>-2.1150886908672435</v>
      </c>
      <c r="J40" s="99">
        <v>-5.2370391755463404</v>
      </c>
      <c r="K40" s="458" t="s">
        <v>1737</v>
      </c>
      <c r="L40" s="326"/>
      <c r="M40" s="326"/>
    </row>
    <row r="41" spans="1:13" s="89" customFormat="1" ht="12" customHeight="1">
      <c r="A41" s="458" t="s">
        <v>1738</v>
      </c>
      <c r="B41" s="374" t="s">
        <v>1732</v>
      </c>
      <c r="C41" s="105">
        <v>223613</v>
      </c>
      <c r="D41" s="105">
        <v>190594</v>
      </c>
      <c r="E41" s="105">
        <v>177922</v>
      </c>
      <c r="F41" s="105">
        <v>217244</v>
      </c>
      <c r="G41" s="105">
        <v>152685</v>
      </c>
      <c r="H41" s="113">
        <v>1192122</v>
      </c>
      <c r="I41" s="99">
        <v>-3.1097534555223363</v>
      </c>
      <c r="J41" s="99">
        <v>-5.1086442591033041</v>
      </c>
      <c r="K41" s="458" t="s">
        <v>1739</v>
      </c>
      <c r="L41" s="326"/>
      <c r="M41" s="326"/>
    </row>
    <row r="42" spans="1:13" s="89" customFormat="1" ht="12" customHeight="1">
      <c r="A42" s="458" t="s">
        <v>1740</v>
      </c>
      <c r="B42" s="374" t="s">
        <v>1732</v>
      </c>
      <c r="C42" s="105">
        <v>172047</v>
      </c>
      <c r="D42" s="105">
        <v>198818</v>
      </c>
      <c r="E42" s="105">
        <v>212549</v>
      </c>
      <c r="F42" s="105">
        <v>136438</v>
      </c>
      <c r="G42" s="105">
        <v>243936</v>
      </c>
      <c r="H42" s="113">
        <v>1105028</v>
      </c>
      <c r="I42" s="298">
        <v>-11.384952948993309</v>
      </c>
      <c r="J42" s="298">
        <v>-10.613290536654498</v>
      </c>
      <c r="K42" s="458" t="s">
        <v>1741</v>
      </c>
      <c r="L42" s="326"/>
      <c r="M42" s="326"/>
    </row>
    <row r="43" spans="1:13" s="89" customFormat="1" ht="12" customHeight="1">
      <c r="A43" s="458" t="s">
        <v>1742</v>
      </c>
      <c r="B43" s="374" t="s">
        <v>1732</v>
      </c>
      <c r="C43" s="105">
        <v>375418</v>
      </c>
      <c r="D43" s="105">
        <v>378891</v>
      </c>
      <c r="E43" s="105">
        <v>393397</v>
      </c>
      <c r="F43" s="105">
        <v>356124</v>
      </c>
      <c r="G43" s="105">
        <v>280411</v>
      </c>
      <c r="H43" s="113">
        <v>2109586</v>
      </c>
      <c r="I43" s="99">
        <v>4.1499865449329887</v>
      </c>
      <c r="J43" s="99">
        <v>-8.4305610680478898E-2</v>
      </c>
      <c r="K43" s="458" t="s">
        <v>1743</v>
      </c>
      <c r="L43" s="326"/>
      <c r="M43" s="326"/>
    </row>
    <row r="44" spans="1:13" s="89" customFormat="1" ht="12" customHeight="1">
      <c r="A44" s="458" t="s">
        <v>1734</v>
      </c>
      <c r="B44" s="374" t="s">
        <v>1732</v>
      </c>
      <c r="C44" s="105">
        <v>114242</v>
      </c>
      <c r="D44" s="105">
        <v>110507</v>
      </c>
      <c r="E44" s="105">
        <v>98643</v>
      </c>
      <c r="F44" s="105">
        <v>101520</v>
      </c>
      <c r="G44" s="105">
        <v>50318</v>
      </c>
      <c r="H44" s="113">
        <v>540013</v>
      </c>
      <c r="I44" s="99">
        <v>18.95499698036194</v>
      </c>
      <c r="J44" s="99">
        <v>-6.8167111577399799</v>
      </c>
      <c r="K44" s="458" t="s">
        <v>1735</v>
      </c>
      <c r="L44" s="326"/>
      <c r="M44" s="326"/>
    </row>
    <row r="45" spans="1:13" s="89" customFormat="1" ht="12" customHeight="1">
      <c r="A45" s="458" t="s">
        <v>1744</v>
      </c>
      <c r="B45" s="374" t="s">
        <v>1732</v>
      </c>
      <c r="C45" s="105">
        <v>254241</v>
      </c>
      <c r="D45" s="105">
        <v>264746</v>
      </c>
      <c r="E45" s="105">
        <v>282800</v>
      </c>
      <c r="F45" s="105">
        <v>246502</v>
      </c>
      <c r="G45" s="105">
        <v>222708</v>
      </c>
      <c r="H45" s="113">
        <v>1510392</v>
      </c>
      <c r="I45" s="99">
        <v>-1.3809100818072855</v>
      </c>
      <c r="J45" s="99">
        <v>4.3460959472408316</v>
      </c>
      <c r="K45" s="458" t="s">
        <v>1737</v>
      </c>
      <c r="L45" s="326"/>
      <c r="M45" s="326"/>
    </row>
    <row r="46" spans="1:13" s="89" customFormat="1" ht="12" customHeight="1">
      <c r="A46" s="458" t="s">
        <v>1738</v>
      </c>
      <c r="B46" s="374" t="s">
        <v>1732</v>
      </c>
      <c r="C46" s="105">
        <v>6935</v>
      </c>
      <c r="D46" s="105">
        <v>3638</v>
      </c>
      <c r="E46" s="105">
        <v>11954</v>
      </c>
      <c r="F46" s="105">
        <v>8102</v>
      </c>
      <c r="G46" s="105">
        <v>7385</v>
      </c>
      <c r="H46" s="113">
        <v>59181</v>
      </c>
      <c r="I46" s="99">
        <v>4.7583081570996981</v>
      </c>
      <c r="J46" s="99">
        <v>-8.9635121831159239</v>
      </c>
      <c r="K46" s="458" t="s">
        <v>1739</v>
      </c>
      <c r="L46" s="326"/>
      <c r="M46" s="326"/>
    </row>
    <row r="47" spans="1:13" s="89" customFormat="1" ht="12" customHeight="1">
      <c r="A47" s="458" t="s">
        <v>1740</v>
      </c>
      <c r="B47" s="374" t="s">
        <v>1732</v>
      </c>
      <c r="C47" s="105">
        <v>0</v>
      </c>
      <c r="D47" s="105">
        <v>0</v>
      </c>
      <c r="E47" s="105">
        <v>0</v>
      </c>
      <c r="F47" s="105">
        <v>0</v>
      </c>
      <c r="G47" s="105">
        <v>0</v>
      </c>
      <c r="H47" s="113">
        <v>0</v>
      </c>
      <c r="I47" s="666" t="s">
        <v>1314</v>
      </c>
      <c r="J47" s="99">
        <v>-100</v>
      </c>
      <c r="K47" s="458" t="s">
        <v>1741</v>
      </c>
      <c r="L47" s="326"/>
      <c r="M47" s="326"/>
    </row>
    <row r="48" spans="1:13" s="89" customFormat="1" ht="12" customHeight="1">
      <c r="A48" s="486" t="s">
        <v>1749</v>
      </c>
      <c r="B48" s="374"/>
      <c r="C48" s="105"/>
      <c r="D48" s="105"/>
      <c r="E48" s="105"/>
      <c r="F48" s="105"/>
      <c r="G48" s="105"/>
      <c r="H48" s="113"/>
      <c r="I48" s="99"/>
      <c r="J48" s="99"/>
      <c r="K48" s="674" t="s">
        <v>1750</v>
      </c>
      <c r="L48" s="326"/>
      <c r="M48" s="326"/>
    </row>
    <row r="49" spans="1:13" s="89" customFormat="1" ht="12" customHeight="1">
      <c r="A49" s="458" t="s">
        <v>1731</v>
      </c>
      <c r="B49" s="374" t="s">
        <v>1732</v>
      </c>
      <c r="C49" s="105">
        <v>500824</v>
      </c>
      <c r="D49" s="105">
        <v>525246</v>
      </c>
      <c r="E49" s="105">
        <v>602898</v>
      </c>
      <c r="F49" s="105">
        <v>336074</v>
      </c>
      <c r="G49" s="105">
        <v>785462</v>
      </c>
      <c r="H49" s="113">
        <v>3316891</v>
      </c>
      <c r="I49" s="99">
        <v>-32.125989160736331</v>
      </c>
      <c r="J49" s="99">
        <v>-16.703892067599384</v>
      </c>
      <c r="K49" s="458" t="s">
        <v>1733</v>
      </c>
      <c r="L49" s="326"/>
      <c r="M49" s="326"/>
    </row>
    <row r="50" spans="1:13" s="89" customFormat="1" ht="12" customHeight="1">
      <c r="A50" s="458" t="s">
        <v>1734</v>
      </c>
      <c r="B50" s="374" t="s">
        <v>1732</v>
      </c>
      <c r="C50" s="105">
        <v>687</v>
      </c>
      <c r="D50" s="105">
        <v>414</v>
      </c>
      <c r="E50" s="105">
        <v>717</v>
      </c>
      <c r="F50" s="105">
        <v>15822</v>
      </c>
      <c r="G50" s="105">
        <v>257968</v>
      </c>
      <c r="H50" s="113">
        <v>276737</v>
      </c>
      <c r="I50" s="99">
        <v>-48.268072289156628</v>
      </c>
      <c r="J50" s="99">
        <v>5317.7173061863741</v>
      </c>
      <c r="K50" s="458" t="s">
        <v>1735</v>
      </c>
      <c r="L50" s="326"/>
      <c r="M50" s="326"/>
    </row>
    <row r="51" spans="1:13" s="89" customFormat="1" ht="12" customHeight="1">
      <c r="A51" s="458" t="s">
        <v>1744</v>
      </c>
      <c r="B51" s="374" t="s">
        <v>1732</v>
      </c>
      <c r="C51" s="105">
        <v>115248</v>
      </c>
      <c r="D51" s="105">
        <v>116748</v>
      </c>
      <c r="E51" s="105">
        <v>119548</v>
      </c>
      <c r="F51" s="105">
        <v>80954</v>
      </c>
      <c r="G51" s="105">
        <v>90742</v>
      </c>
      <c r="H51" s="113">
        <v>611657</v>
      </c>
      <c r="I51" s="99">
        <v>20.006247722184618</v>
      </c>
      <c r="J51" s="99">
        <v>14.133424392719727</v>
      </c>
      <c r="K51" s="458" t="s">
        <v>1737</v>
      </c>
      <c r="L51" s="326"/>
      <c r="M51" s="326"/>
    </row>
    <row r="52" spans="1:13" s="89" customFormat="1" ht="12" customHeight="1">
      <c r="A52" s="458" t="s">
        <v>1738</v>
      </c>
      <c r="B52" s="374" t="s">
        <v>1732</v>
      </c>
      <c r="C52" s="105">
        <v>271980</v>
      </c>
      <c r="D52" s="105">
        <v>284778</v>
      </c>
      <c r="E52" s="105">
        <v>366530</v>
      </c>
      <c r="F52" s="105">
        <v>134689</v>
      </c>
      <c r="G52" s="105">
        <v>329164</v>
      </c>
      <c r="H52" s="113">
        <v>1710915</v>
      </c>
      <c r="I52" s="99">
        <v>-47.60193810023793</v>
      </c>
      <c r="J52" s="99">
        <v>-34.766968103237261</v>
      </c>
      <c r="K52" s="458" t="s">
        <v>1739</v>
      </c>
      <c r="L52" s="326"/>
      <c r="M52" s="326"/>
    </row>
    <row r="53" spans="1:13" s="89" customFormat="1" ht="12" customHeight="1">
      <c r="A53" s="458" t="s">
        <v>1740</v>
      </c>
      <c r="B53" s="374" t="s">
        <v>1732</v>
      </c>
      <c r="C53" s="105">
        <v>112909</v>
      </c>
      <c r="D53" s="105">
        <v>123306</v>
      </c>
      <c r="E53" s="105">
        <v>116103</v>
      </c>
      <c r="F53" s="105">
        <v>104609</v>
      </c>
      <c r="G53" s="105">
        <v>107588</v>
      </c>
      <c r="H53" s="113">
        <v>717582</v>
      </c>
      <c r="I53" s="298">
        <v>-7.0286961175840919</v>
      </c>
      <c r="J53" s="298">
        <v>-12.303055782326227</v>
      </c>
      <c r="K53" s="458" t="s">
        <v>1741</v>
      </c>
      <c r="L53" s="326"/>
      <c r="M53" s="326"/>
    </row>
    <row r="54" spans="1:13" s="89" customFormat="1" ht="12" customHeight="1">
      <c r="A54" s="458" t="s">
        <v>1742</v>
      </c>
      <c r="B54" s="374" t="s">
        <v>1732</v>
      </c>
      <c r="C54" s="105">
        <v>346163</v>
      </c>
      <c r="D54" s="105">
        <v>433001</v>
      </c>
      <c r="E54" s="105">
        <v>481268</v>
      </c>
      <c r="F54" s="105">
        <v>302038</v>
      </c>
      <c r="G54" s="105">
        <v>296764</v>
      </c>
      <c r="H54" s="113">
        <v>2167873</v>
      </c>
      <c r="I54" s="298">
        <v>3.8334288191059529</v>
      </c>
      <c r="J54" s="298">
        <v>14.637435228434287</v>
      </c>
      <c r="K54" s="458" t="s">
        <v>1743</v>
      </c>
      <c r="L54" s="326"/>
      <c r="M54" s="326"/>
    </row>
    <row r="55" spans="1:13" s="89" customFormat="1" ht="12" customHeight="1">
      <c r="A55" s="458" t="s">
        <v>1734</v>
      </c>
      <c r="B55" s="374" t="s">
        <v>1732</v>
      </c>
      <c r="C55" s="113">
        <v>17771</v>
      </c>
      <c r="D55" s="113">
        <v>40101</v>
      </c>
      <c r="E55" s="113">
        <v>18943</v>
      </c>
      <c r="F55" s="113">
        <v>23646</v>
      </c>
      <c r="G55" s="113">
        <v>8336</v>
      </c>
      <c r="H55" s="113">
        <v>116319</v>
      </c>
      <c r="I55" s="298">
        <v>-15.960465336233803</v>
      </c>
      <c r="J55" s="298">
        <v>39.214160901931685</v>
      </c>
      <c r="K55" s="458" t="s">
        <v>1735</v>
      </c>
      <c r="L55" s="326"/>
      <c r="M55" s="326"/>
    </row>
    <row r="56" spans="1:13" s="89" customFormat="1" ht="12" customHeight="1">
      <c r="A56" s="458" t="s">
        <v>1744</v>
      </c>
      <c r="B56" s="374" t="s">
        <v>1732</v>
      </c>
      <c r="C56" s="113">
        <v>211348</v>
      </c>
      <c r="D56" s="113">
        <v>238059</v>
      </c>
      <c r="E56" s="113">
        <v>246753</v>
      </c>
      <c r="F56" s="113">
        <v>211849</v>
      </c>
      <c r="G56" s="113">
        <v>189542</v>
      </c>
      <c r="H56" s="113">
        <v>1298005</v>
      </c>
      <c r="I56" s="298">
        <v>15.408726041609786</v>
      </c>
      <c r="J56" s="298">
        <v>21.720681183067949</v>
      </c>
      <c r="K56" s="458" t="s">
        <v>1737</v>
      </c>
      <c r="L56" s="326"/>
      <c r="M56" s="326"/>
    </row>
    <row r="57" spans="1:13" s="89" customFormat="1" ht="12" customHeight="1">
      <c r="A57" s="458" t="s">
        <v>1738</v>
      </c>
      <c r="B57" s="374" t="s">
        <v>1732</v>
      </c>
      <c r="C57" s="113">
        <v>111494</v>
      </c>
      <c r="D57" s="113">
        <v>135009</v>
      </c>
      <c r="E57" s="113">
        <v>188525</v>
      </c>
      <c r="F57" s="113">
        <v>54433</v>
      </c>
      <c r="G57" s="113">
        <v>85809</v>
      </c>
      <c r="H57" s="113">
        <v>669796</v>
      </c>
      <c r="I57" s="298">
        <v>-6.3925177150149448</v>
      </c>
      <c r="J57" s="298">
        <v>5.6273970528865558</v>
      </c>
      <c r="K57" s="458" t="s">
        <v>1739</v>
      </c>
      <c r="L57" s="326"/>
      <c r="M57" s="326"/>
    </row>
    <row r="58" spans="1:13" s="89" customFormat="1" ht="12" customHeight="1">
      <c r="A58" s="458" t="s">
        <v>1740</v>
      </c>
      <c r="B58" s="374" t="s">
        <v>1732</v>
      </c>
      <c r="C58" s="113">
        <v>5550</v>
      </c>
      <c r="D58" s="113">
        <v>19832</v>
      </c>
      <c r="E58" s="113">
        <v>27047</v>
      </c>
      <c r="F58" s="113">
        <v>12110</v>
      </c>
      <c r="G58" s="113">
        <v>13077</v>
      </c>
      <c r="H58" s="321">
        <v>83753</v>
      </c>
      <c r="I58" s="298">
        <v>-44.494449444944493</v>
      </c>
      <c r="J58" s="298">
        <v>-21.742989824617137</v>
      </c>
      <c r="K58" s="458" t="s">
        <v>1741</v>
      </c>
      <c r="L58" s="326"/>
      <c r="M58" s="326"/>
    </row>
    <row r="59" spans="1:13" s="89" customFormat="1" ht="12" customHeight="1">
      <c r="A59" s="368" t="s">
        <v>1751</v>
      </c>
      <c r="B59" s="374"/>
      <c r="C59" s="113"/>
      <c r="D59" s="113"/>
      <c r="E59" s="113"/>
      <c r="F59" s="113"/>
      <c r="G59" s="113"/>
      <c r="H59" s="113"/>
      <c r="I59" s="298"/>
      <c r="J59" s="298"/>
      <c r="K59" s="368" t="s">
        <v>1752</v>
      </c>
    </row>
    <row r="60" spans="1:13" s="89" customFormat="1" ht="12" customHeight="1">
      <c r="A60" s="486" t="s">
        <v>1753</v>
      </c>
      <c r="B60" s="374"/>
      <c r="C60" s="113"/>
      <c r="D60" s="113"/>
      <c r="E60" s="113"/>
      <c r="F60" s="113"/>
      <c r="G60" s="113"/>
      <c r="H60" s="113"/>
      <c r="I60" s="298"/>
      <c r="J60" s="298"/>
      <c r="K60" s="486" t="s">
        <v>1730</v>
      </c>
    </row>
    <row r="61" spans="1:13" s="89" customFormat="1" ht="12" customHeight="1">
      <c r="A61" s="322" t="s">
        <v>1754</v>
      </c>
      <c r="B61" s="374"/>
      <c r="C61" s="113"/>
      <c r="D61" s="113"/>
      <c r="E61" s="113"/>
      <c r="F61" s="113"/>
      <c r="G61" s="113"/>
      <c r="H61" s="321"/>
      <c r="I61" s="298"/>
      <c r="J61" s="298"/>
      <c r="K61" s="322" t="s">
        <v>1733</v>
      </c>
    </row>
    <row r="62" spans="1:13" s="89" customFormat="1" ht="12" customHeight="1">
      <c r="A62" s="459" t="s">
        <v>731</v>
      </c>
      <c r="B62" s="374" t="s">
        <v>316</v>
      </c>
      <c r="C62" s="113">
        <v>88689</v>
      </c>
      <c r="D62" s="113">
        <v>91277</v>
      </c>
      <c r="E62" s="113">
        <v>92621</v>
      </c>
      <c r="F62" s="113">
        <v>74006</v>
      </c>
      <c r="G62" s="113">
        <v>72406</v>
      </c>
      <c r="H62" s="113">
        <v>498800</v>
      </c>
      <c r="I62" s="298">
        <v>8.0558499945173434</v>
      </c>
      <c r="J62" s="298">
        <v>15.561939624215185</v>
      </c>
      <c r="K62" s="458" t="s">
        <v>727</v>
      </c>
    </row>
    <row r="63" spans="1:13" s="89" customFormat="1" ht="12" customHeight="1">
      <c r="A63" s="323" t="s">
        <v>1755</v>
      </c>
      <c r="B63" s="374" t="s">
        <v>1756</v>
      </c>
      <c r="C63" s="113">
        <v>147397</v>
      </c>
      <c r="D63" s="113">
        <v>150728</v>
      </c>
      <c r="E63" s="113">
        <v>149919</v>
      </c>
      <c r="F63" s="113">
        <v>120333</v>
      </c>
      <c r="G63" s="113">
        <v>120129</v>
      </c>
      <c r="H63" s="113">
        <v>816850</v>
      </c>
      <c r="I63" s="298">
        <v>10.166299189057886</v>
      </c>
      <c r="J63" s="298">
        <v>15.34203711391447</v>
      </c>
      <c r="K63" s="323" t="s">
        <v>727</v>
      </c>
    </row>
    <row r="64" spans="1:13" s="89" customFormat="1" ht="12" customHeight="1">
      <c r="A64" s="322" t="s">
        <v>1757</v>
      </c>
      <c r="B64" s="374"/>
      <c r="C64" s="113"/>
      <c r="D64" s="113"/>
      <c r="E64" s="113"/>
      <c r="F64" s="113"/>
      <c r="G64" s="113"/>
      <c r="H64" s="113"/>
      <c r="I64" s="298"/>
      <c r="J64" s="298"/>
      <c r="K64" s="322" t="s">
        <v>1743</v>
      </c>
    </row>
    <row r="65" spans="1:11" s="89" customFormat="1" ht="12" customHeight="1">
      <c r="A65" s="459" t="s">
        <v>731</v>
      </c>
      <c r="B65" s="374" t="s">
        <v>316</v>
      </c>
      <c r="C65" s="113">
        <v>86563</v>
      </c>
      <c r="D65" s="113">
        <v>87986</v>
      </c>
      <c r="E65" s="113">
        <v>87607</v>
      </c>
      <c r="F65" s="113">
        <v>75108</v>
      </c>
      <c r="G65" s="113">
        <v>74197</v>
      </c>
      <c r="H65" s="113">
        <v>490721</v>
      </c>
      <c r="I65" s="298">
        <v>5.5903878994876797</v>
      </c>
      <c r="J65" s="298">
        <v>13.750020282659136</v>
      </c>
      <c r="K65" s="458" t="s">
        <v>727</v>
      </c>
    </row>
    <row r="66" spans="1:11" s="89" customFormat="1" ht="12" customHeight="1">
      <c r="A66" s="323" t="s">
        <v>1758</v>
      </c>
      <c r="B66" s="374" t="s">
        <v>1756</v>
      </c>
      <c r="C66" s="113">
        <v>145188</v>
      </c>
      <c r="D66" s="113">
        <v>145515</v>
      </c>
      <c r="E66" s="113">
        <v>141364</v>
      </c>
      <c r="F66" s="113">
        <v>123170</v>
      </c>
      <c r="G66" s="113">
        <v>122263</v>
      </c>
      <c r="H66" s="113">
        <v>806451</v>
      </c>
      <c r="I66" s="298">
        <v>8.2289096452452117</v>
      </c>
      <c r="J66" s="298">
        <v>13.816288079259904</v>
      </c>
      <c r="K66" s="323" t="s">
        <v>727</v>
      </c>
    </row>
    <row r="67" spans="1:11" s="89" customFormat="1" ht="12" customHeight="1">
      <c r="A67" s="486" t="s">
        <v>1749</v>
      </c>
      <c r="B67" s="374"/>
      <c r="C67" s="113"/>
      <c r="D67" s="113"/>
      <c r="E67" s="113"/>
      <c r="F67" s="113"/>
      <c r="G67" s="113"/>
      <c r="H67" s="113"/>
      <c r="I67" s="298"/>
      <c r="J67" s="298"/>
      <c r="K67" s="486" t="s">
        <v>1750</v>
      </c>
    </row>
    <row r="68" spans="1:11" s="89" customFormat="1" ht="12" customHeight="1">
      <c r="A68" s="322" t="s">
        <v>1754</v>
      </c>
      <c r="B68" s="374"/>
      <c r="C68" s="113"/>
      <c r="D68" s="113"/>
      <c r="E68" s="113"/>
      <c r="F68" s="113"/>
      <c r="G68" s="113"/>
      <c r="H68" s="113"/>
      <c r="I68" s="298"/>
      <c r="J68" s="298"/>
      <c r="K68" s="322" t="s">
        <v>1733</v>
      </c>
    </row>
    <row r="69" spans="1:11" s="89" customFormat="1" ht="12" customHeight="1">
      <c r="A69" s="459" t="s">
        <v>731</v>
      </c>
      <c r="B69" s="374" t="s">
        <v>316</v>
      </c>
      <c r="C69" s="113">
        <v>11212</v>
      </c>
      <c r="D69" s="113">
        <v>11522</v>
      </c>
      <c r="E69" s="113">
        <v>12572</v>
      </c>
      <c r="F69" s="113">
        <v>9529</v>
      </c>
      <c r="G69" s="113">
        <v>9729</v>
      </c>
      <c r="H69" s="113">
        <v>65540</v>
      </c>
      <c r="I69" s="298">
        <v>21.394543092247726</v>
      </c>
      <c r="J69" s="298">
        <v>16.141836933600327</v>
      </c>
      <c r="K69" s="458" t="s">
        <v>727</v>
      </c>
    </row>
    <row r="70" spans="1:11" s="89" customFormat="1" ht="12" customHeight="1">
      <c r="A70" s="323" t="s">
        <v>1758</v>
      </c>
      <c r="B70" s="374" t="s">
        <v>1756</v>
      </c>
      <c r="C70" s="113">
        <v>18034</v>
      </c>
      <c r="D70" s="113">
        <v>18624</v>
      </c>
      <c r="E70" s="113">
        <v>19997</v>
      </c>
      <c r="F70" s="113">
        <v>15437</v>
      </c>
      <c r="G70" s="113">
        <v>15395</v>
      </c>
      <c r="H70" s="113">
        <v>104470</v>
      </c>
      <c r="I70" s="298">
        <v>17.301938337452842</v>
      </c>
      <c r="J70" s="298">
        <v>12.444568820768932</v>
      </c>
      <c r="K70" s="323" t="s">
        <v>727</v>
      </c>
    </row>
    <row r="71" spans="1:11" s="89" customFormat="1" ht="12" customHeight="1">
      <c r="A71" s="322" t="s">
        <v>1757</v>
      </c>
      <c r="B71" s="374"/>
      <c r="C71" s="113"/>
      <c r="D71" s="113"/>
      <c r="E71" s="113"/>
      <c r="F71" s="113"/>
      <c r="G71" s="113"/>
      <c r="H71" s="113"/>
      <c r="I71" s="298"/>
      <c r="J71" s="298"/>
      <c r="K71" s="322" t="s">
        <v>1743</v>
      </c>
    </row>
    <row r="72" spans="1:11" s="89" customFormat="1" ht="12" customHeight="1">
      <c r="A72" s="459" t="s">
        <v>731</v>
      </c>
      <c r="B72" s="374" t="s">
        <v>316</v>
      </c>
      <c r="C72" s="113">
        <v>11598</v>
      </c>
      <c r="D72" s="113">
        <v>12955</v>
      </c>
      <c r="E72" s="113">
        <v>12970</v>
      </c>
      <c r="F72" s="113">
        <v>11764</v>
      </c>
      <c r="G72" s="113">
        <v>10796</v>
      </c>
      <c r="H72" s="113">
        <v>70896</v>
      </c>
      <c r="I72" s="298">
        <v>6.8054148632470763</v>
      </c>
      <c r="J72" s="298">
        <v>15.044219066937121</v>
      </c>
      <c r="K72" s="458" t="s">
        <v>727</v>
      </c>
    </row>
    <row r="73" spans="1:11" s="89" customFormat="1" ht="12" customHeight="1">
      <c r="A73" s="323" t="s">
        <v>1758</v>
      </c>
      <c r="B73" s="374" t="s">
        <v>1756</v>
      </c>
      <c r="C73" s="113">
        <v>19329</v>
      </c>
      <c r="D73" s="113">
        <v>21567</v>
      </c>
      <c r="E73" s="113">
        <v>20582</v>
      </c>
      <c r="F73" s="113">
        <v>19054</v>
      </c>
      <c r="G73" s="113">
        <v>17447</v>
      </c>
      <c r="H73" s="113">
        <v>115075</v>
      </c>
      <c r="I73" s="298">
        <v>6.0576131687242798</v>
      </c>
      <c r="J73" s="298">
        <v>13.090265834602722</v>
      </c>
      <c r="K73" s="323" t="s">
        <v>727</v>
      </c>
    </row>
    <row r="74" spans="1:11" s="89" customFormat="1" ht="12" customHeight="1">
      <c r="A74" s="486" t="s">
        <v>1747</v>
      </c>
      <c r="B74" s="374"/>
      <c r="C74" s="113"/>
      <c r="D74" s="113"/>
      <c r="E74" s="113"/>
      <c r="F74" s="113"/>
      <c r="G74" s="113"/>
      <c r="H74" s="113"/>
      <c r="I74" s="298"/>
      <c r="J74" s="298"/>
      <c r="K74" s="486" t="s">
        <v>1748</v>
      </c>
    </row>
    <row r="75" spans="1:11" s="89" customFormat="1" ht="12" customHeight="1">
      <c r="A75" s="322" t="s">
        <v>1754</v>
      </c>
      <c r="B75" s="374"/>
      <c r="C75" s="113"/>
      <c r="D75" s="113"/>
      <c r="E75" s="113"/>
      <c r="F75" s="113"/>
      <c r="G75" s="113"/>
      <c r="H75" s="113"/>
      <c r="I75" s="298"/>
      <c r="J75" s="298"/>
      <c r="K75" s="322" t="s">
        <v>1733</v>
      </c>
    </row>
    <row r="76" spans="1:11" s="89" customFormat="1" ht="12" customHeight="1">
      <c r="A76" s="459" t="s">
        <v>731</v>
      </c>
      <c r="B76" s="374" t="s">
        <v>316</v>
      </c>
      <c r="C76" s="113">
        <v>17514</v>
      </c>
      <c r="D76" s="113">
        <v>17664</v>
      </c>
      <c r="E76" s="113">
        <v>18307</v>
      </c>
      <c r="F76" s="113">
        <v>15176</v>
      </c>
      <c r="G76" s="113">
        <v>14626</v>
      </c>
      <c r="H76" s="113">
        <v>98305</v>
      </c>
      <c r="I76" s="298">
        <v>6.042625333010414</v>
      </c>
      <c r="J76" s="298">
        <v>-3.9173907519083597</v>
      </c>
      <c r="K76" s="458" t="s">
        <v>727</v>
      </c>
    </row>
    <row r="77" spans="1:11" s="89" customFormat="1" ht="12" customHeight="1">
      <c r="A77" s="323" t="s">
        <v>1758</v>
      </c>
      <c r="B77" s="374" t="s">
        <v>1756</v>
      </c>
      <c r="C77" s="113">
        <v>28837</v>
      </c>
      <c r="D77" s="113">
        <v>29352</v>
      </c>
      <c r="E77" s="113">
        <v>30490</v>
      </c>
      <c r="F77" s="113">
        <v>25434</v>
      </c>
      <c r="G77" s="113">
        <v>24588</v>
      </c>
      <c r="H77" s="113">
        <v>163149</v>
      </c>
      <c r="I77" s="298">
        <v>6.5472011823388145</v>
      </c>
      <c r="J77" s="298">
        <v>-3.3792307008972191</v>
      </c>
      <c r="K77" s="323" t="s">
        <v>727</v>
      </c>
    </row>
    <row r="78" spans="1:11" s="89" customFormat="1" ht="12" customHeight="1">
      <c r="A78" s="322" t="s">
        <v>1757</v>
      </c>
      <c r="B78" s="374"/>
      <c r="C78" s="113"/>
      <c r="D78" s="113"/>
      <c r="E78" s="113"/>
      <c r="F78" s="113"/>
      <c r="G78" s="113"/>
      <c r="H78" s="113"/>
      <c r="I78" s="298"/>
      <c r="J78" s="298"/>
      <c r="K78" s="322" t="s">
        <v>1743</v>
      </c>
    </row>
    <row r="79" spans="1:11" s="89" customFormat="1" ht="12" customHeight="1">
      <c r="A79" s="459" t="s">
        <v>731</v>
      </c>
      <c r="B79" s="374" t="s">
        <v>316</v>
      </c>
      <c r="C79" s="113">
        <v>16425</v>
      </c>
      <c r="D79" s="113">
        <v>16443</v>
      </c>
      <c r="E79" s="113">
        <v>17296</v>
      </c>
      <c r="F79" s="113">
        <v>14660</v>
      </c>
      <c r="G79" s="113">
        <v>14559</v>
      </c>
      <c r="H79" s="113">
        <v>93894</v>
      </c>
      <c r="I79" s="298">
        <v>3.0168088309081789</v>
      </c>
      <c r="J79" s="298">
        <v>4.269897500249864</v>
      </c>
      <c r="K79" s="458" t="s">
        <v>727</v>
      </c>
    </row>
    <row r="80" spans="1:11" s="89" customFormat="1" ht="12" customHeight="1">
      <c r="A80" s="323" t="s">
        <v>1758</v>
      </c>
      <c r="B80" s="374" t="s">
        <v>1756</v>
      </c>
      <c r="C80" s="113">
        <v>27405</v>
      </c>
      <c r="D80" s="113">
        <v>27188</v>
      </c>
      <c r="E80" s="113">
        <v>28806</v>
      </c>
      <c r="F80" s="113">
        <v>24471</v>
      </c>
      <c r="G80" s="113">
        <v>24381</v>
      </c>
      <c r="H80" s="113">
        <v>156250</v>
      </c>
      <c r="I80" s="298">
        <v>3.461945031712474</v>
      </c>
      <c r="J80" s="298">
        <v>4.9848485866519745</v>
      </c>
      <c r="K80" s="323" t="s">
        <v>727</v>
      </c>
    </row>
    <row r="81" spans="1:11" s="89" customFormat="1" ht="12" customHeight="1">
      <c r="A81" s="486" t="s">
        <v>1745</v>
      </c>
      <c r="B81" s="374"/>
      <c r="C81" s="113"/>
      <c r="D81" s="113"/>
      <c r="E81" s="113"/>
      <c r="F81" s="113"/>
      <c r="G81" s="113"/>
      <c r="H81" s="113"/>
      <c r="I81" s="298"/>
      <c r="J81" s="298"/>
      <c r="K81" s="486" t="s">
        <v>1746</v>
      </c>
    </row>
    <row r="82" spans="1:11" s="89" customFormat="1" ht="12" customHeight="1">
      <c r="A82" s="322" t="s">
        <v>1754</v>
      </c>
      <c r="B82" s="374"/>
      <c r="C82" s="113"/>
      <c r="D82" s="113"/>
      <c r="E82" s="113"/>
      <c r="F82" s="113"/>
      <c r="G82" s="113"/>
      <c r="H82" s="113"/>
      <c r="I82" s="298"/>
      <c r="J82" s="298"/>
      <c r="K82" s="322" t="s">
        <v>1733</v>
      </c>
    </row>
    <row r="83" spans="1:11" s="89" customFormat="1" ht="12" customHeight="1">
      <c r="A83" s="459" t="s">
        <v>731</v>
      </c>
      <c r="B83" s="374" t="s">
        <v>316</v>
      </c>
      <c r="C83" s="113">
        <v>55667</v>
      </c>
      <c r="D83" s="113">
        <v>57335</v>
      </c>
      <c r="E83" s="113">
        <v>55605</v>
      </c>
      <c r="F83" s="113">
        <v>45175</v>
      </c>
      <c r="G83" s="113">
        <v>44542</v>
      </c>
      <c r="H83" s="113">
        <v>307901</v>
      </c>
      <c r="I83" s="298">
        <v>6.9655278428961225</v>
      </c>
      <c r="J83" s="298">
        <v>24.344156368629353</v>
      </c>
      <c r="K83" s="458" t="s">
        <v>727</v>
      </c>
    </row>
    <row r="84" spans="1:11" s="89" customFormat="1" ht="12" customHeight="1">
      <c r="A84" s="323" t="s">
        <v>1758</v>
      </c>
      <c r="B84" s="374" t="s">
        <v>1756</v>
      </c>
      <c r="C84" s="113">
        <v>92433</v>
      </c>
      <c r="D84" s="113">
        <v>94121</v>
      </c>
      <c r="E84" s="113">
        <v>89883</v>
      </c>
      <c r="F84" s="113">
        <v>72164</v>
      </c>
      <c r="G84" s="113">
        <v>73916</v>
      </c>
      <c r="H84" s="113">
        <v>502260</v>
      </c>
      <c r="I84" s="298">
        <v>10.345362732340899</v>
      </c>
      <c r="J84" s="298">
        <v>25.213775360114877</v>
      </c>
      <c r="K84" s="323" t="s">
        <v>727</v>
      </c>
    </row>
    <row r="85" spans="1:11" s="89" customFormat="1" ht="12" customHeight="1">
      <c r="A85" s="322" t="s">
        <v>1757</v>
      </c>
      <c r="B85" s="374"/>
      <c r="C85" s="113"/>
      <c r="D85" s="113"/>
      <c r="E85" s="113"/>
      <c r="F85" s="113"/>
      <c r="G85" s="113"/>
      <c r="H85" s="113"/>
      <c r="I85" s="298"/>
      <c r="J85" s="298"/>
      <c r="K85" s="322" t="s">
        <v>1743</v>
      </c>
    </row>
    <row r="86" spans="1:11" s="89" customFormat="1" ht="12" customHeight="1">
      <c r="A86" s="459" t="s">
        <v>731</v>
      </c>
      <c r="B86" s="374" t="s">
        <v>316</v>
      </c>
      <c r="C86" s="113">
        <v>54316</v>
      </c>
      <c r="D86" s="113">
        <v>53758</v>
      </c>
      <c r="E86" s="113">
        <v>53040</v>
      </c>
      <c r="F86" s="113">
        <v>43640</v>
      </c>
      <c r="G86" s="113">
        <v>44694</v>
      </c>
      <c r="H86" s="113">
        <v>299331</v>
      </c>
      <c r="I86" s="298">
        <v>6.4643851189776154</v>
      </c>
      <c r="J86" s="298">
        <v>18.550217233745094</v>
      </c>
      <c r="K86" s="458" t="s">
        <v>727</v>
      </c>
    </row>
    <row r="87" spans="1:11" s="89" customFormat="1" ht="12" customHeight="1" thickBot="1">
      <c r="A87" s="323" t="s">
        <v>1758</v>
      </c>
      <c r="B87" s="374" t="s">
        <v>1756</v>
      </c>
      <c r="C87" s="113">
        <v>90616</v>
      </c>
      <c r="D87" s="113">
        <v>87941</v>
      </c>
      <c r="E87" s="113">
        <v>84196</v>
      </c>
      <c r="F87" s="113">
        <v>70644</v>
      </c>
      <c r="G87" s="113">
        <v>73023</v>
      </c>
      <c r="H87" s="113">
        <v>486904</v>
      </c>
      <c r="I87" s="298">
        <v>10.742306846234694</v>
      </c>
      <c r="J87" s="298">
        <v>19.149394347240914</v>
      </c>
      <c r="K87" s="323" t="s">
        <v>727</v>
      </c>
    </row>
    <row r="88" spans="1:11" s="89" customFormat="1" ht="12" customHeight="1" thickBot="1">
      <c r="B88" s="963" t="s">
        <v>556</v>
      </c>
      <c r="C88" s="963" t="s">
        <v>369</v>
      </c>
      <c r="D88" s="963"/>
      <c r="E88" s="963"/>
      <c r="F88" s="963"/>
      <c r="G88" s="963"/>
      <c r="H88" s="915" t="s">
        <v>1759</v>
      </c>
      <c r="I88" s="964" t="s">
        <v>1760</v>
      </c>
      <c r="J88" s="964"/>
    </row>
    <row r="89" spans="1:11" s="89" customFormat="1" ht="21" customHeight="1" thickBot="1">
      <c r="B89" s="963"/>
      <c r="C89" s="320" t="s">
        <v>483</v>
      </c>
      <c r="D89" s="320" t="s">
        <v>689</v>
      </c>
      <c r="E89" s="320" t="s">
        <v>716</v>
      </c>
      <c r="F89" s="320" t="s">
        <v>691</v>
      </c>
      <c r="G89" s="320" t="s">
        <v>1761</v>
      </c>
      <c r="H89" s="915"/>
      <c r="I89" s="281" t="s">
        <v>372</v>
      </c>
      <c r="J89" s="280" t="s">
        <v>717</v>
      </c>
    </row>
    <row r="90" spans="1:11" ht="12" customHeight="1">
      <c r="A90" s="321" t="s">
        <v>1762</v>
      </c>
      <c r="B90" s="89"/>
      <c r="C90" s="89"/>
      <c r="D90" s="89"/>
      <c r="E90" s="89"/>
      <c r="F90" s="89"/>
      <c r="G90" s="89"/>
      <c r="H90" s="89"/>
      <c r="I90" s="89"/>
      <c r="J90" s="319"/>
    </row>
    <row r="91" spans="1:11" ht="12" customHeight="1">
      <c r="A91" s="321" t="s">
        <v>1763</v>
      </c>
      <c r="B91" s="89"/>
      <c r="C91" s="89"/>
      <c r="D91" s="89"/>
      <c r="E91" s="89"/>
      <c r="F91" s="89"/>
      <c r="G91" s="89"/>
      <c r="H91" s="89"/>
      <c r="I91" s="89"/>
      <c r="J91" s="319"/>
    </row>
    <row r="92" spans="1:11" s="89" customFormat="1" ht="12" customHeight="1">
      <c r="A92" s="97"/>
      <c r="B92" s="600"/>
      <c r="I92" s="326"/>
      <c r="J92" s="326"/>
      <c r="K92" s="650"/>
    </row>
    <row r="93" spans="1:11" s="89" customFormat="1" ht="12" customHeight="1">
      <c r="A93" s="97" t="s">
        <v>1764</v>
      </c>
      <c r="B93" s="600"/>
      <c r="C93" s="107"/>
      <c r="D93" s="107"/>
      <c r="I93" s="326"/>
      <c r="J93" s="326"/>
    </row>
    <row r="94" spans="1:11" s="89" customFormat="1" ht="12" customHeight="1">
      <c r="A94" s="97" t="s">
        <v>1765</v>
      </c>
      <c r="B94" s="600"/>
      <c r="C94" s="107"/>
      <c r="D94" s="107"/>
      <c r="I94" s="326"/>
      <c r="J94" s="326"/>
    </row>
    <row r="95" spans="1:11" s="89" customFormat="1" ht="12" customHeight="1">
      <c r="A95" s="97" t="s">
        <v>1766</v>
      </c>
      <c r="B95" s="600"/>
      <c r="I95" s="326"/>
      <c r="J95" s="326"/>
      <c r="K95" s="319"/>
    </row>
    <row r="96" spans="1:11" s="89" customFormat="1" ht="12" customHeight="1">
      <c r="A96" s="97" t="s">
        <v>1767</v>
      </c>
      <c r="B96" s="600"/>
      <c r="I96" s="326"/>
      <c r="J96" s="326"/>
      <c r="K96" s="650"/>
    </row>
    <row r="97" spans="1:16" s="89" customFormat="1" ht="12" customHeight="1">
      <c r="A97" s="97"/>
      <c r="B97" s="600"/>
      <c r="I97" s="326"/>
      <c r="J97" s="326"/>
      <c r="K97" s="650"/>
    </row>
    <row r="98" spans="1:16" s="680" customFormat="1" ht="12" customHeight="1">
      <c r="A98" s="48" t="s">
        <v>141</v>
      </c>
      <c r="B98" s="676"/>
      <c r="C98" s="677"/>
      <c r="D98" s="677"/>
      <c r="E98" s="677"/>
      <c r="F98" s="678"/>
      <c r="G98" s="679"/>
      <c r="H98" s="679"/>
      <c r="J98" s="681"/>
      <c r="L98" s="682"/>
      <c r="M98" s="661"/>
      <c r="N98" s="682"/>
      <c r="O98" s="682"/>
      <c r="P98" s="682"/>
    </row>
    <row r="99" spans="1:16" s="680" customFormat="1" ht="12" customHeight="1">
      <c r="A99" s="402" t="s">
        <v>1768</v>
      </c>
      <c r="B99" s="683"/>
      <c r="C99" s="661"/>
      <c r="D99" s="661"/>
      <c r="E99" s="663"/>
      <c r="F99" s="664"/>
      <c r="G99" s="663"/>
      <c r="H99" s="663"/>
      <c r="L99" s="682"/>
      <c r="M99" s="661"/>
      <c r="N99" s="682"/>
      <c r="O99" s="682"/>
      <c r="P99" s="682"/>
    </row>
    <row r="100" spans="1:16" s="680" customFormat="1" ht="12" customHeight="1">
      <c r="A100" s="402" t="s">
        <v>1769</v>
      </c>
      <c r="B100" s="683"/>
      <c r="C100" s="661"/>
      <c r="D100" s="661"/>
      <c r="E100" s="663"/>
      <c r="F100" s="664"/>
      <c r="G100" s="663"/>
      <c r="H100" s="663"/>
      <c r="L100" s="682"/>
      <c r="M100" s="661"/>
      <c r="N100" s="682"/>
      <c r="O100" s="682"/>
      <c r="P100" s="682"/>
    </row>
    <row r="101" spans="1:16" s="680" customFormat="1" ht="12" customHeight="1">
      <c r="A101" s="402" t="s">
        <v>1770</v>
      </c>
      <c r="B101" s="683"/>
      <c r="C101" s="661"/>
      <c r="D101" s="661"/>
      <c r="E101" s="663"/>
      <c r="F101" s="664"/>
      <c r="G101" s="663"/>
      <c r="H101" s="663"/>
      <c r="L101" s="682"/>
      <c r="M101" s="661"/>
      <c r="N101" s="682"/>
      <c r="O101" s="682"/>
      <c r="P101" s="682"/>
    </row>
    <row r="102" spans="1:16" s="680" customFormat="1" ht="12" customHeight="1">
      <c r="A102" s="402" t="s">
        <v>1771</v>
      </c>
      <c r="B102" s="683"/>
      <c r="C102" s="661"/>
      <c r="D102" s="661"/>
      <c r="E102" s="663"/>
      <c r="F102" s="664"/>
      <c r="G102" s="663"/>
      <c r="H102" s="663"/>
      <c r="L102" s="682"/>
      <c r="M102" s="661"/>
      <c r="N102" s="682"/>
      <c r="O102" s="682"/>
      <c r="P102" s="682"/>
    </row>
    <row r="103" spans="1:16" s="680" customFormat="1" ht="12" customHeight="1">
      <c r="A103" s="402" t="s">
        <v>1770</v>
      </c>
      <c r="B103" s="683"/>
      <c r="C103" s="661"/>
      <c r="D103" s="661"/>
      <c r="E103" s="663"/>
      <c r="F103" s="664"/>
      <c r="G103" s="663"/>
      <c r="H103" s="663"/>
      <c r="L103" s="682"/>
      <c r="M103" s="661"/>
      <c r="N103" s="682"/>
      <c r="O103" s="682"/>
      <c r="P103" s="682"/>
    </row>
  </sheetData>
  <mergeCells count="10">
    <mergeCell ref="B88:B89"/>
    <mergeCell ref="C88:G88"/>
    <mergeCell ref="H88:H89"/>
    <mergeCell ref="I88:J88"/>
    <mergeCell ref="A1:K1"/>
    <mergeCell ref="A2:K2"/>
    <mergeCell ref="B4:B5"/>
    <mergeCell ref="C4:G4"/>
    <mergeCell ref="H4:H5"/>
    <mergeCell ref="I4:J4"/>
  </mergeCells>
  <hyperlinks>
    <hyperlink ref="A99" r:id="rId1" xr:uid="{403E9D5A-A2E3-4769-80AD-65B86B4862BA}"/>
    <hyperlink ref="A7" r:id="rId2" display="Número    " xr:uid="{E46D898A-9AF7-43DE-81A6-4154F33EA7F3}"/>
    <hyperlink ref="A100" r:id="rId3" xr:uid="{35173545-63C3-4315-9E5D-B0C6286ECA67}"/>
    <hyperlink ref="K7" r:id="rId4" xr:uid="{EC7F4F9A-7B94-4DD7-967D-8FBB677F4B87}"/>
    <hyperlink ref="A8" r:id="rId5" display="Arqueação bruta   " xr:uid="{4731677A-C66C-4398-9163-F79A06DFA56E}"/>
    <hyperlink ref="K8" r:id="rId6" display="_x0009_Gross tonnage" xr:uid="{0A111DC8-1F49-4F7F-85F4-95591A0A0052}"/>
    <hyperlink ref="A16" r:id="rId7" display="   Descarregadas    " xr:uid="{5C229201-77C0-4A6D-BCF7-D8EE3B53F41B}"/>
    <hyperlink ref="A17" r:id="rId8" display="    Carga Geral    " xr:uid="{E4AB8FED-42EF-4E60-9295-3162FBD79D8D}"/>
    <hyperlink ref="A18" r:id="rId9" display="    Contentores   " xr:uid="{8A44E0BA-F577-4AF2-B9C3-921F59F75E15}"/>
    <hyperlink ref="A19" r:id="rId10" display="    Granéis Sólidos    " xr:uid="{2BCB39C0-DB40-4868-80B4-AD366FD1E58B}"/>
    <hyperlink ref="A20" r:id="rId11" display="    Granéis Líquidos    " xr:uid="{1EBAA233-7AAC-4582-88B4-14008FDBB3E1}"/>
    <hyperlink ref="A101" r:id="rId12" xr:uid="{5F6EB3F7-BBEC-4396-8E2F-47474FFBC6D7}"/>
    <hyperlink ref="A102" r:id="rId13" xr:uid="{76CB48DF-368C-4BB9-AF52-59AC393E0F9A}"/>
    <hyperlink ref="K16" r:id="rId14" xr:uid="{0BCFCA5E-0E9F-4DCA-A359-690951ACBCFB}"/>
    <hyperlink ref="K17" r:id="rId15" xr:uid="{B7E8474B-0CD1-4030-AAFA-874802F9D5FD}"/>
    <hyperlink ref="K18" r:id="rId16" display="    Contentores   " xr:uid="{570076E0-D3C5-47FC-9056-A1BC55986D78}"/>
    <hyperlink ref="K19" r:id="rId17" display="    Granéis Sólidos    " xr:uid="{01516E72-1AFD-48CC-A858-DB2E425848C3}"/>
    <hyperlink ref="K20" r:id="rId18" display="    Granéis Líquidos    " xr:uid="{45F22342-0FFB-4FE4-A311-E9FA3B61E0B6}"/>
    <hyperlink ref="A21" r:id="rId19" display="   Carregadas    " xr:uid="{2EE4F08E-3B12-4C98-A12D-31B8E6723830}"/>
    <hyperlink ref="A22" r:id="rId20" display="    Carga Geral    " xr:uid="{84E59F6D-0C55-4A97-B827-4C8658DA6A23}"/>
    <hyperlink ref="A23" r:id="rId21" display="    Contentores   " xr:uid="{8E647F0A-B371-41D2-96D8-666830E26732}"/>
    <hyperlink ref="A24" r:id="rId22" display="    Granéis Sólidos    " xr:uid="{98F6338E-DBAA-4345-A0DA-97AAD8E2EB59}"/>
    <hyperlink ref="A25" r:id="rId23" display="    Granéis Líquidos    " xr:uid="{1F32C4BE-4030-490D-9D67-C383C57F7499}"/>
    <hyperlink ref="A103" r:id="rId24" xr:uid="{B708BC50-750E-40BB-AA3A-E24B3E5D4597}"/>
    <hyperlink ref="K21" r:id="rId25" xr:uid="{5D8A2C34-CE6A-4B52-82F2-DAA80A2684EE}"/>
    <hyperlink ref="K22" r:id="rId26" display="    Carga Geral    " xr:uid="{FD979C34-BEAF-481B-B0E4-6A005873E642}"/>
    <hyperlink ref="K23" r:id="rId27" display="    Contentores   " xr:uid="{8607BE35-0D2C-4245-B623-29B742F0B51E}"/>
    <hyperlink ref="K24" r:id="rId28" display="    Granéis Sólidos    " xr:uid="{94ABD01F-175D-40E0-B187-4208684CA9DD}"/>
    <hyperlink ref="K25" r:id="rId29" display="    Granéis Líquidos    " xr:uid="{A639EB24-4CDE-4655-BD19-F796174B4DFC}"/>
    <hyperlink ref="A27" r:id="rId30" display="Descarregadas    " xr:uid="{EEC2CC94-FBF9-4B24-8460-415AA9C8F000}"/>
    <hyperlink ref="A28" r:id="rId31" display="    Carga Geral    " xr:uid="{E9E25AB6-56AB-4836-90AE-ECA50066F1D2}"/>
    <hyperlink ref="A29" r:id="rId32" display="    Contentores    " xr:uid="{4C54FE6C-CE96-4841-A5AA-047DF4326E74}"/>
    <hyperlink ref="A30" r:id="rId33" display="    Granéis Sólidos    " xr:uid="{0D6EC933-65FC-4B98-9CC6-96FF4F41BB50}"/>
    <hyperlink ref="A31" r:id="rId34" display="    Granéis Líquidos    " xr:uid="{A3DF9C7B-8053-422F-A9C2-EE25667BAB0F}"/>
    <hyperlink ref="A32" r:id="rId35" display="   Carregadas    " xr:uid="{6A8AF79A-C927-45DC-B223-EB2D38CD4422}"/>
    <hyperlink ref="A33" r:id="rId36" display="    Carga Geral    " xr:uid="{D29842EB-2CAF-4F20-B226-4C7C50FB0C9E}"/>
    <hyperlink ref="A34" r:id="rId37" display="    Contentores    " xr:uid="{7C8517D7-EDCC-4B0B-9349-6112487AE290}"/>
    <hyperlink ref="A35" r:id="rId38" display="    Granéis Sólidos    " xr:uid="{799B59B6-9982-4BD7-AC3F-E3170AA1F2B3}"/>
    <hyperlink ref="A36" r:id="rId39" display="    Granéis Líquidos    " xr:uid="{BA8CA91E-B58B-49A3-8507-D538EBAB7CF8}"/>
    <hyperlink ref="A38" r:id="rId40" display="Descarregadas    " xr:uid="{8E0D7AE2-F202-48C6-9F1D-3A0830BE6E59}"/>
    <hyperlink ref="A39" r:id="rId41" display="    Carga Geral    " xr:uid="{47346E32-8E38-4236-8BE9-32A563270298}"/>
    <hyperlink ref="A40" r:id="rId42" display="    Contentores    " xr:uid="{E3D1EE83-360E-4751-983F-BBE4F05D0339}"/>
    <hyperlink ref="A41" r:id="rId43" display="    Granéis Sólidos    " xr:uid="{988A9AFD-7F9C-4FD7-808C-C781EF95B0D4}"/>
    <hyperlink ref="A42" r:id="rId44" display="    Granéis Líquidos    " xr:uid="{0EE1F0C4-9406-4F9C-BDC8-09D84CD54A0D}"/>
    <hyperlink ref="A43" r:id="rId45" display="   Carregadas    " xr:uid="{9A098AA9-7747-4528-95C5-F85D2FBC5603}"/>
    <hyperlink ref="A44" r:id="rId46" display="    Carga Geral    " xr:uid="{325B4F55-66EF-48F6-9B57-06970F22F1EE}"/>
    <hyperlink ref="A45" r:id="rId47" display="    Contentores    " xr:uid="{10CA84E6-CE9D-46C3-8416-57A63F67BFB1}"/>
    <hyperlink ref="A46" r:id="rId48" display="    Granéis Sólidos    " xr:uid="{C979AA95-8AF3-4C51-A0AE-EF82988F4F5C}"/>
    <hyperlink ref="A47" r:id="rId49" display="    Granéis Líquidos    " xr:uid="{DC79F3E8-58D6-439A-881C-D29FC6E7D704}"/>
    <hyperlink ref="A49" r:id="rId50" display="Descarregadas    " xr:uid="{5E2E8FF5-1E6A-4ABF-A913-D2913DA0C69D}"/>
    <hyperlink ref="A50" r:id="rId51" display="    Carga Geral    " xr:uid="{CA235302-12BC-432B-B995-B10C55ADB624}"/>
    <hyperlink ref="A51" r:id="rId52" display="    Contentores    " xr:uid="{DFFF04FD-A589-46D8-8364-47F165C71ED7}"/>
    <hyperlink ref="A52" r:id="rId53" display="    Granéis Sólidos    " xr:uid="{AE3AAE69-B98D-45F4-9FE1-08424AC48308}"/>
    <hyperlink ref="A53" r:id="rId54" display="    Granéis Líquidos    " xr:uid="{2EED6697-69E8-4FF7-8095-269ABB1329C6}"/>
    <hyperlink ref="A54" r:id="rId55" display="   Carregadas    " xr:uid="{7B28A909-CBC7-41D0-BE46-A7B769879B2D}"/>
    <hyperlink ref="A55" r:id="rId56" display="    Carga Geral    " xr:uid="{AB01AB11-27B5-4DCD-8895-B0452451ED48}"/>
    <hyperlink ref="A56" r:id="rId57" display="    Contentores    " xr:uid="{3EFAF371-0A6B-4E9C-B20B-01DCF9307BF2}"/>
    <hyperlink ref="A57" r:id="rId58" display="    Granéis Sólidos    " xr:uid="{353CCB7D-E8A9-4E95-A4E4-F1087104152D}"/>
    <hyperlink ref="A58" r:id="rId59" display="    Granéis Líquidos    " xr:uid="{A9289DA3-8A51-4719-A23D-FD7D11AB8087}"/>
    <hyperlink ref="K27" r:id="rId60" display="Descarregadas    " xr:uid="{F8463714-DD45-45AF-AC7C-CE27D853AD4D}"/>
    <hyperlink ref="K28" r:id="rId61" display="    Carga Geral    " xr:uid="{5675193B-80D4-4D37-8D85-D15CB7AF07F1}"/>
    <hyperlink ref="K29" r:id="rId62" display="    Contentores    " xr:uid="{23AB6B56-5832-4F8A-A875-A8ED8E8575F9}"/>
    <hyperlink ref="K30" r:id="rId63" display="    Granéis Sólidos    " xr:uid="{306172D6-69E5-46F8-B07D-D5AAF3734557}"/>
    <hyperlink ref="K31" r:id="rId64" display="    Granéis Líquidos    " xr:uid="{23895DBD-31B3-4818-AD43-EDE4A27DADCC}"/>
    <hyperlink ref="K32" r:id="rId65" display="   Carregadas    " xr:uid="{BB4AD0EF-7AFE-4E78-A6BD-2FF5FC21612A}"/>
    <hyperlink ref="K33" r:id="rId66" display="    Carga Geral    " xr:uid="{B6CD43A7-FE9A-444D-960B-41B9A0B751DF}"/>
    <hyperlink ref="K34" r:id="rId67" display="    Contentores    " xr:uid="{64ED2DE5-C027-4F29-8C67-D7AF1E290B2E}"/>
    <hyperlink ref="K35" r:id="rId68" display="    Granéis Sólidos    " xr:uid="{E03D0FFA-2289-4EFD-9236-6A7654704F83}"/>
    <hyperlink ref="K36" r:id="rId69" display="    Granéis Líquidos    " xr:uid="{8395726A-C085-41D4-A2C2-E720D97A583F}"/>
    <hyperlink ref="K38" r:id="rId70" display="Descarregadas    " xr:uid="{FD8EA304-6921-46C5-BCF6-224D7145D7A9}"/>
    <hyperlink ref="K39" r:id="rId71" display="    Carga Geral    " xr:uid="{B860DDF3-A7AF-4540-9937-AA3851285A56}"/>
    <hyperlink ref="K40" r:id="rId72" display="    Contentores    " xr:uid="{69C2EC98-D088-41F8-8AC5-0337418C9E50}"/>
    <hyperlink ref="K41" r:id="rId73" display="    Granéis Sólidos    " xr:uid="{238B0166-E456-46AA-BD19-954B356D4889}"/>
    <hyperlink ref="K42" r:id="rId74" display="    Granéis Líquidos    " xr:uid="{20841107-DE31-4468-8C4F-B60052955DC1}"/>
    <hyperlink ref="K43" r:id="rId75" display="   Carregadas    " xr:uid="{5C5FAF25-8D1A-4ADD-8FE4-B87041044CCD}"/>
    <hyperlink ref="K44" r:id="rId76" display="    Carga Geral    " xr:uid="{AB7E4F12-8E33-4977-B915-09D3CA16906E}"/>
    <hyperlink ref="K45" r:id="rId77" display="    Contentores    " xr:uid="{ADD1B6E5-1D8A-4BC4-8FDB-2F01575DABA6}"/>
    <hyperlink ref="K46" r:id="rId78" display="    Granéis Sólidos    " xr:uid="{C3FE9CF5-87A2-4D07-A443-743B3B8005C0}"/>
    <hyperlink ref="K47" r:id="rId79" display="    Granéis Líquidos    " xr:uid="{FC438A41-1A09-48B6-A2DD-EF5B3001F931}"/>
    <hyperlink ref="K49" r:id="rId80" display="Descarregadas    " xr:uid="{9E299369-0BE6-4285-BB93-506E587DC3A7}"/>
    <hyperlink ref="K50" r:id="rId81" display="    Carga Geral    " xr:uid="{C0748AD7-2057-4E5C-AC7E-ACDF5065D0D8}"/>
    <hyperlink ref="K51" r:id="rId82" display="    Contentores    " xr:uid="{AFB6572E-272C-4FC7-A365-30B5A74FA0FC}"/>
    <hyperlink ref="K52" r:id="rId83" display="    Granéis Sólidos    " xr:uid="{6B190A50-823D-4472-BB2F-6832FFB2957A}"/>
    <hyperlink ref="K53" r:id="rId84" display="    Granéis Líquidos    " xr:uid="{A99E4D0E-A672-486C-90B2-A0727BCE8B5D}"/>
    <hyperlink ref="K54" r:id="rId85" display="   Carregadas    " xr:uid="{55BCA8EF-72D1-4463-8DEA-C55AF028886C}"/>
    <hyperlink ref="K55" r:id="rId86" display="    Carga Geral    " xr:uid="{389286BE-3E47-45C8-A435-48E6004984AF}"/>
    <hyperlink ref="K56" r:id="rId87" display="    Contentores    " xr:uid="{FAA28C40-0BBD-4B28-A425-0AB7CA898BC9}"/>
    <hyperlink ref="K57" r:id="rId88" display="    Granéis Sólidos    " xr:uid="{CBB23EED-7D7E-4764-8700-BB6722E33376}"/>
    <hyperlink ref="K58" r:id="rId89" display="    Granéis Líquidos    " xr:uid="{5A9E9C67-E70F-4D71-AA58-CB430547977A}"/>
    <hyperlink ref="A9" r:id="rId90" xr:uid="{83573482-93DD-460B-8F1B-707427355F45}"/>
    <hyperlink ref="K9" r:id="rId91" display="Deadweight of commercial vessels" xr:uid="{D736C9A8-6318-476F-BE9C-935D054598B2}"/>
    <hyperlink ref="A62" r:id="rId92" display="    Número   " xr:uid="{06D2B0A6-789A-42D7-9B35-5DE223A5EC91}"/>
    <hyperlink ref="A65" r:id="rId93" display="    Número   " xr:uid="{85481AAE-8CF3-4E87-A4FC-BC1C9C7DC37B}"/>
    <hyperlink ref="K65" r:id="rId94" xr:uid="{6ECDFF3E-E830-4436-9C67-4FD7BA9E60FB}"/>
    <hyperlink ref="A72" r:id="rId95" display="    Número   " xr:uid="{C6A48C92-CD16-4E16-BB6B-DE73E9A4A4C8}"/>
    <hyperlink ref="A79" r:id="rId96" display="    Número   " xr:uid="{69BFFB35-479D-4DD3-9435-72A1CA6CB7B0}"/>
    <hyperlink ref="A86" r:id="rId97" display="    Número   " xr:uid="{427B23B2-996D-4AAB-957C-F8B1B436C970}"/>
    <hyperlink ref="K72" r:id="rId98" xr:uid="{176B906F-0156-432A-B05F-EEF5F9F005A9}"/>
    <hyperlink ref="K79" r:id="rId99" xr:uid="{C76D9EBF-DF4C-4262-B595-AA2BF47E603C}"/>
    <hyperlink ref="K86" r:id="rId100" xr:uid="{8C066F62-7E51-4D31-92C1-88152C565E7D}"/>
    <hyperlink ref="A69" r:id="rId101" display="    Número   " xr:uid="{113084E0-A076-4F7A-BAE4-D677A8757205}"/>
    <hyperlink ref="A76" r:id="rId102" display="    Número   " xr:uid="{DF8AAE79-3D69-41F1-8F21-35DF2B9552F6}"/>
    <hyperlink ref="A83" r:id="rId103" display="    Número   " xr:uid="{DA82A23A-8C30-4F8F-B556-6A5BEE7EC89E}"/>
    <hyperlink ref="K62" r:id="rId104" xr:uid="{9490B3E2-56AA-4277-968A-C021BA707504}"/>
    <hyperlink ref="K69" r:id="rId105" xr:uid="{3158C211-72B9-4831-9F4F-3DE4B6C45906}"/>
    <hyperlink ref="K76" r:id="rId106" xr:uid="{15A82E81-0F7B-4C61-8AD6-F3E40249BBFF}"/>
    <hyperlink ref="K83" r:id="rId107" xr:uid="{06498558-4E87-4DD3-9FF3-E4D5C49A557D}"/>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B8259-625F-47D0-815E-1FBF2FA6AE4E}">
  <dimension ref="A1:T50"/>
  <sheetViews>
    <sheetView showGridLines="0" workbookViewId="0"/>
  </sheetViews>
  <sheetFormatPr defaultColWidth="9.28515625" defaultRowHeight="11.25"/>
  <cols>
    <col min="1" max="1" width="25" style="684" customWidth="1"/>
    <col min="2" max="2" width="6.28515625" style="686" customWidth="1"/>
    <col min="3" max="7" width="9" style="684" customWidth="1"/>
    <col min="8" max="10" width="9.7109375" style="684" customWidth="1"/>
    <col min="11" max="11" width="25" style="685" customWidth="1"/>
    <col min="12" max="16384" width="9.28515625" style="684"/>
  </cols>
  <sheetData>
    <row r="1" spans="1:11" ht="12" customHeight="1">
      <c r="A1" s="975" t="s">
        <v>1772</v>
      </c>
      <c r="B1" s="975"/>
      <c r="C1" s="975"/>
      <c r="D1" s="975"/>
      <c r="E1" s="975"/>
      <c r="F1" s="975"/>
      <c r="G1" s="975"/>
      <c r="H1" s="975"/>
      <c r="I1" s="975"/>
      <c r="J1" s="975"/>
      <c r="K1" s="975"/>
    </row>
    <row r="2" spans="1:11" s="685" customFormat="1" ht="12" customHeight="1">
      <c r="A2" s="976" t="s">
        <v>1773</v>
      </c>
      <c r="B2" s="976"/>
      <c r="C2" s="976"/>
      <c r="D2" s="976"/>
      <c r="E2" s="976"/>
      <c r="F2" s="976"/>
      <c r="G2" s="976"/>
      <c r="H2" s="976"/>
      <c r="I2" s="976"/>
      <c r="J2" s="976"/>
      <c r="K2" s="976"/>
    </row>
    <row r="3" spans="1:11" ht="12" customHeight="1" thickBot="1"/>
    <row r="4" spans="1:11" s="687" customFormat="1" ht="12" customHeight="1" thickBot="1">
      <c r="B4" s="977" t="s">
        <v>529</v>
      </c>
      <c r="C4" s="979" t="s">
        <v>311</v>
      </c>
      <c r="D4" s="980"/>
      <c r="E4" s="980"/>
      <c r="F4" s="980"/>
      <c r="G4" s="981"/>
      <c r="H4" s="848" t="s">
        <v>1685</v>
      </c>
      <c r="I4" s="979"/>
      <c r="J4" s="981"/>
      <c r="K4" s="688"/>
    </row>
    <row r="5" spans="1:11" s="687" customFormat="1" ht="21" customHeight="1" thickBot="1">
      <c r="B5" s="978"/>
      <c r="C5" s="11" t="s">
        <v>481</v>
      </c>
      <c r="D5" s="11" t="s">
        <v>482</v>
      </c>
      <c r="E5" s="11" t="s">
        <v>483</v>
      </c>
      <c r="F5" s="11" t="s">
        <v>689</v>
      </c>
      <c r="G5" s="11" t="s">
        <v>690</v>
      </c>
      <c r="H5" s="849"/>
      <c r="I5" s="667" t="s">
        <v>94</v>
      </c>
      <c r="J5" s="198" t="s">
        <v>1686</v>
      </c>
      <c r="K5" s="688"/>
    </row>
    <row r="6" spans="1:11" s="687" customFormat="1" ht="33.6" customHeight="1">
      <c r="A6" s="689" t="s">
        <v>1774</v>
      </c>
      <c r="B6" s="690"/>
      <c r="C6" s="691"/>
      <c r="D6" s="691"/>
      <c r="E6" s="691"/>
      <c r="F6" s="691"/>
      <c r="G6" s="691"/>
      <c r="H6" s="691"/>
      <c r="I6" s="691"/>
      <c r="J6" s="691"/>
      <c r="K6" s="692" t="s">
        <v>1775</v>
      </c>
    </row>
    <row r="7" spans="1:11" s="687" customFormat="1" ht="12" customHeight="1">
      <c r="A7" s="693" t="s">
        <v>1776</v>
      </c>
      <c r="B7" s="694"/>
      <c r="C7" s="695"/>
      <c r="D7" s="695"/>
      <c r="E7" s="695"/>
      <c r="F7" s="695"/>
      <c r="G7" s="695"/>
      <c r="H7" s="691"/>
      <c r="I7" s="234"/>
      <c r="J7" s="234"/>
      <c r="K7" s="696" t="s">
        <v>1777</v>
      </c>
    </row>
    <row r="8" spans="1:11" s="687" customFormat="1" ht="12" customHeight="1">
      <c r="A8" s="458" t="s">
        <v>1778</v>
      </c>
      <c r="B8" s="694" t="s">
        <v>316</v>
      </c>
      <c r="C8" s="687">
        <v>18645</v>
      </c>
      <c r="D8" s="687">
        <v>18570</v>
      </c>
      <c r="E8" s="687">
        <v>17273</v>
      </c>
      <c r="F8" s="687">
        <v>16980</v>
      </c>
      <c r="G8" s="687">
        <v>15722</v>
      </c>
      <c r="H8" s="687">
        <v>124596</v>
      </c>
      <c r="I8" s="569">
        <v>1.3811103257027895</v>
      </c>
      <c r="J8" s="558">
        <v>2.9616897497768817</v>
      </c>
      <c r="K8" s="458" t="s">
        <v>1779</v>
      </c>
    </row>
    <row r="9" spans="1:11" s="687" customFormat="1" ht="12" customHeight="1">
      <c r="A9" s="458" t="s">
        <v>1780</v>
      </c>
      <c r="B9" s="697" t="s">
        <v>1781</v>
      </c>
      <c r="C9" s="687">
        <v>3082.3560000000002</v>
      </c>
      <c r="D9" s="687">
        <v>2807.6190000000001</v>
      </c>
      <c r="E9" s="687">
        <v>2704.6509999999998</v>
      </c>
      <c r="F9" s="687">
        <v>2649.79</v>
      </c>
      <c r="G9" s="687">
        <v>2415.7020000000002</v>
      </c>
      <c r="H9" s="687">
        <v>19190.609</v>
      </c>
      <c r="I9" s="569">
        <v>3.1079337107945859</v>
      </c>
      <c r="J9" s="558">
        <v>5.2869257484090841</v>
      </c>
      <c r="K9" s="458" t="s">
        <v>1782</v>
      </c>
    </row>
    <row r="10" spans="1:11" s="687" customFormat="1" ht="12" customHeight="1">
      <c r="A10" s="458" t="s">
        <v>1783</v>
      </c>
      <c r="B10" s="697" t="s">
        <v>1781</v>
      </c>
      <c r="C10" s="687">
        <v>2917.2109999999998</v>
      </c>
      <c r="D10" s="687">
        <v>3045.1039999999998</v>
      </c>
      <c r="E10" s="687">
        <v>2775.0309999999999</v>
      </c>
      <c r="F10" s="687">
        <v>2717.1309999999999</v>
      </c>
      <c r="G10" s="687">
        <v>2508.4670000000001</v>
      </c>
      <c r="H10" s="687">
        <v>19528.255999999998</v>
      </c>
      <c r="I10" s="569">
        <v>3.6418394260994975</v>
      </c>
      <c r="J10" s="569">
        <v>5.0915963396874311</v>
      </c>
      <c r="K10" s="458" t="s">
        <v>1784</v>
      </c>
    </row>
    <row r="11" spans="1:11" s="687" customFormat="1" ht="12" customHeight="1">
      <c r="A11" s="458" t="s">
        <v>1785</v>
      </c>
      <c r="B11" s="694" t="s">
        <v>1732</v>
      </c>
      <c r="C11" s="687">
        <v>10101.540000000001</v>
      </c>
      <c r="D11" s="687">
        <v>10312.429</v>
      </c>
      <c r="E11" s="687">
        <v>8915.2150000000001</v>
      </c>
      <c r="F11" s="687">
        <v>8798.0740000000005</v>
      </c>
      <c r="G11" s="687">
        <v>8765.643</v>
      </c>
      <c r="H11" s="687">
        <v>72403.209000000003</v>
      </c>
      <c r="I11" s="569">
        <v>28.444505873660152</v>
      </c>
      <c r="J11" s="569">
        <v>16.073206178527375</v>
      </c>
      <c r="K11" s="458" t="s">
        <v>1786</v>
      </c>
    </row>
    <row r="12" spans="1:11" s="687" customFormat="1" ht="12" customHeight="1">
      <c r="A12" s="458" t="s">
        <v>1787</v>
      </c>
      <c r="B12" s="694" t="s">
        <v>1732</v>
      </c>
      <c r="C12" s="687">
        <v>7391.2830000000004</v>
      </c>
      <c r="D12" s="687">
        <v>8294.8269999999993</v>
      </c>
      <c r="E12" s="687">
        <v>8199.9069999999992</v>
      </c>
      <c r="F12" s="687">
        <v>8907.1309999999994</v>
      </c>
      <c r="G12" s="687">
        <v>8795.2780000000002</v>
      </c>
      <c r="H12" s="687">
        <v>65639.712999999989</v>
      </c>
      <c r="I12" s="569">
        <v>16.198954045081141</v>
      </c>
      <c r="J12" s="569">
        <v>16.108121190097162</v>
      </c>
      <c r="K12" s="458" t="s">
        <v>1788</v>
      </c>
    </row>
    <row r="13" spans="1:11" s="687" customFormat="1" ht="12" customHeight="1">
      <c r="A13" s="458" t="s">
        <v>1789</v>
      </c>
      <c r="B13" s="694" t="s">
        <v>1732</v>
      </c>
      <c r="C13" s="687">
        <v>236.86600000000001</v>
      </c>
      <c r="D13" s="687">
        <v>256.40199999999999</v>
      </c>
      <c r="E13" s="687">
        <v>235.602</v>
      </c>
      <c r="F13" s="687">
        <v>254.89599999999999</v>
      </c>
      <c r="G13" s="687">
        <v>262.22300000000001</v>
      </c>
      <c r="H13" s="687">
        <v>2191.4470000000001</v>
      </c>
      <c r="I13" s="569">
        <v>-7.8166654342656798</v>
      </c>
      <c r="J13" s="569">
        <v>-5.6751652177206573</v>
      </c>
      <c r="K13" s="458" t="s">
        <v>1790</v>
      </c>
    </row>
    <row r="14" spans="1:11" s="687" customFormat="1" ht="12" customHeight="1">
      <c r="A14" s="458" t="s">
        <v>1791</v>
      </c>
      <c r="B14" s="694" t="s">
        <v>1732</v>
      </c>
      <c r="C14" s="687">
        <v>133.238</v>
      </c>
      <c r="D14" s="687">
        <v>163.846</v>
      </c>
      <c r="E14" s="687">
        <v>160.15</v>
      </c>
      <c r="F14" s="687">
        <v>162.67500000000001</v>
      </c>
      <c r="G14" s="687">
        <v>164.11799999999999</v>
      </c>
      <c r="H14" s="687">
        <v>1350.3910000000001</v>
      </c>
      <c r="I14" s="569">
        <v>-21.771040054486321</v>
      </c>
      <c r="J14" s="569">
        <v>3.2467433172824878</v>
      </c>
      <c r="K14" s="458" t="s">
        <v>1792</v>
      </c>
    </row>
    <row r="15" spans="1:11" s="687" customFormat="1" ht="12" customHeight="1">
      <c r="A15" s="693" t="s">
        <v>1793</v>
      </c>
      <c r="B15" s="694"/>
      <c r="I15" s="569"/>
      <c r="J15" s="569"/>
      <c r="K15" s="696" t="s">
        <v>1794</v>
      </c>
    </row>
    <row r="16" spans="1:11" s="687" customFormat="1" ht="12" customHeight="1">
      <c r="A16" s="458" t="s">
        <v>1778</v>
      </c>
      <c r="B16" s="694" t="s">
        <v>316</v>
      </c>
      <c r="C16" s="687">
        <v>2616</v>
      </c>
      <c r="D16" s="687">
        <v>2629</v>
      </c>
      <c r="E16" s="687">
        <v>2507</v>
      </c>
      <c r="F16" s="687">
        <v>2401</v>
      </c>
      <c r="G16" s="687">
        <v>2259</v>
      </c>
      <c r="H16" s="687">
        <v>17966</v>
      </c>
      <c r="I16" s="569">
        <v>1.1209895632006184</v>
      </c>
      <c r="J16" s="569">
        <v>-2.7822603082744424E-2</v>
      </c>
      <c r="K16" s="458" t="s">
        <v>1779</v>
      </c>
    </row>
    <row r="17" spans="1:11" s="687" customFormat="1" ht="12" customHeight="1">
      <c r="A17" s="458" t="s">
        <v>1780</v>
      </c>
      <c r="B17" s="697" t="s">
        <v>1781</v>
      </c>
      <c r="C17" s="687">
        <v>425.76900000000001</v>
      </c>
      <c r="D17" s="687">
        <v>413.20600000000002</v>
      </c>
      <c r="E17" s="687">
        <v>393.49400000000003</v>
      </c>
      <c r="F17" s="687">
        <v>378.14800000000002</v>
      </c>
      <c r="G17" s="687">
        <v>355.476</v>
      </c>
      <c r="H17" s="687">
        <v>2778.3100000000004</v>
      </c>
      <c r="I17" s="569">
        <v>1.2927783791499698</v>
      </c>
      <c r="J17" s="569">
        <v>3.4243487654677343</v>
      </c>
      <c r="K17" s="458" t="s">
        <v>1782</v>
      </c>
    </row>
    <row r="18" spans="1:11" s="687" customFormat="1" ht="12" customHeight="1">
      <c r="A18" s="458" t="s">
        <v>1783</v>
      </c>
      <c r="B18" s="697" t="s">
        <v>1781</v>
      </c>
      <c r="C18" s="687">
        <v>424.92500000000001</v>
      </c>
      <c r="D18" s="687">
        <v>412.59500000000003</v>
      </c>
      <c r="E18" s="687">
        <v>394.43799999999999</v>
      </c>
      <c r="F18" s="687">
        <v>378.14400000000001</v>
      </c>
      <c r="G18" s="687">
        <v>356.30099999999999</v>
      </c>
      <c r="H18" s="687">
        <v>2778.835</v>
      </c>
      <c r="I18" s="569">
        <v>0.97691616723777963</v>
      </c>
      <c r="J18" s="569">
        <v>3.4907387234391214</v>
      </c>
      <c r="K18" s="458" t="s">
        <v>1784</v>
      </c>
    </row>
    <row r="19" spans="1:11" s="687" customFormat="1" ht="12" customHeight="1">
      <c r="A19" s="458" t="s">
        <v>1785</v>
      </c>
      <c r="B19" s="694" t="s">
        <v>1732</v>
      </c>
      <c r="C19" s="687">
        <v>838.76</v>
      </c>
      <c r="D19" s="687">
        <v>883.03300000000002</v>
      </c>
      <c r="E19" s="687">
        <v>798.19200000000001</v>
      </c>
      <c r="F19" s="687">
        <v>868.24699999999996</v>
      </c>
      <c r="G19" s="687">
        <v>916.15</v>
      </c>
      <c r="H19" s="687">
        <v>6748.7990000000009</v>
      </c>
      <c r="I19" s="569">
        <v>13.993862412577435</v>
      </c>
      <c r="J19" s="569">
        <v>14.551669365757983</v>
      </c>
      <c r="K19" s="458" t="s">
        <v>1786</v>
      </c>
    </row>
    <row r="20" spans="1:11" s="687" customFormat="1" ht="12" customHeight="1">
      <c r="A20" s="458" t="s">
        <v>1787</v>
      </c>
      <c r="B20" s="694" t="s">
        <v>1732</v>
      </c>
      <c r="C20" s="687">
        <v>872.70799999999997</v>
      </c>
      <c r="D20" s="687">
        <v>907.08299999999997</v>
      </c>
      <c r="E20" s="687">
        <v>797.21799999999996</v>
      </c>
      <c r="F20" s="687">
        <v>876.553</v>
      </c>
      <c r="G20" s="687">
        <v>916.84</v>
      </c>
      <c r="H20" s="687">
        <v>6803.2039999999997</v>
      </c>
      <c r="I20" s="569">
        <v>18.598949783107383</v>
      </c>
      <c r="J20" s="569">
        <v>17.215115765192916</v>
      </c>
      <c r="K20" s="458" t="s">
        <v>1788</v>
      </c>
    </row>
    <row r="21" spans="1:11" s="687" customFormat="1" ht="12" customHeight="1">
      <c r="A21" s="458" t="s">
        <v>1789</v>
      </c>
      <c r="B21" s="694" t="s">
        <v>1732</v>
      </c>
      <c r="C21" s="687">
        <v>227.50899999999999</v>
      </c>
      <c r="D21" s="687">
        <v>252.78</v>
      </c>
      <c r="E21" s="687">
        <v>224.53</v>
      </c>
      <c r="F21" s="687">
        <v>259.28100000000001</v>
      </c>
      <c r="G21" s="687">
        <v>247.863</v>
      </c>
      <c r="H21" s="687">
        <v>2037.752</v>
      </c>
      <c r="I21" s="569">
        <v>-8.3506205829636162E-3</v>
      </c>
      <c r="J21" s="569">
        <v>2.8799802898761264</v>
      </c>
      <c r="K21" s="458" t="s">
        <v>1790</v>
      </c>
    </row>
    <row r="22" spans="1:11" s="687" customFormat="1" ht="12" customHeight="1">
      <c r="A22" s="458" t="s">
        <v>1791</v>
      </c>
      <c r="B22" s="694" t="s">
        <v>1732</v>
      </c>
      <c r="C22" s="687">
        <v>234.83</v>
      </c>
      <c r="D22" s="687">
        <v>257.935</v>
      </c>
      <c r="E22" s="687">
        <v>231.08699999999999</v>
      </c>
      <c r="F22" s="687">
        <v>266.57400000000001</v>
      </c>
      <c r="G22" s="687">
        <v>254.131</v>
      </c>
      <c r="H22" s="687">
        <v>2123.7000000000003</v>
      </c>
      <c r="I22" s="569">
        <v>-11.125997244803729</v>
      </c>
      <c r="J22" s="569">
        <v>4.9390067039012502</v>
      </c>
      <c r="K22" s="458" t="s">
        <v>1792</v>
      </c>
    </row>
    <row r="23" spans="1:11" s="687" customFormat="1" ht="12" customHeight="1">
      <c r="A23" s="693" t="s">
        <v>1795</v>
      </c>
      <c r="B23" s="694"/>
      <c r="I23" s="569"/>
      <c r="J23" s="569"/>
      <c r="K23" s="696" t="s">
        <v>1796</v>
      </c>
    </row>
    <row r="24" spans="1:11" s="687" customFormat="1" ht="12" customHeight="1">
      <c r="A24" s="458" t="s">
        <v>1778</v>
      </c>
      <c r="B24" s="694" t="s">
        <v>316</v>
      </c>
      <c r="C24" s="687">
        <v>3834</v>
      </c>
      <c r="D24" s="687">
        <v>3770</v>
      </c>
      <c r="E24" s="687">
        <v>3539</v>
      </c>
      <c r="F24" s="687">
        <v>2920</v>
      </c>
      <c r="G24" s="687">
        <v>2662</v>
      </c>
      <c r="H24" s="687">
        <v>23387</v>
      </c>
      <c r="I24" s="569">
        <v>-6.4878048780487809</v>
      </c>
      <c r="J24" s="569">
        <v>-6.0687605430155038</v>
      </c>
      <c r="K24" s="458" t="s">
        <v>1779</v>
      </c>
    </row>
    <row r="25" spans="1:11" s="687" customFormat="1" ht="12" customHeight="1">
      <c r="A25" s="458" t="s">
        <v>1780</v>
      </c>
      <c r="B25" s="697" t="s">
        <v>1781</v>
      </c>
      <c r="C25" s="687">
        <v>271.89400000000001</v>
      </c>
      <c r="D25" s="687">
        <v>255.34700000000001</v>
      </c>
      <c r="E25" s="687">
        <v>219.114</v>
      </c>
      <c r="F25" s="687">
        <v>201.83799999999999</v>
      </c>
      <c r="G25" s="687">
        <v>180.322</v>
      </c>
      <c r="H25" s="687">
        <v>1558.876</v>
      </c>
      <c r="I25" s="569">
        <v>2.8308416128044107</v>
      </c>
      <c r="J25" s="569">
        <v>-1.2391387671966201</v>
      </c>
      <c r="K25" s="458" t="s">
        <v>1782</v>
      </c>
    </row>
    <row r="26" spans="1:11" s="687" customFormat="1" ht="12" customHeight="1">
      <c r="A26" s="458" t="s">
        <v>1783</v>
      </c>
      <c r="B26" s="697" t="s">
        <v>1781</v>
      </c>
      <c r="C26" s="687">
        <v>270.54399999999998</v>
      </c>
      <c r="D26" s="687">
        <v>256.56200000000001</v>
      </c>
      <c r="E26" s="687">
        <v>219.149</v>
      </c>
      <c r="F26" s="687">
        <v>201.67599999999999</v>
      </c>
      <c r="G26" s="687">
        <v>180.25200000000001</v>
      </c>
      <c r="H26" s="687">
        <v>1557.4829999999997</v>
      </c>
      <c r="I26" s="569">
        <v>2.6280650643360031</v>
      </c>
      <c r="J26" s="569">
        <v>-1.397605280967664</v>
      </c>
      <c r="K26" s="458" t="s">
        <v>1784</v>
      </c>
    </row>
    <row r="27" spans="1:11" s="687" customFormat="1" ht="12" customHeight="1">
      <c r="A27" s="458" t="s">
        <v>1785</v>
      </c>
      <c r="B27" s="694" t="s">
        <v>1732</v>
      </c>
      <c r="C27" s="687">
        <v>347.57</v>
      </c>
      <c r="D27" s="687">
        <v>352.51499999999999</v>
      </c>
      <c r="E27" s="687">
        <v>291.19200000000001</v>
      </c>
      <c r="F27" s="687">
        <v>293.137</v>
      </c>
      <c r="G27" s="687">
        <v>283.97199999999998</v>
      </c>
      <c r="H27" s="687">
        <v>2403.6480000000001</v>
      </c>
      <c r="I27" s="569">
        <v>-0.37605838077057913</v>
      </c>
      <c r="J27" s="569">
        <v>-0.77181440786279376</v>
      </c>
      <c r="K27" s="458" t="s">
        <v>1786</v>
      </c>
    </row>
    <row r="28" spans="1:11" s="687" customFormat="1" ht="12" customHeight="1">
      <c r="A28" s="458" t="s">
        <v>1787</v>
      </c>
      <c r="B28" s="694" t="s">
        <v>1732</v>
      </c>
      <c r="C28" s="687">
        <v>354.24900000000002</v>
      </c>
      <c r="D28" s="687">
        <v>365.61500000000001</v>
      </c>
      <c r="E28" s="687">
        <v>325.45299999999997</v>
      </c>
      <c r="F28" s="687">
        <v>313.02199999999999</v>
      </c>
      <c r="G28" s="687">
        <v>317.161</v>
      </c>
      <c r="H28" s="687">
        <v>2631.0940000000001</v>
      </c>
      <c r="I28" s="569">
        <v>-7.8189525289034263</v>
      </c>
      <c r="J28" s="569">
        <v>-0.52770229091904752</v>
      </c>
      <c r="K28" s="458" t="s">
        <v>1788</v>
      </c>
    </row>
    <row r="29" spans="1:11" s="687" customFormat="1" ht="12" customHeight="1">
      <c r="A29" s="458" t="s">
        <v>1789</v>
      </c>
      <c r="B29" s="694" t="s">
        <v>1732</v>
      </c>
      <c r="C29" s="687">
        <v>42.088999999999999</v>
      </c>
      <c r="D29" s="687">
        <v>43.808</v>
      </c>
      <c r="E29" s="687">
        <v>42.354999999999997</v>
      </c>
      <c r="F29" s="687">
        <v>50.298999999999999</v>
      </c>
      <c r="G29" s="687">
        <v>45.972000000000001</v>
      </c>
      <c r="H29" s="687">
        <v>396.95600000000002</v>
      </c>
      <c r="I29" s="569">
        <v>52.099595258745289</v>
      </c>
      <c r="J29" s="569">
        <v>-1.8657463603483841</v>
      </c>
      <c r="K29" s="458" t="s">
        <v>1790</v>
      </c>
    </row>
    <row r="30" spans="1:11" s="687" customFormat="1" ht="12" customHeight="1" thickBot="1">
      <c r="A30" s="458" t="s">
        <v>1791</v>
      </c>
      <c r="B30" s="694" t="s">
        <v>1732</v>
      </c>
      <c r="C30" s="687">
        <v>42.2</v>
      </c>
      <c r="D30" s="687">
        <v>44.841999999999999</v>
      </c>
      <c r="E30" s="687">
        <v>42.796999999999997</v>
      </c>
      <c r="F30" s="687">
        <v>51.158999999999999</v>
      </c>
      <c r="G30" s="687">
        <v>48.073</v>
      </c>
      <c r="H30" s="687">
        <v>520.86199999999997</v>
      </c>
      <c r="I30" s="569">
        <v>-70.108233694112315</v>
      </c>
      <c r="J30" s="569">
        <v>-0.31215729205940979</v>
      </c>
      <c r="K30" s="458" t="s">
        <v>1792</v>
      </c>
    </row>
    <row r="31" spans="1:11" s="687" customFormat="1" ht="12" customHeight="1" thickBot="1">
      <c r="B31" s="974" t="s">
        <v>556</v>
      </c>
      <c r="C31" s="974" t="s">
        <v>369</v>
      </c>
      <c r="D31" s="974"/>
      <c r="E31" s="974"/>
      <c r="F31" s="974"/>
      <c r="G31" s="974"/>
      <c r="H31" s="929" t="s">
        <v>1704</v>
      </c>
      <c r="I31" s="974" t="s">
        <v>1675</v>
      </c>
      <c r="J31" s="974"/>
      <c r="K31" s="688"/>
    </row>
    <row r="32" spans="1:11" s="687" customFormat="1" ht="21" customHeight="1" thickBot="1">
      <c r="B32" s="974"/>
      <c r="C32" s="11" t="s">
        <v>520</v>
      </c>
      <c r="D32" s="11" t="s">
        <v>482</v>
      </c>
      <c r="E32" s="11" t="s">
        <v>483</v>
      </c>
      <c r="F32" s="11" t="s">
        <v>715</v>
      </c>
      <c r="G32" s="11" t="s">
        <v>716</v>
      </c>
      <c r="H32" s="929"/>
      <c r="I32" s="698" t="s">
        <v>372</v>
      </c>
      <c r="J32" s="198" t="s">
        <v>717</v>
      </c>
      <c r="K32" s="688"/>
    </row>
    <row r="33" spans="1:20" s="488" customFormat="1" ht="12" customHeight="1">
      <c r="A33" s="33" t="s">
        <v>1797</v>
      </c>
      <c r="B33" s="33"/>
      <c r="C33" s="33"/>
      <c r="D33" s="33"/>
      <c r="E33" s="33"/>
      <c r="F33" s="33"/>
      <c r="G33" s="33"/>
      <c r="H33" s="33"/>
      <c r="I33" s="33"/>
    </row>
    <row r="34" spans="1:20" s="488" customFormat="1" ht="12" customHeight="1">
      <c r="A34" s="33" t="s">
        <v>1798</v>
      </c>
      <c r="B34" s="33"/>
      <c r="C34" s="33"/>
      <c r="D34" s="33"/>
      <c r="E34" s="33"/>
      <c r="F34" s="33"/>
      <c r="G34" s="33"/>
      <c r="H34" s="33"/>
      <c r="I34" s="33"/>
    </row>
    <row r="35" spans="1:20" s="321" customFormat="1" ht="12" customHeight="1">
      <c r="A35" s="489"/>
      <c r="B35" s="27"/>
      <c r="C35" s="6"/>
      <c r="D35" s="6"/>
      <c r="E35" s="6"/>
      <c r="F35" s="6"/>
      <c r="G35" s="6"/>
      <c r="H35" s="6"/>
      <c r="I35" s="17"/>
      <c r="J35" s="17"/>
      <c r="K35" s="489"/>
    </row>
    <row r="36" spans="1:20" s="491" customFormat="1" ht="12" customHeight="1">
      <c r="A36" s="48" t="s">
        <v>141</v>
      </c>
      <c r="B36" s="699"/>
      <c r="C36" s="700"/>
      <c r="D36" s="700"/>
      <c r="E36" s="700"/>
      <c r="F36" s="402"/>
      <c r="G36" s="701"/>
      <c r="H36" s="701"/>
      <c r="J36" s="702"/>
      <c r="K36" s="703"/>
      <c r="L36" s="490"/>
      <c r="M36" s="404"/>
      <c r="N36" s="490"/>
      <c r="O36" s="490"/>
      <c r="P36" s="490"/>
    </row>
    <row r="37" spans="1:20" s="491" customFormat="1" ht="12" customHeight="1">
      <c r="A37" s="402" t="s">
        <v>1799</v>
      </c>
      <c r="B37" s="704"/>
      <c r="C37" s="404"/>
      <c r="D37" s="404"/>
      <c r="E37" s="406"/>
      <c r="F37" s="407"/>
      <c r="G37" s="406"/>
      <c r="H37" s="406"/>
      <c r="K37" s="703"/>
      <c r="L37" s="490"/>
      <c r="M37" s="404"/>
      <c r="N37" s="490"/>
      <c r="O37" s="490"/>
      <c r="P37" s="490"/>
    </row>
    <row r="38" spans="1:20" s="491" customFormat="1" ht="12" customHeight="1">
      <c r="A38" s="402" t="s">
        <v>1800</v>
      </c>
      <c r="B38" s="704"/>
      <c r="C38" s="404"/>
      <c r="D38" s="404"/>
      <c r="E38" s="406"/>
      <c r="F38" s="407"/>
      <c r="G38" s="406"/>
      <c r="H38" s="406"/>
      <c r="K38" s="703"/>
      <c r="L38" s="490"/>
      <c r="M38" s="404"/>
      <c r="N38" s="490"/>
      <c r="O38" s="490"/>
      <c r="P38" s="490"/>
    </row>
    <row r="39" spans="1:20" s="491" customFormat="1" ht="12" customHeight="1">
      <c r="A39" s="402" t="s">
        <v>1801</v>
      </c>
      <c r="B39" s="704"/>
      <c r="C39" s="404"/>
      <c r="D39" s="404"/>
      <c r="E39" s="406"/>
      <c r="F39" s="407"/>
      <c r="G39" s="406"/>
      <c r="H39" s="406"/>
      <c r="K39" s="703"/>
      <c r="L39" s="490"/>
      <c r="M39" s="404"/>
      <c r="N39" s="490"/>
      <c r="O39" s="490"/>
      <c r="P39" s="490"/>
    </row>
    <row r="40" spans="1:20" s="491" customFormat="1" ht="12" customHeight="1">
      <c r="A40" s="402" t="s">
        <v>1802</v>
      </c>
      <c r="B40" s="704"/>
      <c r="C40" s="404"/>
      <c r="D40" s="404"/>
      <c r="E40" s="406"/>
      <c r="F40" s="407"/>
      <c r="G40" s="406"/>
      <c r="H40" s="406"/>
      <c r="K40" s="703"/>
      <c r="L40" s="490"/>
      <c r="M40" s="404"/>
      <c r="N40" s="490"/>
      <c r="O40" s="490"/>
      <c r="P40" s="490"/>
    </row>
    <row r="41" spans="1:20" s="491" customFormat="1" ht="12" customHeight="1">
      <c r="A41" s="402" t="s">
        <v>1803</v>
      </c>
      <c r="B41" s="704"/>
      <c r="C41" s="404"/>
      <c r="D41" s="404"/>
      <c r="E41" s="406"/>
      <c r="F41" s="407"/>
      <c r="G41" s="406"/>
      <c r="H41" s="406"/>
      <c r="K41" s="703"/>
      <c r="L41" s="490"/>
      <c r="M41" s="404"/>
      <c r="N41" s="490"/>
      <c r="O41" s="490"/>
      <c r="P41" s="490"/>
    </row>
    <row r="42" spans="1:20" s="491" customFormat="1" ht="12" customHeight="1">
      <c r="A42" s="402" t="s">
        <v>1804</v>
      </c>
      <c r="B42" s="704"/>
      <c r="C42" s="404"/>
      <c r="D42" s="404"/>
      <c r="E42" s="406"/>
      <c r="F42" s="407"/>
      <c r="G42" s="406"/>
      <c r="H42" s="406"/>
      <c r="K42" s="703"/>
      <c r="L42" s="490"/>
      <c r="M42" s="404"/>
      <c r="N42" s="490"/>
      <c r="O42" s="490"/>
      <c r="P42" s="490"/>
    </row>
    <row r="43" spans="1:20" s="491" customFormat="1" ht="12" customHeight="1">
      <c r="A43" s="402" t="s">
        <v>1805</v>
      </c>
      <c r="B43" s="704"/>
      <c r="C43" s="404"/>
      <c r="D43" s="404"/>
      <c r="E43" s="406"/>
      <c r="F43" s="407"/>
      <c r="G43" s="406"/>
      <c r="H43" s="406"/>
      <c r="K43" s="703"/>
      <c r="L43" s="490"/>
      <c r="M43" s="404"/>
      <c r="N43" s="490"/>
      <c r="O43" s="490"/>
      <c r="P43" s="490"/>
    </row>
    <row r="44" spans="1:20" s="687" customFormat="1">
      <c r="B44" s="694"/>
      <c r="C44" s="694"/>
      <c r="D44" s="694"/>
      <c r="E44" s="694"/>
      <c r="F44" s="694"/>
      <c r="G44" s="694"/>
      <c r="H44" s="694"/>
      <c r="I44" s="694"/>
      <c r="J44" s="694"/>
      <c r="K44" s="688"/>
      <c r="L44" s="694"/>
      <c r="M44" s="694"/>
      <c r="N44" s="694"/>
      <c r="O44" s="694"/>
      <c r="P44" s="694"/>
      <c r="Q44" s="694"/>
      <c r="R44" s="694"/>
      <c r="S44" s="694"/>
      <c r="T44" s="694"/>
    </row>
    <row r="45" spans="1:20" s="687" customFormat="1">
      <c r="B45" s="694"/>
      <c r="C45" s="694"/>
      <c r="D45" s="694"/>
      <c r="E45" s="694"/>
      <c r="F45" s="694"/>
      <c r="G45" s="694"/>
      <c r="H45" s="694"/>
      <c r="I45" s="694"/>
      <c r="J45" s="694"/>
      <c r="K45" s="688"/>
      <c r="L45" s="694"/>
      <c r="M45" s="694"/>
      <c r="N45" s="694"/>
      <c r="O45" s="694"/>
      <c r="P45" s="694"/>
      <c r="Q45" s="694"/>
      <c r="R45" s="694"/>
      <c r="S45" s="694"/>
      <c r="T45" s="694"/>
    </row>
    <row r="46" spans="1:20" s="687" customFormat="1">
      <c r="B46" s="694"/>
      <c r="C46" s="694"/>
      <c r="D46" s="694"/>
      <c r="E46" s="694"/>
      <c r="F46" s="694"/>
      <c r="G46" s="694"/>
      <c r="H46" s="694"/>
      <c r="I46" s="694"/>
      <c r="J46" s="694"/>
      <c r="K46" s="688"/>
      <c r="L46" s="694"/>
      <c r="M46" s="694"/>
      <c r="N46" s="694"/>
      <c r="O46" s="694"/>
      <c r="P46" s="694"/>
      <c r="Q46" s="694"/>
      <c r="R46" s="694"/>
      <c r="S46" s="694"/>
      <c r="T46" s="694"/>
    </row>
    <row r="47" spans="1:20" s="687" customFormat="1">
      <c r="B47" s="694"/>
      <c r="C47" s="694"/>
      <c r="D47" s="694"/>
      <c r="E47" s="694"/>
      <c r="F47" s="694"/>
      <c r="G47" s="694"/>
      <c r="H47" s="694"/>
      <c r="I47" s="694"/>
      <c r="J47" s="694"/>
      <c r="K47" s="688"/>
      <c r="L47" s="694"/>
      <c r="M47" s="694"/>
      <c r="N47" s="694"/>
      <c r="O47" s="694"/>
      <c r="P47" s="694"/>
      <c r="Q47" s="694"/>
      <c r="R47" s="694"/>
      <c r="S47" s="694"/>
      <c r="T47" s="694"/>
    </row>
    <row r="48" spans="1:20" s="687" customFormat="1">
      <c r="B48" s="694"/>
      <c r="C48" s="694"/>
      <c r="D48" s="694"/>
      <c r="E48" s="694"/>
      <c r="F48" s="694"/>
      <c r="G48" s="694"/>
      <c r="H48" s="694"/>
      <c r="I48" s="694"/>
      <c r="J48" s="694"/>
      <c r="K48" s="688"/>
      <c r="L48" s="694"/>
      <c r="M48" s="694"/>
      <c r="N48" s="694"/>
      <c r="O48" s="694"/>
      <c r="P48" s="694"/>
      <c r="Q48" s="694"/>
      <c r="R48" s="694"/>
      <c r="S48" s="694"/>
      <c r="T48" s="694"/>
    </row>
    <row r="49" spans="2:20" s="687" customFormat="1">
      <c r="B49" s="694"/>
      <c r="C49" s="694"/>
      <c r="D49" s="694"/>
      <c r="E49" s="694"/>
      <c r="F49" s="694"/>
      <c r="G49" s="694"/>
      <c r="H49" s="694"/>
      <c r="I49" s="694"/>
      <c r="J49" s="694"/>
      <c r="K49" s="688"/>
      <c r="L49" s="694"/>
      <c r="M49" s="694"/>
      <c r="N49" s="694"/>
      <c r="O49" s="694"/>
      <c r="P49" s="694"/>
      <c r="Q49" s="694"/>
      <c r="R49" s="694"/>
      <c r="S49" s="694"/>
      <c r="T49" s="694"/>
    </row>
    <row r="50" spans="2:20" s="687" customFormat="1">
      <c r="B50" s="694"/>
      <c r="C50" s="694"/>
      <c r="D50" s="694"/>
      <c r="E50" s="694"/>
      <c r="F50" s="694"/>
      <c r="G50" s="694"/>
      <c r="H50" s="694"/>
      <c r="I50" s="694"/>
      <c r="J50" s="694"/>
      <c r="K50" s="688"/>
      <c r="L50" s="694"/>
      <c r="M50" s="694"/>
      <c r="N50" s="694"/>
      <c r="O50" s="694"/>
      <c r="P50" s="694"/>
      <c r="Q50" s="694"/>
      <c r="R50" s="694"/>
      <c r="S50" s="694"/>
      <c r="T50" s="694"/>
    </row>
  </sheetData>
  <mergeCells count="10">
    <mergeCell ref="B31:B32"/>
    <mergeCell ref="C31:G31"/>
    <mergeCell ref="H31:H32"/>
    <mergeCell ref="I31:J31"/>
    <mergeCell ref="A1:K1"/>
    <mergeCell ref="A2:K2"/>
    <mergeCell ref="B4:B5"/>
    <mergeCell ref="C4:G4"/>
    <mergeCell ref="H4:H5"/>
    <mergeCell ref="I4:J4"/>
  </mergeCells>
  <hyperlinks>
    <hyperlink ref="A38" r:id="rId1" xr:uid="{C5022A04-246B-439E-8125-A4CD312B5D72}"/>
    <hyperlink ref="A9" r:id="rId2" xr:uid="{E3FC9258-5378-48F6-8C1C-69E92A224285}"/>
    <hyperlink ref="A17" r:id="rId3" xr:uid="{DFFB376A-7FB6-4E26-9A8D-B23A11F8B05A}"/>
    <hyperlink ref="A25" r:id="rId4" xr:uid="{ADF87F00-64B4-4FDF-AD56-A47479835349}"/>
    <hyperlink ref="K9" r:id="rId5" xr:uid="{A2D2D5FD-3EAC-4E88-9403-1CA2ADB3A5FB}"/>
    <hyperlink ref="K25" r:id="rId6" xr:uid="{BA1E9941-0480-4BF3-9AC4-F134FCBF88B8}"/>
    <hyperlink ref="A39" r:id="rId7" xr:uid="{FBAA8D1C-8600-425E-ACCC-8E194D6F5EAA}"/>
    <hyperlink ref="A10" r:id="rId8" xr:uid="{E5E2D671-23A9-4DAA-A671-68199C09E6C4}"/>
    <hyperlink ref="A18" r:id="rId9" xr:uid="{C6A24CD9-4F34-49ED-90EA-0E0730205F64}"/>
    <hyperlink ref="A26" r:id="rId10" xr:uid="{BDA53463-6E9A-4360-B6F7-1FF47266F3A0}"/>
    <hyperlink ref="K10" r:id="rId11" display="_x0009_Disembarked passengers" xr:uid="{8BC1A878-0526-4388-AA98-A7780B947D3B}"/>
    <hyperlink ref="K18" r:id="rId12" display="_x0009_Disembarked passengers" xr:uid="{7106AE50-4899-4B6F-ABB2-D8D28AE55AEA}"/>
    <hyperlink ref="K26" r:id="rId13" display="_x0009_Disembarked passengers" xr:uid="{A1EE5492-C8A4-466B-B4FB-622A1BA73C47}"/>
    <hyperlink ref="A11" r:id="rId14" xr:uid="{5B7DFDAE-BF84-4DD3-8D1A-3955CB47DA31}"/>
    <hyperlink ref="A19" r:id="rId15" xr:uid="{9B4F4B9A-0E61-486E-801F-B25A690C99B1}"/>
    <hyperlink ref="A27" r:id="rId16" xr:uid="{8344376B-5609-42DD-A1FC-BBF85ECD9BEF}"/>
    <hyperlink ref="A41" r:id="rId17" xr:uid="{2CA67754-6415-47B6-AA9F-CEABE992B55F}"/>
    <hyperlink ref="K11" r:id="rId18" xr:uid="{6F366BDC-5742-4EB5-88B7-93E73DE8C729}"/>
    <hyperlink ref="K19" r:id="rId19" xr:uid="{0905E712-5312-46F1-9EFE-FF5166FBFD21}"/>
    <hyperlink ref="K27" r:id="rId20" xr:uid="{1CFE9833-7E38-4B62-8415-0C86549D954E}"/>
    <hyperlink ref="A12" r:id="rId21" xr:uid="{86A32BD6-784A-4CDA-8092-11090B7D73CE}"/>
    <hyperlink ref="A28" r:id="rId22" xr:uid="{191A0BC1-5753-400B-81D7-56B458AEAE75}"/>
    <hyperlink ref="A42" r:id="rId23" xr:uid="{D5024FD9-80D4-4844-934E-5FDD311F9ECB}"/>
    <hyperlink ref="K12" r:id="rId24" xr:uid="{58B8C2FC-2680-4CC3-A75B-CC5A7974ACDF}"/>
    <hyperlink ref="K20" r:id="rId25" xr:uid="{9184AF9D-E765-415E-86E1-595B5E0AE8DD}"/>
    <hyperlink ref="K28" r:id="rId26" xr:uid="{BB11D061-2AF0-4C62-9E4E-50BFBC7C72D0}"/>
    <hyperlink ref="A13" r:id="rId27" xr:uid="{9F5D6CB1-1E91-46BF-960D-380AFBBED614}"/>
    <hyperlink ref="A20" r:id="rId28" xr:uid="{505D2571-C84D-4609-88B1-F7BDEF287648}"/>
    <hyperlink ref="A21" r:id="rId29" xr:uid="{49D3800E-EEF6-4FF7-B3B7-58A293D4A59A}"/>
    <hyperlink ref="A29" r:id="rId30" xr:uid="{6C8254CC-ADD7-485B-8160-BC8B35FC951D}"/>
    <hyperlink ref="K13" r:id="rId31" display="Correio Carregado" xr:uid="{DB83F656-8CCA-414E-86FD-50B083F84794}"/>
    <hyperlink ref="K21" r:id="rId32" display="Correio Carregado" xr:uid="{A9EEACFC-E2A7-4395-93CF-8D1F49AC9AB6}"/>
    <hyperlink ref="K29" r:id="rId33" display="Correio Carregado" xr:uid="{3D4E8738-BD8E-48D6-A557-761DE90731E5}"/>
    <hyperlink ref="A14" r:id="rId34" xr:uid="{23009115-8E24-44A0-A747-E2C9B47848E7}"/>
    <hyperlink ref="A22" r:id="rId35" xr:uid="{21FEFDAA-DDEE-4D47-8C44-BA5A3B38203F}"/>
    <hyperlink ref="A30" r:id="rId36" xr:uid="{BC23AFDD-A339-4E80-9560-320A1EA7EE71}"/>
    <hyperlink ref="A43" r:id="rId37" xr:uid="{6EE0143D-2E9F-4E67-9A9B-9DF2BE390981}"/>
    <hyperlink ref="K14" r:id="rId38" xr:uid="{012667ED-E8CB-4EC0-9E69-7303FF1334B7}"/>
    <hyperlink ref="K22" r:id="rId39" xr:uid="{758111A2-324E-4CD7-9B5B-42AE76D5F5B2}"/>
    <hyperlink ref="K30" r:id="rId40" xr:uid="{731D3F09-BD6D-466B-867C-4C4EF292226B}"/>
    <hyperlink ref="A40" r:id="rId41" xr:uid="{F58D326A-C431-45E4-9E44-C0A1D52174D0}"/>
    <hyperlink ref="A37" r:id="rId42" xr:uid="{F4C4EC64-30B0-4655-BE4C-90B09D487514}"/>
    <hyperlink ref="A8" r:id="rId43" xr:uid="{E6BE4A1A-8B7C-4C95-9E7A-6DBA04A031BC}"/>
    <hyperlink ref="A16" r:id="rId44" xr:uid="{D5919930-9293-49E7-B988-5D0866FE8E29}"/>
    <hyperlink ref="A24" r:id="rId45" xr:uid="{83797272-A4B7-4CFB-98EB-FA8389868BEF}"/>
    <hyperlink ref="K8" r:id="rId46" xr:uid="{FAE5279F-B2D7-43E1-99A8-C2E377870FC0}"/>
    <hyperlink ref="K16" r:id="rId47" xr:uid="{7A0B39A4-2D84-4BA6-A903-5404F31D1DB3}"/>
    <hyperlink ref="K24" r:id="rId48" xr:uid="{8371E072-0026-44B8-B050-D962DDAFA1D3}"/>
    <hyperlink ref="K17" r:id="rId49" xr:uid="{C54CC544-8C20-4111-88B6-FCA649BE31D4}"/>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B8127-8EC2-447A-B5C9-5E0DB3C039FE}">
  <dimension ref="A1:J407"/>
  <sheetViews>
    <sheetView showGridLines="0" workbookViewId="0"/>
  </sheetViews>
  <sheetFormatPr defaultColWidth="9.140625" defaultRowHeight="11.25"/>
  <cols>
    <col min="1" max="1" width="16.140625" style="453" customWidth="1"/>
    <col min="2" max="8" width="8.5703125" style="453" customWidth="1"/>
    <col min="9" max="9" width="10.140625" style="453" customWidth="1"/>
    <col min="10" max="10" width="13.85546875" style="453" customWidth="1"/>
    <col min="11" max="16384" width="9.140625" style="453"/>
  </cols>
  <sheetData>
    <row r="1" spans="1:10" ht="12" customHeight="1">
      <c r="A1" s="884" t="s">
        <v>1806</v>
      </c>
      <c r="B1" s="884"/>
      <c r="C1" s="884"/>
      <c r="D1" s="884"/>
      <c r="E1" s="884"/>
      <c r="F1" s="884"/>
      <c r="G1" s="884"/>
      <c r="H1" s="884"/>
      <c r="I1" s="884"/>
      <c r="J1" s="884"/>
    </row>
    <row r="2" spans="1:10" s="481" customFormat="1" ht="12" customHeight="1">
      <c r="A2" s="953" t="s">
        <v>1807</v>
      </c>
      <c r="B2" s="953"/>
      <c r="C2" s="953"/>
      <c r="D2" s="953"/>
      <c r="E2" s="953"/>
      <c r="F2" s="953"/>
      <c r="G2" s="953"/>
      <c r="H2" s="953"/>
      <c r="I2" s="953"/>
      <c r="J2" s="953"/>
    </row>
    <row r="3" spans="1:10" s="481" customFormat="1" ht="12" customHeight="1">
      <c r="A3" s="705"/>
      <c r="B3" s="706" t="s">
        <v>539</v>
      </c>
      <c r="C3" s="706"/>
      <c r="D3" s="706"/>
      <c r="E3" s="706"/>
      <c r="F3" s="706"/>
      <c r="G3" s="706"/>
      <c r="H3" s="706"/>
      <c r="I3" s="706"/>
      <c r="J3" s="706"/>
    </row>
    <row r="4" spans="1:10" s="642" customFormat="1" ht="12" customHeight="1" thickBot="1">
      <c r="H4" s="982" t="s">
        <v>1653</v>
      </c>
      <c r="I4" s="982"/>
    </row>
    <row r="5" spans="1:10" s="642" customFormat="1" ht="12" customHeight="1" thickBot="1">
      <c r="B5" s="983" t="s">
        <v>1808</v>
      </c>
      <c r="C5" s="983"/>
      <c r="D5" s="983"/>
      <c r="E5" s="983"/>
      <c r="F5" s="983"/>
      <c r="G5" s="983"/>
      <c r="H5" s="983"/>
      <c r="I5" s="983"/>
    </row>
    <row r="6" spans="1:10" s="642" customFormat="1" ht="21" customHeight="1" thickBot="1">
      <c r="B6" s="707" t="s">
        <v>1656</v>
      </c>
      <c r="C6" s="707" t="s">
        <v>1657</v>
      </c>
      <c r="D6" s="707" t="s">
        <v>1809</v>
      </c>
      <c r="E6" s="707" t="s">
        <v>1810</v>
      </c>
      <c r="F6" s="707" t="s">
        <v>1660</v>
      </c>
      <c r="G6" s="707" t="s">
        <v>1811</v>
      </c>
      <c r="H6" s="707" t="s">
        <v>1812</v>
      </c>
      <c r="I6" s="707" t="s">
        <v>1813</v>
      </c>
    </row>
    <row r="7" spans="1:10" s="642" customFormat="1" ht="12" customHeight="1">
      <c r="A7" s="638" t="s">
        <v>692</v>
      </c>
      <c r="B7" s="708">
        <v>113.84212721076335</v>
      </c>
      <c r="C7" s="708">
        <v>96.255020762469883</v>
      </c>
      <c r="D7" s="709">
        <v>84.91499106366004</v>
      </c>
      <c r="E7" s="709">
        <v>78.329532289724824</v>
      </c>
      <c r="F7" s="710">
        <v>62.688752441722052</v>
      </c>
      <c r="G7" s="708">
        <v>49.784046106451562</v>
      </c>
      <c r="H7" s="708">
        <v>37.929607708490018</v>
      </c>
      <c r="I7" s="708">
        <v>30.177144471709671</v>
      </c>
      <c r="J7" s="638" t="s">
        <v>692</v>
      </c>
    </row>
    <row r="8" spans="1:10" s="642" customFormat="1" ht="12" customHeight="1">
      <c r="A8" s="638" t="s">
        <v>1661</v>
      </c>
      <c r="B8" s="708">
        <v>113.54775993294876</v>
      </c>
      <c r="C8" s="708">
        <v>94.569259609836195</v>
      </c>
      <c r="D8" s="709">
        <v>84.012683096495664</v>
      </c>
      <c r="E8" s="709">
        <v>77.486085198798676</v>
      </c>
      <c r="F8" s="710">
        <v>61.386342700379807</v>
      </c>
      <c r="G8" s="708">
        <v>48.438623617865545</v>
      </c>
      <c r="H8" s="708">
        <v>36.456758084127721</v>
      </c>
      <c r="I8" s="708">
        <v>28.483537220033291</v>
      </c>
      <c r="J8" s="638" t="s">
        <v>541</v>
      </c>
    </row>
    <row r="9" spans="1:10" s="642" customFormat="1" ht="12" customHeight="1">
      <c r="A9" s="642" t="s">
        <v>1662</v>
      </c>
      <c r="B9" s="711">
        <v>83.487945110391649</v>
      </c>
      <c r="C9" s="711">
        <v>69.438459773287093</v>
      </c>
      <c r="D9" s="712">
        <v>68.169530468724801</v>
      </c>
      <c r="E9" s="712">
        <v>70.898714906982747</v>
      </c>
      <c r="F9" s="713">
        <v>54.857508564099966</v>
      </c>
      <c r="G9" s="711">
        <v>41.211545228498096</v>
      </c>
      <c r="H9" s="711">
        <v>30.952845449394182</v>
      </c>
      <c r="I9" s="711">
        <v>24.769700256142347</v>
      </c>
      <c r="J9" s="642" t="s">
        <v>1662</v>
      </c>
    </row>
    <row r="10" spans="1:10" s="642" customFormat="1" ht="12" customHeight="1">
      <c r="A10" s="642" t="s">
        <v>1663</v>
      </c>
      <c r="B10" s="711">
        <v>59.742710351217049</v>
      </c>
      <c r="C10" s="711">
        <v>40.194310966929351</v>
      </c>
      <c r="D10" s="712">
        <v>33.48328167281673</v>
      </c>
      <c r="E10" s="712">
        <v>31.919265478960206</v>
      </c>
      <c r="F10" s="713">
        <v>27.34585557645703</v>
      </c>
      <c r="G10" s="711">
        <v>26.851742353500384</v>
      </c>
      <c r="H10" s="711">
        <v>23.874921157884582</v>
      </c>
      <c r="I10" s="711">
        <v>20.863165465102</v>
      </c>
      <c r="J10" s="642" t="s">
        <v>1663</v>
      </c>
    </row>
    <row r="11" spans="1:10" s="642" customFormat="1" ht="12" customHeight="1">
      <c r="A11" s="645" t="s">
        <v>1664</v>
      </c>
      <c r="B11" s="711">
        <v>62.466453751774289</v>
      </c>
      <c r="C11" s="711">
        <v>44.426619106227321</v>
      </c>
      <c r="D11" s="712">
        <v>35.347154781900542</v>
      </c>
      <c r="E11" s="712">
        <v>37.237388147130709</v>
      </c>
      <c r="F11" s="713">
        <v>30.272992159355795</v>
      </c>
      <c r="G11" s="711">
        <v>24.053102754769906</v>
      </c>
      <c r="H11" s="711">
        <v>19.892883151877072</v>
      </c>
      <c r="I11" s="711">
        <v>15.29749666927958</v>
      </c>
      <c r="J11" s="642" t="s">
        <v>1664</v>
      </c>
    </row>
    <row r="12" spans="1:10" s="642" customFormat="1" ht="12" customHeight="1">
      <c r="A12" s="645" t="s">
        <v>1665</v>
      </c>
      <c r="B12" s="711">
        <v>122.16422765591194</v>
      </c>
      <c r="C12" s="711">
        <v>121.04876108892456</v>
      </c>
      <c r="D12" s="712">
        <v>133.08727854821839</v>
      </c>
      <c r="E12" s="712">
        <v>138.48280212745689</v>
      </c>
      <c r="F12" s="713">
        <v>111.27506327694476</v>
      </c>
      <c r="G12" s="711">
        <v>90.660041230940053</v>
      </c>
      <c r="H12" s="711">
        <v>64.759886274867867</v>
      </c>
      <c r="I12" s="711">
        <v>49.511213070618318</v>
      </c>
      <c r="J12" s="642" t="s">
        <v>1665</v>
      </c>
    </row>
    <row r="13" spans="1:10" s="642" customFormat="1" ht="12" customHeight="1">
      <c r="A13" s="645" t="s">
        <v>1666</v>
      </c>
      <c r="B13" s="711">
        <v>102.88426350195503</v>
      </c>
      <c r="C13" s="711">
        <v>81.382724118077277</v>
      </c>
      <c r="D13" s="712">
        <v>66.446567552197578</v>
      </c>
      <c r="E13" s="712">
        <v>59.831635955978719</v>
      </c>
      <c r="F13" s="713">
        <v>44.598132540076023</v>
      </c>
      <c r="G13" s="711">
        <v>36.550948289836278</v>
      </c>
      <c r="H13" s="711">
        <v>27.638872753516043</v>
      </c>
      <c r="I13" s="711">
        <v>22.139474853124817</v>
      </c>
      <c r="J13" s="642" t="s">
        <v>1666</v>
      </c>
    </row>
    <row r="14" spans="1:10" s="642" customFormat="1" ht="12" customHeight="1">
      <c r="A14" s="642" t="s">
        <v>1667</v>
      </c>
      <c r="B14" s="711">
        <v>102.97307590689977</v>
      </c>
      <c r="C14" s="711">
        <v>75.162388534064803</v>
      </c>
      <c r="D14" s="712">
        <v>59.071709599383254</v>
      </c>
      <c r="E14" s="712">
        <v>49.718019290078402</v>
      </c>
      <c r="F14" s="713">
        <v>43.115633984627117</v>
      </c>
      <c r="G14" s="711">
        <v>31.450713402275852</v>
      </c>
      <c r="H14" s="711">
        <v>24.285050517964748</v>
      </c>
      <c r="I14" s="711">
        <v>16.708832915991554</v>
      </c>
      <c r="J14" s="642" t="s">
        <v>1667</v>
      </c>
    </row>
    <row r="15" spans="1:10" s="642" customFormat="1" ht="12" customHeight="1">
      <c r="A15" s="642" t="s">
        <v>1668</v>
      </c>
      <c r="B15" s="711">
        <v>168.31613519899204</v>
      </c>
      <c r="C15" s="711">
        <v>132.58203622571153</v>
      </c>
      <c r="D15" s="712">
        <v>96.427045514836848</v>
      </c>
      <c r="E15" s="712">
        <v>68.951378530726018</v>
      </c>
      <c r="F15" s="713">
        <v>51.647616449061537</v>
      </c>
      <c r="G15" s="711">
        <v>36.964594442255219</v>
      </c>
      <c r="H15" s="711">
        <v>26.613551875478674</v>
      </c>
      <c r="I15" s="711">
        <v>19.606366117125312</v>
      </c>
      <c r="J15" s="642" t="s">
        <v>1668</v>
      </c>
    </row>
    <row r="16" spans="1:10" s="642" customFormat="1" ht="12" customHeight="1">
      <c r="A16" s="638" t="s">
        <v>1669</v>
      </c>
      <c r="B16" s="708">
        <v>124.55662500368916</v>
      </c>
      <c r="C16" s="708">
        <v>113.16763016476928</v>
      </c>
      <c r="D16" s="709">
        <v>91.501076293736844</v>
      </c>
      <c r="E16" s="709">
        <v>69.049802337404358</v>
      </c>
      <c r="F16" s="710">
        <v>50.321052631578951</v>
      </c>
      <c r="G16" s="708">
        <v>30.395412999986924</v>
      </c>
      <c r="H16" s="708">
        <v>21.462784571226358</v>
      </c>
      <c r="I16" s="708">
        <v>16.88552877607809</v>
      </c>
      <c r="J16" s="638" t="s">
        <v>1669</v>
      </c>
    </row>
    <row r="17" spans="1:10" s="642" customFormat="1" ht="12" customHeight="1" thickBot="1">
      <c r="A17" s="638" t="s">
        <v>1671</v>
      </c>
      <c r="B17" s="708">
        <v>111.74294321157971</v>
      </c>
      <c r="C17" s="708">
        <v>105.72914843873262</v>
      </c>
      <c r="D17" s="709">
        <v>91.189431211766234</v>
      </c>
      <c r="E17" s="709">
        <v>91.238956604856355</v>
      </c>
      <c r="F17" s="710">
        <v>81.723382654921608</v>
      </c>
      <c r="G17" s="708">
        <v>71.509150321907271</v>
      </c>
      <c r="H17" s="708">
        <v>58.425453481568169</v>
      </c>
      <c r="I17" s="708">
        <v>50.498210196490739</v>
      </c>
      <c r="J17" s="638" t="s">
        <v>1671</v>
      </c>
    </row>
    <row r="18" spans="1:10" s="642" customFormat="1" ht="12" customHeight="1" thickBot="1">
      <c r="B18" s="983" t="s">
        <v>1673</v>
      </c>
      <c r="C18" s="983"/>
      <c r="D18" s="983"/>
      <c r="E18" s="983"/>
      <c r="F18" s="983"/>
      <c r="G18" s="983"/>
      <c r="H18" s="983"/>
      <c r="I18" s="983"/>
    </row>
    <row r="19" spans="1:10" s="642" customFormat="1" ht="21" customHeight="1" thickBot="1">
      <c r="B19" s="707" t="s">
        <v>1814</v>
      </c>
      <c r="C19" s="707" t="s">
        <v>1657</v>
      </c>
      <c r="D19" s="707" t="s">
        <v>1809</v>
      </c>
      <c r="E19" s="707" t="s">
        <v>1815</v>
      </c>
      <c r="F19" s="707" t="s">
        <v>1816</v>
      </c>
      <c r="G19" s="707" t="s">
        <v>1811</v>
      </c>
      <c r="H19" s="707" t="s">
        <v>1817</v>
      </c>
      <c r="I19" s="707" t="s">
        <v>1818</v>
      </c>
    </row>
    <row r="20" spans="1:10" s="642" customFormat="1" ht="7.15" customHeight="1">
      <c r="B20" s="714"/>
      <c r="C20" s="714"/>
      <c r="D20" s="714"/>
      <c r="E20" s="714"/>
      <c r="F20" s="714"/>
      <c r="G20" s="714"/>
      <c r="H20" s="714"/>
      <c r="I20" s="714"/>
    </row>
    <row r="21" spans="1:10" s="488" customFormat="1" ht="12" customHeight="1">
      <c r="A21" s="33" t="s">
        <v>1680</v>
      </c>
      <c r="B21" s="33"/>
      <c r="C21" s="33"/>
      <c r="D21" s="33"/>
      <c r="E21" s="33"/>
      <c r="F21" s="33"/>
      <c r="G21" s="33"/>
      <c r="H21" s="33"/>
      <c r="I21" s="33"/>
    </row>
    <row r="22" spans="1:10" s="488" customFormat="1" ht="12" customHeight="1">
      <c r="A22" s="33" t="s">
        <v>1681</v>
      </c>
      <c r="B22" s="33"/>
      <c r="C22" s="33"/>
      <c r="D22" s="33"/>
      <c r="E22" s="33"/>
      <c r="F22" s="33"/>
      <c r="G22" s="33"/>
      <c r="H22" s="33"/>
      <c r="I22" s="33"/>
    </row>
    <row r="23" spans="1:10" s="321" customFormat="1" ht="7.5" customHeight="1">
      <c r="A23" s="489"/>
      <c r="B23" s="27"/>
      <c r="C23" s="6"/>
      <c r="D23" s="6"/>
      <c r="E23" s="6"/>
      <c r="F23" s="6"/>
      <c r="G23" s="6"/>
      <c r="H23" s="6"/>
      <c r="I23" s="17"/>
      <c r="J23" s="17"/>
    </row>
    <row r="24" spans="1:10" s="716" customFormat="1" ht="12" customHeight="1">
      <c r="A24" s="715"/>
      <c r="B24" s="715"/>
      <c r="C24" s="715"/>
      <c r="D24" s="715"/>
      <c r="E24" s="715"/>
      <c r="F24" s="715"/>
      <c r="G24" s="715"/>
      <c r="H24" s="715"/>
      <c r="I24" s="715"/>
    </row>
    <row r="25" spans="1:10" s="642" customFormat="1">
      <c r="A25" s="717" t="s">
        <v>539</v>
      </c>
    </row>
    <row r="26" spans="1:10" s="642" customFormat="1"/>
    <row r="27" spans="1:10" s="642" customFormat="1"/>
    <row r="28" spans="1:10" s="642" customFormat="1"/>
    <row r="29" spans="1:10" s="642" customFormat="1"/>
    <row r="30" spans="1:10" s="642" customFormat="1"/>
    <row r="31" spans="1:10" s="642" customFormat="1"/>
    <row r="32" spans="1:10" s="642" customFormat="1"/>
    <row r="33" s="642" customFormat="1"/>
    <row r="34" s="642" customFormat="1"/>
    <row r="35" s="642" customFormat="1"/>
    <row r="36" s="642" customFormat="1"/>
    <row r="37" s="642" customFormat="1"/>
    <row r="38" s="642" customFormat="1"/>
    <row r="39" s="642" customFormat="1"/>
    <row r="40" s="642" customFormat="1"/>
    <row r="41" s="642" customFormat="1"/>
    <row r="42" s="642" customFormat="1"/>
    <row r="43" s="642" customFormat="1"/>
    <row r="44" s="642" customFormat="1"/>
    <row r="45" s="642" customFormat="1"/>
    <row r="46" s="642" customFormat="1"/>
    <row r="47" s="642" customFormat="1"/>
    <row r="48" s="642" customFormat="1"/>
    <row r="49" s="642" customFormat="1"/>
    <row r="50" s="642" customFormat="1"/>
    <row r="51" s="642" customFormat="1"/>
    <row r="52" s="642" customFormat="1"/>
    <row r="53" s="642" customFormat="1"/>
    <row r="54" s="642" customFormat="1"/>
    <row r="55" s="642" customFormat="1"/>
    <row r="56" s="642" customFormat="1"/>
    <row r="57" s="642" customFormat="1"/>
    <row r="58" s="642" customFormat="1"/>
    <row r="59" s="642" customFormat="1"/>
    <row r="60" s="642" customFormat="1"/>
    <row r="61" s="642" customFormat="1"/>
    <row r="62" s="642" customFormat="1"/>
    <row r="63" s="642" customFormat="1"/>
    <row r="64" s="642" customFormat="1"/>
    <row r="65" s="642" customFormat="1"/>
    <row r="66" s="642" customFormat="1"/>
    <row r="67" s="642" customFormat="1"/>
    <row r="68" s="642" customFormat="1"/>
    <row r="69" s="642" customFormat="1"/>
    <row r="70" s="642" customFormat="1"/>
    <row r="71" s="642" customFormat="1"/>
    <row r="72" s="642" customFormat="1"/>
    <row r="73" s="642" customFormat="1"/>
    <row r="74" s="642" customFormat="1"/>
    <row r="75" s="642" customFormat="1"/>
    <row r="76" s="642" customFormat="1"/>
    <row r="77" s="642" customFormat="1"/>
    <row r="78" s="642" customFormat="1"/>
    <row r="79" s="642" customFormat="1"/>
    <row r="80" s="642" customFormat="1"/>
    <row r="81" s="642" customFormat="1"/>
    <row r="82" s="642" customFormat="1"/>
    <row r="83" s="642" customFormat="1"/>
    <row r="84" s="642" customFormat="1"/>
    <row r="85" s="642" customFormat="1"/>
    <row r="86" s="642" customFormat="1"/>
    <row r="87" s="642" customFormat="1"/>
    <row r="88" s="642" customFormat="1"/>
    <row r="89" s="642" customFormat="1"/>
    <row r="90" s="642" customFormat="1"/>
    <row r="91" s="642" customFormat="1"/>
    <row r="92" s="642" customFormat="1"/>
    <row r="93" s="642" customFormat="1"/>
    <row r="94" s="642" customFormat="1"/>
    <row r="95" s="642" customFormat="1"/>
    <row r="96" s="642" customFormat="1"/>
    <row r="97" s="642" customFormat="1"/>
    <row r="98" s="642" customFormat="1"/>
    <row r="99" s="642" customFormat="1"/>
    <row r="100" s="642" customFormat="1"/>
    <row r="101" s="642" customFormat="1"/>
    <row r="102" s="642" customFormat="1"/>
    <row r="103" s="642" customFormat="1"/>
    <row r="104" s="642" customFormat="1"/>
    <row r="105" s="642" customFormat="1"/>
    <row r="106" s="642" customFormat="1"/>
    <row r="107" s="642" customFormat="1"/>
    <row r="108" s="642" customFormat="1"/>
    <row r="109" s="642" customFormat="1"/>
    <row r="110" s="642" customFormat="1"/>
    <row r="111" s="642" customFormat="1"/>
    <row r="112" s="642" customFormat="1"/>
    <row r="113" s="642" customFormat="1"/>
    <row r="114" s="642" customFormat="1"/>
    <row r="115" s="642" customFormat="1"/>
    <row r="116" s="642" customFormat="1"/>
    <row r="117" s="642" customFormat="1"/>
    <row r="118" s="642" customFormat="1"/>
    <row r="119" s="642" customFormat="1"/>
    <row r="120" s="642" customFormat="1"/>
    <row r="121" s="642" customFormat="1"/>
    <row r="122" s="642" customFormat="1"/>
    <row r="123" s="642" customFormat="1"/>
    <row r="124" s="642" customFormat="1"/>
    <row r="125" s="642" customFormat="1"/>
    <row r="126" s="642" customFormat="1"/>
    <row r="127" s="642" customFormat="1"/>
    <row r="128" s="642" customFormat="1"/>
    <row r="129" s="642" customFormat="1"/>
    <row r="130" s="642" customFormat="1"/>
    <row r="131" s="642" customFormat="1"/>
    <row r="132" s="642" customFormat="1"/>
    <row r="133" s="642" customFormat="1"/>
    <row r="134" s="642" customFormat="1"/>
    <row r="135" s="642" customFormat="1"/>
    <row r="136" s="642" customFormat="1"/>
    <row r="137" s="642" customFormat="1"/>
    <row r="138" s="642" customFormat="1"/>
    <row r="139" s="642" customFormat="1"/>
    <row r="140" s="642" customFormat="1"/>
    <row r="141" s="642" customFormat="1"/>
    <row r="142" s="642" customFormat="1"/>
    <row r="143" s="642" customFormat="1"/>
    <row r="144" s="642" customFormat="1"/>
    <row r="145" s="642" customFormat="1"/>
    <row r="146" s="642" customFormat="1"/>
    <row r="147" s="642" customFormat="1"/>
    <row r="148" s="642" customFormat="1"/>
    <row r="149" s="642" customFormat="1"/>
    <row r="150" s="642" customFormat="1"/>
    <row r="151" s="642" customFormat="1"/>
    <row r="152" s="642" customFormat="1"/>
    <row r="153" s="642" customFormat="1"/>
    <row r="154" s="642" customFormat="1"/>
    <row r="155" s="642" customFormat="1"/>
    <row r="156" s="642" customFormat="1"/>
    <row r="157" s="642" customFormat="1"/>
    <row r="158" s="642" customFormat="1"/>
    <row r="159" s="642" customFormat="1"/>
    <row r="160" s="642" customFormat="1"/>
    <row r="161" s="642" customFormat="1"/>
    <row r="162" s="642" customFormat="1"/>
    <row r="163" s="642" customFormat="1"/>
    <row r="164" s="642" customFormat="1"/>
    <row r="165" s="642" customFormat="1"/>
    <row r="166" s="642" customFormat="1"/>
    <row r="167" s="642" customFormat="1"/>
    <row r="168" s="642" customFormat="1"/>
    <row r="169" s="642" customFormat="1"/>
    <row r="170" s="642" customFormat="1"/>
    <row r="171" s="642" customFormat="1"/>
    <row r="172" s="642" customFormat="1"/>
    <row r="173" s="642" customFormat="1"/>
    <row r="174" s="642" customFormat="1"/>
    <row r="175" s="642" customFormat="1"/>
    <row r="176" s="642" customFormat="1"/>
    <row r="177" s="642" customFormat="1"/>
    <row r="178" s="642" customFormat="1"/>
    <row r="179" s="642" customFormat="1"/>
    <row r="180" s="642" customFormat="1"/>
    <row r="181" s="642" customFormat="1"/>
    <row r="182" s="642" customFormat="1"/>
    <row r="183" s="642" customFormat="1"/>
    <row r="184" s="642" customFormat="1"/>
    <row r="185" s="642" customFormat="1"/>
    <row r="186" s="642" customFormat="1"/>
    <row r="187" s="642" customFormat="1"/>
    <row r="188" s="642" customFormat="1"/>
    <row r="189" s="642" customFormat="1"/>
    <row r="190" s="642" customFormat="1"/>
    <row r="191" s="642" customFormat="1"/>
    <row r="192" s="642" customFormat="1"/>
    <row r="193" s="642" customFormat="1"/>
    <row r="194" s="642" customFormat="1"/>
    <row r="195" s="642" customFormat="1"/>
    <row r="196" s="642" customFormat="1"/>
    <row r="197" s="642" customFormat="1"/>
    <row r="198" s="642" customFormat="1"/>
    <row r="199" s="642" customFormat="1"/>
    <row r="200" s="642" customFormat="1"/>
    <row r="201" s="642" customFormat="1"/>
    <row r="202" s="642" customFormat="1"/>
    <row r="203" s="642" customFormat="1"/>
    <row r="204" s="642" customFormat="1"/>
    <row r="205" s="642" customFormat="1"/>
    <row r="206" s="642" customFormat="1"/>
    <row r="207" s="642" customFormat="1"/>
    <row r="208" s="642" customFormat="1"/>
    <row r="209" s="642" customFormat="1"/>
    <row r="210" s="642" customFormat="1"/>
    <row r="211" s="642" customFormat="1"/>
    <row r="212" s="642" customFormat="1"/>
    <row r="213" s="642" customFormat="1"/>
    <row r="214" s="642" customFormat="1"/>
    <row r="215" s="642" customFormat="1"/>
    <row r="216" s="642" customFormat="1"/>
    <row r="217" s="642" customFormat="1"/>
    <row r="218" s="642" customFormat="1"/>
    <row r="219" s="642" customFormat="1"/>
    <row r="220" s="642" customFormat="1"/>
    <row r="221" s="642" customFormat="1"/>
    <row r="222" s="642" customFormat="1"/>
    <row r="223" s="642" customFormat="1"/>
    <row r="224" s="642" customFormat="1"/>
    <row r="225" s="642" customFormat="1"/>
    <row r="226" s="642" customFormat="1"/>
    <row r="227" s="642" customFormat="1"/>
    <row r="228" s="642" customFormat="1"/>
    <row r="229" s="642" customFormat="1"/>
    <row r="230" s="642" customFormat="1"/>
    <row r="231" s="642" customFormat="1"/>
    <row r="232" s="642" customFormat="1"/>
    <row r="233" s="642" customFormat="1"/>
    <row r="234" s="642" customFormat="1"/>
    <row r="235" s="642" customFormat="1"/>
    <row r="236" s="642" customFormat="1"/>
    <row r="237" s="642" customFormat="1"/>
    <row r="238" s="642" customFormat="1"/>
    <row r="239" s="642" customFormat="1"/>
    <row r="240" s="642" customFormat="1"/>
    <row r="241" s="642" customFormat="1"/>
    <row r="242" s="642" customFormat="1"/>
    <row r="243" s="642" customFormat="1"/>
    <row r="244" s="642" customFormat="1"/>
    <row r="245" s="642" customFormat="1"/>
    <row r="246" s="642" customFormat="1"/>
    <row r="247" s="642" customFormat="1"/>
    <row r="248" s="642" customFormat="1"/>
    <row r="249" s="642" customFormat="1"/>
    <row r="250" s="642" customFormat="1"/>
    <row r="251" s="642" customFormat="1"/>
    <row r="252" s="642" customFormat="1"/>
    <row r="253" s="642" customFormat="1"/>
    <row r="254" s="642" customFormat="1"/>
    <row r="255" s="642" customFormat="1"/>
    <row r="256" s="642" customFormat="1"/>
    <row r="257" s="642" customFormat="1"/>
    <row r="258" s="642" customFormat="1"/>
    <row r="259" s="642" customFormat="1"/>
    <row r="260" s="642" customFormat="1"/>
    <row r="261" s="642" customFormat="1"/>
    <row r="262" s="642" customFormat="1"/>
    <row r="263" s="642" customFormat="1"/>
    <row r="264" s="642" customFormat="1"/>
    <row r="265" s="642" customFormat="1"/>
    <row r="266" s="642" customFormat="1"/>
    <row r="267" s="642" customFormat="1"/>
    <row r="268" s="642" customFormat="1"/>
    <row r="269" s="642" customFormat="1"/>
    <row r="270" s="642" customFormat="1"/>
    <row r="271" s="642" customFormat="1"/>
    <row r="272" s="642" customFormat="1"/>
    <row r="273" s="642" customFormat="1"/>
    <row r="274" s="642" customFormat="1"/>
    <row r="275" s="642" customFormat="1"/>
    <row r="276" s="642" customFormat="1"/>
    <row r="277" s="642" customFormat="1"/>
    <row r="278" s="642" customFormat="1"/>
    <row r="279" s="642" customFormat="1"/>
    <row r="280" s="642" customFormat="1"/>
    <row r="281" s="642" customFormat="1"/>
    <row r="282" s="642" customFormat="1"/>
    <row r="283" s="642" customFormat="1"/>
    <row r="284" s="642" customFormat="1"/>
    <row r="285" s="642" customFormat="1"/>
    <row r="286" s="642" customFormat="1"/>
    <row r="287" s="642" customFormat="1"/>
    <row r="288" s="642" customFormat="1"/>
    <row r="289" s="642" customFormat="1"/>
    <row r="290" s="642" customFormat="1"/>
    <row r="291" s="642" customFormat="1"/>
    <row r="292" s="642" customFormat="1"/>
    <row r="293" s="642" customFormat="1"/>
    <row r="294" s="642" customFormat="1"/>
    <row r="295" s="642" customFormat="1"/>
    <row r="296" s="642" customFormat="1"/>
    <row r="297" s="642" customFormat="1"/>
    <row r="298" s="642" customFormat="1"/>
    <row r="299" s="642" customFormat="1"/>
    <row r="300" s="642" customFormat="1"/>
    <row r="301" s="642" customFormat="1"/>
    <row r="302" s="642" customFormat="1"/>
    <row r="303" s="642" customFormat="1"/>
    <row r="304" s="642" customFormat="1"/>
    <row r="305" s="642" customFormat="1"/>
    <row r="306" s="642" customFormat="1"/>
    <row r="307" s="642" customFormat="1"/>
    <row r="308" s="642" customFormat="1"/>
    <row r="309" s="642" customFormat="1"/>
    <row r="310" s="642" customFormat="1"/>
    <row r="311" s="642" customFormat="1"/>
    <row r="312" s="642" customFormat="1"/>
    <row r="313" s="642" customFormat="1"/>
    <row r="314" s="642" customFormat="1"/>
    <row r="315" s="642" customFormat="1"/>
    <row r="316" s="642" customFormat="1"/>
    <row r="317" s="642" customFormat="1"/>
    <row r="318" s="642" customFormat="1"/>
    <row r="319" s="642" customFormat="1"/>
    <row r="320" s="642" customFormat="1"/>
    <row r="321" s="642" customFormat="1"/>
    <row r="322" s="642" customFormat="1"/>
    <row r="323" s="642" customFormat="1"/>
    <row r="324" s="642" customFormat="1"/>
    <row r="325" s="642" customFormat="1"/>
    <row r="326" s="642" customFormat="1"/>
    <row r="327" s="642" customFormat="1"/>
    <row r="328" s="642" customFormat="1"/>
    <row r="329" s="642" customFormat="1"/>
    <row r="330" s="642" customFormat="1"/>
    <row r="331" s="642" customFormat="1"/>
    <row r="332" s="642" customFormat="1"/>
    <row r="333" s="642" customFormat="1"/>
    <row r="334" s="642" customFormat="1"/>
    <row r="335" s="642" customFormat="1"/>
    <row r="336" s="642" customFormat="1"/>
    <row r="337" s="642" customFormat="1"/>
    <row r="338" s="642" customFormat="1"/>
    <row r="339" s="642" customFormat="1"/>
    <row r="340" s="642" customFormat="1"/>
    <row r="341" s="642" customFormat="1"/>
    <row r="342" s="642" customFormat="1"/>
    <row r="343" s="642" customFormat="1"/>
    <row r="344" s="642" customFormat="1"/>
    <row r="345" s="642" customFormat="1"/>
    <row r="346" s="642" customFormat="1"/>
    <row r="347" s="642" customFormat="1"/>
    <row r="348" s="642" customFormat="1"/>
    <row r="349" s="642" customFormat="1"/>
    <row r="350" s="642" customFormat="1"/>
    <row r="351" s="642" customFormat="1"/>
    <row r="352" s="642" customFormat="1"/>
    <row r="353" s="642" customFormat="1"/>
    <row r="354" s="642" customFormat="1"/>
    <row r="355" s="642" customFormat="1"/>
    <row r="356" s="642" customFormat="1"/>
    <row r="357" s="642" customFormat="1"/>
    <row r="358" s="642" customFormat="1"/>
    <row r="359" s="642" customFormat="1"/>
    <row r="360" s="642" customFormat="1"/>
    <row r="361" s="642" customFormat="1"/>
    <row r="362" s="642" customFormat="1"/>
    <row r="363" s="642" customFormat="1"/>
    <row r="364" s="642" customFormat="1"/>
    <row r="365" s="642" customFormat="1"/>
    <row r="366" s="642" customFormat="1"/>
    <row r="367" s="642" customFormat="1"/>
    <row r="368" s="642" customFormat="1"/>
    <row r="369" s="642" customFormat="1"/>
    <row r="370" s="642" customFormat="1"/>
    <row r="371" s="642" customFormat="1"/>
    <row r="372" s="642" customFormat="1"/>
    <row r="373" s="642" customFormat="1"/>
    <row r="374" s="642" customFormat="1"/>
    <row r="375" s="642" customFormat="1"/>
    <row r="376" s="642" customFormat="1"/>
    <row r="377" s="642" customFormat="1"/>
    <row r="378" s="642" customFormat="1"/>
    <row r="379" s="642" customFormat="1"/>
    <row r="380" s="642" customFormat="1"/>
    <row r="381" s="642" customFormat="1"/>
    <row r="382" s="642" customFormat="1"/>
    <row r="383" s="642" customFormat="1"/>
    <row r="384" s="642" customFormat="1"/>
    <row r="385" s="642" customFormat="1"/>
    <row r="386" s="642" customFormat="1"/>
    <row r="387" s="642" customFormat="1"/>
    <row r="388" s="642" customFormat="1"/>
    <row r="389" s="642" customFormat="1"/>
    <row r="390" s="642" customFormat="1"/>
    <row r="391" s="642" customFormat="1"/>
    <row r="392" s="642" customFormat="1"/>
    <row r="393" s="642" customFormat="1"/>
    <row r="394" s="642" customFormat="1"/>
    <row r="395" s="642" customFormat="1"/>
    <row r="396" s="642" customFormat="1"/>
    <row r="397" s="642" customFormat="1"/>
    <row r="398" s="642" customFormat="1"/>
    <row r="399" s="642" customFormat="1"/>
    <row r="400" s="642" customFormat="1"/>
    <row r="401" s="642" customFormat="1"/>
    <row r="402" s="642" customFormat="1"/>
    <row r="403" s="642" customFormat="1"/>
    <row r="404" s="642" customFormat="1"/>
    <row r="405" s="642" customFormat="1"/>
    <row r="406" s="642" customFormat="1"/>
    <row r="407" s="642"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6E455-7F2B-45BC-94A1-56E87433BABC}">
  <dimension ref="A1:U213"/>
  <sheetViews>
    <sheetView showGridLines="0" workbookViewId="0"/>
  </sheetViews>
  <sheetFormatPr defaultColWidth="9.140625" defaultRowHeight="11.25"/>
  <cols>
    <col min="1" max="1" width="11.5703125" style="88" customWidth="1"/>
    <col min="2" max="7" width="8.42578125" style="34" customWidth="1"/>
    <col min="8" max="8" width="10.85546875" style="34" bestFit="1" customWidth="1"/>
    <col min="9" max="9" width="9.5703125" style="34" customWidth="1"/>
    <col min="10" max="10" width="9.140625" style="34"/>
    <col min="11" max="11" width="5.42578125" style="34" customWidth="1"/>
    <col min="12" max="12" width="17" style="34" customWidth="1"/>
    <col min="13" max="16384" width="9.140625" style="34"/>
  </cols>
  <sheetData>
    <row r="1" spans="1:21" ht="12" customHeight="1">
      <c r="A1" s="831" t="s">
        <v>84</v>
      </c>
      <c r="B1" s="831"/>
      <c r="C1" s="831"/>
      <c r="D1" s="831"/>
      <c r="E1" s="831"/>
      <c r="F1" s="831"/>
      <c r="G1" s="831"/>
      <c r="H1" s="831"/>
      <c r="I1" s="831"/>
      <c r="J1" s="831"/>
      <c r="K1" s="831"/>
      <c r="L1" s="831"/>
    </row>
    <row r="2" spans="1:21" ht="12" customHeight="1">
      <c r="A2" s="838" t="s">
        <v>85</v>
      </c>
      <c r="B2" s="838"/>
      <c r="C2" s="838"/>
      <c r="D2" s="838"/>
      <c r="E2" s="838"/>
      <c r="F2" s="838"/>
      <c r="G2" s="838"/>
      <c r="H2" s="838"/>
      <c r="I2" s="838"/>
      <c r="J2" s="838"/>
      <c r="K2" s="838"/>
      <c r="L2" s="838"/>
    </row>
    <row r="3" spans="1:21" ht="12" customHeight="1" thickBot="1">
      <c r="A3" s="35"/>
      <c r="B3" s="35"/>
      <c r="C3" s="35"/>
      <c r="D3" s="35"/>
      <c r="E3" s="35"/>
      <c r="F3" s="35"/>
      <c r="G3" s="35"/>
      <c r="H3" s="35"/>
      <c r="I3" s="35"/>
    </row>
    <row r="4" spans="1:21" s="36" customFormat="1" ht="12" customHeight="1" thickBot="1">
      <c r="B4" s="37"/>
      <c r="C4" s="839" t="s">
        <v>86</v>
      </c>
      <c r="D4" s="840"/>
      <c r="E4" s="840"/>
      <c r="F4" s="840"/>
      <c r="G4" s="841"/>
      <c r="H4" s="842" t="s">
        <v>87</v>
      </c>
      <c r="I4" s="844" t="s">
        <v>88</v>
      </c>
      <c r="J4" s="845"/>
      <c r="K4" s="846"/>
      <c r="L4" s="847"/>
      <c r="M4" s="847"/>
      <c r="N4" s="847"/>
      <c r="O4" s="847"/>
      <c r="P4" s="847"/>
      <c r="Q4" s="847"/>
      <c r="R4" s="847"/>
      <c r="S4" s="847"/>
    </row>
    <row r="5" spans="1:21" s="36" customFormat="1" ht="23.25" thickBot="1">
      <c r="B5" s="37"/>
      <c r="C5" s="39" t="s">
        <v>89</v>
      </c>
      <c r="D5" s="39" t="s">
        <v>90</v>
      </c>
      <c r="E5" s="39" t="s">
        <v>91</v>
      </c>
      <c r="F5" s="39" t="s">
        <v>92</v>
      </c>
      <c r="G5" s="39" t="s">
        <v>93</v>
      </c>
      <c r="H5" s="843"/>
      <c r="I5" s="40" t="s">
        <v>94</v>
      </c>
      <c r="J5" s="39" t="s">
        <v>95</v>
      </c>
    </row>
    <row r="6" spans="1:21" s="36" customFormat="1" ht="12" customHeight="1">
      <c r="A6" s="41"/>
      <c r="B6" s="42"/>
      <c r="C6" s="43"/>
      <c r="D6" s="43"/>
      <c r="E6" s="43"/>
      <c r="F6" s="43"/>
      <c r="G6" s="43"/>
      <c r="H6" s="43"/>
      <c r="I6" s="43"/>
      <c r="J6" s="43"/>
      <c r="K6" s="43"/>
      <c r="L6" s="41"/>
      <c r="M6" s="43"/>
      <c r="T6" s="44"/>
      <c r="U6" s="44"/>
    </row>
    <row r="7" spans="1:21" s="36" customFormat="1" ht="12" customHeight="1">
      <c r="A7" s="45" t="s">
        <v>96</v>
      </c>
      <c r="B7" s="46"/>
      <c r="C7" s="47"/>
      <c r="D7" s="47"/>
      <c r="E7" s="47"/>
      <c r="F7" s="47"/>
      <c r="G7" s="47"/>
      <c r="H7" s="47"/>
      <c r="I7" s="47"/>
      <c r="J7" s="48"/>
      <c r="K7" s="43"/>
      <c r="L7" s="45" t="s">
        <v>97</v>
      </c>
      <c r="M7" s="43"/>
    </row>
    <row r="8" spans="1:21" s="36" customFormat="1" ht="12" customHeight="1">
      <c r="A8" s="49" t="s">
        <v>98</v>
      </c>
      <c r="B8" s="50" t="s">
        <v>99</v>
      </c>
      <c r="C8" s="51">
        <v>7431</v>
      </c>
      <c r="D8" s="51">
        <v>7149</v>
      </c>
      <c r="E8" s="51">
        <v>6714</v>
      </c>
      <c r="F8" s="51">
        <v>7088</v>
      </c>
      <c r="G8" s="51">
        <v>6845</v>
      </c>
      <c r="H8" s="51">
        <v>55388</v>
      </c>
      <c r="I8" s="52">
        <v>1.7248459958932241</v>
      </c>
      <c r="J8" s="52">
        <v>-1.3008303931002532</v>
      </c>
      <c r="K8" s="50" t="s">
        <v>100</v>
      </c>
      <c r="L8" s="49" t="s">
        <v>98</v>
      </c>
      <c r="M8" s="43"/>
    </row>
    <row r="9" spans="1:21" s="36" customFormat="1" ht="12" customHeight="1">
      <c r="A9" s="49"/>
      <c r="B9" s="50" t="s">
        <v>101</v>
      </c>
      <c r="C9" s="51">
        <v>3903</v>
      </c>
      <c r="D9" s="51">
        <v>3668</v>
      </c>
      <c r="E9" s="51">
        <v>3446</v>
      </c>
      <c r="F9" s="51">
        <v>3617</v>
      </c>
      <c r="G9" s="51">
        <v>3488</v>
      </c>
      <c r="H9" s="51">
        <v>28508</v>
      </c>
      <c r="I9" s="52">
        <v>6.4938608458390181</v>
      </c>
      <c r="J9" s="52">
        <v>-0.22399552008959822</v>
      </c>
      <c r="K9" s="50" t="s">
        <v>102</v>
      </c>
      <c r="L9" s="49"/>
      <c r="M9" s="43"/>
    </row>
    <row r="10" spans="1:21" s="36" customFormat="1" ht="12" customHeight="1">
      <c r="A10" s="49"/>
      <c r="B10" s="50" t="s">
        <v>102</v>
      </c>
      <c r="C10" s="51">
        <v>3528</v>
      </c>
      <c r="D10" s="51">
        <v>3481</v>
      </c>
      <c r="E10" s="51">
        <v>3268</v>
      </c>
      <c r="F10" s="51">
        <v>3471</v>
      </c>
      <c r="G10" s="51">
        <v>3357</v>
      </c>
      <c r="H10" s="51">
        <v>26880</v>
      </c>
      <c r="I10" s="52">
        <v>-3.0769230769230771</v>
      </c>
      <c r="J10" s="52">
        <v>-2.4177739054672185</v>
      </c>
      <c r="K10" s="50" t="s">
        <v>103</v>
      </c>
      <c r="L10" s="49"/>
      <c r="M10" s="43"/>
      <c r="T10" s="44"/>
    </row>
    <row r="11" spans="1:21" s="36" customFormat="1" ht="12" customHeight="1">
      <c r="A11" s="49" t="s">
        <v>104</v>
      </c>
      <c r="B11" s="50" t="s">
        <v>101</v>
      </c>
      <c r="C11" s="51">
        <v>3889</v>
      </c>
      <c r="D11" s="51">
        <v>3656</v>
      </c>
      <c r="E11" s="51">
        <v>3435</v>
      </c>
      <c r="F11" s="51">
        <v>3603</v>
      </c>
      <c r="G11" s="51">
        <v>3482</v>
      </c>
      <c r="H11" s="51">
        <v>28406</v>
      </c>
      <c r="I11" s="52">
        <v>6.4021887824897403</v>
      </c>
      <c r="J11" s="52">
        <v>-0.29134051739267786</v>
      </c>
      <c r="K11" s="50" t="s">
        <v>102</v>
      </c>
      <c r="L11" s="49" t="s">
        <v>104</v>
      </c>
      <c r="M11" s="43"/>
    </row>
    <row r="12" spans="1:21" s="36" customFormat="1" ht="12" customHeight="1">
      <c r="A12" s="49"/>
      <c r="B12" s="50" t="s">
        <v>102</v>
      </c>
      <c r="C12" s="51">
        <v>3519</v>
      </c>
      <c r="D12" s="51">
        <v>3468</v>
      </c>
      <c r="E12" s="51">
        <v>3262</v>
      </c>
      <c r="F12" s="51">
        <v>3458</v>
      </c>
      <c r="G12" s="51">
        <v>3350</v>
      </c>
      <c r="H12" s="51">
        <v>26788</v>
      </c>
      <c r="I12" s="52">
        <v>-3.0311380545604849</v>
      </c>
      <c r="J12" s="52">
        <v>-2.4045467793646167</v>
      </c>
      <c r="K12" s="50" t="s">
        <v>103</v>
      </c>
      <c r="L12" s="49"/>
      <c r="M12" s="43"/>
    </row>
    <row r="13" spans="1:21" s="36" customFormat="1" ht="12" customHeight="1">
      <c r="A13" s="49" t="s">
        <v>105</v>
      </c>
      <c r="B13" s="50" t="s">
        <v>101</v>
      </c>
      <c r="C13" s="51">
        <v>3733</v>
      </c>
      <c r="D13" s="51">
        <v>3505</v>
      </c>
      <c r="E13" s="51">
        <v>3260</v>
      </c>
      <c r="F13" s="51">
        <v>3439</v>
      </c>
      <c r="G13" s="51">
        <v>3347</v>
      </c>
      <c r="H13" s="51">
        <v>27217</v>
      </c>
      <c r="I13" s="52">
        <v>6.8402976531196344</v>
      </c>
      <c r="J13" s="52">
        <v>-9.5437360055794146E-2</v>
      </c>
      <c r="K13" s="50" t="s">
        <v>102</v>
      </c>
      <c r="L13" s="53" t="s">
        <v>105</v>
      </c>
      <c r="M13" s="43"/>
    </row>
    <row r="14" spans="1:21" s="36" customFormat="1" ht="12" customHeight="1">
      <c r="A14" s="43"/>
      <c r="B14" s="50" t="s">
        <v>102</v>
      </c>
      <c r="C14" s="51">
        <v>3364</v>
      </c>
      <c r="D14" s="51">
        <v>3324</v>
      </c>
      <c r="E14" s="51">
        <v>3117</v>
      </c>
      <c r="F14" s="51">
        <v>3318</v>
      </c>
      <c r="G14" s="51">
        <v>3207</v>
      </c>
      <c r="H14" s="51">
        <v>25632</v>
      </c>
      <c r="I14" s="52">
        <v>-3.2499280989358641</v>
      </c>
      <c r="J14" s="52">
        <v>-2.294732027140352</v>
      </c>
      <c r="K14" s="50" t="s">
        <v>103</v>
      </c>
      <c r="L14" s="54"/>
      <c r="M14" s="43"/>
    </row>
    <row r="15" spans="1:21" s="36" customFormat="1" ht="12" customHeight="1">
      <c r="A15" s="55" t="s">
        <v>106</v>
      </c>
      <c r="B15" s="50"/>
      <c r="C15" s="51"/>
      <c r="D15" s="51"/>
      <c r="E15" s="51"/>
      <c r="F15" s="56"/>
      <c r="G15" s="51"/>
      <c r="H15" s="51"/>
      <c r="I15" s="57"/>
      <c r="J15" s="57"/>
      <c r="K15" s="50"/>
      <c r="L15" s="58" t="s">
        <v>107</v>
      </c>
      <c r="M15" s="43"/>
    </row>
    <row r="16" spans="1:21" s="36" customFormat="1" ht="12" customHeight="1">
      <c r="A16" s="59" t="s">
        <v>108</v>
      </c>
      <c r="B16" s="50"/>
      <c r="C16" s="47"/>
      <c r="D16" s="47"/>
      <c r="E16" s="47"/>
      <c r="F16" s="47"/>
      <c r="G16" s="47"/>
      <c r="H16" s="51"/>
      <c r="I16" s="57"/>
      <c r="J16" s="57"/>
      <c r="K16" s="50"/>
      <c r="L16" s="59" t="s">
        <v>109</v>
      </c>
      <c r="M16" s="43"/>
    </row>
    <row r="17" spans="1:13" s="36" customFormat="1" ht="12" customHeight="1">
      <c r="A17" s="60" t="s">
        <v>110</v>
      </c>
      <c r="B17" s="50" t="s">
        <v>99</v>
      </c>
      <c r="C17" s="51">
        <v>9229</v>
      </c>
      <c r="D17" s="51">
        <v>9571</v>
      </c>
      <c r="E17" s="51">
        <v>9272</v>
      </c>
      <c r="F17" s="51">
        <v>9609</v>
      </c>
      <c r="G17" s="51">
        <v>9586</v>
      </c>
      <c r="H17" s="51">
        <v>80512</v>
      </c>
      <c r="I17" s="52">
        <v>-3.7844036697247709</v>
      </c>
      <c r="J17" s="52">
        <v>1.8726591760299627</v>
      </c>
      <c r="K17" s="50" t="s">
        <v>100</v>
      </c>
      <c r="L17" s="61" t="s">
        <v>110</v>
      </c>
      <c r="M17" s="43"/>
    </row>
    <row r="18" spans="1:13" s="36" customFormat="1" ht="12" customHeight="1">
      <c r="A18" s="62"/>
      <c r="B18" s="50" t="s">
        <v>101</v>
      </c>
      <c r="C18" s="51">
        <v>4589</v>
      </c>
      <c r="D18" s="51">
        <v>4788</v>
      </c>
      <c r="E18" s="51">
        <v>4625</v>
      </c>
      <c r="F18" s="51">
        <v>4894</v>
      </c>
      <c r="G18" s="51">
        <v>4819</v>
      </c>
      <c r="H18" s="51">
        <v>40088</v>
      </c>
      <c r="I18" s="52">
        <v>-5.3424092409240922</v>
      </c>
      <c r="J18" s="52">
        <v>1.4218489095785052</v>
      </c>
      <c r="K18" s="50" t="s">
        <v>102</v>
      </c>
      <c r="L18" s="63"/>
      <c r="M18" s="43"/>
    </row>
    <row r="19" spans="1:13" s="36" customFormat="1" ht="12" customHeight="1">
      <c r="A19" s="62"/>
      <c r="B19" s="50" t="s">
        <v>102</v>
      </c>
      <c r="C19" s="51">
        <v>4640</v>
      </c>
      <c r="D19" s="51">
        <v>4783</v>
      </c>
      <c r="E19" s="51">
        <v>4647</v>
      </c>
      <c r="F19" s="51">
        <v>4715</v>
      </c>
      <c r="G19" s="51">
        <v>4767</v>
      </c>
      <c r="H19" s="51">
        <v>40424</v>
      </c>
      <c r="I19" s="52">
        <v>-2.1922428330522767</v>
      </c>
      <c r="J19" s="52">
        <v>2.3236976661772895</v>
      </c>
      <c r="K19" s="50" t="s">
        <v>103</v>
      </c>
      <c r="L19" s="63"/>
      <c r="M19" s="43"/>
    </row>
    <row r="20" spans="1:13" s="36" customFormat="1" ht="12" customHeight="1">
      <c r="A20" s="62" t="s">
        <v>104</v>
      </c>
      <c r="B20" s="50" t="s">
        <v>101</v>
      </c>
      <c r="C20" s="51">
        <v>4533</v>
      </c>
      <c r="D20" s="51">
        <v>4757</v>
      </c>
      <c r="E20" s="51">
        <v>4583</v>
      </c>
      <c r="F20" s="51">
        <v>4859</v>
      </c>
      <c r="G20" s="51">
        <v>4771</v>
      </c>
      <c r="H20" s="51">
        <v>39783</v>
      </c>
      <c r="I20" s="52">
        <v>-5.5428214211294025</v>
      </c>
      <c r="J20" s="52">
        <v>1.3605442176870748</v>
      </c>
      <c r="K20" s="50" t="s">
        <v>102</v>
      </c>
      <c r="L20" s="63" t="s">
        <v>104</v>
      </c>
      <c r="M20" s="43"/>
    </row>
    <row r="21" spans="1:13" s="36" customFormat="1" ht="12" customHeight="1">
      <c r="A21" s="62"/>
      <c r="B21" s="50" t="s">
        <v>102</v>
      </c>
      <c r="C21" s="51">
        <v>4621</v>
      </c>
      <c r="D21" s="51">
        <v>4766</v>
      </c>
      <c r="E21" s="51">
        <v>4629</v>
      </c>
      <c r="F21" s="51">
        <v>4698</v>
      </c>
      <c r="G21" s="51">
        <v>4750</v>
      </c>
      <c r="H21" s="51">
        <v>40296</v>
      </c>
      <c r="I21" s="52">
        <v>-2.2424370636767508</v>
      </c>
      <c r="J21" s="52">
        <v>2.2948822095857029</v>
      </c>
      <c r="K21" s="50" t="s">
        <v>103</v>
      </c>
      <c r="L21" s="63"/>
      <c r="M21" s="43"/>
    </row>
    <row r="22" spans="1:13" s="36" customFormat="1" ht="12" customHeight="1">
      <c r="A22" s="62" t="s">
        <v>105</v>
      </c>
      <c r="B22" s="50" t="s">
        <v>101</v>
      </c>
      <c r="C22" s="51">
        <v>4317</v>
      </c>
      <c r="D22" s="51">
        <v>4560</v>
      </c>
      <c r="E22" s="51">
        <v>4384</v>
      </c>
      <c r="F22" s="51">
        <v>4656</v>
      </c>
      <c r="G22" s="51">
        <v>4577</v>
      </c>
      <c r="H22" s="51">
        <v>38144</v>
      </c>
      <c r="I22" s="52">
        <v>-5.9477124183006529</v>
      </c>
      <c r="J22" s="52">
        <v>1.7933390264730997</v>
      </c>
      <c r="K22" s="50" t="s">
        <v>102</v>
      </c>
      <c r="L22" s="53" t="s">
        <v>111</v>
      </c>
      <c r="M22" s="43"/>
    </row>
    <row r="23" spans="1:13" s="36" customFormat="1" ht="12" customHeight="1">
      <c r="A23" s="43"/>
      <c r="B23" s="50" t="s">
        <v>102</v>
      </c>
      <c r="C23" s="51">
        <v>4383</v>
      </c>
      <c r="D23" s="51">
        <v>4540</v>
      </c>
      <c r="E23" s="51">
        <v>4441</v>
      </c>
      <c r="F23" s="51">
        <v>4491</v>
      </c>
      <c r="G23" s="51">
        <v>4534</v>
      </c>
      <c r="H23" s="51">
        <v>38544</v>
      </c>
      <c r="I23" s="52">
        <v>-2.0558659217877095</v>
      </c>
      <c r="J23" s="52">
        <v>2.2794215204988721</v>
      </c>
      <c r="K23" s="50" t="s">
        <v>103</v>
      </c>
      <c r="L23" s="54"/>
      <c r="M23" s="43"/>
    </row>
    <row r="24" spans="1:13" s="36" customFormat="1" ht="12" customHeight="1">
      <c r="A24" s="59" t="s">
        <v>112</v>
      </c>
      <c r="B24" s="50"/>
      <c r="C24" s="64"/>
      <c r="D24" s="64"/>
      <c r="E24" s="64"/>
      <c r="F24" s="64"/>
      <c r="G24" s="64"/>
      <c r="H24" s="64"/>
      <c r="I24" s="52"/>
      <c r="J24" s="52"/>
      <c r="K24" s="50"/>
      <c r="L24" s="45" t="s">
        <v>113</v>
      </c>
      <c r="M24" s="43"/>
    </row>
    <row r="25" spans="1:13" s="36" customFormat="1" ht="12" customHeight="1">
      <c r="A25" s="60" t="s">
        <v>114</v>
      </c>
      <c r="B25" s="50" t="s">
        <v>115</v>
      </c>
      <c r="C25" s="51">
        <v>21</v>
      </c>
      <c r="D25" s="51">
        <v>21</v>
      </c>
      <c r="E25" s="51">
        <v>20</v>
      </c>
      <c r="F25" s="51">
        <v>23</v>
      </c>
      <c r="G25" s="51">
        <v>17</v>
      </c>
      <c r="H25" s="51">
        <v>170</v>
      </c>
      <c r="I25" s="52">
        <v>16.666666666666664</v>
      </c>
      <c r="J25" s="52">
        <v>18.055555555555554</v>
      </c>
      <c r="K25" s="50" t="s">
        <v>116</v>
      </c>
      <c r="L25" s="61" t="s">
        <v>114</v>
      </c>
      <c r="M25" s="43"/>
    </row>
    <row r="26" spans="1:13" s="36" customFormat="1" ht="12" customHeight="1">
      <c r="A26" s="62"/>
      <c r="B26" s="50" t="s">
        <v>101</v>
      </c>
      <c r="C26" s="51">
        <v>13</v>
      </c>
      <c r="D26" s="51">
        <v>14</v>
      </c>
      <c r="E26" s="51">
        <v>10</v>
      </c>
      <c r="F26" s="51">
        <v>13</v>
      </c>
      <c r="G26" s="51">
        <v>11</v>
      </c>
      <c r="H26" s="51">
        <v>95</v>
      </c>
      <c r="I26" s="52">
        <v>8.3333333333333321</v>
      </c>
      <c r="J26" s="52">
        <v>9.1954022988505741</v>
      </c>
      <c r="K26" s="50" t="s">
        <v>102</v>
      </c>
      <c r="L26" s="63"/>
      <c r="M26" s="43"/>
    </row>
    <row r="27" spans="1:13" s="36" customFormat="1" ht="12" customHeight="1">
      <c r="A27" s="62"/>
      <c r="B27" s="50" t="s">
        <v>102</v>
      </c>
      <c r="C27" s="51">
        <v>8</v>
      </c>
      <c r="D27" s="51">
        <v>7</v>
      </c>
      <c r="E27" s="51">
        <v>10</v>
      </c>
      <c r="F27" s="51">
        <v>10</v>
      </c>
      <c r="G27" s="51">
        <v>6</v>
      </c>
      <c r="H27" s="51">
        <v>75</v>
      </c>
      <c r="I27" s="52">
        <v>33.333333333333329</v>
      </c>
      <c r="J27" s="52">
        <v>31.578947368421051</v>
      </c>
      <c r="K27" s="50" t="s">
        <v>103</v>
      </c>
      <c r="L27" s="63"/>
      <c r="M27" s="43"/>
    </row>
    <row r="28" spans="1:13" s="36" customFormat="1" ht="12" customHeight="1">
      <c r="A28" s="62" t="s">
        <v>104</v>
      </c>
      <c r="B28" s="50" t="s">
        <v>101</v>
      </c>
      <c r="C28" s="51">
        <v>13</v>
      </c>
      <c r="D28" s="51">
        <v>14</v>
      </c>
      <c r="E28" s="51">
        <v>10</v>
      </c>
      <c r="F28" s="51">
        <v>13</v>
      </c>
      <c r="G28" s="51">
        <v>11</v>
      </c>
      <c r="H28" s="51">
        <v>95</v>
      </c>
      <c r="I28" s="52">
        <v>8.3333333333333321</v>
      </c>
      <c r="J28" s="52">
        <v>11.76470588235294</v>
      </c>
      <c r="K28" s="50" t="s">
        <v>102</v>
      </c>
      <c r="L28" s="63" t="s">
        <v>104</v>
      </c>
      <c r="M28" s="43"/>
    </row>
    <row r="29" spans="1:13" s="36" customFormat="1" ht="12" customHeight="1">
      <c r="A29" s="62"/>
      <c r="B29" s="50" t="s">
        <v>102</v>
      </c>
      <c r="C29" s="51">
        <v>7</v>
      </c>
      <c r="D29" s="51">
        <v>7</v>
      </c>
      <c r="E29" s="51">
        <v>9</v>
      </c>
      <c r="F29" s="51">
        <v>10</v>
      </c>
      <c r="G29" s="51">
        <v>6</v>
      </c>
      <c r="H29" s="51">
        <v>73</v>
      </c>
      <c r="I29" s="52">
        <v>16.666666666666664</v>
      </c>
      <c r="J29" s="52">
        <v>32.727272727272727</v>
      </c>
      <c r="K29" s="50" t="s">
        <v>103</v>
      </c>
      <c r="L29" s="63"/>
      <c r="M29" s="43"/>
    </row>
    <row r="30" spans="1:13" s="36" customFormat="1" ht="12" customHeight="1">
      <c r="A30" s="62" t="s">
        <v>105</v>
      </c>
      <c r="B30" s="50" t="s">
        <v>101</v>
      </c>
      <c r="C30" s="51">
        <v>13</v>
      </c>
      <c r="D30" s="51">
        <v>14</v>
      </c>
      <c r="E30" s="51">
        <v>10</v>
      </c>
      <c r="F30" s="51">
        <v>11</v>
      </c>
      <c r="G30" s="51">
        <v>11</v>
      </c>
      <c r="H30" s="51">
        <v>92</v>
      </c>
      <c r="I30" s="52">
        <v>18.181818181818183</v>
      </c>
      <c r="J30" s="52">
        <v>10.843373493975903</v>
      </c>
      <c r="K30" s="50" t="s">
        <v>101</v>
      </c>
      <c r="L30" s="53" t="s">
        <v>111</v>
      </c>
      <c r="M30" s="43"/>
    </row>
    <row r="31" spans="1:13" s="36" customFormat="1" ht="12" customHeight="1">
      <c r="A31" s="43"/>
      <c r="B31" s="50" t="s">
        <v>102</v>
      </c>
      <c r="C31" s="51">
        <v>7</v>
      </c>
      <c r="D31" s="51">
        <v>7</v>
      </c>
      <c r="E31" s="51">
        <v>7</v>
      </c>
      <c r="F31" s="51">
        <v>7</v>
      </c>
      <c r="G31" s="51">
        <v>6</v>
      </c>
      <c r="H31" s="51">
        <v>68</v>
      </c>
      <c r="I31" s="52">
        <v>16.666666666666664</v>
      </c>
      <c r="J31" s="52">
        <v>28.30188679245283</v>
      </c>
      <c r="K31" s="50" t="s">
        <v>102</v>
      </c>
      <c r="L31" s="54"/>
      <c r="M31" s="43"/>
    </row>
    <row r="32" spans="1:13" s="36" customFormat="1" ht="12" customHeight="1">
      <c r="A32" s="55" t="s">
        <v>117</v>
      </c>
      <c r="B32" s="65"/>
      <c r="C32" s="66"/>
      <c r="D32" s="66"/>
      <c r="E32" s="66"/>
      <c r="F32" s="66"/>
      <c r="G32" s="66"/>
      <c r="H32" s="67"/>
      <c r="I32" s="68"/>
      <c r="J32" s="68"/>
      <c r="K32" s="65"/>
      <c r="L32" s="69" t="s">
        <v>118</v>
      </c>
      <c r="M32" s="43"/>
    </row>
    <row r="33" spans="1:19" s="36" customFormat="1" ht="12" customHeight="1">
      <c r="A33" s="49" t="s">
        <v>104</v>
      </c>
      <c r="B33" s="50" t="s">
        <v>101</v>
      </c>
      <c r="C33" s="51">
        <v>-644</v>
      </c>
      <c r="D33" s="51">
        <v>-1101</v>
      </c>
      <c r="E33" s="51">
        <v>-1148</v>
      </c>
      <c r="F33" s="51">
        <v>-1256</v>
      </c>
      <c r="G33" s="51">
        <v>-1289</v>
      </c>
      <c r="H33" s="51">
        <v>-11377</v>
      </c>
      <c r="I33" s="52">
        <v>43.706293706293707</v>
      </c>
      <c r="J33" s="52">
        <v>-5.7342007434944238</v>
      </c>
      <c r="K33" s="50" t="s">
        <v>101</v>
      </c>
      <c r="L33" s="49" t="s">
        <v>104</v>
      </c>
      <c r="M33" s="70">
        <f t="shared" ref="M33:O36" si="0">+F11-F20</f>
        <v>-1256</v>
      </c>
      <c r="N33" s="71">
        <f t="shared" si="0"/>
        <v>-1289</v>
      </c>
      <c r="O33" s="71">
        <f t="shared" si="0"/>
        <v>-11377</v>
      </c>
    </row>
    <row r="34" spans="1:19" s="36" customFormat="1" ht="12" customHeight="1">
      <c r="A34" s="43"/>
      <c r="B34" s="50" t="s">
        <v>102</v>
      </c>
      <c r="C34" s="51">
        <v>-1102</v>
      </c>
      <c r="D34" s="51">
        <v>-1298</v>
      </c>
      <c r="E34" s="51">
        <v>-1367</v>
      </c>
      <c r="F34" s="51">
        <v>-1240</v>
      </c>
      <c r="G34" s="51">
        <v>-1400</v>
      </c>
      <c r="H34" s="51">
        <v>-13508</v>
      </c>
      <c r="I34" s="52">
        <v>-0.36429872495446264</v>
      </c>
      <c r="J34" s="52">
        <v>-13.094440723375753</v>
      </c>
      <c r="K34" s="50" t="s">
        <v>102</v>
      </c>
      <c r="L34" s="49"/>
      <c r="M34" s="70">
        <f t="shared" si="0"/>
        <v>-1240</v>
      </c>
      <c r="N34" s="71">
        <f t="shared" si="0"/>
        <v>-1400</v>
      </c>
      <c r="O34" s="71">
        <f t="shared" si="0"/>
        <v>-13508</v>
      </c>
    </row>
    <row r="35" spans="1:19" s="36" customFormat="1" ht="12" customHeight="1">
      <c r="A35" s="49" t="s">
        <v>105</v>
      </c>
      <c r="B35" s="50" t="s">
        <v>101</v>
      </c>
      <c r="C35" s="51">
        <v>-584</v>
      </c>
      <c r="D35" s="51">
        <v>-1055</v>
      </c>
      <c r="E35" s="51">
        <v>-1124</v>
      </c>
      <c r="F35" s="51">
        <v>-1217</v>
      </c>
      <c r="G35" s="51">
        <v>-1230</v>
      </c>
      <c r="H35" s="51">
        <v>-10927</v>
      </c>
      <c r="I35" s="52">
        <v>46.715328467153284</v>
      </c>
      <c r="J35" s="52">
        <v>-6.8237364356242054</v>
      </c>
      <c r="K35" s="50" t="s">
        <v>101</v>
      </c>
      <c r="L35" s="53" t="s">
        <v>111</v>
      </c>
      <c r="M35" s="70">
        <f t="shared" si="0"/>
        <v>-1217</v>
      </c>
      <c r="N35" s="71">
        <f t="shared" si="0"/>
        <v>-1230</v>
      </c>
      <c r="O35" s="71">
        <f t="shared" si="0"/>
        <v>-10927</v>
      </c>
    </row>
    <row r="36" spans="1:19" s="36" customFormat="1" ht="12" customHeight="1">
      <c r="A36" s="43"/>
      <c r="B36" s="50" t="s">
        <v>102</v>
      </c>
      <c r="C36" s="51">
        <v>-1019</v>
      </c>
      <c r="D36" s="51">
        <v>-1216</v>
      </c>
      <c r="E36" s="51">
        <v>-1324</v>
      </c>
      <c r="F36" s="51">
        <v>-1173</v>
      </c>
      <c r="G36" s="72">
        <v>-1327</v>
      </c>
      <c r="H36" s="51">
        <v>-12912</v>
      </c>
      <c r="I36" s="52">
        <v>-2.1042084168336674</v>
      </c>
      <c r="J36" s="52">
        <v>-12.758711029604402</v>
      </c>
      <c r="K36" s="50" t="s">
        <v>102</v>
      </c>
      <c r="L36" s="43"/>
      <c r="M36" s="70">
        <f t="shared" si="0"/>
        <v>-1173</v>
      </c>
      <c r="N36" s="71">
        <f t="shared" si="0"/>
        <v>-1327</v>
      </c>
      <c r="O36" s="71">
        <f t="shared" si="0"/>
        <v>-12912</v>
      </c>
    </row>
    <row r="37" spans="1:19" s="36" customFormat="1" ht="12" customHeight="1">
      <c r="A37" s="45" t="s">
        <v>119</v>
      </c>
      <c r="B37" s="50"/>
      <c r="C37" s="46"/>
      <c r="D37" s="46"/>
      <c r="E37" s="46"/>
      <c r="F37" s="46"/>
      <c r="G37" s="46"/>
      <c r="H37" s="46"/>
      <c r="I37" s="52"/>
      <c r="J37" s="52"/>
      <c r="K37" s="50"/>
      <c r="L37" s="45" t="s">
        <v>120</v>
      </c>
      <c r="M37" s="43"/>
    </row>
    <row r="38" spans="1:19" s="36" customFormat="1" ht="12" customHeight="1">
      <c r="A38" s="49" t="s">
        <v>104</v>
      </c>
      <c r="B38" s="50"/>
      <c r="C38" s="51">
        <v>4983</v>
      </c>
      <c r="D38" s="51">
        <v>4245</v>
      </c>
      <c r="E38" s="51">
        <v>4020</v>
      </c>
      <c r="F38" s="51">
        <v>3626</v>
      </c>
      <c r="G38" s="51">
        <v>2290</v>
      </c>
      <c r="H38" s="51">
        <v>24077</v>
      </c>
      <c r="I38" s="52">
        <v>4.1814760610495512</v>
      </c>
      <c r="J38" s="52">
        <v>-1.0235961522650663</v>
      </c>
      <c r="K38" s="50"/>
      <c r="L38" s="49" t="s">
        <v>104</v>
      </c>
      <c r="M38" s="43"/>
    </row>
    <row r="39" spans="1:19" s="36" customFormat="1" ht="12" customHeight="1" thickBot="1">
      <c r="A39" s="49" t="s">
        <v>105</v>
      </c>
      <c r="B39" s="50"/>
      <c r="C39" s="51">
        <v>4728</v>
      </c>
      <c r="D39" s="51">
        <v>3995</v>
      </c>
      <c r="E39" s="51">
        <v>3811</v>
      </c>
      <c r="F39" s="51">
        <v>3464</v>
      </c>
      <c r="G39" s="51">
        <v>2168</v>
      </c>
      <c r="H39" s="51">
        <v>22759</v>
      </c>
      <c r="I39" s="52">
        <v>3.3894598731685979</v>
      </c>
      <c r="J39" s="52">
        <v>-1.2496203410422182</v>
      </c>
      <c r="K39" s="50"/>
      <c r="L39" s="53" t="s">
        <v>105</v>
      </c>
      <c r="M39" s="43"/>
    </row>
    <row r="40" spans="1:19" s="36" customFormat="1" ht="12" customHeight="1" thickBot="1">
      <c r="A40" s="43"/>
      <c r="B40" s="73"/>
      <c r="C40" s="834" t="s">
        <v>121</v>
      </c>
      <c r="D40" s="835"/>
      <c r="E40" s="835"/>
      <c r="F40" s="835"/>
      <c r="G40" s="835"/>
      <c r="H40" s="836" t="s">
        <v>122</v>
      </c>
      <c r="I40" s="834" t="s">
        <v>123</v>
      </c>
      <c r="J40" s="834"/>
      <c r="K40" s="74"/>
      <c r="L40" s="74"/>
      <c r="M40" s="74"/>
      <c r="N40" s="74"/>
      <c r="O40" s="74"/>
      <c r="P40" s="74"/>
      <c r="Q40" s="74"/>
      <c r="R40" s="74"/>
      <c r="S40" s="74"/>
    </row>
    <row r="41" spans="1:19" s="36" customFormat="1" ht="34.5" thickBot="1">
      <c r="A41" s="43"/>
      <c r="B41" s="73"/>
      <c r="C41" s="75" t="s">
        <v>124</v>
      </c>
      <c r="D41" s="75" t="s">
        <v>90</v>
      </c>
      <c r="E41" s="75" t="s">
        <v>91</v>
      </c>
      <c r="F41" s="75" t="s">
        <v>125</v>
      </c>
      <c r="G41" s="75" t="s">
        <v>126</v>
      </c>
      <c r="H41" s="837"/>
      <c r="I41" s="40" t="s">
        <v>127</v>
      </c>
      <c r="J41" s="75" t="s">
        <v>128</v>
      </c>
      <c r="K41" s="43"/>
      <c r="L41" s="43"/>
      <c r="M41" s="43"/>
    </row>
    <row r="42" spans="1:19" s="36" customFormat="1" ht="12" customHeight="1">
      <c r="A42" s="76" t="s">
        <v>129</v>
      </c>
      <c r="B42" s="37"/>
      <c r="C42" s="37"/>
      <c r="D42" s="37"/>
      <c r="E42" s="37"/>
      <c r="F42" s="37"/>
      <c r="G42" s="37"/>
      <c r="H42" s="37"/>
      <c r="I42" s="37"/>
      <c r="J42" s="37"/>
    </row>
    <row r="43" spans="1:19" s="36" customFormat="1" ht="12" customHeight="1">
      <c r="A43" s="76" t="s">
        <v>130</v>
      </c>
      <c r="B43" s="37"/>
      <c r="C43" s="37"/>
      <c r="D43" s="37"/>
      <c r="E43" s="37"/>
      <c r="F43" s="37"/>
      <c r="G43" s="37"/>
      <c r="I43" s="37"/>
      <c r="J43" s="37"/>
    </row>
    <row r="44" spans="1:19" s="36" customFormat="1" ht="6" customHeight="1">
      <c r="B44" s="37"/>
      <c r="C44" s="37"/>
      <c r="D44" s="37"/>
      <c r="E44" s="37"/>
      <c r="F44" s="37"/>
      <c r="G44" s="37"/>
      <c r="H44" s="37"/>
      <c r="I44" s="37"/>
      <c r="J44" s="37"/>
    </row>
    <row r="45" spans="1:19" s="36" customFormat="1" ht="10.9" customHeight="1">
      <c r="A45" s="77" t="s">
        <v>131</v>
      </c>
      <c r="B45" s="37"/>
      <c r="C45" s="37"/>
      <c r="D45" s="37"/>
      <c r="E45" s="37"/>
      <c r="F45" s="37"/>
      <c r="G45" s="37"/>
      <c r="H45" s="37"/>
      <c r="I45" s="37"/>
      <c r="J45" s="37"/>
    </row>
    <row r="46" spans="1:19" s="36" customFormat="1" ht="10.9" customHeight="1">
      <c r="A46" s="78" t="s">
        <v>132</v>
      </c>
      <c r="B46" s="37"/>
      <c r="C46" s="37"/>
      <c r="D46" s="37"/>
      <c r="E46" s="37"/>
      <c r="F46" s="37"/>
      <c r="G46" s="37"/>
      <c r="H46" s="37"/>
      <c r="I46" s="37"/>
      <c r="J46" s="37"/>
    </row>
    <row r="47" spans="1:19" s="36" customFormat="1" ht="10.9" customHeight="1">
      <c r="A47" s="79" t="s">
        <v>133</v>
      </c>
      <c r="B47" s="37"/>
      <c r="C47" s="37"/>
      <c r="D47" s="37"/>
      <c r="E47" s="37"/>
      <c r="F47" s="37"/>
      <c r="G47" s="37"/>
      <c r="H47" s="37"/>
      <c r="I47" s="37"/>
      <c r="J47" s="37"/>
    </row>
    <row r="48" spans="1:19" s="81" customFormat="1" ht="10.9" customHeight="1">
      <c r="A48" s="78" t="s">
        <v>134</v>
      </c>
      <c r="B48" s="80"/>
      <c r="C48" s="80"/>
      <c r="D48" s="80"/>
      <c r="E48" s="80"/>
      <c r="F48" s="80"/>
      <c r="G48" s="80"/>
      <c r="H48" s="80"/>
      <c r="I48" s="80"/>
      <c r="J48" s="80"/>
    </row>
    <row r="49" spans="1:10" s="36" customFormat="1" ht="11.1" customHeight="1">
      <c r="A49" s="77" t="s">
        <v>135</v>
      </c>
      <c r="B49" s="37"/>
      <c r="C49" s="37"/>
      <c r="D49" s="37"/>
      <c r="E49" s="37"/>
      <c r="F49" s="37"/>
      <c r="G49" s="37"/>
      <c r="H49" s="37"/>
      <c r="I49" s="37"/>
      <c r="J49" s="37"/>
    </row>
    <row r="50" spans="1:10" s="36" customFormat="1" ht="10.9" customHeight="1">
      <c r="A50" s="78" t="s">
        <v>136</v>
      </c>
      <c r="B50" s="37"/>
      <c r="C50" s="37"/>
      <c r="D50" s="37"/>
      <c r="E50" s="37"/>
      <c r="F50" s="37"/>
      <c r="G50" s="37"/>
      <c r="H50" s="37"/>
      <c r="I50" s="37"/>
      <c r="J50" s="37"/>
    </row>
    <row r="51" spans="1:10" s="36" customFormat="1" ht="11.1" customHeight="1">
      <c r="A51" s="77" t="s">
        <v>137</v>
      </c>
      <c r="B51" s="37"/>
      <c r="C51" s="37"/>
      <c r="D51" s="37"/>
      <c r="E51" s="37"/>
      <c r="F51" s="37"/>
      <c r="G51" s="37"/>
      <c r="H51" s="37"/>
      <c r="I51" s="37"/>
      <c r="J51" s="37"/>
    </row>
    <row r="52" spans="1:10" s="36" customFormat="1" ht="11.1" customHeight="1">
      <c r="A52" s="78" t="s">
        <v>138</v>
      </c>
      <c r="B52" s="80"/>
      <c r="C52" s="80"/>
      <c r="D52" s="80"/>
      <c r="E52" s="80"/>
      <c r="F52" s="80"/>
      <c r="G52" s="80"/>
      <c r="H52" s="80"/>
      <c r="I52" s="80"/>
      <c r="J52" s="80"/>
    </row>
    <row r="53" spans="1:10" s="83" customFormat="1" ht="11.1" customHeight="1">
      <c r="A53" s="36" t="s">
        <v>139</v>
      </c>
      <c r="B53" s="82"/>
      <c r="C53" s="82"/>
      <c r="D53" s="82"/>
      <c r="E53" s="82"/>
      <c r="F53" s="82"/>
      <c r="G53" s="82"/>
      <c r="H53" s="82"/>
      <c r="I53" s="82"/>
      <c r="J53" s="82"/>
    </row>
    <row r="54" spans="1:10" s="83" customFormat="1" ht="11.1" customHeight="1">
      <c r="A54" s="36" t="s">
        <v>140</v>
      </c>
      <c r="B54" s="82"/>
      <c r="C54" s="82"/>
      <c r="D54" s="82"/>
      <c r="E54" s="82"/>
      <c r="F54" s="82"/>
      <c r="G54" s="82"/>
      <c r="H54" s="82"/>
      <c r="I54" s="82"/>
      <c r="J54" s="82"/>
    </row>
    <row r="55" spans="1:10" s="83" customFormat="1" ht="11.1" customHeight="1">
      <c r="A55" s="36"/>
      <c r="B55" s="82"/>
      <c r="C55" s="82"/>
      <c r="D55" s="82"/>
      <c r="E55" s="82"/>
      <c r="F55" s="82"/>
      <c r="G55" s="82"/>
      <c r="H55" s="82"/>
      <c r="I55" s="82"/>
      <c r="J55" s="82"/>
    </row>
    <row r="56" spans="1:10" s="83" customFormat="1" ht="11.1" customHeight="1">
      <c r="A56" s="84" t="s">
        <v>141</v>
      </c>
      <c r="B56" s="82"/>
      <c r="C56" s="82"/>
      <c r="D56" s="82"/>
      <c r="E56" s="82"/>
      <c r="F56" s="82"/>
      <c r="G56" s="82"/>
      <c r="H56" s="82"/>
      <c r="I56" s="82"/>
      <c r="J56" s="82"/>
    </row>
    <row r="57" spans="1:10" s="83" customFormat="1" ht="11.1" customHeight="1">
      <c r="A57" s="85" t="s">
        <v>142</v>
      </c>
      <c r="B57" s="82"/>
      <c r="C57" s="82"/>
      <c r="D57" s="82"/>
      <c r="E57" s="82"/>
      <c r="F57" s="82"/>
      <c r="G57" s="82"/>
      <c r="H57" s="82"/>
      <c r="I57" s="82"/>
      <c r="J57" s="82"/>
    </row>
    <row r="58" spans="1:10" s="83" customFormat="1" ht="11.1" customHeight="1">
      <c r="A58" s="85" t="s">
        <v>143</v>
      </c>
      <c r="B58" s="82"/>
      <c r="C58" s="82"/>
      <c r="D58" s="82"/>
      <c r="E58" s="82"/>
      <c r="F58" s="82"/>
      <c r="G58" s="82"/>
      <c r="H58" s="82"/>
      <c r="I58" s="82"/>
      <c r="J58" s="82"/>
    </row>
    <row r="59" spans="1:10" s="83" customFormat="1" ht="11.1" customHeight="1">
      <c r="A59" s="85" t="s">
        <v>144</v>
      </c>
      <c r="B59" s="82"/>
      <c r="C59" s="82"/>
      <c r="D59" s="82"/>
      <c r="E59" s="82"/>
      <c r="F59" s="82"/>
      <c r="G59" s="82"/>
      <c r="H59" s="82"/>
      <c r="I59" s="82"/>
      <c r="J59" s="82"/>
    </row>
    <row r="60" spans="1:10" s="83" customFormat="1" ht="11.1" customHeight="1">
      <c r="A60" s="86" t="s">
        <v>145</v>
      </c>
      <c r="B60" s="82"/>
      <c r="C60" s="82"/>
      <c r="D60" s="82"/>
      <c r="E60" s="82"/>
      <c r="F60" s="82"/>
      <c r="G60" s="82"/>
      <c r="H60" s="82"/>
      <c r="I60" s="82"/>
      <c r="J60" s="82"/>
    </row>
    <row r="61" spans="1:10" s="83" customFormat="1" ht="11.1" customHeight="1">
      <c r="A61" s="87" t="s">
        <v>146</v>
      </c>
      <c r="B61" s="82"/>
      <c r="C61" s="82"/>
      <c r="D61" s="82"/>
      <c r="E61" s="82"/>
      <c r="F61" s="82"/>
      <c r="G61" s="82"/>
      <c r="H61" s="82"/>
      <c r="I61" s="82"/>
      <c r="J61" s="82"/>
    </row>
    <row r="62" spans="1:10" s="83" customFormat="1" ht="11.1" customHeight="1">
      <c r="A62" s="87" t="s">
        <v>147</v>
      </c>
      <c r="B62" s="82"/>
      <c r="C62" s="82"/>
      <c r="D62" s="82"/>
      <c r="E62" s="82"/>
      <c r="F62" s="82"/>
      <c r="G62" s="82"/>
      <c r="H62" s="82"/>
      <c r="I62" s="82"/>
      <c r="J62" s="82"/>
    </row>
    <row r="63" spans="1:10" s="83" customFormat="1" ht="11.1" customHeight="1">
      <c r="A63" s="87" t="s">
        <v>148</v>
      </c>
      <c r="B63" s="82"/>
      <c r="C63" s="82"/>
      <c r="D63" s="82"/>
      <c r="E63" s="82"/>
      <c r="F63" s="82"/>
      <c r="G63" s="82"/>
      <c r="H63" s="82"/>
      <c r="I63" s="82"/>
      <c r="J63" s="82"/>
    </row>
    <row r="64" spans="1:10" s="36" customFormat="1" ht="11.1" customHeight="1">
      <c r="A64" s="82"/>
      <c r="B64" s="37"/>
      <c r="C64" s="37"/>
      <c r="D64" s="37"/>
      <c r="E64" s="37"/>
      <c r="F64" s="37"/>
      <c r="G64" s="37"/>
      <c r="H64" s="37"/>
      <c r="I64" s="37"/>
      <c r="J64" s="37"/>
    </row>
    <row r="65" spans="1:10" s="36" customFormat="1" ht="12.75">
      <c r="A65"/>
      <c r="B65"/>
      <c r="C65"/>
      <c r="D65"/>
      <c r="E65" s="37"/>
      <c r="F65" s="37"/>
      <c r="G65" s="37"/>
      <c r="H65" s="37"/>
      <c r="I65" s="37"/>
      <c r="J65" s="37"/>
    </row>
    <row r="66" spans="1:10" s="36" customFormat="1" ht="11.1" customHeight="1">
      <c r="A66" s="37"/>
      <c r="B66" s="37"/>
      <c r="C66" s="37"/>
      <c r="D66" s="37"/>
      <c r="E66" s="37"/>
      <c r="F66" s="37"/>
      <c r="G66" s="37"/>
      <c r="H66" s="37"/>
      <c r="I66" s="37"/>
      <c r="J66" s="37"/>
    </row>
    <row r="67" spans="1:10" s="36" customFormat="1" ht="11.1" customHeight="1">
      <c r="A67" s="37"/>
      <c r="B67" s="37"/>
      <c r="C67" s="37"/>
      <c r="D67" s="37"/>
      <c r="E67" s="37"/>
      <c r="F67" s="37"/>
      <c r="G67" s="37"/>
      <c r="H67" s="37"/>
      <c r="I67" s="37"/>
      <c r="J67" s="37"/>
    </row>
    <row r="68" spans="1:10" s="36" customFormat="1" ht="11.1" customHeight="1">
      <c r="A68" s="37"/>
      <c r="B68" s="37"/>
      <c r="C68" s="37"/>
      <c r="D68" s="37"/>
      <c r="E68" s="37"/>
      <c r="F68" s="37"/>
      <c r="G68" s="37"/>
      <c r="H68" s="37"/>
      <c r="I68" s="37"/>
      <c r="J68" s="37"/>
    </row>
    <row r="69" spans="1:10" s="36" customFormat="1" ht="11.1" customHeight="1">
      <c r="A69" s="37"/>
      <c r="B69" s="37"/>
      <c r="C69" s="37"/>
      <c r="D69" s="37"/>
      <c r="E69" s="37"/>
      <c r="F69" s="37"/>
      <c r="G69" s="37"/>
      <c r="H69" s="37"/>
      <c r="I69" s="37"/>
      <c r="J69" s="37"/>
    </row>
    <row r="70" spans="1:10" s="36" customFormat="1" ht="11.1" customHeight="1">
      <c r="A70" s="37"/>
      <c r="B70" s="37"/>
      <c r="C70" s="37"/>
      <c r="D70" s="37"/>
      <c r="E70" s="37"/>
      <c r="F70" s="37"/>
      <c r="G70" s="37"/>
      <c r="H70" s="37"/>
      <c r="I70" s="37"/>
      <c r="J70" s="37"/>
    </row>
    <row r="71" spans="1:10" s="36" customFormat="1" ht="11.1" customHeight="1">
      <c r="A71" s="37"/>
      <c r="B71" s="37"/>
      <c r="C71" s="37"/>
      <c r="D71" s="37"/>
      <c r="E71" s="37"/>
      <c r="F71" s="37"/>
      <c r="G71" s="37"/>
      <c r="H71" s="37"/>
      <c r="I71" s="37"/>
      <c r="J71" s="37"/>
    </row>
    <row r="72" spans="1:10" s="36" customFormat="1" ht="11.1" customHeight="1">
      <c r="A72" s="37"/>
      <c r="B72" s="37"/>
      <c r="C72" s="37"/>
      <c r="D72" s="37"/>
      <c r="E72" s="37"/>
      <c r="F72" s="37"/>
      <c r="G72" s="37"/>
      <c r="H72" s="37"/>
      <c r="I72" s="37"/>
      <c r="J72" s="37"/>
    </row>
    <row r="73" spans="1:10" s="36" customFormat="1" ht="11.1" customHeight="1">
      <c r="A73" s="37"/>
      <c r="B73" s="37"/>
      <c r="C73" s="37"/>
      <c r="D73" s="37"/>
      <c r="E73" s="37"/>
      <c r="F73" s="37"/>
      <c r="G73" s="37"/>
      <c r="H73" s="37"/>
      <c r="I73" s="37"/>
      <c r="J73" s="37"/>
    </row>
    <row r="74" spans="1:10" s="36" customFormat="1" ht="11.1" customHeight="1">
      <c r="A74" s="37"/>
      <c r="B74" s="37"/>
      <c r="C74" s="37"/>
      <c r="D74" s="37"/>
      <c r="E74" s="37"/>
      <c r="F74" s="37"/>
      <c r="G74" s="37"/>
      <c r="H74" s="37"/>
      <c r="I74" s="37"/>
      <c r="J74" s="37"/>
    </row>
    <row r="75" spans="1:10" s="36" customFormat="1" ht="11.1" customHeight="1">
      <c r="A75" s="37"/>
      <c r="B75" s="37"/>
      <c r="C75" s="37"/>
      <c r="D75" s="37"/>
      <c r="E75" s="37"/>
      <c r="F75" s="37"/>
      <c r="G75" s="37"/>
      <c r="H75" s="37"/>
      <c r="I75" s="37"/>
      <c r="J75" s="37"/>
    </row>
    <row r="76" spans="1:10" s="36" customFormat="1" ht="11.1" customHeight="1">
      <c r="A76" s="37"/>
      <c r="B76" s="37"/>
      <c r="C76" s="37"/>
      <c r="D76" s="37"/>
      <c r="E76" s="37"/>
      <c r="F76" s="37"/>
      <c r="G76" s="37"/>
      <c r="H76" s="37"/>
      <c r="I76" s="37"/>
      <c r="J76" s="37"/>
    </row>
    <row r="77" spans="1:10" s="36" customFormat="1" ht="11.1" customHeight="1">
      <c r="A77" s="37"/>
      <c r="B77" s="37"/>
      <c r="C77" s="37"/>
      <c r="D77" s="37"/>
      <c r="E77" s="37"/>
      <c r="F77" s="37"/>
      <c r="G77" s="37"/>
      <c r="H77" s="37"/>
      <c r="I77" s="37"/>
      <c r="J77" s="37"/>
    </row>
    <row r="78" spans="1:10" s="36" customFormat="1" ht="11.1" customHeight="1">
      <c r="A78" s="37"/>
      <c r="B78" s="37"/>
      <c r="C78" s="37"/>
      <c r="D78" s="37"/>
      <c r="E78" s="37"/>
      <c r="F78" s="37"/>
      <c r="G78" s="37"/>
      <c r="H78" s="37"/>
      <c r="I78" s="37"/>
      <c r="J78" s="37"/>
    </row>
    <row r="79" spans="1:10" s="36" customFormat="1" ht="11.1" customHeight="1">
      <c r="A79" s="37"/>
      <c r="B79" s="37"/>
      <c r="C79" s="37"/>
      <c r="D79" s="37"/>
      <c r="E79" s="37"/>
      <c r="F79" s="37"/>
      <c r="G79" s="37"/>
      <c r="H79" s="37"/>
      <c r="I79" s="37"/>
      <c r="J79" s="37"/>
    </row>
    <row r="80" spans="1:10" s="36" customFormat="1" ht="11.1" customHeight="1">
      <c r="A80" s="37"/>
      <c r="B80" s="37"/>
      <c r="C80" s="37"/>
      <c r="D80" s="37"/>
      <c r="E80" s="37"/>
      <c r="F80" s="37"/>
      <c r="G80" s="37"/>
      <c r="H80" s="37"/>
      <c r="I80" s="37"/>
      <c r="J80" s="37"/>
    </row>
    <row r="81" spans="1:10" s="36" customFormat="1" ht="11.1" customHeight="1">
      <c r="A81" s="37"/>
      <c r="B81" s="37"/>
      <c r="C81" s="37"/>
      <c r="D81" s="37"/>
      <c r="E81" s="37"/>
      <c r="F81" s="37"/>
      <c r="G81" s="37"/>
      <c r="H81" s="37"/>
      <c r="I81" s="37"/>
      <c r="J81" s="37"/>
    </row>
    <row r="82" spans="1:10" s="36" customFormat="1" ht="11.1" customHeight="1">
      <c r="A82" s="37"/>
      <c r="B82" s="37"/>
      <c r="C82" s="37"/>
      <c r="D82" s="37"/>
      <c r="E82" s="37"/>
      <c r="F82" s="37"/>
      <c r="G82" s="37"/>
      <c r="H82" s="37"/>
      <c r="I82" s="37"/>
      <c r="J82" s="37"/>
    </row>
    <row r="83" spans="1:10" s="36" customFormat="1" ht="11.1" customHeight="1">
      <c r="A83" s="37"/>
      <c r="B83" s="37"/>
      <c r="C83" s="37"/>
      <c r="D83" s="37"/>
      <c r="E83" s="37"/>
      <c r="F83" s="37"/>
      <c r="G83" s="37"/>
      <c r="H83" s="37"/>
      <c r="I83" s="37"/>
      <c r="J83" s="37"/>
    </row>
    <row r="84" spans="1:10" s="36" customFormat="1" ht="11.1" customHeight="1">
      <c r="A84" s="37"/>
      <c r="B84" s="37"/>
      <c r="C84" s="37"/>
      <c r="D84" s="37"/>
      <c r="E84" s="37"/>
      <c r="F84" s="37"/>
      <c r="G84" s="37"/>
      <c r="H84" s="37"/>
      <c r="I84" s="37"/>
      <c r="J84" s="37"/>
    </row>
    <row r="85" spans="1:10" s="36" customFormat="1" ht="11.1" customHeight="1">
      <c r="A85" s="37"/>
      <c r="B85" s="37"/>
      <c r="C85" s="37"/>
      <c r="D85" s="37"/>
      <c r="E85" s="37"/>
      <c r="F85" s="37"/>
      <c r="G85" s="37"/>
      <c r="H85" s="37"/>
      <c r="I85" s="37"/>
      <c r="J85" s="37"/>
    </row>
    <row r="86" spans="1:10" s="36" customFormat="1" ht="11.1" customHeight="1">
      <c r="A86" s="37"/>
      <c r="B86" s="37"/>
      <c r="C86" s="37"/>
      <c r="D86" s="37"/>
      <c r="E86" s="37"/>
      <c r="F86" s="37"/>
      <c r="G86" s="37"/>
      <c r="H86" s="37"/>
      <c r="I86" s="37"/>
      <c r="J86" s="37"/>
    </row>
    <row r="87" spans="1:10" s="36" customFormat="1" ht="11.1" customHeight="1">
      <c r="A87" s="37"/>
      <c r="B87" s="37"/>
      <c r="C87" s="37"/>
      <c r="D87" s="37"/>
      <c r="E87" s="37"/>
      <c r="F87" s="37"/>
      <c r="G87" s="37"/>
      <c r="H87" s="37"/>
      <c r="I87" s="37"/>
      <c r="J87" s="37"/>
    </row>
    <row r="88" spans="1:10" s="36" customFormat="1" ht="11.1" customHeight="1">
      <c r="A88" s="37"/>
      <c r="B88" s="37"/>
      <c r="C88" s="37"/>
      <c r="D88" s="37"/>
      <c r="E88" s="37"/>
      <c r="F88" s="37"/>
      <c r="G88" s="37"/>
      <c r="H88" s="37"/>
      <c r="I88" s="37"/>
      <c r="J88" s="37"/>
    </row>
    <row r="89" spans="1:10" s="36" customFormat="1" ht="11.1" customHeight="1">
      <c r="A89" s="37"/>
      <c r="B89" s="37"/>
      <c r="C89" s="37"/>
      <c r="D89" s="37"/>
      <c r="E89" s="37"/>
      <c r="F89" s="37"/>
      <c r="G89" s="37"/>
      <c r="H89" s="37"/>
      <c r="I89" s="37"/>
      <c r="J89" s="37"/>
    </row>
    <row r="90" spans="1:10" s="36" customFormat="1" ht="11.1" customHeight="1">
      <c r="A90" s="37"/>
      <c r="B90" s="37"/>
      <c r="C90" s="37"/>
      <c r="D90" s="37"/>
      <c r="E90" s="37"/>
      <c r="F90" s="37"/>
      <c r="G90" s="37"/>
      <c r="H90" s="37"/>
      <c r="I90" s="37"/>
      <c r="J90" s="37"/>
    </row>
    <row r="91" spans="1:10" s="36" customFormat="1" ht="11.1" customHeight="1">
      <c r="A91" s="37"/>
      <c r="B91" s="37"/>
      <c r="C91" s="37"/>
      <c r="D91" s="37"/>
      <c r="E91" s="37"/>
      <c r="F91" s="37"/>
      <c r="G91" s="37"/>
      <c r="H91" s="37"/>
      <c r="I91" s="37"/>
      <c r="J91" s="37"/>
    </row>
    <row r="92" spans="1:10" s="36" customFormat="1" ht="11.1" customHeight="1">
      <c r="A92" s="37"/>
      <c r="B92" s="37"/>
      <c r="C92" s="37"/>
      <c r="D92" s="37"/>
      <c r="E92" s="37"/>
      <c r="F92" s="37"/>
      <c r="G92" s="37"/>
      <c r="H92" s="37"/>
      <c r="I92" s="37"/>
      <c r="J92" s="37"/>
    </row>
    <row r="93" spans="1:10" s="36" customFormat="1" ht="11.1" customHeight="1">
      <c r="A93" s="37"/>
      <c r="B93" s="37"/>
      <c r="C93" s="37"/>
      <c r="D93" s="37"/>
      <c r="E93" s="37"/>
      <c r="F93" s="37"/>
      <c r="G93" s="37"/>
      <c r="H93" s="37"/>
      <c r="I93" s="37"/>
      <c r="J93" s="37"/>
    </row>
    <row r="94" spans="1:10" s="36" customFormat="1" ht="11.1" customHeight="1">
      <c r="A94" s="37"/>
      <c r="B94" s="37"/>
      <c r="C94" s="37"/>
      <c r="D94" s="37"/>
      <c r="E94" s="37"/>
      <c r="F94" s="37"/>
      <c r="G94" s="37"/>
      <c r="H94" s="37"/>
      <c r="I94" s="37"/>
      <c r="J94" s="37"/>
    </row>
    <row r="95" spans="1:10" s="36" customFormat="1" ht="11.1" customHeight="1">
      <c r="A95" s="37"/>
      <c r="B95" s="37"/>
      <c r="C95" s="37"/>
      <c r="D95" s="37"/>
      <c r="E95" s="37"/>
      <c r="F95" s="37"/>
      <c r="G95" s="37"/>
      <c r="H95" s="37"/>
      <c r="I95" s="37"/>
      <c r="J95" s="37"/>
    </row>
    <row r="96" spans="1:10" s="36" customFormat="1" ht="11.1" customHeight="1">
      <c r="A96" s="37"/>
      <c r="B96" s="37"/>
      <c r="C96" s="37"/>
      <c r="D96" s="37"/>
      <c r="E96" s="37"/>
      <c r="F96" s="37"/>
      <c r="G96" s="37"/>
      <c r="H96" s="37"/>
      <c r="I96" s="37"/>
      <c r="J96" s="37"/>
    </row>
    <row r="97" spans="1:10" s="36" customFormat="1" ht="11.1" customHeight="1">
      <c r="A97" s="37"/>
      <c r="B97" s="37"/>
      <c r="C97" s="37"/>
      <c r="D97" s="37"/>
      <c r="E97" s="37"/>
      <c r="F97" s="37"/>
      <c r="G97" s="37"/>
      <c r="H97" s="37"/>
      <c r="I97" s="37"/>
      <c r="J97" s="37"/>
    </row>
    <row r="98" spans="1:10" s="36" customFormat="1" ht="11.1" customHeight="1">
      <c r="A98" s="37"/>
      <c r="B98" s="37"/>
      <c r="C98" s="37"/>
      <c r="D98" s="37"/>
      <c r="E98" s="37"/>
      <c r="F98" s="37"/>
      <c r="G98" s="37"/>
      <c r="H98" s="37"/>
      <c r="I98" s="37"/>
      <c r="J98" s="37"/>
    </row>
    <row r="99" spans="1:10" s="36" customFormat="1" ht="11.1" customHeight="1">
      <c r="A99" s="37"/>
      <c r="B99" s="37"/>
      <c r="C99" s="37"/>
      <c r="D99" s="37"/>
      <c r="E99" s="37"/>
      <c r="F99" s="37"/>
      <c r="G99" s="37"/>
      <c r="H99" s="37"/>
      <c r="I99" s="37"/>
      <c r="J99" s="37"/>
    </row>
    <row r="100" spans="1:10" s="36" customFormat="1" ht="11.1" customHeight="1">
      <c r="A100" s="37"/>
      <c r="B100" s="37"/>
      <c r="C100" s="37"/>
      <c r="D100" s="37"/>
      <c r="E100" s="37"/>
      <c r="F100" s="37"/>
      <c r="G100" s="37"/>
      <c r="H100" s="37"/>
      <c r="I100" s="37"/>
      <c r="J100" s="37"/>
    </row>
    <row r="101" spans="1:10" s="36" customFormat="1" ht="11.1" customHeight="1">
      <c r="A101" s="37"/>
      <c r="B101" s="37"/>
      <c r="C101" s="37"/>
      <c r="D101" s="37"/>
      <c r="E101" s="37"/>
      <c r="F101" s="37"/>
      <c r="G101" s="37"/>
      <c r="H101" s="37"/>
      <c r="I101" s="37"/>
      <c r="J101" s="37"/>
    </row>
    <row r="102" spans="1:10" s="36" customFormat="1" ht="11.1" customHeight="1">
      <c r="A102" s="37"/>
      <c r="B102" s="37"/>
      <c r="C102" s="37"/>
      <c r="D102" s="37"/>
      <c r="E102" s="37"/>
      <c r="F102" s="37"/>
      <c r="G102" s="37"/>
      <c r="H102" s="37"/>
      <c r="I102" s="37"/>
      <c r="J102" s="37"/>
    </row>
    <row r="103" spans="1:10" s="36" customFormat="1" ht="11.1" customHeight="1">
      <c r="A103" s="37"/>
      <c r="B103" s="37"/>
      <c r="C103" s="37"/>
      <c r="D103" s="37"/>
      <c r="E103" s="37"/>
      <c r="F103" s="37"/>
      <c r="G103" s="37"/>
      <c r="H103" s="37"/>
      <c r="I103" s="37"/>
      <c r="J103" s="37"/>
    </row>
    <row r="104" spans="1:10" s="36" customFormat="1" ht="11.1" customHeight="1">
      <c r="A104" s="37"/>
      <c r="B104" s="37"/>
      <c r="C104" s="37"/>
      <c r="D104" s="37"/>
      <c r="E104" s="37"/>
      <c r="F104" s="37"/>
      <c r="G104" s="37"/>
      <c r="H104" s="37"/>
      <c r="I104" s="37"/>
      <c r="J104" s="37"/>
    </row>
    <row r="105" spans="1:10" s="36" customFormat="1" ht="11.1" customHeight="1">
      <c r="A105" s="37"/>
      <c r="B105" s="37"/>
      <c r="C105" s="37"/>
      <c r="D105" s="37"/>
      <c r="E105" s="37"/>
      <c r="F105" s="37"/>
      <c r="G105" s="37"/>
      <c r="H105" s="37"/>
      <c r="I105" s="37"/>
      <c r="J105" s="37"/>
    </row>
    <row r="106" spans="1:10" s="36" customFormat="1" ht="11.1" customHeight="1">
      <c r="A106" s="37"/>
      <c r="B106" s="37"/>
      <c r="C106" s="37"/>
      <c r="D106" s="37"/>
      <c r="E106" s="37"/>
      <c r="F106" s="37"/>
      <c r="G106" s="37"/>
      <c r="H106" s="37"/>
      <c r="I106" s="37"/>
      <c r="J106" s="37"/>
    </row>
    <row r="107" spans="1:10" s="36" customFormat="1" ht="11.1" customHeight="1">
      <c r="A107" s="37"/>
      <c r="B107" s="37"/>
      <c r="C107" s="37"/>
      <c r="D107" s="37"/>
      <c r="E107" s="37"/>
      <c r="F107" s="37"/>
      <c r="G107" s="37"/>
      <c r="H107" s="37"/>
      <c r="I107" s="37"/>
      <c r="J107" s="37"/>
    </row>
    <row r="108" spans="1:10" s="36" customFormat="1" ht="11.1" customHeight="1">
      <c r="A108" s="37"/>
      <c r="B108" s="37"/>
      <c r="C108" s="37"/>
      <c r="D108" s="37"/>
      <c r="E108" s="37"/>
      <c r="F108" s="37"/>
      <c r="G108" s="37"/>
      <c r="H108" s="37"/>
      <c r="I108" s="37"/>
      <c r="J108" s="37"/>
    </row>
    <row r="109" spans="1:10" s="36" customFormat="1" ht="11.1" customHeight="1">
      <c r="A109" s="37"/>
      <c r="B109" s="37"/>
      <c r="C109" s="37"/>
      <c r="D109" s="37"/>
      <c r="E109" s="37"/>
      <c r="F109" s="37"/>
      <c r="G109" s="37"/>
      <c r="H109" s="37"/>
      <c r="I109" s="37"/>
      <c r="J109" s="37"/>
    </row>
    <row r="110" spans="1:10" s="36" customFormat="1" ht="11.1" customHeight="1">
      <c r="A110" s="37"/>
      <c r="B110" s="37"/>
      <c r="C110" s="37"/>
      <c r="D110" s="37"/>
      <c r="E110" s="37"/>
      <c r="F110" s="37"/>
      <c r="G110" s="37"/>
      <c r="H110" s="37"/>
      <c r="I110" s="37"/>
      <c r="J110" s="37"/>
    </row>
    <row r="111" spans="1:10" s="36" customFormat="1" ht="11.1" customHeight="1">
      <c r="A111" s="37"/>
      <c r="B111" s="37"/>
      <c r="C111" s="37"/>
      <c r="D111" s="37"/>
      <c r="E111" s="37"/>
      <c r="F111" s="37"/>
      <c r="G111" s="37"/>
      <c r="H111" s="37"/>
      <c r="I111" s="37"/>
      <c r="J111" s="37"/>
    </row>
    <row r="112" spans="1:10" s="36" customFormat="1" ht="11.1" customHeight="1">
      <c r="A112" s="37"/>
      <c r="B112" s="37"/>
      <c r="C112" s="37"/>
      <c r="D112" s="37"/>
      <c r="E112" s="37"/>
      <c r="F112" s="37"/>
      <c r="G112" s="37"/>
      <c r="H112" s="37"/>
      <c r="I112" s="37"/>
      <c r="J112" s="37"/>
    </row>
    <row r="113" spans="1:10" s="36" customFormat="1" ht="11.1" customHeight="1">
      <c r="A113" s="37"/>
      <c r="B113" s="37"/>
      <c r="C113" s="37"/>
      <c r="D113" s="37"/>
      <c r="E113" s="37"/>
      <c r="F113" s="37"/>
      <c r="G113" s="37"/>
      <c r="H113" s="37"/>
      <c r="I113" s="37"/>
      <c r="J113" s="37"/>
    </row>
    <row r="114" spans="1:10" s="36" customFormat="1" ht="11.1" customHeight="1">
      <c r="A114" s="37"/>
      <c r="B114" s="37"/>
      <c r="C114" s="37"/>
      <c r="D114" s="37"/>
      <c r="E114" s="37"/>
      <c r="F114" s="37"/>
      <c r="G114" s="37"/>
      <c r="H114" s="37"/>
      <c r="I114" s="37"/>
      <c r="J114" s="37"/>
    </row>
    <row r="115" spans="1:10" s="36" customFormat="1" ht="11.1" customHeight="1">
      <c r="A115" s="37"/>
      <c r="B115" s="37"/>
      <c r="C115" s="37"/>
      <c r="D115" s="37"/>
      <c r="E115" s="37"/>
      <c r="F115" s="37"/>
      <c r="G115" s="37"/>
      <c r="H115" s="37"/>
      <c r="I115" s="37"/>
      <c r="J115" s="37"/>
    </row>
    <row r="116" spans="1:10" s="36" customFormat="1" ht="11.1" customHeight="1">
      <c r="A116" s="37"/>
      <c r="B116" s="37"/>
      <c r="C116" s="37"/>
      <c r="D116" s="37"/>
      <c r="E116" s="37"/>
      <c r="F116" s="37"/>
      <c r="G116" s="37"/>
      <c r="H116" s="37"/>
      <c r="I116" s="37"/>
      <c r="J116" s="37"/>
    </row>
    <row r="117" spans="1:10" s="36" customFormat="1" ht="11.1" customHeight="1">
      <c r="A117" s="37"/>
      <c r="B117" s="37"/>
      <c r="C117" s="37"/>
      <c r="D117" s="37"/>
      <c r="E117" s="37"/>
      <c r="F117" s="37"/>
      <c r="G117" s="37"/>
      <c r="H117" s="37"/>
      <c r="I117" s="37"/>
      <c r="J117" s="37"/>
    </row>
    <row r="118" spans="1:10" s="36" customFormat="1" ht="11.1" customHeight="1">
      <c r="A118" s="37"/>
      <c r="B118" s="37"/>
      <c r="C118" s="37"/>
      <c r="D118" s="37"/>
      <c r="E118" s="37"/>
      <c r="F118" s="37"/>
      <c r="G118" s="37"/>
      <c r="H118" s="37"/>
      <c r="I118" s="37"/>
      <c r="J118" s="37"/>
    </row>
    <row r="119" spans="1:10" s="36" customFormat="1" ht="11.1" customHeight="1">
      <c r="A119" s="37"/>
      <c r="B119" s="37"/>
      <c r="C119" s="37"/>
      <c r="D119" s="37"/>
      <c r="E119" s="37"/>
      <c r="F119" s="37"/>
      <c r="G119" s="37"/>
      <c r="H119" s="37"/>
      <c r="I119" s="37"/>
      <c r="J119" s="37"/>
    </row>
    <row r="120" spans="1:10" s="36" customFormat="1" ht="11.1" customHeight="1">
      <c r="A120" s="37"/>
      <c r="B120" s="37"/>
      <c r="C120" s="37"/>
      <c r="D120" s="37"/>
      <c r="E120" s="37"/>
      <c r="F120" s="37"/>
      <c r="G120" s="37"/>
      <c r="H120" s="37"/>
      <c r="I120" s="37"/>
      <c r="J120" s="37"/>
    </row>
    <row r="121" spans="1:10" s="36" customFormat="1" ht="11.1" customHeight="1">
      <c r="A121" s="37"/>
      <c r="B121" s="37"/>
      <c r="C121" s="37"/>
      <c r="D121" s="37"/>
      <c r="E121" s="37"/>
      <c r="F121" s="37"/>
      <c r="G121" s="37"/>
      <c r="H121" s="37"/>
      <c r="I121" s="37"/>
      <c r="J121" s="37"/>
    </row>
    <row r="122" spans="1:10" s="36" customFormat="1" ht="11.1" customHeight="1">
      <c r="A122" s="37"/>
      <c r="B122" s="37"/>
      <c r="C122" s="37"/>
      <c r="D122" s="37"/>
      <c r="E122" s="37"/>
      <c r="F122" s="37"/>
      <c r="G122" s="37"/>
      <c r="H122" s="37"/>
      <c r="I122" s="37"/>
      <c r="J122" s="37"/>
    </row>
    <row r="123" spans="1:10" s="36" customFormat="1" ht="11.1" customHeight="1">
      <c r="A123" s="37"/>
      <c r="B123" s="37"/>
      <c r="C123" s="37"/>
      <c r="D123" s="37"/>
      <c r="E123" s="37"/>
      <c r="F123" s="37"/>
      <c r="G123" s="37"/>
      <c r="H123" s="37"/>
      <c r="I123" s="37"/>
      <c r="J123" s="37"/>
    </row>
    <row r="124" spans="1:10" s="36" customFormat="1" ht="11.1" customHeight="1">
      <c r="A124" s="37"/>
      <c r="B124" s="37"/>
      <c r="C124" s="37"/>
      <c r="D124" s="37"/>
      <c r="E124" s="37"/>
      <c r="F124" s="37"/>
      <c r="G124" s="37"/>
      <c r="H124" s="37"/>
      <c r="I124" s="37"/>
      <c r="J124" s="37"/>
    </row>
    <row r="125" spans="1:10" s="36" customFormat="1" ht="11.1" customHeight="1">
      <c r="A125" s="37"/>
      <c r="B125" s="37"/>
      <c r="C125" s="37"/>
      <c r="D125" s="37"/>
      <c r="E125" s="37"/>
      <c r="F125" s="37"/>
      <c r="G125" s="37"/>
      <c r="H125" s="37"/>
      <c r="I125" s="37"/>
      <c r="J125" s="37"/>
    </row>
    <row r="126" spans="1:10" s="36" customFormat="1" ht="11.1" customHeight="1">
      <c r="A126" s="37"/>
      <c r="B126" s="37"/>
      <c r="C126" s="37"/>
      <c r="D126" s="37"/>
      <c r="E126" s="37"/>
      <c r="F126" s="37"/>
      <c r="G126" s="37"/>
      <c r="H126" s="37"/>
      <c r="I126" s="37"/>
      <c r="J126" s="37"/>
    </row>
    <row r="127" spans="1:10" s="36" customFormat="1" ht="11.1" customHeight="1">
      <c r="A127" s="37"/>
      <c r="B127" s="37"/>
      <c r="C127" s="37"/>
      <c r="D127" s="37"/>
      <c r="E127" s="37"/>
      <c r="F127" s="37"/>
      <c r="G127" s="37"/>
      <c r="H127" s="37"/>
      <c r="I127" s="37"/>
      <c r="J127" s="37"/>
    </row>
    <row r="128" spans="1:10" s="36" customFormat="1" ht="11.1" customHeight="1">
      <c r="A128" s="37"/>
      <c r="B128" s="37"/>
      <c r="C128" s="37"/>
      <c r="D128" s="37"/>
      <c r="E128" s="37"/>
      <c r="F128" s="37"/>
      <c r="G128" s="37"/>
      <c r="H128" s="37"/>
      <c r="I128" s="37"/>
      <c r="J128" s="37"/>
    </row>
    <row r="129" spans="1:10" s="36" customFormat="1" ht="11.1" customHeight="1">
      <c r="A129" s="37"/>
      <c r="B129" s="37"/>
      <c r="C129" s="37"/>
      <c r="D129" s="37"/>
      <c r="E129" s="37"/>
      <c r="F129" s="37"/>
      <c r="G129" s="37"/>
      <c r="H129" s="37"/>
      <c r="I129" s="37"/>
      <c r="J129" s="37"/>
    </row>
    <row r="130" spans="1:10" s="36" customFormat="1" ht="11.1" customHeight="1">
      <c r="A130" s="37"/>
      <c r="B130" s="37"/>
      <c r="C130" s="37"/>
      <c r="D130" s="37"/>
      <c r="E130" s="37"/>
      <c r="F130" s="37"/>
      <c r="G130" s="37"/>
      <c r="H130" s="37"/>
      <c r="I130" s="37"/>
      <c r="J130" s="37"/>
    </row>
    <row r="131" spans="1:10" s="36" customFormat="1" ht="11.1" customHeight="1">
      <c r="A131" s="37"/>
      <c r="B131" s="37"/>
      <c r="C131" s="37"/>
      <c r="D131" s="37"/>
      <c r="E131" s="37"/>
      <c r="F131" s="37"/>
      <c r="G131" s="37"/>
      <c r="H131" s="37"/>
      <c r="I131" s="37"/>
      <c r="J131" s="37"/>
    </row>
    <row r="132" spans="1:10" s="36" customFormat="1" ht="11.1" customHeight="1">
      <c r="A132" s="37"/>
      <c r="B132" s="37"/>
      <c r="C132" s="37"/>
      <c r="D132" s="37"/>
      <c r="E132" s="37"/>
      <c r="F132" s="37"/>
      <c r="G132" s="37"/>
      <c r="H132" s="37"/>
      <c r="I132" s="37"/>
      <c r="J132" s="37"/>
    </row>
    <row r="133" spans="1:10" s="36" customFormat="1" ht="11.1" customHeight="1">
      <c r="A133" s="37"/>
      <c r="B133" s="37"/>
      <c r="C133" s="37"/>
      <c r="D133" s="37"/>
      <c r="E133" s="37"/>
      <c r="F133" s="37"/>
      <c r="G133" s="37"/>
      <c r="H133" s="37"/>
      <c r="I133" s="37"/>
      <c r="J133" s="37"/>
    </row>
    <row r="134" spans="1:10" s="36" customFormat="1" ht="11.1" customHeight="1">
      <c r="A134" s="37"/>
      <c r="B134" s="37"/>
      <c r="C134" s="37"/>
      <c r="D134" s="37"/>
      <c r="E134" s="37"/>
      <c r="F134" s="37"/>
      <c r="G134" s="37"/>
      <c r="H134" s="37"/>
      <c r="I134" s="37"/>
      <c r="J134" s="37"/>
    </row>
    <row r="135" spans="1:10" s="36" customFormat="1" ht="11.1" customHeight="1">
      <c r="A135" s="37"/>
      <c r="B135" s="37"/>
      <c r="C135" s="37"/>
      <c r="D135" s="37"/>
      <c r="E135" s="37"/>
      <c r="F135" s="37"/>
      <c r="G135" s="37"/>
      <c r="H135" s="37"/>
      <c r="I135" s="37"/>
      <c r="J135" s="37"/>
    </row>
    <row r="136" spans="1:10" s="36" customFormat="1" ht="11.1" customHeight="1">
      <c r="A136" s="37"/>
      <c r="B136" s="37"/>
      <c r="C136" s="37"/>
      <c r="D136" s="37"/>
      <c r="E136" s="37"/>
      <c r="F136" s="37"/>
      <c r="G136" s="37"/>
      <c r="H136" s="37"/>
      <c r="I136" s="37"/>
      <c r="J136" s="37"/>
    </row>
    <row r="137" spans="1:10" s="36" customFormat="1" ht="11.1" customHeight="1">
      <c r="A137" s="37"/>
      <c r="B137" s="37"/>
      <c r="C137" s="37"/>
      <c r="D137" s="37"/>
      <c r="E137" s="37"/>
      <c r="F137" s="37"/>
      <c r="G137" s="37"/>
      <c r="H137" s="37"/>
      <c r="I137" s="37"/>
      <c r="J137" s="37"/>
    </row>
    <row r="138" spans="1:10" s="36" customFormat="1" ht="11.1" customHeight="1">
      <c r="A138" s="37"/>
      <c r="B138" s="37"/>
      <c r="C138" s="37"/>
      <c r="D138" s="37"/>
      <c r="E138" s="37"/>
      <c r="F138" s="37"/>
      <c r="G138" s="37"/>
      <c r="H138" s="37"/>
      <c r="I138" s="37"/>
      <c r="J138" s="37"/>
    </row>
    <row r="139" spans="1:10" s="36" customFormat="1" ht="11.1" customHeight="1">
      <c r="A139" s="37"/>
      <c r="B139" s="37"/>
      <c r="C139" s="37"/>
      <c r="D139" s="37"/>
      <c r="E139" s="37"/>
      <c r="F139" s="37"/>
      <c r="G139" s="37"/>
      <c r="H139" s="37"/>
      <c r="I139" s="37"/>
      <c r="J139" s="37"/>
    </row>
    <row r="140" spans="1:10" s="36" customFormat="1" ht="11.1" customHeight="1">
      <c r="A140" s="37"/>
      <c r="B140" s="37"/>
      <c r="C140" s="37"/>
      <c r="D140" s="37"/>
      <c r="E140" s="37"/>
      <c r="F140" s="37"/>
      <c r="G140" s="37"/>
      <c r="H140" s="37"/>
      <c r="I140" s="37"/>
      <c r="J140" s="37"/>
    </row>
    <row r="141" spans="1:10" ht="11.1" customHeight="1">
      <c r="A141" s="37"/>
      <c r="B141" s="37"/>
      <c r="C141" s="37"/>
      <c r="D141" s="37"/>
      <c r="E141" s="37"/>
      <c r="F141" s="37"/>
      <c r="G141" s="37"/>
      <c r="H141" s="37"/>
      <c r="I141" s="37"/>
      <c r="J141" s="36"/>
    </row>
    <row r="142" spans="1:10" ht="11.1" customHeight="1">
      <c r="A142" s="37"/>
      <c r="B142" s="37"/>
      <c r="C142" s="37"/>
      <c r="D142" s="37"/>
      <c r="E142" s="37"/>
      <c r="F142" s="37"/>
      <c r="G142" s="37"/>
      <c r="H142" s="37"/>
      <c r="I142" s="37"/>
      <c r="J142" s="36"/>
    </row>
    <row r="143" spans="1:10" ht="11.1" customHeight="1">
      <c r="A143" s="37"/>
      <c r="B143" s="37"/>
      <c r="C143" s="37"/>
      <c r="D143" s="37"/>
      <c r="E143" s="37"/>
      <c r="F143" s="37"/>
      <c r="G143" s="37"/>
      <c r="H143" s="37"/>
      <c r="I143" s="37"/>
      <c r="J143" s="36"/>
    </row>
    <row r="144" spans="1:10" ht="11.1" customHeight="1">
      <c r="A144" s="37"/>
      <c r="B144" s="37"/>
      <c r="C144" s="37"/>
      <c r="D144" s="37"/>
      <c r="E144" s="37"/>
      <c r="F144" s="37"/>
      <c r="G144" s="37"/>
      <c r="H144" s="37"/>
      <c r="I144" s="37"/>
      <c r="J144" s="36"/>
    </row>
    <row r="145" spans="1:10" ht="11.1" customHeight="1">
      <c r="A145" s="37"/>
      <c r="B145" s="37"/>
      <c r="C145" s="37"/>
      <c r="D145" s="37"/>
      <c r="E145" s="37"/>
      <c r="F145" s="37"/>
      <c r="G145" s="37"/>
      <c r="H145" s="37"/>
      <c r="I145" s="37"/>
      <c r="J145" s="36"/>
    </row>
    <row r="146" spans="1:10" ht="11.1" customHeight="1">
      <c r="A146" s="37"/>
      <c r="B146" s="37"/>
      <c r="C146" s="37"/>
      <c r="D146" s="37"/>
      <c r="E146" s="37"/>
      <c r="F146" s="37"/>
      <c r="G146" s="37"/>
      <c r="H146" s="37"/>
      <c r="I146" s="37"/>
      <c r="J146" s="36"/>
    </row>
    <row r="147" spans="1:10" ht="11.1" customHeight="1">
      <c r="A147" s="37"/>
      <c r="B147" s="37"/>
      <c r="C147" s="37"/>
      <c r="D147" s="37"/>
      <c r="E147" s="37"/>
      <c r="F147" s="37"/>
      <c r="G147" s="37"/>
      <c r="H147" s="37"/>
      <c r="I147" s="37"/>
      <c r="J147" s="36"/>
    </row>
    <row r="148" spans="1:10" ht="11.1" customHeight="1">
      <c r="A148" s="37"/>
      <c r="B148" s="37"/>
      <c r="C148" s="37"/>
      <c r="D148" s="37"/>
      <c r="E148" s="37"/>
      <c r="F148" s="37"/>
      <c r="G148" s="37"/>
      <c r="H148" s="37"/>
      <c r="I148" s="37"/>
    </row>
    <row r="149" spans="1:10" ht="11.1" customHeight="1">
      <c r="A149" s="37"/>
      <c r="B149" s="37"/>
      <c r="C149" s="37"/>
      <c r="D149" s="37"/>
      <c r="E149" s="37"/>
      <c r="F149" s="37"/>
      <c r="G149" s="37"/>
      <c r="H149" s="37"/>
      <c r="I149" s="37"/>
    </row>
    <row r="150" spans="1:10" ht="11.1" customHeight="1">
      <c r="A150" s="37"/>
      <c r="B150" s="37"/>
      <c r="C150" s="37"/>
      <c r="D150" s="37"/>
      <c r="E150" s="37"/>
      <c r="F150" s="37"/>
      <c r="G150" s="37"/>
      <c r="H150" s="37"/>
      <c r="I150" s="37"/>
    </row>
    <row r="151" spans="1:10" ht="11.1" customHeight="1">
      <c r="A151" s="37"/>
      <c r="B151" s="37"/>
      <c r="C151" s="37"/>
      <c r="D151" s="37"/>
      <c r="E151" s="37"/>
      <c r="F151" s="37"/>
      <c r="G151" s="37"/>
      <c r="H151" s="37"/>
      <c r="I151" s="37"/>
    </row>
    <row r="152" spans="1:10" ht="11.1" customHeight="1">
      <c r="A152" s="37"/>
      <c r="B152" s="37"/>
      <c r="C152" s="37"/>
      <c r="D152" s="37"/>
      <c r="E152" s="37"/>
      <c r="F152" s="37"/>
      <c r="G152" s="37"/>
      <c r="H152" s="37"/>
      <c r="I152" s="37"/>
    </row>
    <row r="153" spans="1:10" ht="11.1" customHeight="1">
      <c r="A153" s="37"/>
      <c r="B153" s="37"/>
      <c r="C153" s="37"/>
      <c r="D153" s="37"/>
      <c r="E153" s="37"/>
      <c r="F153" s="37"/>
      <c r="G153" s="37"/>
      <c r="H153" s="37"/>
      <c r="I153" s="37"/>
    </row>
    <row r="154" spans="1:10" ht="11.1" customHeight="1">
      <c r="A154" s="37"/>
      <c r="B154" s="37"/>
      <c r="C154" s="37"/>
      <c r="D154" s="37"/>
      <c r="E154" s="37"/>
      <c r="F154" s="37"/>
      <c r="G154" s="37"/>
      <c r="H154" s="37"/>
      <c r="I154" s="37"/>
    </row>
    <row r="155" spans="1:10" ht="11.1" customHeight="1">
      <c r="A155" s="37"/>
      <c r="B155" s="37"/>
      <c r="C155" s="37"/>
      <c r="D155" s="37"/>
      <c r="E155" s="37"/>
      <c r="F155" s="37"/>
      <c r="G155" s="37"/>
      <c r="H155" s="37"/>
      <c r="I155" s="37"/>
    </row>
    <row r="156" spans="1:10" ht="11.1" customHeight="1">
      <c r="A156" s="37"/>
      <c r="B156" s="37"/>
      <c r="C156" s="37"/>
      <c r="D156" s="37"/>
      <c r="E156" s="37"/>
      <c r="F156" s="37"/>
      <c r="G156" s="37"/>
      <c r="H156" s="37"/>
      <c r="I156" s="37"/>
    </row>
    <row r="157" spans="1:10" ht="11.1" customHeight="1">
      <c r="A157" s="37"/>
      <c r="B157" s="37"/>
      <c r="C157" s="37"/>
      <c r="D157" s="37"/>
      <c r="E157" s="37"/>
      <c r="F157" s="37"/>
      <c r="G157" s="37"/>
      <c r="H157" s="37"/>
      <c r="I157" s="37"/>
    </row>
    <row r="158" spans="1:10" ht="11.1" customHeight="1">
      <c r="A158" s="37"/>
      <c r="B158" s="37"/>
      <c r="C158" s="37"/>
      <c r="D158" s="37"/>
      <c r="E158" s="37"/>
      <c r="F158" s="37"/>
      <c r="G158" s="37"/>
      <c r="H158" s="37"/>
      <c r="I158" s="37"/>
    </row>
    <row r="159" spans="1:10" ht="11.1" customHeight="1">
      <c r="A159" s="37"/>
      <c r="B159" s="37"/>
      <c r="C159" s="37"/>
      <c r="D159" s="37"/>
      <c r="E159" s="37"/>
      <c r="F159" s="37"/>
      <c r="G159" s="37"/>
      <c r="H159" s="37"/>
      <c r="I159" s="37"/>
    </row>
    <row r="160" spans="1:10" ht="11.1" customHeight="1">
      <c r="A160" s="37"/>
      <c r="B160" s="37"/>
      <c r="C160" s="37"/>
      <c r="D160" s="37"/>
      <c r="E160" s="37"/>
      <c r="F160" s="37"/>
      <c r="G160" s="37"/>
      <c r="H160" s="37"/>
      <c r="I160" s="37"/>
    </row>
    <row r="161" spans="1:9" ht="11.1" customHeight="1">
      <c r="A161" s="37"/>
      <c r="B161" s="37"/>
      <c r="C161" s="37"/>
      <c r="D161" s="37"/>
      <c r="E161" s="37"/>
      <c r="F161" s="37"/>
      <c r="G161" s="37"/>
      <c r="H161" s="37"/>
      <c r="I161" s="37"/>
    </row>
    <row r="162" spans="1:9" ht="11.1" customHeight="1">
      <c r="A162" s="37"/>
      <c r="B162" s="37"/>
      <c r="C162" s="37"/>
      <c r="D162" s="37"/>
      <c r="E162" s="37"/>
      <c r="F162" s="37"/>
      <c r="G162" s="37"/>
      <c r="H162" s="37"/>
      <c r="I162" s="37"/>
    </row>
    <row r="163" spans="1:9" ht="11.1" customHeight="1">
      <c r="A163" s="37"/>
      <c r="B163" s="37"/>
      <c r="C163" s="37"/>
      <c r="D163" s="37"/>
      <c r="E163" s="37"/>
      <c r="F163" s="37"/>
      <c r="G163" s="37"/>
      <c r="H163" s="37"/>
      <c r="I163" s="37"/>
    </row>
    <row r="164" spans="1:9" ht="11.1" customHeight="1">
      <c r="A164" s="37"/>
      <c r="B164" s="37"/>
      <c r="C164" s="37"/>
      <c r="D164" s="37"/>
      <c r="E164" s="37"/>
      <c r="F164" s="37"/>
      <c r="G164" s="37"/>
      <c r="H164" s="37"/>
      <c r="I164" s="37"/>
    </row>
    <row r="165" spans="1:9" ht="11.1" customHeight="1">
      <c r="A165" s="37"/>
      <c r="B165" s="37"/>
      <c r="C165" s="37"/>
      <c r="D165" s="37"/>
      <c r="E165" s="37"/>
      <c r="F165" s="37"/>
      <c r="G165" s="37"/>
      <c r="H165" s="37"/>
      <c r="I165" s="37"/>
    </row>
    <row r="166" spans="1:9" ht="11.1" customHeight="1">
      <c r="A166" s="37"/>
      <c r="B166" s="37"/>
      <c r="C166" s="37"/>
      <c r="D166" s="37"/>
      <c r="E166" s="37"/>
      <c r="F166" s="37"/>
      <c r="G166" s="37"/>
      <c r="H166" s="37"/>
      <c r="I166" s="37"/>
    </row>
    <row r="167" spans="1:9" ht="11.1" customHeight="1">
      <c r="A167" s="37"/>
      <c r="B167" s="37"/>
      <c r="C167" s="37"/>
      <c r="D167" s="37"/>
      <c r="E167" s="37"/>
      <c r="F167" s="37"/>
      <c r="G167" s="37"/>
      <c r="H167" s="37"/>
      <c r="I167" s="37"/>
    </row>
    <row r="168" spans="1:9" ht="11.1" customHeight="1">
      <c r="A168" s="37"/>
      <c r="B168" s="37"/>
      <c r="C168" s="37"/>
      <c r="D168" s="37"/>
      <c r="E168" s="37"/>
      <c r="F168" s="37"/>
      <c r="G168" s="37"/>
      <c r="H168" s="37"/>
      <c r="I168" s="37"/>
    </row>
    <row r="169" spans="1:9" ht="11.1" customHeight="1">
      <c r="A169" s="37"/>
      <c r="B169" s="37"/>
      <c r="C169" s="37"/>
      <c r="D169" s="37"/>
      <c r="E169" s="37"/>
      <c r="F169" s="37"/>
      <c r="G169" s="37"/>
      <c r="H169" s="37"/>
      <c r="I169" s="37"/>
    </row>
    <row r="170" spans="1:9" ht="11.1" customHeight="1">
      <c r="A170" s="37"/>
      <c r="B170" s="37"/>
      <c r="C170" s="37"/>
      <c r="D170" s="37"/>
      <c r="E170" s="37"/>
      <c r="F170" s="37"/>
      <c r="G170" s="37"/>
      <c r="H170" s="37"/>
      <c r="I170" s="37"/>
    </row>
    <row r="171" spans="1:9" ht="11.1" customHeight="1">
      <c r="A171" s="37"/>
      <c r="B171" s="37"/>
      <c r="C171" s="37"/>
      <c r="D171" s="37"/>
      <c r="E171" s="37"/>
      <c r="F171" s="37"/>
      <c r="G171" s="37"/>
      <c r="H171" s="37"/>
      <c r="I171" s="37"/>
    </row>
    <row r="172" spans="1:9" ht="11.1" customHeight="1">
      <c r="A172" s="37"/>
      <c r="B172" s="37"/>
      <c r="C172" s="37"/>
      <c r="D172" s="37"/>
      <c r="E172" s="37"/>
      <c r="F172" s="37"/>
      <c r="G172" s="37"/>
      <c r="H172" s="37"/>
      <c r="I172" s="37"/>
    </row>
    <row r="173" spans="1:9" ht="11.1" customHeight="1">
      <c r="A173" s="37"/>
      <c r="B173" s="37"/>
      <c r="C173" s="37"/>
      <c r="D173" s="37"/>
      <c r="E173" s="37"/>
      <c r="F173" s="37"/>
      <c r="G173" s="37"/>
      <c r="H173" s="37"/>
      <c r="I173" s="37"/>
    </row>
    <row r="174" spans="1:9" ht="11.1" customHeight="1">
      <c r="A174" s="37"/>
      <c r="B174" s="37"/>
      <c r="C174" s="37"/>
      <c r="D174" s="37"/>
      <c r="E174" s="37"/>
      <c r="F174" s="37"/>
      <c r="G174" s="37"/>
      <c r="H174" s="37"/>
      <c r="I174" s="37"/>
    </row>
    <row r="175" spans="1:9" ht="11.1" customHeight="1">
      <c r="A175" s="37"/>
      <c r="B175" s="37"/>
      <c r="C175" s="37"/>
      <c r="D175" s="37"/>
      <c r="E175" s="37"/>
      <c r="F175" s="37"/>
      <c r="G175" s="37"/>
      <c r="H175" s="37"/>
      <c r="I175" s="37"/>
    </row>
    <row r="176" spans="1:9" ht="11.1" customHeight="1">
      <c r="A176" s="37"/>
      <c r="B176" s="37"/>
      <c r="C176" s="37"/>
      <c r="D176" s="37"/>
      <c r="E176" s="37"/>
      <c r="F176" s="37"/>
      <c r="G176" s="37"/>
      <c r="H176" s="37"/>
      <c r="I176" s="37"/>
    </row>
    <row r="177" spans="1:9" ht="11.1" customHeight="1">
      <c r="A177" s="37"/>
      <c r="B177" s="37"/>
      <c r="C177" s="37"/>
      <c r="D177" s="37"/>
      <c r="E177" s="37"/>
      <c r="F177" s="37"/>
      <c r="G177" s="37"/>
      <c r="H177" s="37"/>
      <c r="I177" s="37"/>
    </row>
    <row r="178" spans="1:9" ht="11.1" customHeight="1">
      <c r="A178" s="37"/>
      <c r="B178" s="37"/>
      <c r="C178" s="37"/>
      <c r="D178" s="37"/>
      <c r="E178" s="37"/>
      <c r="F178" s="37"/>
      <c r="G178" s="37"/>
      <c r="H178" s="37"/>
      <c r="I178" s="37"/>
    </row>
    <row r="179" spans="1:9" ht="11.1" customHeight="1">
      <c r="A179" s="37"/>
      <c r="B179" s="37"/>
      <c r="C179" s="37"/>
      <c r="D179" s="37"/>
      <c r="E179" s="37"/>
      <c r="F179" s="37"/>
      <c r="G179" s="37"/>
      <c r="H179" s="37"/>
      <c r="I179" s="37"/>
    </row>
    <row r="180" spans="1:9" ht="11.1" customHeight="1">
      <c r="A180" s="37"/>
      <c r="B180" s="37"/>
      <c r="C180" s="37"/>
      <c r="D180" s="37"/>
      <c r="E180" s="37"/>
      <c r="F180" s="37"/>
      <c r="G180" s="37"/>
      <c r="H180" s="37"/>
      <c r="I180" s="37"/>
    </row>
    <row r="181" spans="1:9" ht="11.1" customHeight="1">
      <c r="A181" s="37"/>
      <c r="B181" s="37"/>
      <c r="C181" s="37"/>
      <c r="D181" s="37"/>
      <c r="E181" s="37"/>
      <c r="F181" s="37"/>
      <c r="G181" s="37"/>
      <c r="H181" s="37"/>
      <c r="I181" s="37"/>
    </row>
    <row r="182" spans="1:9" ht="11.1" customHeight="1">
      <c r="A182" s="37"/>
      <c r="B182" s="37"/>
      <c r="C182" s="37"/>
      <c r="D182" s="37"/>
      <c r="E182" s="37"/>
      <c r="F182" s="37"/>
      <c r="G182" s="37"/>
      <c r="H182" s="37"/>
      <c r="I182" s="37"/>
    </row>
    <row r="183" spans="1:9" ht="11.1" customHeight="1">
      <c r="A183" s="37"/>
      <c r="B183" s="37"/>
      <c r="C183" s="37"/>
      <c r="D183" s="37"/>
      <c r="E183" s="37"/>
      <c r="F183" s="37"/>
      <c r="G183" s="37"/>
      <c r="H183" s="37"/>
      <c r="I183" s="37"/>
    </row>
    <row r="184" spans="1:9" ht="11.1" customHeight="1">
      <c r="A184" s="37"/>
      <c r="B184" s="37"/>
      <c r="C184" s="37"/>
      <c r="D184" s="37"/>
      <c r="E184" s="37"/>
      <c r="F184" s="37"/>
      <c r="G184" s="37"/>
      <c r="H184" s="37"/>
      <c r="I184" s="37"/>
    </row>
    <row r="185" spans="1:9" ht="11.1" customHeight="1">
      <c r="A185" s="37"/>
      <c r="B185" s="37"/>
      <c r="C185" s="37"/>
      <c r="D185" s="37"/>
      <c r="E185" s="37"/>
      <c r="F185" s="37"/>
      <c r="G185" s="37"/>
      <c r="H185" s="37"/>
      <c r="I185" s="37"/>
    </row>
    <row r="186" spans="1:9" ht="11.1" customHeight="1">
      <c r="A186" s="37"/>
      <c r="B186" s="37"/>
      <c r="C186" s="37"/>
      <c r="D186" s="37"/>
      <c r="E186" s="37"/>
      <c r="F186" s="37"/>
      <c r="G186" s="37"/>
      <c r="H186" s="37"/>
      <c r="I186" s="37"/>
    </row>
    <row r="187" spans="1:9" ht="11.1" customHeight="1">
      <c r="A187" s="37"/>
      <c r="B187" s="37"/>
      <c r="C187" s="37"/>
      <c r="D187" s="37"/>
      <c r="E187" s="37"/>
      <c r="F187" s="37"/>
      <c r="G187" s="37"/>
      <c r="H187" s="37"/>
      <c r="I187" s="37"/>
    </row>
    <row r="188" spans="1:9" ht="11.1" customHeight="1">
      <c r="A188" s="37"/>
      <c r="B188" s="37"/>
      <c r="C188" s="37"/>
      <c r="D188" s="37"/>
      <c r="E188" s="37"/>
      <c r="F188" s="37"/>
      <c r="G188" s="37"/>
      <c r="H188" s="37"/>
      <c r="I188" s="37"/>
    </row>
    <row r="189" spans="1:9" ht="11.1" customHeight="1">
      <c r="A189" s="37"/>
      <c r="B189" s="37"/>
      <c r="C189" s="37"/>
      <c r="D189" s="37"/>
      <c r="E189" s="37"/>
      <c r="F189" s="37"/>
      <c r="G189" s="37"/>
      <c r="H189" s="37"/>
      <c r="I189" s="37"/>
    </row>
    <row r="190" spans="1:9" ht="11.1" customHeight="1">
      <c r="A190" s="37"/>
      <c r="B190" s="37"/>
      <c r="C190" s="37"/>
      <c r="D190" s="37"/>
      <c r="E190" s="37"/>
      <c r="F190" s="37"/>
      <c r="G190" s="37"/>
      <c r="H190" s="37"/>
      <c r="I190" s="37"/>
    </row>
    <row r="191" spans="1:9" ht="11.1" customHeight="1">
      <c r="A191" s="37"/>
      <c r="B191" s="37"/>
      <c r="C191" s="37"/>
      <c r="D191" s="37"/>
      <c r="E191" s="37"/>
      <c r="F191" s="37"/>
      <c r="G191" s="37"/>
      <c r="H191" s="37"/>
      <c r="I191" s="37"/>
    </row>
    <row r="192" spans="1:9" ht="11.1" customHeight="1">
      <c r="A192" s="37"/>
      <c r="B192" s="37"/>
      <c r="C192" s="37"/>
      <c r="D192" s="37"/>
      <c r="E192" s="37"/>
      <c r="F192" s="37"/>
      <c r="G192" s="37"/>
      <c r="H192" s="37"/>
      <c r="I192" s="37"/>
    </row>
    <row r="193" spans="1:9" ht="11.1" customHeight="1">
      <c r="A193" s="37"/>
      <c r="B193" s="37"/>
      <c r="C193" s="37"/>
      <c r="D193" s="37"/>
      <c r="E193" s="37"/>
      <c r="F193" s="37"/>
      <c r="G193" s="37"/>
      <c r="H193" s="37"/>
      <c r="I193" s="37"/>
    </row>
    <row r="194" spans="1:9" ht="11.1" customHeight="1">
      <c r="A194" s="37"/>
      <c r="B194" s="37"/>
      <c r="C194" s="37"/>
      <c r="D194" s="37"/>
      <c r="E194" s="37"/>
      <c r="F194" s="37"/>
      <c r="G194" s="37"/>
      <c r="H194" s="37"/>
      <c r="I194" s="37"/>
    </row>
    <row r="195" spans="1:9" ht="11.1" customHeight="1">
      <c r="A195" s="37"/>
      <c r="B195" s="37"/>
      <c r="C195" s="37"/>
      <c r="D195" s="37"/>
      <c r="E195" s="37"/>
      <c r="F195" s="37"/>
      <c r="G195" s="37"/>
      <c r="H195" s="37"/>
      <c r="I195" s="37"/>
    </row>
    <row r="196" spans="1:9" ht="11.1" customHeight="1">
      <c r="A196" s="37"/>
      <c r="B196" s="37"/>
      <c r="C196" s="37"/>
      <c r="D196" s="37"/>
      <c r="E196" s="37"/>
      <c r="F196" s="37"/>
      <c r="G196" s="37"/>
      <c r="H196" s="37"/>
      <c r="I196" s="37"/>
    </row>
    <row r="197" spans="1:9" ht="11.1" customHeight="1">
      <c r="A197" s="37"/>
      <c r="B197" s="37"/>
      <c r="C197" s="37"/>
      <c r="D197" s="37"/>
      <c r="E197" s="37"/>
      <c r="F197" s="37"/>
      <c r="G197" s="37"/>
      <c r="H197" s="37"/>
      <c r="I197" s="37"/>
    </row>
    <row r="198" spans="1:9" ht="11.1" customHeight="1">
      <c r="A198" s="37"/>
      <c r="B198" s="37"/>
      <c r="C198" s="37"/>
      <c r="D198" s="37"/>
      <c r="E198" s="37"/>
      <c r="F198" s="37"/>
      <c r="G198" s="37"/>
      <c r="H198" s="37"/>
      <c r="I198" s="37"/>
    </row>
    <row r="199" spans="1:9" ht="11.1" customHeight="1">
      <c r="A199" s="37"/>
      <c r="B199" s="37"/>
      <c r="C199" s="37"/>
      <c r="D199" s="37"/>
      <c r="E199" s="37"/>
      <c r="F199" s="37"/>
      <c r="G199" s="37"/>
      <c r="H199" s="37"/>
      <c r="I199" s="37"/>
    </row>
    <row r="200" spans="1:9" ht="11.1" customHeight="1">
      <c r="A200" s="37"/>
      <c r="B200" s="37"/>
      <c r="C200" s="37"/>
      <c r="D200" s="37"/>
      <c r="E200" s="37"/>
      <c r="F200" s="37"/>
      <c r="G200" s="37"/>
      <c r="H200" s="37"/>
      <c r="I200" s="37"/>
    </row>
    <row r="201" spans="1:9" ht="11.1" customHeight="1">
      <c r="A201" s="37"/>
      <c r="B201" s="37"/>
      <c r="C201" s="37"/>
      <c r="D201" s="37"/>
      <c r="E201" s="37"/>
      <c r="F201" s="37"/>
      <c r="G201" s="37"/>
      <c r="H201" s="37"/>
      <c r="I201" s="37"/>
    </row>
    <row r="202" spans="1:9" ht="11.1" customHeight="1">
      <c r="A202" s="37"/>
      <c r="B202" s="37"/>
      <c r="C202" s="37"/>
      <c r="D202" s="37"/>
      <c r="E202" s="37"/>
      <c r="F202" s="37"/>
      <c r="G202" s="37"/>
      <c r="H202" s="37"/>
      <c r="I202" s="37"/>
    </row>
    <row r="203" spans="1:9" ht="11.1" customHeight="1">
      <c r="A203" s="37"/>
      <c r="B203" s="37"/>
      <c r="C203" s="37"/>
      <c r="D203" s="37"/>
      <c r="E203" s="37"/>
      <c r="F203" s="37"/>
      <c r="G203" s="37"/>
      <c r="H203" s="37"/>
      <c r="I203" s="37"/>
    </row>
    <row r="204" spans="1:9" ht="11.1" customHeight="1">
      <c r="A204" s="37"/>
      <c r="B204" s="37"/>
      <c r="C204" s="37"/>
      <c r="D204" s="37"/>
      <c r="E204" s="37"/>
      <c r="F204" s="37"/>
      <c r="G204" s="37"/>
      <c r="H204" s="37"/>
      <c r="I204" s="37"/>
    </row>
    <row r="205" spans="1:9" ht="11.1" customHeight="1">
      <c r="A205" s="37"/>
      <c r="B205" s="37"/>
      <c r="C205" s="37"/>
      <c r="D205" s="37"/>
      <c r="E205" s="37"/>
      <c r="F205" s="37"/>
      <c r="G205" s="37"/>
      <c r="H205" s="37"/>
      <c r="I205" s="37"/>
    </row>
    <row r="206" spans="1:9" ht="11.1" customHeight="1">
      <c r="A206" s="37"/>
      <c r="B206" s="37"/>
      <c r="C206" s="37"/>
      <c r="D206" s="37"/>
      <c r="E206" s="37"/>
      <c r="F206" s="37"/>
      <c r="G206" s="37"/>
      <c r="H206" s="37"/>
      <c r="I206" s="37"/>
    </row>
    <row r="207" spans="1:9" ht="11.1" customHeight="1">
      <c r="A207" s="37"/>
      <c r="B207" s="37"/>
      <c r="C207" s="37"/>
      <c r="D207" s="37"/>
      <c r="E207" s="37"/>
      <c r="F207" s="37"/>
      <c r="G207" s="37"/>
      <c r="H207" s="37"/>
      <c r="I207" s="37"/>
    </row>
    <row r="208" spans="1:9" ht="11.1" customHeight="1">
      <c r="A208" s="37"/>
      <c r="B208" s="37"/>
      <c r="C208" s="37"/>
      <c r="D208" s="37"/>
      <c r="E208" s="37"/>
      <c r="F208" s="37"/>
      <c r="G208" s="37"/>
      <c r="H208" s="37"/>
      <c r="I208" s="37"/>
    </row>
    <row r="209" spans="1:9" ht="11.1" customHeight="1">
      <c r="A209" s="37"/>
      <c r="B209" s="37"/>
      <c r="C209" s="37"/>
      <c r="D209" s="37"/>
      <c r="E209" s="37"/>
      <c r="F209" s="37"/>
      <c r="G209" s="37"/>
      <c r="H209" s="37"/>
      <c r="I209" s="37"/>
    </row>
    <row r="210" spans="1:9" ht="11.1" customHeight="1">
      <c r="A210" s="37"/>
      <c r="B210" s="37"/>
      <c r="C210" s="37"/>
      <c r="D210" s="37"/>
      <c r="E210" s="37"/>
      <c r="F210" s="37"/>
      <c r="G210" s="37"/>
      <c r="H210" s="37"/>
      <c r="I210" s="37"/>
    </row>
    <row r="211" spans="1:9" ht="11.1" customHeight="1">
      <c r="A211" s="37"/>
    </row>
    <row r="212" spans="1:9" ht="11.1" customHeight="1">
      <c r="A212" s="37"/>
    </row>
    <row r="213" spans="1:9" ht="11.1" customHeight="1">
      <c r="A213" s="37"/>
    </row>
  </sheetData>
  <mergeCells count="9">
    <mergeCell ref="C40:G40"/>
    <mergeCell ref="H40:H41"/>
    <mergeCell ref="I40:J40"/>
    <mergeCell ref="A1:L1"/>
    <mergeCell ref="A2:L2"/>
    <mergeCell ref="C4:G4"/>
    <mergeCell ref="H4:H5"/>
    <mergeCell ref="I4:J4"/>
    <mergeCell ref="K4:S4"/>
  </mergeCells>
  <hyperlinks>
    <hyperlink ref="A7" r:id="rId1" xr:uid="{977728ED-43AA-4732-B94C-AF0B06DCD04C}"/>
    <hyperlink ref="L7" r:id="rId2" xr:uid="{D53E9F88-FD28-4CF9-81DC-AE2DFF1857D3}"/>
    <hyperlink ref="A16" r:id="rId3" display="  Óbitos gerais" xr:uid="{CD1FCE44-599F-40DF-A642-A2FF5B921DA8}"/>
    <hyperlink ref="A58:A59" r:id="rId4" display="  Óbitos gerais" xr:uid="{EC33A521-9CDA-476B-956C-6AAC8655968B}"/>
    <hyperlink ref="A59" r:id="rId5" xr:uid="{2FFA546D-C3B2-4976-9D87-D6EBE23988B8}"/>
    <hyperlink ref="A24" r:id="rId6" display="  Óbitos de menos de  1 ano" xr:uid="{8B0E3A4C-259C-4134-8DFB-0418272E9ED8}"/>
    <hyperlink ref="L24" r:id="rId7" xr:uid="{C4E50DEB-1A44-48E2-8A09-8EC4A68456E3}"/>
    <hyperlink ref="A60" r:id="rId8" xr:uid="{43F50643-02C8-4F41-8056-8705A7CB5F0F}"/>
    <hyperlink ref="A37" r:id="rId9" xr:uid="{C9E8CFCC-5002-4257-8FB6-CE4FC984869B}"/>
    <hyperlink ref="L37" r:id="rId10" xr:uid="{9B11D9EA-4237-410F-A24F-EA34FE303BC6}"/>
    <hyperlink ref="L16" r:id="rId11" display="General deaths" xr:uid="{F89CA69B-DA34-42CC-A4A3-EF6CB505783C}"/>
    <hyperlink ref="A63" r:id="rId12" xr:uid="{1677ECAA-9986-4EE2-8C0A-47D82B309307}"/>
    <hyperlink ref="A61" r:id="rId13" xr:uid="{18CE1617-5F22-4B2C-8AD7-8A44469EEDC8}"/>
    <hyperlink ref="A57" r:id="rId14" xr:uid="{A745FB9E-2BB5-49FA-9EE8-4B602B1E6F60}"/>
    <hyperlink ref="A62" r:id="rId15" xr:uid="{2C111E26-AB85-4C97-8008-67129B95CB2A}"/>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147C3-9202-4CD7-B160-4349D5851929}">
  <dimension ref="A1:J106"/>
  <sheetViews>
    <sheetView showGridLines="0" workbookViewId="0"/>
  </sheetViews>
  <sheetFormatPr defaultColWidth="9.140625" defaultRowHeight="11.25"/>
  <cols>
    <col min="1" max="1" width="24.85546875" style="195" customWidth="1"/>
    <col min="2" max="6" width="6.85546875" style="195" customWidth="1"/>
    <col min="7" max="7" width="10.28515625" style="195" customWidth="1"/>
    <col min="8" max="8" width="10.85546875" style="195" customWidth="1"/>
    <col min="9" max="9" width="11.85546875" style="195" customWidth="1"/>
    <col min="10" max="10" width="24.5703125" style="444" customWidth="1"/>
    <col min="11" max="16384" width="9.140625" style="195"/>
  </cols>
  <sheetData>
    <row r="1" spans="1:10" ht="12" customHeight="1">
      <c r="A1" s="986" t="s">
        <v>1819</v>
      </c>
      <c r="B1" s="986"/>
      <c r="C1" s="986"/>
      <c r="D1" s="986"/>
      <c r="E1" s="986"/>
      <c r="F1" s="986"/>
      <c r="G1" s="986"/>
      <c r="H1" s="986"/>
      <c r="I1" s="986"/>
      <c r="J1" s="986"/>
    </row>
    <row r="2" spans="1:10" s="444" customFormat="1" ht="12" customHeight="1">
      <c r="A2" s="953" t="s">
        <v>1820</v>
      </c>
      <c r="B2" s="953"/>
      <c r="C2" s="953"/>
      <c r="D2" s="953"/>
      <c r="E2" s="953"/>
      <c r="F2" s="953"/>
      <c r="G2" s="953"/>
      <c r="H2" s="953"/>
      <c r="I2" s="953"/>
      <c r="J2" s="953"/>
    </row>
    <row r="3" spans="1:10" s="444" customFormat="1" ht="12" customHeight="1" thickBot="1">
      <c r="A3" s="529"/>
      <c r="B3" s="529"/>
      <c r="C3" s="529"/>
      <c r="D3" s="529"/>
      <c r="E3" s="529"/>
      <c r="F3" s="529"/>
      <c r="G3" s="529"/>
      <c r="H3" s="529"/>
      <c r="I3" s="529"/>
      <c r="J3" s="529"/>
    </row>
    <row r="4" spans="1:10" ht="12" customHeight="1" thickBot="1">
      <c r="I4" s="195" t="s">
        <v>1821</v>
      </c>
    </row>
    <row r="5" spans="1:10" s="2" customFormat="1" ht="12" customHeight="1" thickBot="1">
      <c r="A5" s="641"/>
      <c r="B5" s="983" t="s">
        <v>1654</v>
      </c>
      <c r="C5" s="983"/>
      <c r="D5" s="983"/>
      <c r="E5" s="983"/>
      <c r="F5" s="983"/>
      <c r="G5" s="984" t="s">
        <v>1655</v>
      </c>
      <c r="H5" s="983" t="s">
        <v>88</v>
      </c>
      <c r="I5" s="983"/>
      <c r="J5" s="718"/>
    </row>
    <row r="6" spans="1:10" s="2" customFormat="1" ht="21" customHeight="1" thickBot="1">
      <c r="B6" s="635" t="s">
        <v>1656</v>
      </c>
      <c r="C6" s="635" t="s">
        <v>1657</v>
      </c>
      <c r="D6" s="635" t="s">
        <v>1658</v>
      </c>
      <c r="E6" s="635" t="s">
        <v>1659</v>
      </c>
      <c r="F6" s="635" t="s">
        <v>1660</v>
      </c>
      <c r="G6" s="984"/>
      <c r="H6" s="719" t="s">
        <v>94</v>
      </c>
      <c r="I6" s="634" t="s">
        <v>95</v>
      </c>
      <c r="J6" s="720"/>
    </row>
    <row r="7" spans="1:10" s="2" customFormat="1" ht="12" customHeight="1">
      <c r="A7" s="721" t="s">
        <v>487</v>
      </c>
      <c r="B7" s="826">
        <v>10531.578</v>
      </c>
      <c r="C7" s="826">
        <v>9049.6139999999996</v>
      </c>
      <c r="D7" s="826">
        <v>7828.625</v>
      </c>
      <c r="E7" s="826">
        <v>7689.4930000000004</v>
      </c>
      <c r="F7" s="826">
        <v>6541.951</v>
      </c>
      <c r="G7" s="826">
        <v>55104.231</v>
      </c>
      <c r="H7" s="724">
        <v>3.7945872876299376</v>
      </c>
      <c r="I7" s="724">
        <v>4.093657074382449</v>
      </c>
      <c r="J7" s="725" t="s">
        <v>487</v>
      </c>
    </row>
    <row r="8" spans="1:10" s="2" customFormat="1" ht="12" customHeight="1">
      <c r="A8" s="638" t="s">
        <v>1822</v>
      </c>
      <c r="B8" s="826">
        <v>3646.06</v>
      </c>
      <c r="C8" s="826">
        <v>2735.67</v>
      </c>
      <c r="D8" s="826">
        <v>2241.0329999999999</v>
      </c>
      <c r="E8" s="826">
        <v>1901.4670000000001</v>
      </c>
      <c r="F8" s="826">
        <v>1772.7059999999999</v>
      </c>
      <c r="G8" s="826">
        <v>16453.786</v>
      </c>
      <c r="H8" s="724">
        <v>4.5939392166025641</v>
      </c>
      <c r="I8" s="724">
        <v>1.4819555717396042</v>
      </c>
      <c r="J8" s="3" t="s">
        <v>1823</v>
      </c>
    </row>
    <row r="9" spans="1:10" s="2" customFormat="1" ht="12" customHeight="1">
      <c r="A9" s="638" t="s">
        <v>1824</v>
      </c>
      <c r="B9" s="826">
        <v>6885.518</v>
      </c>
      <c r="C9" s="826">
        <v>6313.9440000000004</v>
      </c>
      <c r="D9" s="826">
        <v>5587.5919999999996</v>
      </c>
      <c r="E9" s="826">
        <v>5788.0259999999998</v>
      </c>
      <c r="F9" s="826">
        <v>4769.2449999999999</v>
      </c>
      <c r="G9" s="826">
        <v>38650.444999999992</v>
      </c>
      <c r="H9" s="724">
        <v>3.3762376252488622</v>
      </c>
      <c r="I9" s="724">
        <v>5.2467243457459318</v>
      </c>
      <c r="J9" s="725" t="s">
        <v>1825</v>
      </c>
    </row>
    <row r="10" spans="1:10" s="2" customFormat="1" ht="12" customHeight="1">
      <c r="A10" s="726" t="s">
        <v>572</v>
      </c>
      <c r="B10" s="826">
        <v>5580.1270000000004</v>
      </c>
      <c r="C10" s="826">
        <v>4890.4539999999997</v>
      </c>
      <c r="D10" s="826">
        <v>4166.1019999999999</v>
      </c>
      <c r="E10" s="826">
        <v>4321.0550000000003</v>
      </c>
      <c r="F10" s="826">
        <v>3637.9949999999999</v>
      </c>
      <c r="G10" s="826">
        <v>29575.457000000002</v>
      </c>
      <c r="H10" s="724">
        <v>3.2036227716015304</v>
      </c>
      <c r="I10" s="724">
        <v>4.0789264668321152</v>
      </c>
      <c r="J10" s="727" t="s">
        <v>573</v>
      </c>
    </row>
    <row r="11" spans="1:10" s="2" customFormat="1" ht="12" customHeight="1">
      <c r="A11" s="728" t="s">
        <v>1549</v>
      </c>
      <c r="B11" s="827">
        <v>630.98099999999999</v>
      </c>
      <c r="C11" s="827">
        <v>563.19500000000005</v>
      </c>
      <c r="D11" s="827">
        <v>593.43499999999995</v>
      </c>
      <c r="E11" s="827">
        <v>683.92100000000005</v>
      </c>
      <c r="F11" s="827">
        <v>557.70100000000002</v>
      </c>
      <c r="G11" s="828">
        <v>4181.3720000000003</v>
      </c>
      <c r="H11" s="730">
        <v>4.8109857180349991</v>
      </c>
      <c r="I11" s="730">
        <v>5.2207337618790746</v>
      </c>
      <c r="J11" s="731" t="s">
        <v>1550</v>
      </c>
    </row>
    <row r="12" spans="1:10" s="2" customFormat="1" ht="12" customHeight="1">
      <c r="A12" s="728" t="s">
        <v>1826</v>
      </c>
      <c r="B12" s="827">
        <v>134.11199999999999</v>
      </c>
      <c r="C12" s="827">
        <v>175.631</v>
      </c>
      <c r="D12" s="827">
        <v>108.691</v>
      </c>
      <c r="E12" s="827">
        <v>129.00299999999999</v>
      </c>
      <c r="F12" s="827">
        <v>116.46599999999999</v>
      </c>
      <c r="G12" s="828">
        <v>809.12599999999998</v>
      </c>
      <c r="H12" s="730">
        <v>10.001804491543481</v>
      </c>
      <c r="I12" s="730">
        <v>5.7540040412912248</v>
      </c>
      <c r="J12" s="731" t="s">
        <v>1554</v>
      </c>
    </row>
    <row r="13" spans="1:10" s="2" customFormat="1" ht="12" customHeight="1">
      <c r="A13" s="728" t="s">
        <v>1561</v>
      </c>
      <c r="B13" s="827">
        <v>52.076000000000001</v>
      </c>
      <c r="C13" s="827">
        <v>91.275000000000006</v>
      </c>
      <c r="D13" s="827">
        <v>39.942999999999998</v>
      </c>
      <c r="E13" s="827">
        <v>51.511000000000003</v>
      </c>
      <c r="F13" s="827">
        <v>63.796999999999997</v>
      </c>
      <c r="G13" s="828">
        <v>463.25200000000007</v>
      </c>
      <c r="H13" s="730">
        <v>5.331715210356009</v>
      </c>
      <c r="I13" s="730">
        <v>14.002918658991888</v>
      </c>
      <c r="J13" s="731" t="s">
        <v>1562</v>
      </c>
    </row>
    <row r="14" spans="1:10" s="2" customFormat="1" ht="12" customHeight="1">
      <c r="A14" s="728" t="s">
        <v>576</v>
      </c>
      <c r="B14" s="827">
        <v>1123.155</v>
      </c>
      <c r="C14" s="827">
        <v>758.58299999999997</v>
      </c>
      <c r="D14" s="827">
        <v>445.072</v>
      </c>
      <c r="E14" s="827">
        <v>404.21199999999999</v>
      </c>
      <c r="F14" s="827">
        <v>324.721</v>
      </c>
      <c r="G14" s="828">
        <v>3984.0810000000001</v>
      </c>
      <c r="H14" s="730">
        <v>4.6195791389590255</v>
      </c>
      <c r="I14" s="730">
        <v>1.2669550072746034</v>
      </c>
      <c r="J14" s="731" t="s">
        <v>577</v>
      </c>
    </row>
    <row r="15" spans="1:10" s="2" customFormat="1" ht="12" customHeight="1">
      <c r="A15" s="728" t="s">
        <v>578</v>
      </c>
      <c r="B15" s="827">
        <v>775.86199999999997</v>
      </c>
      <c r="C15" s="827">
        <v>464.32499999999999</v>
      </c>
      <c r="D15" s="827">
        <v>418.30500000000001</v>
      </c>
      <c r="E15" s="827">
        <v>530.00199999999995</v>
      </c>
      <c r="F15" s="827">
        <v>462.887</v>
      </c>
      <c r="G15" s="828">
        <v>3300.2109999999998</v>
      </c>
      <c r="H15" s="730">
        <v>-2.9488289243917052</v>
      </c>
      <c r="I15" s="730">
        <v>-2.8464179556601721</v>
      </c>
      <c r="J15" s="731" t="s">
        <v>579</v>
      </c>
    </row>
    <row r="16" spans="1:10" s="2" customFormat="1" ht="12" customHeight="1">
      <c r="A16" s="728" t="s">
        <v>1575</v>
      </c>
      <c r="B16" s="827">
        <v>284.346</v>
      </c>
      <c r="C16" s="827">
        <v>331.85500000000002</v>
      </c>
      <c r="D16" s="827">
        <v>318.63200000000001</v>
      </c>
      <c r="E16" s="827">
        <v>280.928</v>
      </c>
      <c r="F16" s="827">
        <v>191.06700000000001</v>
      </c>
      <c r="G16" s="828">
        <v>1655.5889999999999</v>
      </c>
      <c r="H16" s="730">
        <v>3.5325730764189274</v>
      </c>
      <c r="I16" s="730">
        <v>6.8347322306060647</v>
      </c>
      <c r="J16" s="731" t="s">
        <v>1827</v>
      </c>
    </row>
    <row r="17" spans="1:10" s="2" customFormat="1" ht="12" customHeight="1">
      <c r="A17" s="728" t="s">
        <v>580</v>
      </c>
      <c r="B17" s="827">
        <v>374.12599999999998</v>
      </c>
      <c r="C17" s="827">
        <v>217.804</v>
      </c>
      <c r="D17" s="827">
        <v>165.154</v>
      </c>
      <c r="E17" s="827">
        <v>162.98699999999999</v>
      </c>
      <c r="F17" s="827">
        <v>165.51400000000001</v>
      </c>
      <c r="G17" s="828">
        <v>1427.645</v>
      </c>
      <c r="H17" s="730">
        <v>-0.81442637553750785</v>
      </c>
      <c r="I17" s="730">
        <v>1.5217109950890375</v>
      </c>
      <c r="J17" s="731" t="s">
        <v>581</v>
      </c>
    </row>
    <row r="18" spans="1:10" s="2" customFormat="1" ht="12" customHeight="1">
      <c r="A18" s="728" t="s">
        <v>1584</v>
      </c>
      <c r="B18" s="827">
        <v>307.76</v>
      </c>
      <c r="C18" s="827">
        <v>297.55500000000001</v>
      </c>
      <c r="D18" s="827">
        <v>256.61200000000002</v>
      </c>
      <c r="E18" s="827">
        <v>288.22000000000003</v>
      </c>
      <c r="F18" s="827">
        <v>218.375</v>
      </c>
      <c r="G18" s="828">
        <v>1827.0410000000002</v>
      </c>
      <c r="H18" s="730">
        <v>4.4575005006330031</v>
      </c>
      <c r="I18" s="730">
        <v>9.7067586733646323</v>
      </c>
      <c r="J18" s="731" t="s">
        <v>1585</v>
      </c>
    </row>
    <row r="19" spans="1:10" s="2" customFormat="1" ht="12" customHeight="1">
      <c r="A19" s="728" t="s">
        <v>1588</v>
      </c>
      <c r="B19" s="827">
        <v>153.00899999999999</v>
      </c>
      <c r="C19" s="827">
        <v>161.03100000000001</v>
      </c>
      <c r="D19" s="827">
        <v>137.137</v>
      </c>
      <c r="E19" s="827">
        <v>119.429</v>
      </c>
      <c r="F19" s="827">
        <v>108.881</v>
      </c>
      <c r="G19" s="828">
        <v>946.0329999999999</v>
      </c>
      <c r="H19" s="730">
        <v>16.723244867912143</v>
      </c>
      <c r="I19" s="730">
        <v>20.989856901872457</v>
      </c>
      <c r="J19" s="731" t="s">
        <v>1828</v>
      </c>
    </row>
    <row r="20" spans="1:10" s="2" customFormat="1" ht="12" customHeight="1">
      <c r="A20" s="728" t="s">
        <v>1829</v>
      </c>
      <c r="B20" s="827">
        <v>1178.895</v>
      </c>
      <c r="C20" s="827">
        <v>1152.567</v>
      </c>
      <c r="D20" s="827">
        <v>1163.991</v>
      </c>
      <c r="E20" s="827">
        <v>1105.6120000000001</v>
      </c>
      <c r="F20" s="827">
        <v>871.09900000000005</v>
      </c>
      <c r="G20" s="828">
        <v>7002.2039999999997</v>
      </c>
      <c r="H20" s="730">
        <v>1.3183734331423835</v>
      </c>
      <c r="I20" s="730">
        <v>3.5333687996008933</v>
      </c>
      <c r="J20" s="731" t="s">
        <v>1830</v>
      </c>
    </row>
    <row r="21" spans="1:10" s="2" customFormat="1" ht="12" customHeight="1">
      <c r="A21" s="728" t="s">
        <v>1596</v>
      </c>
      <c r="B21" s="827">
        <v>32.774999999999999</v>
      </c>
      <c r="C21" s="827">
        <v>54.83</v>
      </c>
      <c r="D21" s="827">
        <v>38.005000000000003</v>
      </c>
      <c r="E21" s="827">
        <v>40.378</v>
      </c>
      <c r="F21" s="827">
        <v>59.372</v>
      </c>
      <c r="G21" s="828">
        <v>356.99099999999993</v>
      </c>
      <c r="H21" s="730">
        <v>3.7117903930131035</v>
      </c>
      <c r="I21" s="730">
        <v>-0.80800446792017055</v>
      </c>
      <c r="J21" s="731" t="s">
        <v>1597</v>
      </c>
    </row>
    <row r="22" spans="1:10" s="2" customFormat="1" ht="12" customHeight="1">
      <c r="A22" s="728" t="s">
        <v>1831</v>
      </c>
      <c r="B22" s="827">
        <v>116.271</v>
      </c>
      <c r="C22" s="827">
        <v>166.49</v>
      </c>
      <c r="D22" s="827">
        <v>105.25</v>
      </c>
      <c r="E22" s="827">
        <v>112.916</v>
      </c>
      <c r="F22" s="827">
        <v>111.518</v>
      </c>
      <c r="G22" s="828">
        <v>756.05099999999993</v>
      </c>
      <c r="H22" s="730">
        <v>2.5480234957929753</v>
      </c>
      <c r="I22" s="730">
        <v>5.255750042809467</v>
      </c>
      <c r="J22" s="731" t="s">
        <v>1605</v>
      </c>
    </row>
    <row r="23" spans="1:10" s="2" customFormat="1" ht="12" customHeight="1">
      <c r="A23" s="726" t="s">
        <v>1832</v>
      </c>
      <c r="B23" s="827">
        <v>416.75900000000092</v>
      </c>
      <c r="C23" s="827">
        <v>455.3130000000001</v>
      </c>
      <c r="D23" s="827">
        <v>375.87499999999955</v>
      </c>
      <c r="E23" s="827">
        <v>411.93600000000015</v>
      </c>
      <c r="F23" s="827">
        <v>386.59700000000021</v>
      </c>
      <c r="G23" s="828">
        <v>2865.8610000000008</v>
      </c>
      <c r="H23" s="730">
        <v>11.301349741749036</v>
      </c>
      <c r="I23" s="730">
        <v>6.3308117189213107</v>
      </c>
      <c r="J23" s="727" t="s">
        <v>1833</v>
      </c>
    </row>
    <row r="24" spans="1:10" s="2" customFormat="1" ht="12" customHeight="1">
      <c r="A24" s="726" t="s">
        <v>1834</v>
      </c>
      <c r="B24" s="723">
        <v>98.768000000000001</v>
      </c>
      <c r="C24" s="723">
        <v>78.006</v>
      </c>
      <c r="D24" s="723">
        <v>65.491</v>
      </c>
      <c r="E24" s="723">
        <v>57.826999999999998</v>
      </c>
      <c r="F24" s="723">
        <v>50.308999999999997</v>
      </c>
      <c r="G24" s="723">
        <v>481.24300000000005</v>
      </c>
      <c r="H24" s="724">
        <v>18.401304274856727</v>
      </c>
      <c r="I24" s="724">
        <v>11.593356011751993</v>
      </c>
      <c r="J24" s="727" t="s">
        <v>1835</v>
      </c>
    </row>
    <row r="25" spans="1:10" s="2" customFormat="1" ht="12" customHeight="1">
      <c r="A25" s="726" t="s">
        <v>1836</v>
      </c>
      <c r="B25" s="826">
        <v>931.64400000000001</v>
      </c>
      <c r="C25" s="826">
        <v>1044.6289999999999</v>
      </c>
      <c r="D25" s="826">
        <v>1057.7760000000001</v>
      </c>
      <c r="E25" s="826">
        <v>1125.316</v>
      </c>
      <c r="F25" s="826">
        <v>861.65899999999999</v>
      </c>
      <c r="G25" s="826">
        <v>6725.28</v>
      </c>
      <c r="H25" s="724">
        <v>3.7100530325631524</v>
      </c>
      <c r="I25" s="724">
        <v>8.4332920363456481</v>
      </c>
      <c r="J25" s="727" t="s">
        <v>1837</v>
      </c>
    </row>
    <row r="26" spans="1:10" s="2" customFormat="1" ht="12" customHeight="1">
      <c r="A26" s="728" t="s">
        <v>1838</v>
      </c>
      <c r="B26" s="827">
        <v>187.36199999999999</v>
      </c>
      <c r="C26" s="827">
        <v>244.32900000000001</v>
      </c>
      <c r="D26" s="827">
        <v>234.54300000000001</v>
      </c>
      <c r="E26" s="827">
        <v>261.08999999999997</v>
      </c>
      <c r="F26" s="827">
        <v>198.61699999999999</v>
      </c>
      <c r="G26" s="827">
        <v>1643.7549999999999</v>
      </c>
      <c r="H26" s="730">
        <v>-5.8529722124516326</v>
      </c>
      <c r="I26" s="730">
        <v>-3.8054590930850196</v>
      </c>
      <c r="J26" s="731" t="s">
        <v>1838</v>
      </c>
    </row>
    <row r="27" spans="1:10" s="2" customFormat="1" ht="12" customHeight="1">
      <c r="A27" s="728" t="s">
        <v>1839</v>
      </c>
      <c r="B27" s="827">
        <v>164.91399999999999</v>
      </c>
      <c r="C27" s="827">
        <v>167.821</v>
      </c>
      <c r="D27" s="827">
        <v>147.25200000000001</v>
      </c>
      <c r="E27" s="827">
        <v>189.65199999999999</v>
      </c>
      <c r="F27" s="827">
        <v>150.72399999999999</v>
      </c>
      <c r="G27" s="827">
        <v>1144.6759999999999</v>
      </c>
      <c r="H27" s="730">
        <v>11.217966010250862</v>
      </c>
      <c r="I27" s="730">
        <v>18.758092360811389</v>
      </c>
      <c r="J27" s="731" t="s">
        <v>1840</v>
      </c>
    </row>
    <row r="28" spans="1:10" s="2" customFormat="1" ht="12" customHeight="1">
      <c r="A28" s="728" t="s">
        <v>1609</v>
      </c>
      <c r="B28" s="827">
        <v>495.36900000000003</v>
      </c>
      <c r="C28" s="827">
        <v>545.38400000000001</v>
      </c>
      <c r="D28" s="827">
        <v>595.77099999999996</v>
      </c>
      <c r="E28" s="827">
        <v>586.65099999999995</v>
      </c>
      <c r="F28" s="827">
        <v>448.26</v>
      </c>
      <c r="G28" s="827">
        <v>3387.53</v>
      </c>
      <c r="H28" s="730">
        <v>8.4252619966905797</v>
      </c>
      <c r="I28" s="730">
        <v>13.069745474329636</v>
      </c>
      <c r="J28" s="731" t="s">
        <v>1841</v>
      </c>
    </row>
    <row r="29" spans="1:10" s="2" customFormat="1" ht="12" customHeight="1">
      <c r="A29" s="728" t="s">
        <v>1842</v>
      </c>
      <c r="B29" s="827">
        <v>83.999000000000024</v>
      </c>
      <c r="C29" s="827">
        <v>87.094999999999914</v>
      </c>
      <c r="D29" s="827">
        <v>80.210000000000036</v>
      </c>
      <c r="E29" s="827">
        <v>87.923000000000002</v>
      </c>
      <c r="F29" s="827">
        <v>64.057999999999993</v>
      </c>
      <c r="G29" s="827">
        <v>549.31899999999996</v>
      </c>
      <c r="H29" s="730">
        <v>-10.781731279872602</v>
      </c>
      <c r="I29" s="730">
        <v>2.9441032666240403</v>
      </c>
      <c r="J29" s="731" t="s">
        <v>1843</v>
      </c>
    </row>
    <row r="30" spans="1:10" s="2" customFormat="1" ht="12" customHeight="1">
      <c r="A30" s="726" t="s">
        <v>1844</v>
      </c>
      <c r="B30" s="826">
        <v>204.36199999999999</v>
      </c>
      <c r="C30" s="826">
        <v>216.29499999999999</v>
      </c>
      <c r="D30" s="826">
        <v>219.441</v>
      </c>
      <c r="E30" s="826">
        <v>218.179</v>
      </c>
      <c r="F30" s="826">
        <v>183.33799999999999</v>
      </c>
      <c r="G30" s="826">
        <v>1481.626</v>
      </c>
      <c r="H30" s="724">
        <v>8.8154798036271416</v>
      </c>
      <c r="I30" s="724">
        <v>14.540674136108976</v>
      </c>
      <c r="J30" s="727" t="s">
        <v>1845</v>
      </c>
    </row>
    <row r="31" spans="1:10" s="2" customFormat="1" ht="12" customHeight="1">
      <c r="A31" s="726" t="s">
        <v>1846</v>
      </c>
      <c r="B31" s="729">
        <v>68.191999999999993</v>
      </c>
      <c r="C31" s="729">
        <v>82.966999999999999</v>
      </c>
      <c r="D31" s="729">
        <v>77.738</v>
      </c>
      <c r="E31" s="729">
        <v>64.718000000000004</v>
      </c>
      <c r="F31" s="729">
        <v>35.021000000000001</v>
      </c>
      <c r="G31" s="729">
        <v>372.32100000000003</v>
      </c>
      <c r="H31" s="732">
        <v>-17.192471159684274</v>
      </c>
      <c r="I31" s="732">
        <v>0.69179447375751124</v>
      </c>
      <c r="J31" s="727" t="s">
        <v>1847</v>
      </c>
    </row>
    <row r="32" spans="1:10" s="2" customFormat="1" ht="12" customHeight="1" thickBot="1">
      <c r="A32" s="726" t="s">
        <v>1848</v>
      </c>
      <c r="B32" s="722">
        <v>2.4249999999999998</v>
      </c>
      <c r="C32" s="722">
        <v>1.593</v>
      </c>
      <c r="D32" s="722">
        <v>1.044</v>
      </c>
      <c r="E32" s="722">
        <v>0.93100000000000005</v>
      </c>
      <c r="F32" s="722">
        <v>0.92300000000000004</v>
      </c>
      <c r="G32" s="723">
        <v>14.518000000000001</v>
      </c>
      <c r="H32" s="724">
        <v>31.865144100054351</v>
      </c>
      <c r="I32" s="724">
        <v>38.174550299800131</v>
      </c>
      <c r="J32" s="727" t="s">
        <v>1849</v>
      </c>
    </row>
    <row r="33" spans="1:10" s="2" customFormat="1" ht="12" customHeight="1" thickBot="1">
      <c r="A33" s="733"/>
      <c r="B33" s="983" t="s">
        <v>1673</v>
      </c>
      <c r="C33" s="983"/>
      <c r="D33" s="983"/>
      <c r="E33" s="983"/>
      <c r="F33" s="983"/>
      <c r="G33" s="984" t="s">
        <v>1674</v>
      </c>
      <c r="H33" s="985" t="s">
        <v>1675</v>
      </c>
      <c r="I33" s="985"/>
      <c r="J33" s="734"/>
    </row>
    <row r="34" spans="1:10" s="2" customFormat="1" ht="21" customHeight="1" thickBot="1">
      <c r="B34" s="635" t="s">
        <v>124</v>
      </c>
      <c r="C34" s="635" t="s">
        <v>1676</v>
      </c>
      <c r="D34" s="635" t="s">
        <v>1677</v>
      </c>
      <c r="E34" s="635" t="s">
        <v>1678</v>
      </c>
      <c r="F34" s="635" t="s">
        <v>1679</v>
      </c>
      <c r="G34" s="984"/>
      <c r="H34" s="648" t="s">
        <v>372</v>
      </c>
      <c r="I34" s="637" t="s">
        <v>717</v>
      </c>
      <c r="J34" s="720"/>
    </row>
    <row r="35" spans="1:10" s="488" customFormat="1" ht="12" customHeight="1">
      <c r="A35" s="33" t="s">
        <v>1680</v>
      </c>
      <c r="B35" s="33"/>
      <c r="C35" s="33"/>
      <c r="D35" s="33"/>
      <c r="E35" s="33"/>
      <c r="F35" s="33"/>
      <c r="G35" s="33"/>
      <c r="H35" s="33"/>
      <c r="I35" s="33"/>
    </row>
    <row r="36" spans="1:10" s="488" customFormat="1" ht="12" customHeight="1">
      <c r="A36" s="33" t="s">
        <v>1681</v>
      </c>
      <c r="B36" s="33"/>
      <c r="C36" s="33"/>
      <c r="D36" s="33"/>
      <c r="E36" s="33"/>
      <c r="F36" s="33"/>
      <c r="G36" s="33"/>
      <c r="H36" s="33"/>
      <c r="I36" s="33"/>
    </row>
    <row r="37" spans="1:10" s="321" customFormat="1" ht="12" customHeight="1">
      <c r="A37" s="489"/>
      <c r="B37" s="27"/>
      <c r="C37" s="6"/>
      <c r="D37" s="6"/>
      <c r="E37" s="6"/>
      <c r="F37" s="6"/>
      <c r="G37" s="6"/>
      <c r="H37" s="6"/>
      <c r="I37" s="17"/>
      <c r="J37" s="17"/>
    </row>
    <row r="48" spans="1:10">
      <c r="C48" s="534"/>
    </row>
    <row r="50" spans="1:10">
      <c r="A50" s="735"/>
      <c r="B50" s="735"/>
      <c r="C50" s="736"/>
      <c r="J50" s="737"/>
    </row>
    <row r="52" spans="1:10">
      <c r="C52" s="534"/>
    </row>
    <row r="71" spans="2:2">
      <c r="B71" s="738"/>
    </row>
    <row r="72" spans="2:2">
      <c r="B72" s="739"/>
    </row>
    <row r="73" spans="2:2">
      <c r="B73" s="740"/>
    </row>
    <row r="74" spans="2:2">
      <c r="B74" s="739"/>
    </row>
    <row r="75" spans="2:2">
      <c r="B75" s="739"/>
    </row>
    <row r="76" spans="2:2">
      <c r="B76" s="739"/>
    </row>
    <row r="77" spans="2:2">
      <c r="B77" s="740"/>
    </row>
    <row r="78" spans="2:2">
      <c r="B78" s="740"/>
    </row>
    <row r="79" spans="2:2">
      <c r="B79" s="739"/>
    </row>
    <row r="80" spans="2:2">
      <c r="B80" s="740"/>
    </row>
    <row r="81" spans="1:10">
      <c r="B81" s="739"/>
    </row>
    <row r="82" spans="1:10">
      <c r="A82" s="735"/>
      <c r="B82" s="740"/>
      <c r="J82" s="737"/>
    </row>
    <row r="83" spans="1:10">
      <c r="B83" s="740"/>
    </row>
    <row r="84" spans="1:10">
      <c r="B84" s="738"/>
    </row>
    <row r="85" spans="1:10">
      <c r="B85" s="740"/>
    </row>
    <row r="86" spans="1:10">
      <c r="B86" s="740"/>
    </row>
    <row r="87" spans="1:10">
      <c r="B87" s="738"/>
    </row>
    <row r="88" spans="1:10">
      <c r="A88" s="735"/>
      <c r="B88" s="741"/>
      <c r="J88" s="737"/>
    </row>
    <row r="89" spans="1:10">
      <c r="B89" s="738"/>
    </row>
    <row r="90" spans="1:10">
      <c r="A90" s="735"/>
      <c r="B90" s="741"/>
      <c r="J90" s="737"/>
    </row>
    <row r="91" spans="1:10">
      <c r="A91" s="735"/>
      <c r="B91" s="741"/>
      <c r="J91" s="737"/>
    </row>
    <row r="92" spans="1:10">
      <c r="B92" s="738"/>
    </row>
    <row r="93" spans="1:10">
      <c r="B93" s="738"/>
    </row>
    <row r="94" spans="1:10">
      <c r="B94" s="738"/>
    </row>
    <row r="95" spans="1:10">
      <c r="B95" s="738"/>
    </row>
    <row r="96" spans="1:10">
      <c r="A96" s="735"/>
      <c r="B96" s="741"/>
      <c r="J96" s="737"/>
    </row>
    <row r="97" spans="1:10">
      <c r="A97" s="735"/>
      <c r="B97" s="741"/>
      <c r="J97" s="737"/>
    </row>
    <row r="98" spans="1:10">
      <c r="B98" s="740"/>
    </row>
    <row r="99" spans="1:10">
      <c r="B99" s="740"/>
    </row>
    <row r="100" spans="1:10">
      <c r="B100" s="740"/>
    </row>
    <row r="101" spans="1:10">
      <c r="B101" s="740"/>
    </row>
    <row r="102" spans="1:10">
      <c r="A102" s="735"/>
      <c r="B102" s="742"/>
      <c r="J102" s="737"/>
    </row>
    <row r="103" spans="1:10">
      <c r="B103" s="740"/>
    </row>
    <row r="104" spans="1:10">
      <c r="B104" s="738"/>
    </row>
    <row r="105" spans="1:10">
      <c r="B105" s="740"/>
    </row>
    <row r="106" spans="1:10" ht="12" thickBot="1">
      <c r="A106" s="743"/>
      <c r="B106" s="743"/>
      <c r="J106" s="744"/>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2B3AB-4047-4E87-AE11-643AD863FDEA}">
  <dimension ref="A1:J29"/>
  <sheetViews>
    <sheetView showGridLines="0" workbookViewId="0"/>
  </sheetViews>
  <sheetFormatPr defaultColWidth="9.140625" defaultRowHeight="11.25"/>
  <cols>
    <col min="1" max="1" width="19.42578125" style="195" customWidth="1"/>
    <col min="2" max="6" width="8.140625" style="195" customWidth="1"/>
    <col min="7" max="7" width="8.85546875" style="195" customWidth="1"/>
    <col min="8" max="8" width="11.42578125" style="195" customWidth="1"/>
    <col min="9" max="9" width="9.7109375" style="195" customWidth="1"/>
    <col min="10" max="10" width="14.7109375" style="195" customWidth="1"/>
    <col min="11" max="16384" width="9.140625" style="195"/>
  </cols>
  <sheetData>
    <row r="1" spans="1:10">
      <c r="A1" s="884" t="s">
        <v>1850</v>
      </c>
      <c r="B1" s="884"/>
      <c r="C1" s="884"/>
      <c r="D1" s="884"/>
      <c r="E1" s="884"/>
      <c r="F1" s="884"/>
      <c r="G1" s="884"/>
      <c r="H1" s="884"/>
      <c r="I1" s="884"/>
      <c r="J1" s="884"/>
    </row>
    <row r="2" spans="1:10" s="444" customFormat="1">
      <c r="A2" s="885" t="s">
        <v>1851</v>
      </c>
      <c r="B2" s="885"/>
      <c r="C2" s="885"/>
      <c r="D2" s="885"/>
      <c r="E2" s="885"/>
      <c r="F2" s="885"/>
      <c r="G2" s="885"/>
      <c r="H2" s="885"/>
      <c r="I2" s="885"/>
      <c r="J2" s="885"/>
    </row>
    <row r="3" spans="1:10" s="444" customFormat="1">
      <c r="A3" s="196"/>
      <c r="B3" s="196"/>
      <c r="C3" s="196"/>
      <c r="D3" s="196"/>
      <c r="E3" s="196"/>
      <c r="F3" s="196"/>
      <c r="G3" s="196"/>
      <c r="H3" s="196"/>
      <c r="I3" s="196"/>
      <c r="J3" s="196"/>
    </row>
    <row r="4" spans="1:10" ht="12" thickBot="1">
      <c r="H4" s="982" t="s">
        <v>1852</v>
      </c>
      <c r="I4" s="982"/>
    </row>
    <row r="5" spans="1:10" s="2" customFormat="1" ht="10.9" customHeight="1" thickBot="1">
      <c r="B5" s="983" t="s">
        <v>1654</v>
      </c>
      <c r="C5" s="983"/>
      <c r="D5" s="983"/>
      <c r="E5" s="983"/>
      <c r="F5" s="983"/>
      <c r="G5" s="984" t="s">
        <v>1655</v>
      </c>
      <c r="H5" s="987" t="s">
        <v>88</v>
      </c>
      <c r="I5" s="988"/>
    </row>
    <row r="6" spans="1:10" s="2" customFormat="1" ht="23.25" thickBot="1">
      <c r="B6" s="635" t="s">
        <v>1656</v>
      </c>
      <c r="C6" s="635" t="s">
        <v>1657</v>
      </c>
      <c r="D6" s="635" t="s">
        <v>1658</v>
      </c>
      <c r="E6" s="635" t="s">
        <v>1659</v>
      </c>
      <c r="F6" s="635" t="s">
        <v>1660</v>
      </c>
      <c r="G6" s="984"/>
      <c r="H6" s="719" t="s">
        <v>94</v>
      </c>
      <c r="I6" s="634" t="s">
        <v>95</v>
      </c>
    </row>
    <row r="7" spans="1:10" s="2" customFormat="1">
      <c r="A7" s="448" t="s">
        <v>692</v>
      </c>
      <c r="B7" s="745">
        <v>3758.5790000000002</v>
      </c>
      <c r="C7" s="745">
        <v>3215.6</v>
      </c>
      <c r="D7" s="745">
        <v>3049.6660000000002</v>
      </c>
      <c r="E7" s="745">
        <v>3110.3249999999998</v>
      </c>
      <c r="F7" s="745">
        <v>2632.2339999999999</v>
      </c>
      <c r="G7" s="745">
        <v>21322.527000000002</v>
      </c>
      <c r="H7" s="746">
        <v>5.8979867549295903</v>
      </c>
      <c r="I7" s="746">
        <v>5.089991369546226</v>
      </c>
      <c r="J7" s="448" t="s">
        <v>692</v>
      </c>
    </row>
    <row r="8" spans="1:10" s="2" customFormat="1">
      <c r="A8" s="25" t="s">
        <v>1661</v>
      </c>
      <c r="B8" s="745">
        <v>3418.165</v>
      </c>
      <c r="C8" s="745">
        <v>2897.5740000000001</v>
      </c>
      <c r="D8" s="745">
        <v>2753.9940000000001</v>
      </c>
      <c r="E8" s="745">
        <v>2814.549</v>
      </c>
      <c r="F8" s="745">
        <v>2372.6280000000002</v>
      </c>
      <c r="G8" s="745">
        <v>19240.987000000001</v>
      </c>
      <c r="H8" s="746">
        <v>5.9167023010516857</v>
      </c>
      <c r="I8" s="746">
        <v>5.3221466223650253</v>
      </c>
      <c r="J8" s="25" t="s">
        <v>1661</v>
      </c>
    </row>
    <row r="9" spans="1:10" s="2" customFormat="1">
      <c r="A9" s="25" t="s">
        <v>1662</v>
      </c>
      <c r="B9" s="747">
        <v>889.50099999999998</v>
      </c>
      <c r="C9" s="747">
        <v>728.41800000000001</v>
      </c>
      <c r="D9" s="747">
        <v>690.53599999999994</v>
      </c>
      <c r="E9" s="747">
        <v>719.36199999999997</v>
      </c>
      <c r="F9" s="747">
        <v>607.78200000000004</v>
      </c>
      <c r="G9" s="747">
        <v>4942.674</v>
      </c>
      <c r="H9" s="748">
        <v>7.135621861664518</v>
      </c>
      <c r="I9" s="748">
        <v>6.6640166150467621</v>
      </c>
      <c r="J9" s="25" t="s">
        <v>1662</v>
      </c>
    </row>
    <row r="10" spans="1:10" s="2" customFormat="1">
      <c r="A10" s="25" t="s">
        <v>1663</v>
      </c>
      <c r="B10" s="747">
        <v>390.14699999999999</v>
      </c>
      <c r="C10" s="747">
        <v>279.27600000000001</v>
      </c>
      <c r="D10" s="747">
        <v>256.87400000000002</v>
      </c>
      <c r="E10" s="747">
        <v>275.42899999999997</v>
      </c>
      <c r="F10" s="747">
        <v>227.50299999999999</v>
      </c>
      <c r="G10" s="747">
        <v>1995.3449999999998</v>
      </c>
      <c r="H10" s="748">
        <v>7.0112593770999894</v>
      </c>
      <c r="I10" s="748">
        <v>5.9388782614374236</v>
      </c>
      <c r="J10" s="25" t="s">
        <v>1663</v>
      </c>
    </row>
    <row r="11" spans="1:10" s="2" customFormat="1">
      <c r="A11" s="25" t="s">
        <v>1664</v>
      </c>
      <c r="B11" s="747">
        <v>242.55500000000001</v>
      </c>
      <c r="C11" s="747">
        <v>185.67099999999999</v>
      </c>
      <c r="D11" s="747">
        <v>176.45</v>
      </c>
      <c r="E11" s="747">
        <v>198.042</v>
      </c>
      <c r="F11" s="747">
        <v>161.71899999999999</v>
      </c>
      <c r="G11" s="747">
        <v>1273.325</v>
      </c>
      <c r="H11" s="748">
        <v>0.8829939442337178</v>
      </c>
      <c r="I11" s="748">
        <v>7.1528351647611998</v>
      </c>
      <c r="J11" s="25" t="s">
        <v>1664</v>
      </c>
    </row>
    <row r="12" spans="1:10" s="2" customFormat="1">
      <c r="A12" s="25" t="s">
        <v>1665</v>
      </c>
      <c r="B12" s="747">
        <v>842.46299999999997</v>
      </c>
      <c r="C12" s="747">
        <v>799.26599999999996</v>
      </c>
      <c r="D12" s="747">
        <v>783.35599999999999</v>
      </c>
      <c r="E12" s="747">
        <v>823.74099999999999</v>
      </c>
      <c r="F12" s="747">
        <v>725.221</v>
      </c>
      <c r="G12" s="747">
        <v>5667.0009999999993</v>
      </c>
      <c r="H12" s="748">
        <v>7.8504493432675275</v>
      </c>
      <c r="I12" s="748">
        <v>5.3114538776053024</v>
      </c>
      <c r="J12" s="25" t="s">
        <v>1665</v>
      </c>
    </row>
    <row r="13" spans="1:10" s="2" customFormat="1">
      <c r="A13" s="25" t="s">
        <v>1666</v>
      </c>
      <c r="B13" s="747">
        <v>85.197000000000003</v>
      </c>
      <c r="C13" s="747">
        <v>76.921999999999997</v>
      </c>
      <c r="D13" s="747">
        <v>75.995000000000005</v>
      </c>
      <c r="E13" s="747">
        <v>75.325000000000003</v>
      </c>
      <c r="F13" s="747">
        <v>62.756</v>
      </c>
      <c r="G13" s="747">
        <v>516.00599999999997</v>
      </c>
      <c r="H13" s="748">
        <v>7.7897267206477778</v>
      </c>
      <c r="I13" s="748">
        <v>7.4168829898183901</v>
      </c>
      <c r="J13" s="25" t="s">
        <v>1666</v>
      </c>
    </row>
    <row r="14" spans="1:10" s="2" customFormat="1">
      <c r="A14" s="25" t="s">
        <v>1667</v>
      </c>
      <c r="B14" s="747">
        <v>221.018</v>
      </c>
      <c r="C14" s="747">
        <v>174.75200000000001</v>
      </c>
      <c r="D14" s="747">
        <v>169.26400000000001</v>
      </c>
      <c r="E14" s="747">
        <v>172.92099999999999</v>
      </c>
      <c r="F14" s="747">
        <v>140.49199999999999</v>
      </c>
      <c r="G14" s="747">
        <v>1149.7380000000001</v>
      </c>
      <c r="H14" s="748">
        <v>4.7245400313674253</v>
      </c>
      <c r="I14" s="748">
        <v>5.3188039652863495</v>
      </c>
      <c r="J14" s="25" t="s">
        <v>1667</v>
      </c>
    </row>
    <row r="15" spans="1:10" s="2" customFormat="1">
      <c r="A15" s="25" t="s">
        <v>1668</v>
      </c>
      <c r="B15" s="747">
        <v>747.28399999999999</v>
      </c>
      <c r="C15" s="747">
        <v>653.26900000000001</v>
      </c>
      <c r="D15" s="747">
        <v>601.51900000000001</v>
      </c>
      <c r="E15" s="747">
        <v>549.72900000000004</v>
      </c>
      <c r="F15" s="747">
        <v>447.15499999999997</v>
      </c>
      <c r="G15" s="747">
        <v>3696.8980000000006</v>
      </c>
      <c r="H15" s="748">
        <v>3.6859025500923366</v>
      </c>
      <c r="I15" s="748">
        <v>2.4133313313657254</v>
      </c>
      <c r="J15" s="25" t="s">
        <v>1668</v>
      </c>
    </row>
    <row r="16" spans="1:10" s="2" customFormat="1">
      <c r="A16" s="25" t="s">
        <v>1669</v>
      </c>
      <c r="B16" s="745">
        <v>138.392</v>
      </c>
      <c r="C16" s="745">
        <v>125.343</v>
      </c>
      <c r="D16" s="745">
        <v>110.111</v>
      </c>
      <c r="E16" s="745">
        <v>98.259</v>
      </c>
      <c r="F16" s="745">
        <v>82.674000000000007</v>
      </c>
      <c r="G16" s="745">
        <v>697.33500000000004</v>
      </c>
      <c r="H16" s="746">
        <v>8.6996135599610227</v>
      </c>
      <c r="I16" s="746">
        <v>7.3468809699373026</v>
      </c>
      <c r="J16" s="25" t="s">
        <v>1669</v>
      </c>
    </row>
    <row r="17" spans="1:10" s="2" customFormat="1" ht="12" thickBot="1">
      <c r="A17" s="25" t="s">
        <v>1671</v>
      </c>
      <c r="B17" s="745">
        <v>202.02199999999999</v>
      </c>
      <c r="C17" s="745">
        <v>192.68299999999999</v>
      </c>
      <c r="D17" s="745">
        <v>185.56100000000001</v>
      </c>
      <c r="E17" s="745">
        <v>197.517</v>
      </c>
      <c r="F17" s="745">
        <v>176.93199999999999</v>
      </c>
      <c r="G17" s="745">
        <v>1384.2049999999999</v>
      </c>
      <c r="H17" s="746">
        <v>3.7558613109820271</v>
      </c>
      <c r="I17" s="746">
        <v>0.92856569957781687</v>
      </c>
      <c r="J17" s="25" t="s">
        <v>1671</v>
      </c>
    </row>
    <row r="18" spans="1:10" s="2" customFormat="1" ht="10.9" customHeight="1" thickBot="1">
      <c r="A18" s="749"/>
      <c r="B18" s="987" t="s">
        <v>1673</v>
      </c>
      <c r="C18" s="989"/>
      <c r="D18" s="989"/>
      <c r="E18" s="989"/>
      <c r="F18" s="988"/>
      <c r="G18" s="984" t="s">
        <v>1674</v>
      </c>
      <c r="H18" s="983" t="s">
        <v>517</v>
      </c>
      <c r="I18" s="983"/>
      <c r="J18" s="750"/>
    </row>
    <row r="19" spans="1:10" s="2" customFormat="1" ht="34.5" thickBot="1">
      <c r="B19" s="635" t="s">
        <v>124</v>
      </c>
      <c r="C19" s="635" t="s">
        <v>1676</v>
      </c>
      <c r="D19" s="635" t="s">
        <v>1677</v>
      </c>
      <c r="E19" s="635" t="s">
        <v>1678</v>
      </c>
      <c r="F19" s="635" t="s">
        <v>1679</v>
      </c>
      <c r="G19" s="984"/>
      <c r="H19" s="719" t="s">
        <v>372</v>
      </c>
      <c r="I19" s="634" t="s">
        <v>717</v>
      </c>
    </row>
    <row r="20" spans="1:10" s="334" customFormat="1">
      <c r="A20" s="33" t="s">
        <v>1680</v>
      </c>
      <c r="B20" s="33"/>
      <c r="C20" s="33"/>
      <c r="D20" s="33"/>
      <c r="E20" s="33"/>
      <c r="F20" s="33"/>
      <c r="G20" s="33"/>
      <c r="H20" s="33"/>
      <c r="I20" s="33"/>
      <c r="J20" s="33"/>
    </row>
    <row r="21" spans="1:10" s="334" customFormat="1">
      <c r="A21" s="33" t="s">
        <v>1681</v>
      </c>
      <c r="B21" s="33"/>
      <c r="C21" s="33"/>
      <c r="D21" s="33"/>
      <c r="E21" s="33"/>
      <c r="F21" s="33"/>
      <c r="G21" s="33"/>
      <c r="H21" s="33"/>
      <c r="I21" s="33"/>
      <c r="J21" s="33"/>
    </row>
    <row r="22" spans="1:10" s="2" customFormat="1"/>
    <row r="23" spans="1:10" s="2" customFormat="1">
      <c r="A23" s="942"/>
      <c r="B23" s="942"/>
      <c r="C23" s="942"/>
      <c r="D23" s="942"/>
      <c r="E23" s="942"/>
      <c r="F23" s="942"/>
      <c r="G23" s="942"/>
      <c r="H23" s="942"/>
      <c r="I23" s="942"/>
      <c r="J23" s="942"/>
    </row>
    <row r="24" spans="1:10" s="720" customFormat="1">
      <c r="A24" s="942"/>
      <c r="B24" s="942"/>
      <c r="C24" s="942"/>
      <c r="D24" s="942"/>
      <c r="E24" s="942"/>
      <c r="F24" s="942"/>
      <c r="G24" s="942"/>
      <c r="H24" s="942"/>
      <c r="I24" s="942"/>
      <c r="J24" s="942"/>
    </row>
    <row r="25" spans="1:10" s="2" customFormat="1">
      <c r="A25" s="652"/>
      <c r="B25" s="652"/>
      <c r="C25" s="652"/>
      <c r="D25" s="652"/>
      <c r="E25" s="652"/>
      <c r="F25" s="652"/>
      <c r="G25" s="652"/>
      <c r="H25" s="652"/>
      <c r="I25" s="652"/>
    </row>
    <row r="26" spans="1:10" s="401" customFormat="1">
      <c r="A26" s="84" t="s">
        <v>141</v>
      </c>
      <c r="B26" s="419"/>
      <c r="C26" s="420"/>
      <c r="D26" s="420"/>
      <c r="E26" s="420"/>
      <c r="F26" s="87"/>
      <c r="G26" s="421"/>
      <c r="H26" s="421"/>
      <c r="I26" s="397"/>
      <c r="J26" s="396"/>
    </row>
    <row r="27" spans="1:10" s="401" customFormat="1">
      <c r="A27" s="87" t="s">
        <v>1853</v>
      </c>
      <c r="B27" s="422"/>
      <c r="C27" s="423"/>
      <c r="D27" s="399"/>
      <c r="E27" s="406"/>
      <c r="F27" s="424"/>
      <c r="G27" s="406"/>
      <c r="H27" s="406"/>
      <c r="I27" s="397"/>
      <c r="J27" s="397"/>
    </row>
    <row r="28" spans="1:10" s="2" customFormat="1">
      <c r="A28" s="652"/>
      <c r="B28" s="652"/>
      <c r="C28" s="652"/>
      <c r="D28" s="652"/>
      <c r="E28" s="652"/>
      <c r="F28" s="652"/>
      <c r="G28" s="652"/>
      <c r="H28" s="652"/>
      <c r="I28" s="652"/>
    </row>
    <row r="29" spans="1:10" s="2" customFormat="1"/>
  </sheetData>
  <mergeCells count="11">
    <mergeCell ref="B18:F18"/>
    <mergeCell ref="G18:G19"/>
    <mergeCell ref="H18:I18"/>
    <mergeCell ref="A23:J23"/>
    <mergeCell ref="A24:J24"/>
    <mergeCell ref="A1:J1"/>
    <mergeCell ref="A2:J2"/>
    <mergeCell ref="H4:I4"/>
    <mergeCell ref="B5:F5"/>
    <mergeCell ref="G5:G6"/>
    <mergeCell ref="H5:I5"/>
  </mergeCells>
  <conditionalFormatting sqref="I7:I14 B7:H17 I16:I17">
    <cfRule type="cellIs" dxfId="2" priority="1" operator="between">
      <formula>0.001</formula>
      <formula>0.499</formula>
    </cfRule>
  </conditionalFormatting>
  <hyperlinks>
    <hyperlink ref="A27" r:id="rId1" xr:uid="{51D14F0A-35D9-4E59-A52C-CBFD4AD6CBF5}"/>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04165-D1C6-41EC-9E07-BF48661C3BA4}">
  <dimension ref="A1:J32"/>
  <sheetViews>
    <sheetView showGridLines="0" workbookViewId="0"/>
  </sheetViews>
  <sheetFormatPr defaultColWidth="9.140625" defaultRowHeight="11.25"/>
  <cols>
    <col min="1" max="1" width="15.7109375" style="195" customWidth="1"/>
    <col min="2" max="2" width="9.42578125" style="195" customWidth="1"/>
    <col min="3" max="5" width="8" style="195" customWidth="1"/>
    <col min="6" max="6" width="10.42578125" style="195" customWidth="1"/>
    <col min="7" max="7" width="9.7109375" style="195" customWidth="1"/>
    <col min="8" max="8" width="10.85546875" style="195" customWidth="1"/>
    <col min="9" max="9" width="12.28515625" style="195" customWidth="1"/>
    <col min="10" max="10" width="18.28515625" style="195" customWidth="1"/>
    <col min="11" max="16384" width="9.140625" style="195"/>
  </cols>
  <sheetData>
    <row r="1" spans="1:10">
      <c r="A1" s="884" t="s">
        <v>1854</v>
      </c>
      <c r="B1" s="884"/>
      <c r="C1" s="884"/>
      <c r="D1" s="884"/>
      <c r="E1" s="884"/>
      <c r="F1" s="884"/>
      <c r="G1" s="884"/>
      <c r="H1" s="884"/>
      <c r="I1" s="884"/>
      <c r="J1" s="884"/>
    </row>
    <row r="2" spans="1:10">
      <c r="A2" s="885" t="s">
        <v>1855</v>
      </c>
      <c r="B2" s="885"/>
      <c r="C2" s="885"/>
      <c r="D2" s="885"/>
      <c r="E2" s="885"/>
      <c r="F2" s="885"/>
      <c r="G2" s="885"/>
      <c r="H2" s="885"/>
      <c r="I2" s="885"/>
      <c r="J2" s="885"/>
    </row>
    <row r="4" spans="1:10" ht="12" thickBot="1">
      <c r="H4" s="982" t="s">
        <v>1852</v>
      </c>
      <c r="I4" s="982"/>
    </row>
    <row r="5" spans="1:10" s="2" customFormat="1" ht="12" customHeight="1" thickBot="1">
      <c r="B5" s="983" t="s">
        <v>1654</v>
      </c>
      <c r="C5" s="983"/>
      <c r="D5" s="983"/>
      <c r="E5" s="983"/>
      <c r="F5" s="983"/>
      <c r="G5" s="984" t="s">
        <v>1655</v>
      </c>
      <c r="H5" s="983" t="s">
        <v>88</v>
      </c>
      <c r="I5" s="983"/>
    </row>
    <row r="6" spans="1:10" s="2" customFormat="1" ht="23.25" thickBot="1">
      <c r="B6" s="635" t="s">
        <v>1656</v>
      </c>
      <c r="C6" s="635" t="s">
        <v>1657</v>
      </c>
      <c r="D6" s="635" t="s">
        <v>1658</v>
      </c>
      <c r="E6" s="635" t="s">
        <v>1659</v>
      </c>
      <c r="F6" s="635" t="s">
        <v>1660</v>
      </c>
      <c r="G6" s="984"/>
      <c r="H6" s="719" t="s">
        <v>94</v>
      </c>
      <c r="I6" s="634" t="s">
        <v>95</v>
      </c>
    </row>
    <row r="7" spans="1:10" s="2" customFormat="1">
      <c r="A7" s="638" t="s">
        <v>692</v>
      </c>
      <c r="B7" s="751">
        <v>10531.578</v>
      </c>
      <c r="C7" s="751">
        <v>9049.6139999999996</v>
      </c>
      <c r="D7" s="751">
        <v>7828.625</v>
      </c>
      <c r="E7" s="751">
        <v>7689.4930000000004</v>
      </c>
      <c r="F7" s="751">
        <v>6541.951</v>
      </c>
      <c r="G7" s="751">
        <v>55104.231</v>
      </c>
      <c r="H7" s="752">
        <v>3.7945872876299376</v>
      </c>
      <c r="I7" s="752">
        <v>4.093657074382449</v>
      </c>
      <c r="J7" s="638" t="s">
        <v>692</v>
      </c>
    </row>
    <row r="8" spans="1:10" s="2" customFormat="1">
      <c r="A8" s="638" t="s">
        <v>1661</v>
      </c>
      <c r="B8" s="751">
        <v>9113.5249999999996</v>
      </c>
      <c r="C8" s="751">
        <v>7708.5780000000004</v>
      </c>
      <c r="D8" s="751">
        <v>6636.1940000000004</v>
      </c>
      <c r="E8" s="751">
        <v>6527.3789999999999</v>
      </c>
      <c r="F8" s="751">
        <v>5520.6530000000002</v>
      </c>
      <c r="G8" s="751">
        <v>46589.324999999997</v>
      </c>
      <c r="H8" s="752">
        <v>4.083580479051534</v>
      </c>
      <c r="I8" s="752">
        <v>4.1729507112819135</v>
      </c>
      <c r="J8" s="638" t="s">
        <v>541</v>
      </c>
    </row>
    <row r="9" spans="1:10" s="2" customFormat="1">
      <c r="A9" s="642" t="s">
        <v>1662</v>
      </c>
      <c r="B9" s="753">
        <v>1855.8440000000001</v>
      </c>
      <c r="C9" s="753">
        <v>1502.6959999999999</v>
      </c>
      <c r="D9" s="753">
        <v>1301.539</v>
      </c>
      <c r="E9" s="753">
        <v>1343.5840000000001</v>
      </c>
      <c r="F9" s="753">
        <v>1126.95</v>
      </c>
      <c r="G9" s="753">
        <v>9507.0139999999992</v>
      </c>
      <c r="H9" s="754">
        <v>7.1323467015645718</v>
      </c>
      <c r="I9" s="754">
        <v>6.1611688766329138</v>
      </c>
      <c r="J9" s="642" t="s">
        <v>1662</v>
      </c>
    </row>
    <row r="10" spans="1:10" s="2" customFormat="1">
      <c r="A10" s="642" t="s">
        <v>1663</v>
      </c>
      <c r="B10" s="753">
        <v>774.84799999999996</v>
      </c>
      <c r="C10" s="753">
        <v>539.19000000000005</v>
      </c>
      <c r="D10" s="753">
        <v>444.80500000000001</v>
      </c>
      <c r="E10" s="753">
        <v>441.23</v>
      </c>
      <c r="F10" s="753">
        <v>382.34</v>
      </c>
      <c r="G10" s="753">
        <v>3516.9349999999999</v>
      </c>
      <c r="H10" s="754">
        <v>5.926195286931744</v>
      </c>
      <c r="I10" s="754">
        <v>4.657135162560806</v>
      </c>
      <c r="J10" s="642" t="s">
        <v>1663</v>
      </c>
    </row>
    <row r="11" spans="1:10" s="2" customFormat="1">
      <c r="A11" s="645" t="s">
        <v>1664</v>
      </c>
      <c r="B11" s="753">
        <v>498.37900000000002</v>
      </c>
      <c r="C11" s="753">
        <v>378.91</v>
      </c>
      <c r="D11" s="753">
        <v>321.78899999999999</v>
      </c>
      <c r="E11" s="753">
        <v>334.18900000000002</v>
      </c>
      <c r="F11" s="753">
        <v>288.69099999999997</v>
      </c>
      <c r="G11" s="753">
        <v>2360.5750000000003</v>
      </c>
      <c r="H11" s="754">
        <v>1.5978277045140032</v>
      </c>
      <c r="I11" s="754">
        <v>6.8645563643392933</v>
      </c>
      <c r="J11" s="645" t="s">
        <v>1664</v>
      </c>
    </row>
    <row r="12" spans="1:10" s="2" customFormat="1">
      <c r="A12" s="645" t="s">
        <v>1665</v>
      </c>
      <c r="B12" s="753">
        <v>2025.8440000000001</v>
      </c>
      <c r="C12" s="753">
        <v>1878.57</v>
      </c>
      <c r="D12" s="753">
        <v>1765.819</v>
      </c>
      <c r="E12" s="753">
        <v>1884.1489999999999</v>
      </c>
      <c r="F12" s="753">
        <v>1681.9069999999999</v>
      </c>
      <c r="G12" s="753">
        <v>13095.153999999999</v>
      </c>
      <c r="H12" s="754">
        <v>4.9608982774932144</v>
      </c>
      <c r="I12" s="754">
        <v>4.1750680610395534</v>
      </c>
      <c r="J12" s="645" t="s">
        <v>1665</v>
      </c>
    </row>
    <row r="13" spans="1:10" s="2" customFormat="1">
      <c r="A13" s="645" t="s">
        <v>1666</v>
      </c>
      <c r="B13" s="753">
        <v>214.059</v>
      </c>
      <c r="C13" s="753">
        <v>180.70500000000001</v>
      </c>
      <c r="D13" s="753">
        <v>152.77600000000001</v>
      </c>
      <c r="E13" s="753">
        <v>148.50299999999999</v>
      </c>
      <c r="F13" s="753">
        <v>124.663</v>
      </c>
      <c r="G13" s="753">
        <v>1081.9990000000003</v>
      </c>
      <c r="H13" s="754">
        <v>8.146654945587926</v>
      </c>
      <c r="I13" s="754">
        <v>6.3438802578596096</v>
      </c>
      <c r="J13" s="645" t="s">
        <v>1666</v>
      </c>
    </row>
    <row r="14" spans="1:10" s="2" customFormat="1">
      <c r="A14" s="642" t="s">
        <v>1667</v>
      </c>
      <c r="B14" s="753">
        <v>526.83600000000001</v>
      </c>
      <c r="C14" s="753">
        <v>389.99700000000001</v>
      </c>
      <c r="D14" s="753">
        <v>321.69799999999998</v>
      </c>
      <c r="E14" s="753">
        <v>299.33300000000003</v>
      </c>
      <c r="F14" s="753">
        <v>249.26</v>
      </c>
      <c r="G14" s="753">
        <v>2267.116</v>
      </c>
      <c r="H14" s="754">
        <v>7.1353620146904433</v>
      </c>
      <c r="I14" s="754">
        <v>5.0433519115104843</v>
      </c>
      <c r="J14" s="642" t="s">
        <v>1667</v>
      </c>
    </row>
    <row r="15" spans="1:10" s="2" customFormat="1">
      <c r="A15" s="642" t="s">
        <v>1668</v>
      </c>
      <c r="B15" s="753">
        <v>3217.7150000000001</v>
      </c>
      <c r="C15" s="753">
        <v>2838.51</v>
      </c>
      <c r="D15" s="753">
        <v>2327.768</v>
      </c>
      <c r="E15" s="753">
        <v>2076.3910000000001</v>
      </c>
      <c r="F15" s="753">
        <v>1666.8420000000001</v>
      </c>
      <c r="G15" s="753">
        <v>14760.532000000001</v>
      </c>
      <c r="H15" s="754">
        <v>1.1267930538785293</v>
      </c>
      <c r="I15" s="754">
        <v>2.1323370115564018</v>
      </c>
      <c r="J15" s="642" t="s">
        <v>1668</v>
      </c>
    </row>
    <row r="16" spans="1:10" s="2" customFormat="1">
      <c r="A16" s="638" t="s">
        <v>1669</v>
      </c>
      <c r="B16" s="755">
        <v>438.95</v>
      </c>
      <c r="C16" s="755">
        <v>402.68099999999998</v>
      </c>
      <c r="D16" s="751">
        <v>334.13299999999998</v>
      </c>
      <c r="E16" s="755">
        <v>300.54399999999998</v>
      </c>
      <c r="F16" s="755">
        <v>236.42400000000001</v>
      </c>
      <c r="G16" s="751">
        <v>2102.404</v>
      </c>
      <c r="H16" s="752">
        <v>7.4848855118846842</v>
      </c>
      <c r="I16" s="752">
        <v>8.5255695852301443</v>
      </c>
      <c r="J16" s="638" t="s">
        <v>1670</v>
      </c>
    </row>
    <row r="17" spans="1:10" s="2" customFormat="1" ht="12" thickBot="1">
      <c r="A17" s="638" t="s">
        <v>1671</v>
      </c>
      <c r="B17" s="751">
        <v>979.10299999999995</v>
      </c>
      <c r="C17" s="751">
        <v>938.35500000000002</v>
      </c>
      <c r="D17" s="751">
        <v>858.298</v>
      </c>
      <c r="E17" s="751">
        <v>861.57</v>
      </c>
      <c r="F17" s="751">
        <v>784.87400000000002</v>
      </c>
      <c r="G17" s="751">
        <v>6412.5020000000013</v>
      </c>
      <c r="H17" s="752">
        <v>-0.31602299718899474</v>
      </c>
      <c r="I17" s="752">
        <v>2.1608547447548858</v>
      </c>
      <c r="J17" s="638" t="s">
        <v>1672</v>
      </c>
    </row>
    <row r="18" spans="1:10" s="2" customFormat="1" ht="12" customHeight="1" thickBot="1">
      <c r="A18" s="749"/>
      <c r="B18" s="987" t="s">
        <v>1673</v>
      </c>
      <c r="C18" s="989"/>
      <c r="D18" s="989"/>
      <c r="E18" s="989"/>
      <c r="F18" s="988"/>
      <c r="G18" s="984" t="s">
        <v>1674</v>
      </c>
      <c r="H18" s="985" t="s">
        <v>1675</v>
      </c>
      <c r="I18" s="985"/>
      <c r="J18" s="136"/>
    </row>
    <row r="19" spans="1:10" s="2" customFormat="1" ht="23.25" thickBot="1">
      <c r="B19" s="635" t="s">
        <v>124</v>
      </c>
      <c r="C19" s="635" t="s">
        <v>1676</v>
      </c>
      <c r="D19" s="635" t="s">
        <v>1677</v>
      </c>
      <c r="E19" s="635" t="s">
        <v>1678</v>
      </c>
      <c r="F19" s="635" t="s">
        <v>1679</v>
      </c>
      <c r="G19" s="984"/>
      <c r="H19" s="648" t="s">
        <v>372</v>
      </c>
      <c r="I19" s="637" t="s">
        <v>717</v>
      </c>
    </row>
    <row r="20" spans="1:10" s="334" customFormat="1">
      <c r="A20" s="33" t="s">
        <v>1680</v>
      </c>
      <c r="B20" s="33"/>
      <c r="C20" s="33"/>
      <c r="D20" s="33"/>
      <c r="E20" s="33"/>
      <c r="F20" s="33"/>
      <c r="G20" s="33"/>
      <c r="H20" s="33"/>
      <c r="I20" s="33"/>
      <c r="J20" s="33"/>
    </row>
    <row r="21" spans="1:10" s="334" customFormat="1">
      <c r="A21" s="33" t="s">
        <v>1681</v>
      </c>
      <c r="B21" s="33"/>
      <c r="C21" s="33"/>
      <c r="D21" s="33"/>
      <c r="E21" s="33"/>
      <c r="F21" s="33"/>
      <c r="G21" s="33"/>
      <c r="H21" s="33"/>
      <c r="I21" s="33"/>
      <c r="J21" s="33"/>
    </row>
    <row r="22" spans="1:10" s="89" customFormat="1">
      <c r="A22" s="651"/>
      <c r="B22" s="228"/>
      <c r="C22" s="4"/>
      <c r="D22" s="4"/>
      <c r="E22" s="4"/>
      <c r="F22" s="4"/>
      <c r="G22" s="4"/>
      <c r="H22" s="4"/>
      <c r="I22" s="218"/>
      <c r="J22" s="218"/>
    </row>
    <row r="23" spans="1:10" s="2" customFormat="1">
      <c r="A23" s="990"/>
      <c r="B23" s="990"/>
      <c r="C23" s="990"/>
      <c r="D23" s="990"/>
      <c r="E23" s="990"/>
      <c r="F23" s="990"/>
      <c r="G23" s="990"/>
      <c r="H23" s="990"/>
      <c r="I23" s="990"/>
      <c r="J23" s="990"/>
    </row>
    <row r="24" spans="1:10" s="720" customFormat="1">
      <c r="A24" s="991"/>
      <c r="B24" s="991"/>
      <c r="C24" s="991"/>
      <c r="D24" s="991"/>
      <c r="E24" s="991"/>
      <c r="F24" s="991"/>
      <c r="G24" s="991"/>
      <c r="H24" s="991"/>
      <c r="I24" s="991"/>
      <c r="J24" s="991"/>
    </row>
    <row r="25" spans="1:10" s="2" customFormat="1">
      <c r="A25" s="652"/>
      <c r="B25" s="652"/>
      <c r="C25" s="652"/>
      <c r="D25" s="652"/>
      <c r="E25" s="652"/>
      <c r="F25" s="652"/>
      <c r="G25" s="652"/>
      <c r="H25" s="652"/>
      <c r="I25" s="652"/>
    </row>
    <row r="26" spans="1:10" s="401" customFormat="1">
      <c r="A26" s="84" t="s">
        <v>141</v>
      </c>
      <c r="B26" s="419"/>
      <c r="C26" s="420"/>
      <c r="D26" s="420"/>
      <c r="E26" s="420"/>
      <c r="F26" s="87"/>
      <c r="G26" s="421"/>
      <c r="H26" s="421"/>
      <c r="I26" s="397"/>
      <c r="J26" s="396"/>
    </row>
    <row r="27" spans="1:10" s="401" customFormat="1">
      <c r="A27" s="87" t="s">
        <v>1856</v>
      </c>
      <c r="B27" s="422"/>
      <c r="C27" s="423"/>
      <c r="D27" s="399"/>
      <c r="E27" s="406"/>
      <c r="F27" s="424"/>
      <c r="G27" s="406"/>
      <c r="H27" s="406"/>
      <c r="I27" s="397"/>
      <c r="J27" s="397"/>
    </row>
    <row r="28" spans="1:10" s="2" customFormat="1">
      <c r="A28" s="756"/>
      <c r="B28" s="756"/>
      <c r="C28" s="756"/>
      <c r="D28" s="756"/>
      <c r="E28" s="756"/>
      <c r="F28" s="756"/>
      <c r="G28" s="756"/>
      <c r="H28" s="756"/>
      <c r="I28" s="756"/>
      <c r="J28" s="756"/>
    </row>
    <row r="29" spans="1:10" s="2" customFormat="1">
      <c r="A29" s="756"/>
      <c r="B29" s="756"/>
      <c r="C29" s="756"/>
      <c r="D29" s="756"/>
      <c r="E29" s="756"/>
      <c r="F29" s="756"/>
      <c r="G29" s="756"/>
      <c r="H29" s="756"/>
      <c r="I29" s="756"/>
      <c r="J29" s="756"/>
    </row>
    <row r="30" spans="1:10" s="2" customFormat="1"/>
    <row r="31" spans="1:10" s="2" customFormat="1"/>
    <row r="32"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6438BAC6-D98E-417B-B0F1-7A8B82E1DFCE}"/>
    <hyperlink ref="J7" r:id="rId2" xr:uid="{A592DA49-1684-412E-827F-D00F1CA8FC07}"/>
    <hyperlink ref="J8" r:id="rId3" display="  Continente" xr:uid="{341111C8-8625-49C3-B270-2B74EDB93205}"/>
    <hyperlink ref="J16" r:id="rId4" display="  R.A. Açores" xr:uid="{84AFB055-D99A-4F4A-909B-4560D457EE64}"/>
    <hyperlink ref="J17" r:id="rId5" display="  R.A. Madeira" xr:uid="{397B2311-2CC3-4A42-91DF-6AEA29794F48}"/>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23B0D-6074-4080-9C9F-E3BC8DDD21BC}">
  <dimension ref="A1:K31"/>
  <sheetViews>
    <sheetView showGridLines="0" workbookViewId="0"/>
  </sheetViews>
  <sheetFormatPr defaultColWidth="9.140625" defaultRowHeight="11.25"/>
  <cols>
    <col min="1" max="1" width="17.7109375" style="195" customWidth="1"/>
    <col min="2" max="2" width="10" style="195" customWidth="1"/>
    <col min="3" max="3" width="9.7109375" style="195" customWidth="1"/>
    <col min="4" max="4" width="9.28515625" style="195" customWidth="1"/>
    <col min="5" max="5" width="9.42578125" style="195" customWidth="1"/>
    <col min="6" max="7" width="10" style="195" customWidth="1"/>
    <col min="8" max="8" width="11" style="195" customWidth="1"/>
    <col min="9" max="9" width="10.28515625" style="195" customWidth="1"/>
    <col min="10" max="10" width="12.42578125" style="195" customWidth="1"/>
    <col min="11" max="16384" width="9.140625" style="195"/>
  </cols>
  <sheetData>
    <row r="1" spans="1:11">
      <c r="A1" s="884" t="s">
        <v>1857</v>
      </c>
      <c r="B1" s="884"/>
      <c r="C1" s="884"/>
      <c r="D1" s="884"/>
      <c r="E1" s="884"/>
      <c r="F1" s="884"/>
      <c r="G1" s="884"/>
      <c r="H1" s="884"/>
      <c r="I1" s="884"/>
      <c r="J1" s="884"/>
    </row>
    <row r="2" spans="1:11">
      <c r="A2" s="885" t="s">
        <v>1858</v>
      </c>
      <c r="B2" s="885"/>
      <c r="C2" s="885"/>
      <c r="D2" s="885"/>
      <c r="E2" s="885"/>
      <c r="F2" s="885"/>
      <c r="G2" s="885"/>
      <c r="H2" s="885"/>
      <c r="I2" s="885"/>
      <c r="J2" s="885"/>
    </row>
    <row r="3" spans="1:11">
      <c r="A3" s="196"/>
      <c r="B3" s="196"/>
      <c r="C3" s="196"/>
      <c r="D3" s="196"/>
      <c r="E3" s="196"/>
      <c r="F3" s="196"/>
      <c r="G3" s="196"/>
      <c r="H3" s="196"/>
      <c r="I3" s="196"/>
      <c r="J3" s="196"/>
    </row>
    <row r="4" spans="1:11" ht="12" thickBot="1">
      <c r="A4" s="453"/>
      <c r="B4" s="453"/>
      <c r="C4" s="453"/>
      <c r="D4" s="453"/>
      <c r="E4" s="453"/>
      <c r="F4" s="453"/>
      <c r="G4" s="453"/>
      <c r="H4" s="992" t="s">
        <v>1653</v>
      </c>
      <c r="I4" s="992"/>
      <c r="J4" s="453"/>
    </row>
    <row r="5" spans="1:11" s="2" customFormat="1" ht="12" customHeight="1" thickBot="1">
      <c r="A5" s="642"/>
      <c r="B5" s="983" t="s">
        <v>1654</v>
      </c>
      <c r="C5" s="983"/>
      <c r="D5" s="983"/>
      <c r="E5" s="983"/>
      <c r="F5" s="983"/>
      <c r="G5" s="984" t="s">
        <v>1655</v>
      </c>
      <c r="H5" s="983" t="s">
        <v>88</v>
      </c>
      <c r="I5" s="983"/>
      <c r="J5" s="642"/>
    </row>
    <row r="6" spans="1:11" s="2" customFormat="1" ht="23.25" thickBot="1">
      <c r="A6" s="642"/>
      <c r="B6" s="635" t="s">
        <v>1656</v>
      </c>
      <c r="C6" s="635" t="s">
        <v>1657</v>
      </c>
      <c r="D6" s="635" t="s">
        <v>1658</v>
      </c>
      <c r="E6" s="635" t="s">
        <v>1659</v>
      </c>
      <c r="F6" s="635" t="s">
        <v>1660</v>
      </c>
      <c r="G6" s="984"/>
      <c r="H6" s="719" t="s">
        <v>94</v>
      </c>
      <c r="I6" s="634" t="s">
        <v>95</v>
      </c>
      <c r="J6" s="642"/>
    </row>
    <row r="7" spans="1:11" s="2" customFormat="1">
      <c r="A7" s="638" t="s">
        <v>692</v>
      </c>
      <c r="B7" s="745">
        <v>948057.91299999994</v>
      </c>
      <c r="C7" s="745">
        <v>805260.446</v>
      </c>
      <c r="D7" s="745">
        <v>697970.70499999996</v>
      </c>
      <c r="E7" s="745">
        <v>659861.69400000002</v>
      </c>
      <c r="F7" s="745">
        <v>507174.77100000001</v>
      </c>
      <c r="G7" s="745">
        <v>4531003.5</v>
      </c>
      <c r="H7" s="746">
        <v>7.8355729627885893</v>
      </c>
      <c r="I7" s="746">
        <v>10.486876725303773</v>
      </c>
      <c r="J7" s="638" t="s">
        <v>692</v>
      </c>
      <c r="K7" s="641"/>
    </row>
    <row r="8" spans="1:11" s="2" customFormat="1">
      <c r="A8" s="638" t="s">
        <v>1661</v>
      </c>
      <c r="B8" s="745">
        <v>823427.00800000003</v>
      </c>
      <c r="C8" s="745">
        <v>689245.78399999999</v>
      </c>
      <c r="D8" s="745">
        <v>600459.14899999998</v>
      </c>
      <c r="E8" s="745">
        <v>567471.45600000001</v>
      </c>
      <c r="F8" s="745">
        <v>431510.29399999999</v>
      </c>
      <c r="G8" s="745">
        <v>3868888.0119999996</v>
      </c>
      <c r="H8" s="746">
        <v>6.9529919532476185</v>
      </c>
      <c r="I8" s="746">
        <v>9.7607209295092758</v>
      </c>
      <c r="J8" s="638" t="s">
        <v>541</v>
      </c>
      <c r="K8" s="641"/>
    </row>
    <row r="9" spans="1:11" s="2" customFormat="1">
      <c r="A9" s="642" t="s">
        <v>1662</v>
      </c>
      <c r="B9" s="747">
        <v>136842.71100000001</v>
      </c>
      <c r="C9" s="747">
        <v>113455.871</v>
      </c>
      <c r="D9" s="747">
        <v>106742.74</v>
      </c>
      <c r="E9" s="747">
        <v>111338.891</v>
      </c>
      <c r="F9" s="747">
        <v>83430.675000000003</v>
      </c>
      <c r="G9" s="747">
        <v>699520.59499999997</v>
      </c>
      <c r="H9" s="748">
        <v>10.267898303424545</v>
      </c>
      <c r="I9" s="748">
        <v>11.136258799877695</v>
      </c>
      <c r="J9" s="642" t="s">
        <v>1662</v>
      </c>
    </row>
    <row r="10" spans="1:11" s="2" customFormat="1">
      <c r="A10" s="642" t="s">
        <v>1663</v>
      </c>
      <c r="B10" s="747">
        <v>48436.773000000001</v>
      </c>
      <c r="C10" s="747">
        <v>32907.279999999999</v>
      </c>
      <c r="D10" s="747">
        <v>27332.803</v>
      </c>
      <c r="E10" s="747">
        <v>26768.011999999999</v>
      </c>
      <c r="F10" s="747">
        <v>21658.472000000002</v>
      </c>
      <c r="G10" s="747">
        <v>212817.34999999998</v>
      </c>
      <c r="H10" s="748">
        <v>9.9200788754072704</v>
      </c>
      <c r="I10" s="748">
        <v>10.479229742217882</v>
      </c>
      <c r="J10" s="642" t="s">
        <v>1663</v>
      </c>
    </row>
    <row r="11" spans="1:11" s="2" customFormat="1">
      <c r="A11" s="645" t="s">
        <v>1664</v>
      </c>
      <c r="B11" s="747">
        <v>32688.563999999998</v>
      </c>
      <c r="C11" s="747">
        <v>23573.291000000001</v>
      </c>
      <c r="D11" s="747">
        <v>19083.531999999999</v>
      </c>
      <c r="E11" s="747">
        <v>20499.052</v>
      </c>
      <c r="F11" s="747">
        <v>16476.938999999998</v>
      </c>
      <c r="G11" s="747">
        <v>143066.37299999996</v>
      </c>
      <c r="H11" s="748">
        <v>1.3847048328666745</v>
      </c>
      <c r="I11" s="748">
        <v>10.539831828856578</v>
      </c>
      <c r="J11" s="645" t="s">
        <v>1664</v>
      </c>
    </row>
    <row r="12" spans="1:11" s="2" customFormat="1">
      <c r="A12" s="645" t="s">
        <v>1665</v>
      </c>
      <c r="B12" s="747">
        <v>191921.223</v>
      </c>
      <c r="C12" s="747">
        <v>189726.83100000001</v>
      </c>
      <c r="D12" s="747">
        <v>203665.72099999999</v>
      </c>
      <c r="E12" s="747">
        <v>218012.20300000001</v>
      </c>
      <c r="F12" s="747">
        <v>171985.277</v>
      </c>
      <c r="G12" s="747">
        <v>1303902.953</v>
      </c>
      <c r="H12" s="748">
        <v>3.6964675260523308</v>
      </c>
      <c r="I12" s="748">
        <v>10.288025716818836</v>
      </c>
      <c r="J12" s="645" t="s">
        <v>1665</v>
      </c>
    </row>
    <row r="13" spans="1:11" s="2" customFormat="1">
      <c r="A13" s="645" t="s">
        <v>1666</v>
      </c>
      <c r="B13" s="747">
        <v>16343.116</v>
      </c>
      <c r="C13" s="747">
        <v>12931.477999999999</v>
      </c>
      <c r="D13" s="747">
        <v>10389.173000000001</v>
      </c>
      <c r="E13" s="747">
        <v>9774.0759999999991</v>
      </c>
      <c r="F13" s="747">
        <v>7285.5079999999998</v>
      </c>
      <c r="G13" s="747">
        <v>70973.607999999993</v>
      </c>
      <c r="H13" s="748">
        <v>8.1353991417115594</v>
      </c>
      <c r="I13" s="748">
        <v>12.148098122148141</v>
      </c>
      <c r="J13" s="645" t="s">
        <v>1666</v>
      </c>
    </row>
    <row r="14" spans="1:11" s="2" customFormat="1">
      <c r="A14" s="642" t="s">
        <v>1667</v>
      </c>
      <c r="B14" s="747">
        <v>50261.506000000001</v>
      </c>
      <c r="C14" s="747">
        <v>37311.635999999999</v>
      </c>
      <c r="D14" s="747">
        <v>29769.315999999999</v>
      </c>
      <c r="E14" s="747">
        <v>25316.089</v>
      </c>
      <c r="F14" s="747">
        <v>19575.174999999999</v>
      </c>
      <c r="G14" s="747">
        <v>195599.72799999997</v>
      </c>
      <c r="H14" s="748">
        <v>12.567379389884252</v>
      </c>
      <c r="I14" s="748">
        <v>12.94576452332106</v>
      </c>
      <c r="J14" s="642" t="s">
        <v>1667</v>
      </c>
    </row>
    <row r="15" spans="1:11" s="2" customFormat="1">
      <c r="A15" s="642" t="s">
        <v>1668</v>
      </c>
      <c r="B15" s="747">
        <v>346933.11499999999</v>
      </c>
      <c r="C15" s="747">
        <v>279339.397</v>
      </c>
      <c r="D15" s="747">
        <v>203475.864</v>
      </c>
      <c r="E15" s="747">
        <v>155763.133</v>
      </c>
      <c r="F15" s="747">
        <v>111098.24800000001</v>
      </c>
      <c r="G15" s="747">
        <v>1243007.4049999998</v>
      </c>
      <c r="H15" s="748">
        <v>6.86541916017201</v>
      </c>
      <c r="I15" s="748">
        <v>7.655150071398495</v>
      </c>
      <c r="J15" s="642" t="s">
        <v>1668</v>
      </c>
    </row>
    <row r="16" spans="1:11" s="2" customFormat="1">
      <c r="A16" s="638" t="s">
        <v>1669</v>
      </c>
      <c r="B16" s="745">
        <v>40072.784</v>
      </c>
      <c r="C16" s="745">
        <v>36177.800000000003</v>
      </c>
      <c r="D16" s="745">
        <v>28111.217000000001</v>
      </c>
      <c r="E16" s="745">
        <v>22371.352999999999</v>
      </c>
      <c r="F16" s="745">
        <v>15544.395</v>
      </c>
      <c r="G16" s="745">
        <v>163132.81</v>
      </c>
      <c r="H16" s="746">
        <v>23.403959818618958</v>
      </c>
      <c r="I16" s="746">
        <v>20.306145362586264</v>
      </c>
      <c r="J16" s="638" t="s">
        <v>1670</v>
      </c>
    </row>
    <row r="17" spans="1:11" s="2" customFormat="1" ht="12" thickBot="1">
      <c r="A17" s="638" t="s">
        <v>1671</v>
      </c>
      <c r="B17" s="745">
        <v>84558.120999999999</v>
      </c>
      <c r="C17" s="745">
        <v>79836.861999999994</v>
      </c>
      <c r="D17" s="745">
        <v>69400.339000000007</v>
      </c>
      <c r="E17" s="745">
        <v>70018.884999999995</v>
      </c>
      <c r="F17" s="745">
        <v>60120.082000000002</v>
      </c>
      <c r="G17" s="745">
        <v>498982.6779999999</v>
      </c>
      <c r="H17" s="746">
        <v>10.100467085830303</v>
      </c>
      <c r="I17" s="746">
        <v>13.274823425831457</v>
      </c>
      <c r="J17" s="638" t="s">
        <v>1672</v>
      </c>
    </row>
    <row r="18" spans="1:11" s="2" customFormat="1" ht="10.9" customHeight="1" thickBot="1">
      <c r="A18" s="757"/>
      <c r="B18" s="983" t="s">
        <v>1673</v>
      </c>
      <c r="C18" s="983"/>
      <c r="D18" s="983"/>
      <c r="E18" s="983"/>
      <c r="F18" s="983"/>
      <c r="G18" s="984" t="s">
        <v>1674</v>
      </c>
      <c r="H18" s="983" t="s">
        <v>1675</v>
      </c>
      <c r="I18" s="983"/>
      <c r="J18" s="758"/>
    </row>
    <row r="19" spans="1:11" s="2" customFormat="1" ht="34.5" customHeight="1" thickBot="1">
      <c r="A19" s="642"/>
      <c r="B19" s="635" t="s">
        <v>124</v>
      </c>
      <c r="C19" s="635" t="s">
        <v>1676</v>
      </c>
      <c r="D19" s="635" t="s">
        <v>1677</v>
      </c>
      <c r="E19" s="635" t="s">
        <v>1678</v>
      </c>
      <c r="F19" s="635" t="s">
        <v>1679</v>
      </c>
      <c r="G19" s="984"/>
      <c r="H19" s="759" t="s">
        <v>372</v>
      </c>
      <c r="I19" s="634" t="s">
        <v>717</v>
      </c>
      <c r="J19" s="642"/>
      <c r="K19" s="649"/>
    </row>
    <row r="20" spans="1:11" s="334" customFormat="1">
      <c r="A20" s="33" t="s">
        <v>1680</v>
      </c>
      <c r="B20" s="33"/>
      <c r="C20" s="33"/>
      <c r="D20" s="33"/>
      <c r="E20" s="33"/>
      <c r="F20" s="33"/>
      <c r="G20" s="33"/>
      <c r="H20" s="33"/>
      <c r="I20" s="33"/>
      <c r="J20" s="488"/>
    </row>
    <row r="21" spans="1:11" s="334" customFormat="1">
      <c r="A21" s="33" t="s">
        <v>1681</v>
      </c>
      <c r="B21" s="25"/>
      <c r="C21" s="25"/>
      <c r="D21" s="25"/>
      <c r="E21" s="25"/>
      <c r="F21" s="25"/>
      <c r="G21" s="25"/>
      <c r="H21" s="25"/>
      <c r="I21" s="25"/>
    </row>
    <row r="22" spans="1:11" s="89" customFormat="1">
      <c r="A22" s="651"/>
      <c r="B22" s="228"/>
      <c r="C22" s="4"/>
      <c r="D22" s="4"/>
      <c r="E22" s="4"/>
      <c r="F22" s="4"/>
      <c r="G22" s="4"/>
      <c r="H22" s="4"/>
      <c r="I22" s="218"/>
      <c r="J22" s="218"/>
      <c r="K22" s="651"/>
    </row>
    <row r="23" spans="1:11" s="2" customFormat="1">
      <c r="A23" s="652"/>
      <c r="B23" s="652"/>
      <c r="C23" s="652"/>
      <c r="D23" s="652"/>
      <c r="E23" s="652"/>
      <c r="F23" s="652"/>
      <c r="G23" s="652"/>
      <c r="H23" s="652"/>
      <c r="I23" s="652"/>
    </row>
    <row r="24" spans="1:11" s="401" customFormat="1">
      <c r="A24" s="84" t="s">
        <v>141</v>
      </c>
      <c r="B24" s="419"/>
      <c r="C24" s="420"/>
      <c r="D24" s="420"/>
      <c r="E24" s="420"/>
      <c r="F24" s="87"/>
      <c r="G24" s="421"/>
      <c r="H24" s="421"/>
      <c r="I24" s="397"/>
      <c r="J24" s="396"/>
      <c r="K24" s="659"/>
    </row>
    <row r="25" spans="1:11" s="401" customFormat="1">
      <c r="A25" s="87" t="s">
        <v>1859</v>
      </c>
      <c r="B25" s="422"/>
      <c r="C25" s="423"/>
      <c r="D25" s="399"/>
      <c r="E25" s="406"/>
      <c r="F25" s="424"/>
      <c r="G25" s="406"/>
      <c r="H25" s="406"/>
      <c r="I25" s="397"/>
      <c r="J25" s="397"/>
      <c r="K25" s="665"/>
    </row>
    <row r="26" spans="1:11" s="2" customFormat="1">
      <c r="A26" s="652"/>
      <c r="B26" s="652"/>
      <c r="C26" s="652"/>
      <c r="D26" s="652"/>
      <c r="E26" s="652"/>
      <c r="F26" s="652"/>
      <c r="G26" s="652"/>
      <c r="H26" s="652"/>
      <c r="I26" s="652"/>
      <c r="J26" s="760"/>
    </row>
    <row r="27" spans="1:11" s="2" customFormat="1">
      <c r="A27" s="652"/>
      <c r="B27" s="652"/>
      <c r="C27" s="652"/>
      <c r="D27" s="652"/>
      <c r="E27" s="652"/>
      <c r="F27" s="652"/>
      <c r="G27" s="652"/>
      <c r="H27" s="652"/>
      <c r="I27" s="652"/>
      <c r="J27" s="760"/>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0A28ADD7-537F-462A-A8E6-19AD6ACCFCA0}"/>
    <hyperlink ref="J7" r:id="rId2" xr:uid="{A9D4E008-CEAB-4E47-AF08-A56220B5E179}"/>
    <hyperlink ref="J8" r:id="rId3" display="  Continente" xr:uid="{B01DAB82-40AF-4CE1-8642-7E67125A3591}"/>
    <hyperlink ref="J16" r:id="rId4" display="  R.A. Açores" xr:uid="{C89801BA-FAD4-4047-8DD6-737964708E68}"/>
    <hyperlink ref="J17" r:id="rId5" display="  R.A. Madeira" xr:uid="{F1C6CD65-2C50-48D8-8B19-DAA5DE3F8D7C}"/>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A93EA-BD2D-4E82-82F8-5F4FC9007E45}">
  <dimension ref="A1:P52"/>
  <sheetViews>
    <sheetView showGridLines="0" workbookViewId="0"/>
  </sheetViews>
  <sheetFormatPr defaultColWidth="9.140625" defaultRowHeight="11.25"/>
  <cols>
    <col min="1" max="1" width="15.7109375" style="195" customWidth="1"/>
    <col min="2" max="6" width="8.7109375" style="195" customWidth="1"/>
    <col min="7" max="7" width="10.42578125" style="195" customWidth="1"/>
    <col min="8" max="8" width="11.85546875" style="195" customWidth="1"/>
    <col min="9" max="9" width="10.7109375" style="195" customWidth="1"/>
    <col min="10" max="10" width="15.140625" style="195" customWidth="1"/>
    <col min="11" max="16384" width="9.140625" style="195"/>
  </cols>
  <sheetData>
    <row r="1" spans="1:12" ht="12" customHeight="1">
      <c r="A1" s="884" t="s">
        <v>1651</v>
      </c>
      <c r="B1" s="884"/>
      <c r="C1" s="884"/>
      <c r="D1" s="884"/>
      <c r="E1" s="884"/>
      <c r="F1" s="884"/>
      <c r="G1" s="884"/>
      <c r="H1" s="884"/>
      <c r="I1" s="884"/>
      <c r="J1" s="884"/>
    </row>
    <row r="2" spans="1:12" s="444" customFormat="1" ht="12" customHeight="1">
      <c r="A2" s="993" t="s">
        <v>1652</v>
      </c>
      <c r="B2" s="993"/>
      <c r="C2" s="993"/>
      <c r="D2" s="993"/>
      <c r="E2" s="993"/>
      <c r="F2" s="993"/>
      <c r="G2" s="993"/>
      <c r="H2" s="993"/>
      <c r="I2" s="993"/>
      <c r="J2" s="993"/>
    </row>
    <row r="3" spans="1:12" ht="12" customHeight="1">
      <c r="A3" s="319"/>
      <c r="B3" s="319"/>
      <c r="C3" s="319"/>
      <c r="D3" s="319"/>
      <c r="E3" s="319"/>
      <c r="F3" s="319"/>
      <c r="G3" s="319"/>
      <c r="H3" s="319"/>
      <c r="I3" s="319"/>
      <c r="J3" s="319"/>
    </row>
    <row r="4" spans="1:12" ht="12" customHeight="1" thickBot="1">
      <c r="A4" s="319"/>
      <c r="B4" s="319"/>
      <c r="C4" s="319"/>
      <c r="D4" s="319"/>
      <c r="E4" s="319"/>
      <c r="F4" s="319"/>
      <c r="G4" s="319"/>
      <c r="H4" s="992" t="s">
        <v>1653</v>
      </c>
      <c r="I4" s="992"/>
      <c r="J4" s="319"/>
    </row>
    <row r="5" spans="1:12" s="2" customFormat="1" ht="12" customHeight="1" thickBot="1">
      <c r="A5" s="633"/>
      <c r="B5" s="983" t="s">
        <v>1654</v>
      </c>
      <c r="C5" s="983"/>
      <c r="D5" s="983"/>
      <c r="E5" s="983"/>
      <c r="F5" s="983"/>
      <c r="G5" s="984" t="s">
        <v>1655</v>
      </c>
      <c r="H5" s="985" t="s">
        <v>88</v>
      </c>
      <c r="I5" s="985"/>
      <c r="J5" s="633"/>
    </row>
    <row r="6" spans="1:12" s="2" customFormat="1" ht="21" customHeight="1" thickBot="1">
      <c r="A6" s="633"/>
      <c r="B6" s="635" t="s">
        <v>1656</v>
      </c>
      <c r="C6" s="635" t="s">
        <v>1657</v>
      </c>
      <c r="D6" s="635" t="s">
        <v>1658</v>
      </c>
      <c r="E6" s="635" t="s">
        <v>1659</v>
      </c>
      <c r="F6" s="635" t="s">
        <v>1660</v>
      </c>
      <c r="G6" s="984"/>
      <c r="H6" s="636" t="s">
        <v>94</v>
      </c>
      <c r="I6" s="637" t="s">
        <v>95</v>
      </c>
      <c r="J6" s="633"/>
    </row>
    <row r="7" spans="1:12" s="2" customFormat="1" ht="12" customHeight="1">
      <c r="A7" s="638" t="s">
        <v>692</v>
      </c>
      <c r="B7" s="639">
        <v>765491.31200000003</v>
      </c>
      <c r="C7" s="639">
        <v>642342.38399999996</v>
      </c>
      <c r="D7" s="639">
        <v>540675.826</v>
      </c>
      <c r="E7" s="639">
        <v>505945.41</v>
      </c>
      <c r="F7" s="639">
        <v>382863.40600000002</v>
      </c>
      <c r="G7" s="639">
        <v>3507691.3870000001</v>
      </c>
      <c r="H7" s="640">
        <v>7.70050904143514</v>
      </c>
      <c r="I7" s="640">
        <v>10.35814343424984</v>
      </c>
      <c r="J7" s="638" t="s">
        <v>692</v>
      </c>
      <c r="K7" s="641"/>
      <c r="L7" s="641"/>
    </row>
    <row r="8" spans="1:12" s="2" customFormat="1" ht="12" customHeight="1">
      <c r="A8" s="638" t="s">
        <v>1661</v>
      </c>
      <c r="B8" s="639">
        <v>669521.42200000002</v>
      </c>
      <c r="C8" s="639">
        <v>552794.299</v>
      </c>
      <c r="D8" s="639">
        <v>468594.18199999997</v>
      </c>
      <c r="E8" s="639">
        <v>437957.16499999998</v>
      </c>
      <c r="F8" s="639">
        <v>328261.62599999999</v>
      </c>
      <c r="G8" s="639">
        <v>3018828.7350000003</v>
      </c>
      <c r="H8" s="640">
        <v>6.7269893496264785</v>
      </c>
      <c r="I8" s="640">
        <v>9.5021128982060219</v>
      </c>
      <c r="J8" s="638" t="s">
        <v>541</v>
      </c>
      <c r="K8" s="641"/>
      <c r="L8" s="641"/>
    </row>
    <row r="9" spans="1:12" s="2" customFormat="1" ht="12" customHeight="1">
      <c r="A9" s="642" t="s">
        <v>1662</v>
      </c>
      <c r="B9" s="643">
        <v>111374.83900000001</v>
      </c>
      <c r="C9" s="643">
        <v>91082.635999999999</v>
      </c>
      <c r="D9" s="643">
        <v>84527.490999999995</v>
      </c>
      <c r="E9" s="643">
        <v>88393.54</v>
      </c>
      <c r="F9" s="643">
        <v>65016.021999999997</v>
      </c>
      <c r="G9" s="643">
        <v>551013.20900000003</v>
      </c>
      <c r="H9" s="644">
        <v>10.432148218589802</v>
      </c>
      <c r="I9" s="644">
        <v>10.628280569385765</v>
      </c>
      <c r="J9" s="642" t="s">
        <v>1662</v>
      </c>
      <c r="K9" s="641"/>
    </row>
    <row r="10" spans="1:12" s="2" customFormat="1" ht="12" customHeight="1">
      <c r="A10" s="642" t="s">
        <v>1663</v>
      </c>
      <c r="B10" s="643">
        <v>39012.885999999999</v>
      </c>
      <c r="C10" s="643">
        <v>25721.666000000001</v>
      </c>
      <c r="D10" s="643">
        <v>20416.431</v>
      </c>
      <c r="E10" s="643">
        <v>19824.577000000001</v>
      </c>
      <c r="F10" s="643">
        <v>16135.968999999999</v>
      </c>
      <c r="G10" s="643">
        <v>161805.783</v>
      </c>
      <c r="H10" s="644">
        <v>9.8185063232032661</v>
      </c>
      <c r="I10" s="644">
        <v>8.9456602374011993</v>
      </c>
      <c r="J10" s="642" t="s">
        <v>1663</v>
      </c>
      <c r="K10" s="641"/>
    </row>
    <row r="11" spans="1:12" s="2" customFormat="1" ht="12" customHeight="1">
      <c r="A11" s="645" t="s">
        <v>1664</v>
      </c>
      <c r="B11" s="643">
        <v>25700.698</v>
      </c>
      <c r="C11" s="643">
        <v>18084.344000000001</v>
      </c>
      <c r="D11" s="643">
        <v>13889.311</v>
      </c>
      <c r="E11" s="643">
        <v>14748.091</v>
      </c>
      <c r="F11" s="643">
        <v>11428.66</v>
      </c>
      <c r="G11" s="643">
        <v>104628.85900000001</v>
      </c>
      <c r="H11" s="644">
        <v>0.65123496690289073</v>
      </c>
      <c r="I11" s="644">
        <v>0</v>
      </c>
      <c r="J11" s="645" t="s">
        <v>1664</v>
      </c>
      <c r="K11" s="641"/>
    </row>
    <row r="12" spans="1:12" s="2" customFormat="1" ht="12" customHeight="1">
      <c r="A12" s="645" t="s">
        <v>1665</v>
      </c>
      <c r="B12" s="643">
        <v>160246.97099999999</v>
      </c>
      <c r="C12" s="643">
        <v>158434.79199999999</v>
      </c>
      <c r="D12" s="643">
        <v>166695.80900000001</v>
      </c>
      <c r="E12" s="643">
        <v>178797.777</v>
      </c>
      <c r="F12" s="643">
        <v>138924.69099999999</v>
      </c>
      <c r="G12" s="643">
        <v>1058207.736</v>
      </c>
      <c r="H12" s="644">
        <v>2.5482791545548906</v>
      </c>
      <c r="I12" s="644">
        <v>0</v>
      </c>
      <c r="J12" s="645" t="s">
        <v>1665</v>
      </c>
      <c r="K12" s="641"/>
    </row>
    <row r="13" spans="1:12" s="2" customFormat="1" ht="12" customHeight="1">
      <c r="A13" s="645" t="s">
        <v>1666</v>
      </c>
      <c r="B13" s="643">
        <v>13472.076999999999</v>
      </c>
      <c r="C13" s="643">
        <v>10459.796</v>
      </c>
      <c r="D13" s="643">
        <v>8178.9080000000004</v>
      </c>
      <c r="E13" s="643">
        <v>7578.634</v>
      </c>
      <c r="F13" s="643">
        <v>5397.2659999999996</v>
      </c>
      <c r="G13" s="643">
        <v>55378.380999999994</v>
      </c>
      <c r="H13" s="644">
        <v>7.0815283829605278</v>
      </c>
      <c r="I13" s="644">
        <v>11.609757428710083</v>
      </c>
      <c r="J13" s="645" t="s">
        <v>1666</v>
      </c>
      <c r="K13" s="641"/>
    </row>
    <row r="14" spans="1:12" s="2" customFormat="1" ht="12" customHeight="1">
      <c r="A14" s="642" t="s">
        <v>1667</v>
      </c>
      <c r="B14" s="643">
        <v>41313.004000000001</v>
      </c>
      <c r="C14" s="643">
        <v>29703.274000000001</v>
      </c>
      <c r="D14" s="643">
        <v>22221.005000000001</v>
      </c>
      <c r="E14" s="643">
        <v>18732.456999999999</v>
      </c>
      <c r="F14" s="643">
        <v>14696.395</v>
      </c>
      <c r="G14" s="643">
        <v>149897.75700000001</v>
      </c>
      <c r="H14" s="644">
        <v>13.292388146984209</v>
      </c>
      <c r="I14" s="644">
        <v>11.8543524101336</v>
      </c>
      <c r="J14" s="642" t="s">
        <v>1667</v>
      </c>
      <c r="K14" s="641"/>
    </row>
    <row r="15" spans="1:12" s="2" customFormat="1" ht="12" customHeight="1">
      <c r="A15" s="642" t="s">
        <v>1668</v>
      </c>
      <c r="B15" s="643">
        <v>278400.94699999999</v>
      </c>
      <c r="C15" s="643">
        <v>219307.791</v>
      </c>
      <c r="D15" s="643">
        <v>152665.22700000001</v>
      </c>
      <c r="E15" s="643">
        <v>109882.08900000001</v>
      </c>
      <c r="F15" s="643">
        <v>76662.623000000007</v>
      </c>
      <c r="G15" s="643">
        <v>937897.01</v>
      </c>
      <c r="H15" s="644">
        <v>7.0374463234407614</v>
      </c>
      <c r="I15" s="644">
        <v>7.9518619393699908</v>
      </c>
      <c r="J15" s="642" t="s">
        <v>1668</v>
      </c>
      <c r="K15" s="641"/>
    </row>
    <row r="16" spans="1:12" s="2" customFormat="1" ht="12" customHeight="1">
      <c r="A16" s="638" t="s">
        <v>1669</v>
      </c>
      <c r="B16" s="639">
        <v>33762.817000000003</v>
      </c>
      <c r="C16" s="639">
        <v>30577.440999999999</v>
      </c>
      <c r="D16" s="639">
        <v>23039.056</v>
      </c>
      <c r="E16" s="639">
        <v>17588.848999999998</v>
      </c>
      <c r="F16" s="639">
        <v>12018.177</v>
      </c>
      <c r="G16" s="639">
        <v>131767.54</v>
      </c>
      <c r="H16" s="640">
        <v>24.73043793466141</v>
      </c>
      <c r="I16" s="640">
        <v>22.267294211380403</v>
      </c>
      <c r="J16" s="638" t="s">
        <v>1670</v>
      </c>
      <c r="K16" s="641"/>
    </row>
    <row r="17" spans="1:16" s="2" customFormat="1" ht="12" customHeight="1" thickBot="1">
      <c r="A17" s="638" t="s">
        <v>1671</v>
      </c>
      <c r="B17" s="639">
        <v>62207.072999999997</v>
      </c>
      <c r="C17" s="639">
        <v>58970.644</v>
      </c>
      <c r="D17" s="639">
        <v>49042.588000000003</v>
      </c>
      <c r="E17" s="639">
        <v>50399.396000000001</v>
      </c>
      <c r="F17" s="639">
        <v>42583.603000000003</v>
      </c>
      <c r="G17" s="639">
        <v>357095.11199999996</v>
      </c>
      <c r="H17" s="640">
        <v>10.356809524462534</v>
      </c>
      <c r="I17" s="640">
        <v>13.788455977952935</v>
      </c>
      <c r="J17" s="638" t="s">
        <v>1672</v>
      </c>
    </row>
    <row r="18" spans="1:16" s="2" customFormat="1" ht="12" customHeight="1" thickBot="1">
      <c r="A18" s="646"/>
      <c r="B18" s="983" t="s">
        <v>1673</v>
      </c>
      <c r="C18" s="983"/>
      <c r="D18" s="983"/>
      <c r="E18" s="983"/>
      <c r="F18" s="983"/>
      <c r="G18" s="984" t="s">
        <v>1674</v>
      </c>
      <c r="H18" s="985" t="s">
        <v>1675</v>
      </c>
      <c r="I18" s="985"/>
      <c r="J18" s="647"/>
    </row>
    <row r="19" spans="1:16" s="2" customFormat="1" ht="21" customHeight="1" thickBot="1">
      <c r="A19" s="633"/>
      <c r="B19" s="635" t="s">
        <v>124</v>
      </c>
      <c r="C19" s="635" t="s">
        <v>1676</v>
      </c>
      <c r="D19" s="635" t="s">
        <v>1677</v>
      </c>
      <c r="E19" s="635" t="s">
        <v>1678</v>
      </c>
      <c r="F19" s="635" t="s">
        <v>1679</v>
      </c>
      <c r="G19" s="984"/>
      <c r="H19" s="648" t="s">
        <v>372</v>
      </c>
      <c r="I19" s="637" t="s">
        <v>717</v>
      </c>
      <c r="J19" s="633"/>
      <c r="K19" s="649"/>
    </row>
    <row r="20" spans="1:16" s="334" customFormat="1" ht="12" customHeight="1">
      <c r="A20" s="33" t="s">
        <v>1680</v>
      </c>
      <c r="B20" s="33"/>
      <c r="C20" s="33"/>
      <c r="D20" s="33"/>
      <c r="E20" s="33"/>
      <c r="F20" s="33"/>
      <c r="G20" s="33"/>
      <c r="H20" s="33"/>
      <c r="I20" s="33"/>
      <c r="J20" s="33"/>
    </row>
    <row r="21" spans="1:16" s="334" customFormat="1" ht="12" customHeight="1">
      <c r="A21" s="33" t="s">
        <v>1681</v>
      </c>
      <c r="B21" s="33"/>
      <c r="C21" s="33"/>
      <c r="D21" s="33"/>
      <c r="E21" s="33"/>
      <c r="F21" s="33"/>
      <c r="G21" s="33"/>
      <c r="H21" s="33"/>
      <c r="I21" s="33"/>
      <c r="J21" s="33"/>
    </row>
    <row r="22" spans="1:16" s="89" customFormat="1" ht="5.25" customHeight="1">
      <c r="A22" s="650"/>
      <c r="B22" s="600"/>
      <c r="I22" s="326"/>
      <c r="J22" s="326"/>
      <c r="K22" s="651"/>
    </row>
    <row r="23" spans="1:16" s="2" customFormat="1" ht="12" customHeight="1">
      <c r="A23" s="652"/>
      <c r="B23" s="652"/>
      <c r="C23" s="652"/>
      <c r="D23" s="652"/>
      <c r="E23" s="652"/>
      <c r="F23" s="652"/>
      <c r="G23" s="652"/>
      <c r="H23" s="652"/>
      <c r="I23" s="652"/>
      <c r="J23" s="633"/>
    </row>
    <row r="24" spans="1:16" s="401" customFormat="1" ht="12" customHeight="1">
      <c r="A24" s="84" t="s">
        <v>141</v>
      </c>
      <c r="B24" s="653"/>
      <c r="C24" s="654"/>
      <c r="D24" s="654"/>
      <c r="E24" s="654"/>
      <c r="F24" s="655"/>
      <c r="G24" s="656"/>
      <c r="H24" s="656"/>
      <c r="I24" s="657"/>
      <c r="J24" s="658"/>
      <c r="K24" s="659"/>
      <c r="L24" s="398"/>
      <c r="M24" s="399"/>
      <c r="N24" s="400"/>
      <c r="O24" s="400"/>
      <c r="P24" s="400"/>
    </row>
    <row r="25" spans="1:16" s="401" customFormat="1" ht="12" customHeight="1">
      <c r="A25" s="45" t="s">
        <v>1682</v>
      </c>
      <c r="B25" s="660"/>
      <c r="C25" s="661"/>
      <c r="D25" s="662"/>
      <c r="E25" s="663"/>
      <c r="F25" s="664"/>
      <c r="G25" s="663"/>
      <c r="H25" s="663"/>
      <c r="I25" s="657"/>
      <c r="J25" s="657"/>
      <c r="K25" s="665"/>
      <c r="L25" s="400"/>
      <c r="M25" s="399"/>
      <c r="N25" s="400"/>
      <c r="O25" s="400"/>
      <c r="P25" s="400"/>
    </row>
    <row r="26" spans="1:16" s="2" customFormat="1" ht="15" customHeight="1">
      <c r="A26" s="84"/>
      <c r="B26" s="89"/>
      <c r="C26" s="89"/>
      <c r="D26" s="89"/>
      <c r="E26" s="89"/>
      <c r="F26" s="89"/>
      <c r="G26" s="89"/>
      <c r="H26" s="89"/>
      <c r="I26" s="89"/>
      <c r="J26" s="633"/>
    </row>
    <row r="27" spans="1:16" s="334" customFormat="1" ht="10.15" customHeight="1">
      <c r="A27" s="89"/>
      <c r="B27" s="89"/>
      <c r="C27" s="89"/>
      <c r="D27" s="89"/>
      <c r="E27" s="89"/>
      <c r="F27" s="89"/>
      <c r="G27" s="89"/>
      <c r="H27" s="89"/>
      <c r="I27" s="89"/>
    </row>
    <row r="28" spans="1:16" s="334" customFormat="1" ht="10.15" customHeight="1">
      <c r="A28" s="89"/>
      <c r="B28" s="89"/>
      <c r="C28" s="89"/>
      <c r="D28" s="89"/>
      <c r="E28" s="89"/>
      <c r="F28" s="89"/>
      <c r="G28" s="89"/>
      <c r="H28" s="89"/>
      <c r="I28" s="89"/>
    </row>
    <row r="29" spans="1:16" s="89" customFormat="1">
      <c r="J29" s="218"/>
      <c r="K29" s="651"/>
    </row>
    <row r="30" spans="1:16" s="401" customFormat="1" ht="12.75" customHeight="1">
      <c r="A30" s="89"/>
      <c r="B30" s="89"/>
      <c r="C30" s="89"/>
      <c r="D30" s="89"/>
      <c r="E30" s="89"/>
      <c r="F30" s="89"/>
      <c r="G30" s="89"/>
      <c r="H30" s="89"/>
      <c r="I30" s="89"/>
      <c r="J30" s="396"/>
      <c r="K30" s="659"/>
      <c r="L30" s="398"/>
      <c r="M30" s="399"/>
      <c r="N30" s="400"/>
      <c r="O30" s="400"/>
      <c r="P30" s="400"/>
    </row>
    <row r="31" spans="1:16" s="401" customFormat="1" ht="12.75" customHeight="1">
      <c r="A31" s="89"/>
      <c r="B31" s="89"/>
      <c r="C31" s="89"/>
      <c r="D31" s="89"/>
      <c r="E31" s="89"/>
      <c r="F31" s="89"/>
      <c r="G31" s="89"/>
      <c r="H31" s="89"/>
      <c r="I31" s="89"/>
      <c r="J31" s="397"/>
      <c r="K31" s="665"/>
      <c r="L31" s="400"/>
      <c r="M31" s="399"/>
      <c r="N31" s="400"/>
      <c r="O31" s="400"/>
      <c r="P31" s="400"/>
    </row>
    <row r="32" spans="1:16" s="2" customFormat="1" ht="14.45" customHeight="1">
      <c r="A32" s="89"/>
      <c r="B32" s="89"/>
      <c r="C32" s="89"/>
      <c r="D32" s="89"/>
      <c r="E32" s="89"/>
      <c r="F32" s="89"/>
      <c r="G32" s="89"/>
      <c r="H32" s="89"/>
      <c r="I32" s="89"/>
    </row>
    <row r="33" spans="1:10" s="2" customFormat="1" ht="13.15" customHeight="1">
      <c r="A33" s="89"/>
      <c r="B33" s="89"/>
      <c r="C33" s="89"/>
      <c r="D33" s="89"/>
      <c r="E33" s="89"/>
      <c r="F33" s="89"/>
      <c r="G33" s="89"/>
      <c r="H33" s="89"/>
      <c r="I33" s="89"/>
    </row>
    <row r="34" spans="1:10" s="2" customFormat="1" ht="10.15" customHeight="1">
      <c r="A34" s="89"/>
      <c r="B34" s="89"/>
      <c r="C34" s="89"/>
      <c r="D34" s="89"/>
      <c r="E34" s="89"/>
      <c r="F34" s="89"/>
      <c r="G34" s="89"/>
      <c r="H34" s="89"/>
      <c r="I34" s="89"/>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019F851F-D9D0-4E52-969B-823260A8B826}"/>
    <hyperlink ref="J7" r:id="rId2" xr:uid="{8DC9B684-8A56-48D9-B740-7836229F8227}"/>
    <hyperlink ref="J8" r:id="rId3" display="  Continente" xr:uid="{DD63518F-237B-4663-8C11-0E0D8C865B77}"/>
    <hyperlink ref="J16" r:id="rId4" display="  R.A. Açores" xr:uid="{FF6337EB-4F1F-4F9E-91FE-FFC3E93A7CE0}"/>
    <hyperlink ref="J17" r:id="rId5" display="  R.A. Madeira" xr:uid="{93A42C97-DB5E-46DC-AFC1-CEBF8A69DCFF}"/>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D7152-CBAE-4394-BE7F-010076194B50}">
  <dimension ref="A1:Q131"/>
  <sheetViews>
    <sheetView showGridLines="0" workbookViewId="0"/>
  </sheetViews>
  <sheetFormatPr defaultColWidth="7.85546875" defaultRowHeight="11.25"/>
  <cols>
    <col min="1" max="1" width="30.85546875" style="157" customWidth="1"/>
    <col min="2" max="8" width="9" style="157" customWidth="1"/>
    <col min="9" max="10" width="11.28515625" style="157" customWidth="1"/>
    <col min="11" max="11" width="30.85546875" style="157" customWidth="1"/>
    <col min="12" max="16384" width="7.85546875" style="157"/>
  </cols>
  <sheetData>
    <row r="1" spans="1:17" ht="12" customHeight="1">
      <c r="A1" s="884" t="s">
        <v>1860</v>
      </c>
      <c r="B1" s="884"/>
      <c r="C1" s="884"/>
      <c r="D1" s="884"/>
      <c r="E1" s="884"/>
      <c r="F1" s="884"/>
      <c r="G1" s="884"/>
      <c r="H1" s="884"/>
      <c r="I1" s="884"/>
      <c r="J1" s="884"/>
      <c r="K1" s="884"/>
    </row>
    <row r="2" spans="1:17" ht="12" customHeight="1">
      <c r="A2" s="865" t="s">
        <v>1861</v>
      </c>
      <c r="B2" s="865"/>
      <c r="C2" s="865"/>
      <c r="D2" s="865"/>
      <c r="E2" s="865"/>
      <c r="F2" s="865"/>
      <c r="G2" s="865"/>
      <c r="H2" s="865"/>
      <c r="I2" s="865"/>
      <c r="J2" s="865"/>
      <c r="K2" s="865"/>
    </row>
    <row r="3" spans="1:17" ht="12" customHeight="1" thickBot="1"/>
    <row r="4" spans="1:17" s="89" customFormat="1" ht="12" customHeight="1" thickBot="1">
      <c r="A4" s="761"/>
      <c r="B4" s="987" t="s">
        <v>311</v>
      </c>
      <c r="C4" s="989"/>
      <c r="D4" s="989"/>
      <c r="E4" s="989"/>
      <c r="F4" s="989"/>
      <c r="G4" s="989"/>
      <c r="H4" s="988"/>
      <c r="I4" s="994" t="s">
        <v>384</v>
      </c>
      <c r="J4" s="995"/>
    </row>
    <row r="5" spans="1:17" s="89" customFormat="1" ht="21" customHeight="1" thickBot="1">
      <c r="A5" s="609"/>
      <c r="B5" s="762" t="s">
        <v>481</v>
      </c>
      <c r="C5" s="762" t="s">
        <v>482</v>
      </c>
      <c r="D5" s="762" t="s">
        <v>483</v>
      </c>
      <c r="E5" s="762" t="s">
        <v>689</v>
      </c>
      <c r="F5" s="762" t="s">
        <v>690</v>
      </c>
      <c r="G5" s="762" t="s">
        <v>691</v>
      </c>
      <c r="H5" s="762" t="s">
        <v>1713</v>
      </c>
      <c r="I5" s="762" t="s">
        <v>481</v>
      </c>
      <c r="J5" s="762" t="s">
        <v>1862</v>
      </c>
    </row>
    <row r="6" spans="1:17" s="89" customFormat="1" ht="12" customHeight="1">
      <c r="A6" s="321" t="s">
        <v>1863</v>
      </c>
      <c r="B6" s="609"/>
      <c r="C6" s="609"/>
      <c r="D6" s="609"/>
      <c r="E6" s="609"/>
      <c r="F6" s="609"/>
      <c r="G6" s="609"/>
      <c r="H6" s="609"/>
      <c r="I6" s="763"/>
      <c r="J6" s="763"/>
      <c r="K6" s="764" t="s">
        <v>1863</v>
      </c>
      <c r="P6" s="107"/>
      <c r="Q6" s="107"/>
    </row>
    <row r="7" spans="1:17" s="89" customFormat="1" ht="12" customHeight="1">
      <c r="A7" s="765" t="s">
        <v>1864</v>
      </c>
      <c r="B7" s="766">
        <v>3052</v>
      </c>
      <c r="C7" s="766">
        <v>4097</v>
      </c>
      <c r="D7" s="766">
        <v>3598</v>
      </c>
      <c r="E7" s="766">
        <v>4522</v>
      </c>
      <c r="F7" s="766">
        <v>4153</v>
      </c>
      <c r="G7" s="766">
        <v>4466</v>
      </c>
      <c r="H7" s="766">
        <v>4612</v>
      </c>
      <c r="I7" s="298">
        <v>-8.5</v>
      </c>
      <c r="J7" s="298">
        <v>-0.7</v>
      </c>
      <c r="K7" s="765" t="s">
        <v>727</v>
      </c>
    </row>
    <row r="8" spans="1:17" s="89" customFormat="1" ht="12" customHeight="1">
      <c r="A8" s="765" t="s">
        <v>1955</v>
      </c>
      <c r="B8" s="766">
        <v>44946</v>
      </c>
      <c r="C8" s="766">
        <v>59677</v>
      </c>
      <c r="D8" s="766">
        <v>54891</v>
      </c>
      <c r="E8" s="766">
        <v>56465</v>
      </c>
      <c r="F8" s="766">
        <v>83776</v>
      </c>
      <c r="G8" s="766">
        <v>42822</v>
      </c>
      <c r="H8" s="766">
        <v>60958</v>
      </c>
      <c r="I8" s="298">
        <v>-3.7</v>
      </c>
      <c r="J8" s="298">
        <v>-31.4</v>
      </c>
      <c r="K8" s="767" t="s">
        <v>1865</v>
      </c>
    </row>
    <row r="9" spans="1:17" s="89" customFormat="1" ht="12" customHeight="1">
      <c r="A9" s="322" t="s">
        <v>1866</v>
      </c>
      <c r="B9" s="766"/>
      <c r="C9" s="766"/>
      <c r="D9" s="766"/>
      <c r="E9" s="766"/>
      <c r="F9" s="766"/>
      <c r="G9" s="766"/>
      <c r="H9" s="766"/>
      <c r="I9" s="298"/>
      <c r="J9" s="298"/>
      <c r="K9" s="768" t="s">
        <v>1867</v>
      </c>
    </row>
    <row r="10" spans="1:17" s="89" customFormat="1" ht="12" customHeight="1">
      <c r="A10" s="765" t="s">
        <v>1864</v>
      </c>
      <c r="B10" s="766">
        <v>28</v>
      </c>
      <c r="C10" s="766">
        <v>31</v>
      </c>
      <c r="D10" s="766">
        <v>34</v>
      </c>
      <c r="E10" s="766">
        <v>23</v>
      </c>
      <c r="F10" s="766">
        <v>20</v>
      </c>
      <c r="G10" s="766">
        <v>26</v>
      </c>
      <c r="H10" s="766">
        <v>35</v>
      </c>
      <c r="I10" s="298">
        <v>55.6</v>
      </c>
      <c r="J10" s="298">
        <v>-5.0999999999999996</v>
      </c>
      <c r="K10" s="769" t="s">
        <v>727</v>
      </c>
    </row>
    <row r="11" spans="1:17" s="89" customFormat="1" ht="12" customHeight="1">
      <c r="A11" s="765" t="s">
        <v>1955</v>
      </c>
      <c r="B11" s="766">
        <v>8016</v>
      </c>
      <c r="C11" s="766">
        <v>8400</v>
      </c>
      <c r="D11" s="766">
        <v>4455</v>
      </c>
      <c r="E11" s="766">
        <v>5322</v>
      </c>
      <c r="F11" s="766">
        <v>1470</v>
      </c>
      <c r="G11" s="766">
        <v>2095</v>
      </c>
      <c r="H11" s="766">
        <v>3220</v>
      </c>
      <c r="I11" s="298">
        <v>-42.2</v>
      </c>
      <c r="J11" s="298">
        <v>-47.5</v>
      </c>
      <c r="K11" s="767" t="s">
        <v>1865</v>
      </c>
    </row>
    <row r="12" spans="1:17" s="89" customFormat="1" ht="12" customHeight="1">
      <c r="A12" s="322" t="s">
        <v>1868</v>
      </c>
      <c r="B12" s="766"/>
      <c r="C12" s="766"/>
      <c r="D12" s="766"/>
      <c r="E12" s="766"/>
      <c r="F12" s="766"/>
      <c r="G12" s="766"/>
      <c r="H12" s="766"/>
      <c r="I12" s="298"/>
      <c r="J12" s="298"/>
      <c r="K12" s="770" t="s">
        <v>1869</v>
      </c>
    </row>
    <row r="13" spans="1:17" s="89" customFormat="1" ht="12" customHeight="1">
      <c r="A13" s="765" t="s">
        <v>1864</v>
      </c>
      <c r="B13" s="766">
        <v>3006</v>
      </c>
      <c r="C13" s="766">
        <v>4036</v>
      </c>
      <c r="D13" s="766">
        <v>3540</v>
      </c>
      <c r="E13" s="766">
        <v>4472</v>
      </c>
      <c r="F13" s="766">
        <v>4115</v>
      </c>
      <c r="G13" s="766">
        <v>4422</v>
      </c>
      <c r="H13" s="766">
        <v>4563</v>
      </c>
      <c r="I13" s="298">
        <v>-8.9</v>
      </c>
      <c r="J13" s="298">
        <v>-0.6</v>
      </c>
      <c r="K13" s="765" t="s">
        <v>727</v>
      </c>
    </row>
    <row r="14" spans="1:17" s="89" customFormat="1" ht="12" customHeight="1">
      <c r="A14" s="765" t="s">
        <v>1955</v>
      </c>
      <c r="B14" s="766">
        <v>34638</v>
      </c>
      <c r="C14" s="766">
        <v>51210</v>
      </c>
      <c r="D14" s="766">
        <v>46001</v>
      </c>
      <c r="E14" s="766">
        <v>50985</v>
      </c>
      <c r="F14" s="766">
        <v>82302</v>
      </c>
      <c r="G14" s="766">
        <v>40549</v>
      </c>
      <c r="H14" s="766">
        <v>57727</v>
      </c>
      <c r="I14" s="298">
        <v>9.1</v>
      </c>
      <c r="J14" s="298">
        <v>2</v>
      </c>
      <c r="K14" s="771" t="s">
        <v>1865</v>
      </c>
    </row>
    <row r="15" spans="1:17" s="89" customFormat="1" ht="12" customHeight="1">
      <c r="A15" s="322" t="s">
        <v>1870</v>
      </c>
      <c r="B15" s="766"/>
      <c r="C15" s="766"/>
      <c r="D15" s="766"/>
      <c r="E15" s="766"/>
      <c r="F15" s="766"/>
      <c r="G15" s="766"/>
      <c r="H15" s="766"/>
      <c r="I15" s="298"/>
      <c r="J15" s="298"/>
      <c r="K15" s="772" t="s">
        <v>1614</v>
      </c>
    </row>
    <row r="16" spans="1:17" s="89" customFormat="1" ht="12" customHeight="1">
      <c r="A16" s="765" t="s">
        <v>1864</v>
      </c>
      <c r="B16" s="766">
        <v>18</v>
      </c>
      <c r="C16" s="766">
        <v>30</v>
      </c>
      <c r="D16" s="766">
        <v>24</v>
      </c>
      <c r="E16" s="766">
        <v>27</v>
      </c>
      <c r="F16" s="766">
        <v>18</v>
      </c>
      <c r="G16" s="766">
        <v>18</v>
      </c>
      <c r="H16" s="766">
        <v>14</v>
      </c>
      <c r="I16" s="298">
        <v>5.9</v>
      </c>
      <c r="J16" s="298">
        <v>-16</v>
      </c>
      <c r="K16" s="769" t="s">
        <v>727</v>
      </c>
    </row>
    <row r="17" spans="1:11" s="89" customFormat="1" ht="12" customHeight="1">
      <c r="A17" s="765" t="s">
        <v>1955</v>
      </c>
      <c r="B17" s="766">
        <v>2292</v>
      </c>
      <c r="C17" s="766">
        <v>67</v>
      </c>
      <c r="D17" s="766">
        <v>4435</v>
      </c>
      <c r="E17" s="766">
        <v>158</v>
      </c>
      <c r="F17" s="766">
        <v>4</v>
      </c>
      <c r="G17" s="766">
        <v>178</v>
      </c>
      <c r="H17" s="766">
        <v>11</v>
      </c>
      <c r="I17" s="298">
        <v>113.8</v>
      </c>
      <c r="J17" s="298">
        <v>-96.3</v>
      </c>
      <c r="K17" s="767" t="s">
        <v>1865</v>
      </c>
    </row>
    <row r="18" spans="1:11" s="89" customFormat="1" ht="12" customHeight="1">
      <c r="A18" s="486" t="s">
        <v>1871</v>
      </c>
      <c r="B18" s="766"/>
      <c r="C18" s="766"/>
      <c r="D18" s="766"/>
      <c r="E18" s="766"/>
      <c r="F18" s="766"/>
      <c r="G18" s="766"/>
      <c r="H18" s="766"/>
      <c r="I18" s="298"/>
      <c r="J18" s="298"/>
      <c r="K18" s="773" t="s">
        <v>1872</v>
      </c>
    </row>
    <row r="19" spans="1:11" s="89" customFormat="1" ht="12" customHeight="1">
      <c r="A19" s="322" t="s">
        <v>1866</v>
      </c>
      <c r="B19" s="766"/>
      <c r="C19" s="766"/>
      <c r="D19" s="766"/>
      <c r="E19" s="766"/>
      <c r="F19" s="766"/>
      <c r="G19" s="766"/>
      <c r="H19" s="766"/>
      <c r="I19" s="298"/>
      <c r="J19" s="298"/>
      <c r="K19" s="765" t="s">
        <v>1867</v>
      </c>
    </row>
    <row r="20" spans="1:11" s="89" customFormat="1" ht="12" customHeight="1">
      <c r="A20" s="765" t="s">
        <v>1864</v>
      </c>
      <c r="B20" s="766">
        <v>0</v>
      </c>
      <c r="C20" s="766">
        <v>1</v>
      </c>
      <c r="D20" s="766">
        <v>0</v>
      </c>
      <c r="E20" s="766">
        <v>0</v>
      </c>
      <c r="F20" s="766">
        <v>1</v>
      </c>
      <c r="G20" s="766">
        <v>1</v>
      </c>
      <c r="H20" s="766">
        <v>0</v>
      </c>
      <c r="I20" s="99" t="s">
        <v>346</v>
      </c>
      <c r="J20" s="99">
        <v>-66.7</v>
      </c>
      <c r="K20" s="774" t="s">
        <v>727</v>
      </c>
    </row>
    <row r="21" spans="1:11" s="89" customFormat="1" ht="12" customHeight="1">
      <c r="A21" s="765" t="s">
        <v>1955</v>
      </c>
      <c r="B21" s="766">
        <v>0</v>
      </c>
      <c r="C21" s="766">
        <v>50</v>
      </c>
      <c r="D21" s="766">
        <v>0</v>
      </c>
      <c r="E21" s="766">
        <v>0</v>
      </c>
      <c r="F21" s="766">
        <v>50</v>
      </c>
      <c r="G21" s="766">
        <v>50</v>
      </c>
      <c r="H21" s="766">
        <v>0</v>
      </c>
      <c r="I21" s="99" t="s">
        <v>346</v>
      </c>
      <c r="J21" s="99">
        <v>-85</v>
      </c>
      <c r="K21" s="775" t="s">
        <v>1865</v>
      </c>
    </row>
    <row r="22" spans="1:11" s="89" customFormat="1" ht="12" customHeight="1">
      <c r="A22" s="322" t="s">
        <v>1868</v>
      </c>
      <c r="B22" s="766"/>
      <c r="C22" s="766"/>
      <c r="D22" s="766"/>
      <c r="E22" s="766"/>
      <c r="F22" s="766"/>
      <c r="G22" s="766"/>
      <c r="H22" s="766"/>
      <c r="I22" s="298"/>
      <c r="J22" s="298"/>
      <c r="K22" s="765" t="s">
        <v>1614</v>
      </c>
    </row>
    <row r="23" spans="1:11" s="89" customFormat="1" ht="12" customHeight="1">
      <c r="A23" s="765" t="s">
        <v>1864</v>
      </c>
      <c r="B23" s="766">
        <v>80</v>
      </c>
      <c r="C23" s="766">
        <v>102</v>
      </c>
      <c r="D23" s="766">
        <v>125</v>
      </c>
      <c r="E23" s="766">
        <v>132</v>
      </c>
      <c r="F23" s="766">
        <v>133</v>
      </c>
      <c r="G23" s="766">
        <v>127</v>
      </c>
      <c r="H23" s="766">
        <v>133</v>
      </c>
      <c r="I23" s="99">
        <v>-24.5</v>
      </c>
      <c r="J23" s="99">
        <v>-2.2000000000000002</v>
      </c>
      <c r="K23" s="774" t="s">
        <v>727</v>
      </c>
    </row>
    <row r="24" spans="1:11" s="89" customFormat="1" ht="12" customHeight="1">
      <c r="A24" s="765" t="s">
        <v>1955</v>
      </c>
      <c r="B24" s="766">
        <v>4014</v>
      </c>
      <c r="C24" s="766">
        <v>741</v>
      </c>
      <c r="D24" s="766">
        <v>859</v>
      </c>
      <c r="E24" s="766">
        <v>929</v>
      </c>
      <c r="F24" s="766">
        <v>719</v>
      </c>
      <c r="G24" s="766">
        <v>740</v>
      </c>
      <c r="H24" s="766">
        <v>768</v>
      </c>
      <c r="I24" s="99">
        <v>667.5</v>
      </c>
      <c r="J24" s="99">
        <v>51.5</v>
      </c>
      <c r="K24" s="775" t="s">
        <v>1865</v>
      </c>
    </row>
    <row r="25" spans="1:11" s="89" customFormat="1" ht="12" customHeight="1">
      <c r="A25" s="322" t="s">
        <v>1870</v>
      </c>
      <c r="B25" s="766"/>
      <c r="C25" s="766"/>
      <c r="D25" s="766"/>
      <c r="E25" s="766"/>
      <c r="F25" s="766"/>
      <c r="G25" s="766"/>
      <c r="H25" s="766"/>
      <c r="I25" s="298"/>
      <c r="J25" s="298"/>
      <c r="K25" s="765" t="s">
        <v>1614</v>
      </c>
    </row>
    <row r="26" spans="1:11" s="89" customFormat="1" ht="12" customHeight="1">
      <c r="A26" s="765" t="s">
        <v>1864</v>
      </c>
      <c r="B26" s="766">
        <v>0</v>
      </c>
      <c r="C26" s="766">
        <v>0</v>
      </c>
      <c r="D26" s="766">
        <v>0</v>
      </c>
      <c r="E26" s="766">
        <v>2</v>
      </c>
      <c r="F26" s="766">
        <v>0</v>
      </c>
      <c r="G26" s="766">
        <v>0</v>
      </c>
      <c r="H26" s="766">
        <v>1</v>
      </c>
      <c r="I26" s="99" t="s">
        <v>346</v>
      </c>
      <c r="J26" s="99">
        <v>-50</v>
      </c>
      <c r="K26" s="774" t="s">
        <v>727</v>
      </c>
    </row>
    <row r="27" spans="1:11" s="89" customFormat="1" ht="12" customHeight="1">
      <c r="A27" s="765" t="s">
        <v>1955</v>
      </c>
      <c r="B27" s="766">
        <v>0</v>
      </c>
      <c r="C27" s="766">
        <v>0</v>
      </c>
      <c r="D27" s="766">
        <v>0</v>
      </c>
      <c r="E27" s="766">
        <v>9</v>
      </c>
      <c r="F27" s="766">
        <v>0</v>
      </c>
      <c r="G27" s="766">
        <v>0</v>
      </c>
      <c r="H27" s="766">
        <v>2</v>
      </c>
      <c r="I27" s="99" t="s">
        <v>346</v>
      </c>
      <c r="J27" s="99">
        <v>-50</v>
      </c>
      <c r="K27" s="775" t="s">
        <v>1865</v>
      </c>
    </row>
    <row r="28" spans="1:11" s="89" customFormat="1" ht="12" customHeight="1">
      <c r="A28" s="486" t="s">
        <v>1873</v>
      </c>
      <c r="B28" s="766"/>
      <c r="C28" s="766"/>
      <c r="D28" s="766"/>
      <c r="E28" s="766"/>
      <c r="F28" s="766"/>
      <c r="G28" s="766"/>
      <c r="H28" s="766"/>
      <c r="I28" s="298"/>
      <c r="J28" s="298"/>
      <c r="K28" s="776" t="s">
        <v>1874</v>
      </c>
    </row>
    <row r="29" spans="1:11" s="89" customFormat="1" ht="12" customHeight="1">
      <c r="A29" s="322" t="s">
        <v>1866</v>
      </c>
      <c r="B29" s="766"/>
      <c r="C29" s="766"/>
      <c r="D29" s="766"/>
      <c r="E29" s="766"/>
      <c r="F29" s="766"/>
      <c r="G29" s="766"/>
      <c r="H29" s="766"/>
      <c r="I29" s="298"/>
      <c r="J29" s="298"/>
      <c r="K29" s="765" t="s">
        <v>1867</v>
      </c>
    </row>
    <row r="30" spans="1:11" s="89" customFormat="1" ht="12" customHeight="1">
      <c r="A30" s="765" t="s">
        <v>1864</v>
      </c>
      <c r="B30" s="766">
        <v>5</v>
      </c>
      <c r="C30" s="766">
        <v>5</v>
      </c>
      <c r="D30" s="766">
        <v>1</v>
      </c>
      <c r="E30" s="766">
        <v>4</v>
      </c>
      <c r="F30" s="766">
        <v>4</v>
      </c>
      <c r="G30" s="766">
        <v>4</v>
      </c>
      <c r="H30" s="766">
        <v>2</v>
      </c>
      <c r="I30" s="99">
        <v>400</v>
      </c>
      <c r="J30" s="99">
        <v>11.5</v>
      </c>
      <c r="K30" s="774" t="s">
        <v>727</v>
      </c>
    </row>
    <row r="31" spans="1:11" s="89" customFormat="1" ht="12" customHeight="1">
      <c r="A31" s="765" t="s">
        <v>1955</v>
      </c>
      <c r="B31" s="766">
        <v>357</v>
      </c>
      <c r="C31" s="766">
        <v>275</v>
      </c>
      <c r="D31" s="766">
        <v>50</v>
      </c>
      <c r="E31" s="766">
        <v>240</v>
      </c>
      <c r="F31" s="766">
        <v>670</v>
      </c>
      <c r="G31" s="766">
        <v>200</v>
      </c>
      <c r="H31" s="766">
        <v>100</v>
      </c>
      <c r="I31" s="99">
        <v>614</v>
      </c>
      <c r="J31" s="99">
        <v>27.8</v>
      </c>
      <c r="K31" s="775" t="s">
        <v>1865</v>
      </c>
    </row>
    <row r="32" spans="1:11" s="89" customFormat="1" ht="12" customHeight="1">
      <c r="A32" s="322" t="s">
        <v>1868</v>
      </c>
      <c r="B32" s="766"/>
      <c r="C32" s="766"/>
      <c r="D32" s="766"/>
      <c r="E32" s="766"/>
      <c r="F32" s="766"/>
      <c r="G32" s="766"/>
      <c r="H32" s="766"/>
      <c r="I32" s="298"/>
      <c r="J32" s="298"/>
      <c r="K32" s="771" t="s">
        <v>1869</v>
      </c>
    </row>
    <row r="33" spans="1:11" s="89" customFormat="1" ht="12" customHeight="1">
      <c r="A33" s="765" t="s">
        <v>1864</v>
      </c>
      <c r="B33" s="766">
        <v>133</v>
      </c>
      <c r="C33" s="766">
        <v>210</v>
      </c>
      <c r="D33" s="766">
        <v>174</v>
      </c>
      <c r="E33" s="766">
        <v>220</v>
      </c>
      <c r="F33" s="766">
        <v>184</v>
      </c>
      <c r="G33" s="766">
        <v>186</v>
      </c>
      <c r="H33" s="766">
        <v>213</v>
      </c>
      <c r="I33" s="298">
        <v>-6.3</v>
      </c>
      <c r="J33" s="298">
        <v>0.7</v>
      </c>
      <c r="K33" s="774" t="s">
        <v>727</v>
      </c>
    </row>
    <row r="34" spans="1:11" s="89" customFormat="1" ht="12" customHeight="1">
      <c r="A34" s="765" t="s">
        <v>1955</v>
      </c>
      <c r="B34" s="766">
        <v>1513</v>
      </c>
      <c r="C34" s="766">
        <v>1608</v>
      </c>
      <c r="D34" s="766">
        <v>1437</v>
      </c>
      <c r="E34" s="766">
        <v>6906</v>
      </c>
      <c r="F34" s="766">
        <v>1925</v>
      </c>
      <c r="G34" s="766">
        <v>1705</v>
      </c>
      <c r="H34" s="766">
        <v>2106</v>
      </c>
      <c r="I34" s="298">
        <v>21</v>
      </c>
      <c r="J34" s="298">
        <v>37.4</v>
      </c>
      <c r="K34" s="775" t="s">
        <v>1865</v>
      </c>
    </row>
    <row r="35" spans="1:11" s="89" customFormat="1" ht="12" customHeight="1">
      <c r="A35" s="322" t="s">
        <v>1870</v>
      </c>
      <c r="B35" s="766"/>
      <c r="C35" s="766"/>
      <c r="D35" s="766"/>
      <c r="E35" s="766"/>
      <c r="F35" s="766"/>
      <c r="G35" s="766"/>
      <c r="H35" s="766"/>
      <c r="I35" s="298"/>
      <c r="J35" s="298"/>
      <c r="K35" s="765" t="s">
        <v>1614</v>
      </c>
    </row>
    <row r="36" spans="1:11" s="89" customFormat="1" ht="12" customHeight="1">
      <c r="A36" s="765" t="s">
        <v>1864</v>
      </c>
      <c r="B36" s="766">
        <v>2</v>
      </c>
      <c r="C36" s="766">
        <v>2</v>
      </c>
      <c r="D36" s="766">
        <v>2</v>
      </c>
      <c r="E36" s="766">
        <v>5</v>
      </c>
      <c r="F36" s="766">
        <v>2</v>
      </c>
      <c r="G36" s="766">
        <v>3</v>
      </c>
      <c r="H36" s="766">
        <v>0</v>
      </c>
      <c r="I36" s="99">
        <v>-33.299999999999997</v>
      </c>
      <c r="J36" s="99">
        <v>-15.8</v>
      </c>
      <c r="K36" s="774" t="s">
        <v>727</v>
      </c>
    </row>
    <row r="37" spans="1:11" s="89" customFormat="1" ht="12" customHeight="1">
      <c r="A37" s="765" t="s">
        <v>1955</v>
      </c>
      <c r="B37" s="766">
        <v>1635</v>
      </c>
      <c r="C37" s="766">
        <v>0</v>
      </c>
      <c r="D37" s="766">
        <v>0</v>
      </c>
      <c r="E37" s="766">
        <v>0</v>
      </c>
      <c r="F37" s="766">
        <v>0</v>
      </c>
      <c r="G37" s="766">
        <v>0</v>
      </c>
      <c r="H37" s="766">
        <v>0</v>
      </c>
      <c r="I37" s="99" t="s">
        <v>346</v>
      </c>
      <c r="J37" s="99">
        <v>11578.6</v>
      </c>
      <c r="K37" s="775" t="s">
        <v>1865</v>
      </c>
    </row>
    <row r="38" spans="1:11" s="89" customFormat="1" ht="12" customHeight="1">
      <c r="A38" s="486" t="s">
        <v>64</v>
      </c>
      <c r="B38" s="766"/>
      <c r="C38" s="766"/>
      <c r="D38" s="766"/>
      <c r="E38" s="766"/>
      <c r="F38" s="766"/>
      <c r="G38" s="766"/>
      <c r="H38" s="766"/>
      <c r="I38" s="298"/>
      <c r="J38" s="298"/>
      <c r="K38" s="777" t="s">
        <v>65</v>
      </c>
    </row>
    <row r="39" spans="1:11" s="89" customFormat="1" ht="12" customHeight="1">
      <c r="A39" s="322" t="s">
        <v>1866</v>
      </c>
      <c r="B39" s="766"/>
      <c r="C39" s="766"/>
      <c r="D39" s="766"/>
      <c r="E39" s="766"/>
      <c r="F39" s="766"/>
      <c r="G39" s="766"/>
      <c r="H39" s="766"/>
      <c r="I39" s="298"/>
      <c r="J39" s="298"/>
      <c r="K39" s="769" t="s">
        <v>1867</v>
      </c>
    </row>
    <row r="40" spans="1:11" s="89" customFormat="1" ht="12" customHeight="1">
      <c r="A40" s="765" t="s">
        <v>1864</v>
      </c>
      <c r="B40" s="766">
        <v>0</v>
      </c>
      <c r="C40" s="766">
        <v>5</v>
      </c>
      <c r="D40" s="766">
        <v>1</v>
      </c>
      <c r="E40" s="766">
        <v>2</v>
      </c>
      <c r="F40" s="766">
        <v>0</v>
      </c>
      <c r="G40" s="766">
        <v>0</v>
      </c>
      <c r="H40" s="766">
        <v>0</v>
      </c>
      <c r="I40" s="99">
        <v>-100</v>
      </c>
      <c r="J40" s="99">
        <v>-27.3</v>
      </c>
      <c r="K40" s="774" t="s">
        <v>727</v>
      </c>
    </row>
    <row r="41" spans="1:11" s="89" customFormat="1" ht="12" customHeight="1">
      <c r="A41" s="765" t="s">
        <v>1955</v>
      </c>
      <c r="B41" s="766">
        <v>0</v>
      </c>
      <c r="C41" s="766">
        <v>250</v>
      </c>
      <c r="D41" s="766">
        <v>50</v>
      </c>
      <c r="E41" s="766">
        <v>100</v>
      </c>
      <c r="F41" s="766">
        <v>0</v>
      </c>
      <c r="G41" s="766">
        <v>0</v>
      </c>
      <c r="H41" s="766">
        <v>0</v>
      </c>
      <c r="I41" s="99">
        <v>-100</v>
      </c>
      <c r="J41" s="99">
        <v>-46.7</v>
      </c>
      <c r="K41" s="775" t="s">
        <v>1865</v>
      </c>
    </row>
    <row r="42" spans="1:11" s="89" customFormat="1" ht="12" customHeight="1">
      <c r="A42" s="322" t="s">
        <v>1868</v>
      </c>
      <c r="B42" s="766"/>
      <c r="C42" s="766"/>
      <c r="D42" s="766"/>
      <c r="E42" s="766"/>
      <c r="F42" s="766"/>
      <c r="G42" s="766"/>
      <c r="H42" s="766"/>
      <c r="I42" s="298"/>
      <c r="J42" s="298"/>
      <c r="K42" s="771" t="s">
        <v>1869</v>
      </c>
    </row>
    <row r="43" spans="1:11" s="89" customFormat="1" ht="12" customHeight="1">
      <c r="A43" s="765" t="s">
        <v>1864</v>
      </c>
      <c r="B43" s="766">
        <v>414</v>
      </c>
      <c r="C43" s="766">
        <v>531</v>
      </c>
      <c r="D43" s="766">
        <v>450</v>
      </c>
      <c r="E43" s="766">
        <v>536</v>
      </c>
      <c r="F43" s="766">
        <v>509</v>
      </c>
      <c r="G43" s="766">
        <v>587</v>
      </c>
      <c r="H43" s="766">
        <v>608</v>
      </c>
      <c r="I43" s="298">
        <v>-2.6</v>
      </c>
      <c r="J43" s="298">
        <v>9.9</v>
      </c>
      <c r="K43" s="774" t="s">
        <v>727</v>
      </c>
    </row>
    <row r="44" spans="1:11" s="89" customFormat="1" ht="12" customHeight="1">
      <c r="A44" s="765" t="s">
        <v>1955</v>
      </c>
      <c r="B44" s="766">
        <v>4435</v>
      </c>
      <c r="C44" s="766">
        <v>5990</v>
      </c>
      <c r="D44" s="766">
        <v>10189</v>
      </c>
      <c r="E44" s="766">
        <v>7350</v>
      </c>
      <c r="F44" s="766">
        <v>4901</v>
      </c>
      <c r="G44" s="766">
        <v>4446</v>
      </c>
      <c r="H44" s="766">
        <v>6270</v>
      </c>
      <c r="I44" s="298">
        <v>53.7</v>
      </c>
      <c r="J44" s="298">
        <v>36.5</v>
      </c>
      <c r="K44" s="778" t="s">
        <v>1865</v>
      </c>
    </row>
    <row r="45" spans="1:11" s="89" customFormat="1" ht="12" customHeight="1">
      <c r="A45" s="322" t="s">
        <v>1870</v>
      </c>
      <c r="B45" s="766"/>
      <c r="C45" s="766"/>
      <c r="D45" s="766"/>
      <c r="E45" s="766"/>
      <c r="F45" s="766"/>
      <c r="G45" s="766"/>
      <c r="H45" s="766"/>
      <c r="I45" s="298"/>
      <c r="J45" s="298"/>
      <c r="K45" s="765" t="s">
        <v>1614</v>
      </c>
    </row>
    <row r="46" spans="1:11" s="89" customFormat="1" ht="12" customHeight="1">
      <c r="A46" s="765" t="s">
        <v>1864</v>
      </c>
      <c r="B46" s="766">
        <v>4</v>
      </c>
      <c r="C46" s="766">
        <v>2</v>
      </c>
      <c r="D46" s="766">
        <v>5</v>
      </c>
      <c r="E46" s="766">
        <v>3</v>
      </c>
      <c r="F46" s="766">
        <v>2</v>
      </c>
      <c r="G46" s="766">
        <v>2</v>
      </c>
      <c r="H46" s="766">
        <v>1</v>
      </c>
      <c r="I46" s="99">
        <v>0</v>
      </c>
      <c r="J46" s="99">
        <v>1423.4</v>
      </c>
      <c r="K46" s="774" t="s">
        <v>727</v>
      </c>
    </row>
    <row r="47" spans="1:11" s="89" customFormat="1" ht="12" customHeight="1">
      <c r="A47" s="765" t="s">
        <v>1955</v>
      </c>
      <c r="B47" s="766">
        <v>5</v>
      </c>
      <c r="C47" s="766">
        <v>53</v>
      </c>
      <c r="D47" s="766">
        <v>8</v>
      </c>
      <c r="E47" s="766">
        <v>5</v>
      </c>
      <c r="F47" s="766">
        <v>0</v>
      </c>
      <c r="G47" s="766">
        <v>3</v>
      </c>
      <c r="H47" s="766">
        <v>2</v>
      </c>
      <c r="I47" s="99">
        <v>-99.1</v>
      </c>
      <c r="J47" s="99">
        <v>511.2</v>
      </c>
      <c r="K47" s="778" t="s">
        <v>1865</v>
      </c>
    </row>
    <row r="48" spans="1:11" s="89" customFormat="1" ht="12" customHeight="1">
      <c r="A48" s="486" t="s">
        <v>1875</v>
      </c>
      <c r="B48" s="766"/>
      <c r="C48" s="766"/>
      <c r="D48" s="766"/>
      <c r="E48" s="766"/>
      <c r="F48" s="766"/>
      <c r="G48" s="766"/>
      <c r="H48" s="766"/>
      <c r="I48" s="298"/>
      <c r="J48" s="298"/>
      <c r="K48" s="777" t="s">
        <v>1876</v>
      </c>
    </row>
    <row r="49" spans="1:11" s="89" customFormat="1" ht="12" customHeight="1">
      <c r="A49" s="322" t="s">
        <v>1866</v>
      </c>
      <c r="B49" s="766"/>
      <c r="C49" s="766"/>
      <c r="D49" s="766"/>
      <c r="E49" s="766"/>
      <c r="F49" s="766"/>
      <c r="G49" s="766"/>
      <c r="H49" s="766"/>
      <c r="I49" s="298"/>
      <c r="J49" s="298"/>
      <c r="K49" s="765" t="s">
        <v>1867</v>
      </c>
    </row>
    <row r="50" spans="1:11" s="89" customFormat="1" ht="12" customHeight="1">
      <c r="A50" s="765" t="s">
        <v>1864</v>
      </c>
      <c r="B50" s="766">
        <v>23</v>
      </c>
      <c r="C50" s="766">
        <v>20</v>
      </c>
      <c r="D50" s="766">
        <v>32</v>
      </c>
      <c r="E50" s="766">
        <v>17</v>
      </c>
      <c r="F50" s="766">
        <v>15</v>
      </c>
      <c r="G50" s="766">
        <v>21</v>
      </c>
      <c r="H50" s="766">
        <v>33</v>
      </c>
      <c r="I50" s="298">
        <v>43.8</v>
      </c>
      <c r="J50" s="298">
        <v>-3.2</v>
      </c>
      <c r="K50" s="774" t="s">
        <v>727</v>
      </c>
    </row>
    <row r="51" spans="1:11" s="89" customFormat="1" ht="12" customHeight="1">
      <c r="A51" s="765" t="s">
        <v>1955</v>
      </c>
      <c r="B51" s="766">
        <v>7659</v>
      </c>
      <c r="C51" s="766">
        <v>7825</v>
      </c>
      <c r="D51" s="766">
        <v>4355</v>
      </c>
      <c r="E51" s="766">
        <v>4982</v>
      </c>
      <c r="F51" s="766">
        <v>750</v>
      </c>
      <c r="G51" s="766">
        <v>1845</v>
      </c>
      <c r="H51" s="766">
        <v>3120</v>
      </c>
      <c r="I51" s="298">
        <v>-44.3</v>
      </c>
      <c r="J51" s="298">
        <v>-49</v>
      </c>
      <c r="K51" s="778" t="s">
        <v>1865</v>
      </c>
    </row>
    <row r="52" spans="1:11" s="89" customFormat="1" ht="12" customHeight="1">
      <c r="A52" s="322" t="s">
        <v>1868</v>
      </c>
      <c r="B52" s="766"/>
      <c r="C52" s="766"/>
      <c r="D52" s="766"/>
      <c r="E52" s="766"/>
      <c r="F52" s="766"/>
      <c r="G52" s="766"/>
      <c r="H52" s="766"/>
      <c r="I52" s="298"/>
      <c r="J52" s="298"/>
      <c r="K52" s="771" t="s">
        <v>1869</v>
      </c>
    </row>
    <row r="53" spans="1:11" s="89" customFormat="1" ht="12" customHeight="1">
      <c r="A53" s="765" t="s">
        <v>1864</v>
      </c>
      <c r="B53" s="766">
        <v>2379</v>
      </c>
      <c r="C53" s="766">
        <v>3193</v>
      </c>
      <c r="D53" s="766">
        <v>2791</v>
      </c>
      <c r="E53" s="766">
        <v>3584</v>
      </c>
      <c r="F53" s="766">
        <v>3289</v>
      </c>
      <c r="G53" s="766">
        <v>3522</v>
      </c>
      <c r="H53" s="766">
        <v>3609</v>
      </c>
      <c r="I53" s="298">
        <v>-9.4</v>
      </c>
      <c r="J53" s="298">
        <v>-2.1</v>
      </c>
      <c r="K53" s="774" t="s">
        <v>727</v>
      </c>
    </row>
    <row r="54" spans="1:11" s="89" customFormat="1" ht="12" customHeight="1">
      <c r="A54" s="765" t="s">
        <v>1955</v>
      </c>
      <c r="B54" s="766">
        <v>24676</v>
      </c>
      <c r="C54" s="766">
        <v>42871</v>
      </c>
      <c r="D54" s="766">
        <v>33516</v>
      </c>
      <c r="E54" s="766">
        <v>35800</v>
      </c>
      <c r="F54" s="766">
        <v>74757</v>
      </c>
      <c r="G54" s="766">
        <v>33658</v>
      </c>
      <c r="H54" s="766">
        <v>48583</v>
      </c>
      <c r="I54" s="298">
        <v>-8.9</v>
      </c>
      <c r="J54" s="298">
        <v>-3.8</v>
      </c>
      <c r="K54" s="778" t="s">
        <v>1865</v>
      </c>
    </row>
    <row r="55" spans="1:11" s="89" customFormat="1" ht="12" customHeight="1">
      <c r="A55" s="322" t="s">
        <v>1870</v>
      </c>
      <c r="B55" s="766"/>
      <c r="C55" s="766"/>
      <c r="D55" s="766"/>
      <c r="E55" s="766"/>
      <c r="F55" s="766"/>
      <c r="G55" s="766"/>
      <c r="H55" s="766"/>
      <c r="I55" s="298"/>
      <c r="J55" s="298"/>
      <c r="K55" s="765" t="s">
        <v>1614</v>
      </c>
    </row>
    <row r="56" spans="1:11" s="4" customFormat="1" ht="12" customHeight="1">
      <c r="A56" s="765" t="s">
        <v>1864</v>
      </c>
      <c r="B56" s="766">
        <v>12</v>
      </c>
      <c r="C56" s="766">
        <v>26</v>
      </c>
      <c r="D56" s="766">
        <v>17</v>
      </c>
      <c r="E56" s="766">
        <v>17</v>
      </c>
      <c r="F56" s="766">
        <v>14</v>
      </c>
      <c r="G56" s="766">
        <v>13</v>
      </c>
      <c r="H56" s="766">
        <v>12</v>
      </c>
      <c r="I56" s="298">
        <v>20</v>
      </c>
      <c r="J56" s="298">
        <v>-2.8</v>
      </c>
      <c r="K56" s="774" t="s">
        <v>727</v>
      </c>
    </row>
    <row r="57" spans="1:11" s="4" customFormat="1" ht="12" customHeight="1" thickBot="1">
      <c r="A57" s="765" t="s">
        <v>1955</v>
      </c>
      <c r="B57" s="766">
        <v>652</v>
      </c>
      <c r="C57" s="766">
        <v>14</v>
      </c>
      <c r="D57" s="766">
        <v>4427</v>
      </c>
      <c r="E57" s="766">
        <v>144</v>
      </c>
      <c r="F57" s="766">
        <v>4</v>
      </c>
      <c r="G57" s="766">
        <v>175</v>
      </c>
      <c r="H57" s="766">
        <v>7</v>
      </c>
      <c r="I57" s="298">
        <v>29.9</v>
      </c>
      <c r="J57" s="298">
        <v>-97.2</v>
      </c>
      <c r="K57" s="778" t="s">
        <v>1865</v>
      </c>
    </row>
    <row r="58" spans="1:11" s="4" customFormat="1" ht="12" customHeight="1" thickBot="1">
      <c r="A58" s="779"/>
      <c r="B58" s="987" t="s">
        <v>369</v>
      </c>
      <c r="C58" s="989"/>
      <c r="D58" s="989"/>
      <c r="E58" s="989"/>
      <c r="F58" s="989"/>
      <c r="G58" s="989"/>
      <c r="H58" s="988"/>
      <c r="I58" s="996" t="s">
        <v>300</v>
      </c>
      <c r="J58" s="997"/>
      <c r="K58" s="779"/>
    </row>
    <row r="59" spans="1:11" s="4" customFormat="1" ht="21" customHeight="1" thickBot="1">
      <c r="A59" s="779"/>
      <c r="B59" s="762" t="s">
        <v>520</v>
      </c>
      <c r="C59" s="762" t="s">
        <v>482</v>
      </c>
      <c r="D59" s="762" t="s">
        <v>483</v>
      </c>
      <c r="E59" s="762" t="s">
        <v>902</v>
      </c>
      <c r="F59" s="762" t="s">
        <v>716</v>
      </c>
      <c r="G59" s="762" t="s">
        <v>691</v>
      </c>
      <c r="H59" s="762" t="s">
        <v>1761</v>
      </c>
      <c r="I59" s="762" t="s">
        <v>520</v>
      </c>
      <c r="J59" s="762" t="s">
        <v>1877</v>
      </c>
      <c r="K59" s="779"/>
    </row>
    <row r="60" spans="1:11" s="4" customFormat="1" ht="12" customHeight="1">
      <c r="A60" s="321" t="s">
        <v>1878</v>
      </c>
      <c r="B60" s="780"/>
      <c r="C60" s="780"/>
      <c r="D60" s="780"/>
      <c r="E60" s="780"/>
      <c r="F60" s="780"/>
      <c r="G60" s="780"/>
      <c r="H60" s="780"/>
      <c r="I60" s="780"/>
      <c r="J60" s="780"/>
      <c r="K60" s="781"/>
    </row>
    <row r="61" spans="1:11" s="4" customFormat="1" ht="12" customHeight="1">
      <c r="A61" s="321" t="s">
        <v>1879</v>
      </c>
      <c r="B61" s="780"/>
      <c r="C61" s="780"/>
      <c r="D61" s="780"/>
      <c r="E61" s="780"/>
      <c r="F61" s="780"/>
      <c r="G61" s="780"/>
      <c r="H61" s="780"/>
      <c r="I61" s="780"/>
      <c r="J61" s="780"/>
      <c r="K61" s="781"/>
    </row>
    <row r="62" spans="1:11" s="4" customFormat="1" ht="12" customHeight="1">
      <c r="A62" s="779"/>
      <c r="B62" s="782"/>
      <c r="C62" s="782"/>
      <c r="D62" s="782"/>
      <c r="E62" s="782"/>
      <c r="F62" s="782"/>
      <c r="G62" s="782"/>
      <c r="H62" s="782"/>
      <c r="I62" s="326"/>
      <c r="J62" s="326"/>
      <c r="K62" s="779"/>
    </row>
    <row r="63" spans="1:11" s="4" customFormat="1" ht="12" customHeight="1">
      <c r="A63" s="783" t="s">
        <v>1880</v>
      </c>
      <c r="B63" s="89"/>
      <c r="C63" s="89"/>
      <c r="D63" s="89"/>
      <c r="E63" s="89"/>
      <c r="F63" s="89"/>
      <c r="G63" s="89"/>
      <c r="H63" s="89"/>
      <c r="I63" s="89"/>
      <c r="J63" s="89"/>
    </row>
    <row r="64" spans="1:11" s="4" customFormat="1" ht="12" customHeight="1">
      <c r="A64" s="783" t="s">
        <v>1881</v>
      </c>
      <c r="B64" s="89"/>
      <c r="C64" s="89"/>
      <c r="D64" s="89"/>
      <c r="E64" s="89"/>
      <c r="F64" s="89"/>
      <c r="G64" s="89"/>
      <c r="H64" s="89"/>
      <c r="I64" s="89"/>
      <c r="J64" s="89"/>
    </row>
    <row r="65" spans="1:11" s="4" customFormat="1" ht="12" customHeight="1">
      <c r="A65" s="783" t="s">
        <v>1882</v>
      </c>
      <c r="B65" s="89"/>
      <c r="C65" s="89"/>
      <c r="D65" s="89"/>
      <c r="E65" s="89"/>
      <c r="F65" s="89"/>
      <c r="G65" s="89"/>
      <c r="H65" s="89"/>
      <c r="I65" s="89"/>
      <c r="J65" s="89"/>
    </row>
    <row r="66" spans="1:11" s="89" customFormat="1" ht="12" customHeight="1">
      <c r="A66" s="783" t="s">
        <v>1883</v>
      </c>
    </row>
    <row r="67" spans="1:11" s="4" customFormat="1" ht="12" customHeight="1">
      <c r="A67" s="781" t="s">
        <v>1884</v>
      </c>
      <c r="B67" s="89"/>
      <c r="C67" s="89"/>
      <c r="D67" s="89"/>
      <c r="E67" s="89"/>
      <c r="F67" s="89"/>
      <c r="G67" s="89"/>
      <c r="H67" s="89"/>
      <c r="I67" s="89"/>
      <c r="J67" s="89"/>
    </row>
    <row r="68" spans="1:11" s="4" customFormat="1" ht="12" customHeight="1">
      <c r="A68" s="781" t="s">
        <v>1885</v>
      </c>
      <c r="B68" s="89"/>
      <c r="C68" s="89"/>
      <c r="D68" s="89"/>
      <c r="E68" s="89"/>
      <c r="F68" s="89"/>
      <c r="G68" s="89"/>
      <c r="H68" s="89"/>
      <c r="I68" s="89"/>
      <c r="J68" s="89"/>
    </row>
    <row r="69" spans="1:11" s="4" customFormat="1" ht="12" customHeight="1">
      <c r="A69" s="781" t="s">
        <v>1886</v>
      </c>
      <c r="B69" s="89"/>
      <c r="C69" s="89"/>
      <c r="D69" s="89"/>
      <c r="E69" s="89"/>
      <c r="F69" s="89"/>
      <c r="G69" s="89"/>
      <c r="H69" s="89"/>
      <c r="I69" s="89"/>
      <c r="J69" s="89"/>
    </row>
    <row r="70" spans="1:11" s="89" customFormat="1" ht="12" customHeight="1">
      <c r="A70" s="781" t="s">
        <v>1887</v>
      </c>
    </row>
    <row r="71" spans="1:11" s="89" customFormat="1" ht="12" customHeight="1">
      <c r="A71" s="321"/>
    </row>
    <row r="72" spans="1:11" s="89" customFormat="1" ht="12" customHeight="1">
      <c r="A72" s="84" t="s">
        <v>141</v>
      </c>
    </row>
    <row r="73" spans="1:11" s="25" customFormat="1" ht="12" customHeight="1">
      <c r="A73" s="87" t="s">
        <v>1956</v>
      </c>
    </row>
    <row r="74" spans="1:11" s="89" customFormat="1"/>
    <row r="75" spans="1:11" s="89" customFormat="1"/>
    <row r="76" spans="1:11" s="89" customFormat="1"/>
    <row r="77" spans="1:11" s="89" customFormat="1"/>
    <row r="78" spans="1:11">
      <c r="A78" s="89"/>
      <c r="B78" s="89"/>
      <c r="C78" s="89"/>
      <c r="D78" s="89"/>
      <c r="E78" s="89"/>
      <c r="F78" s="89"/>
      <c r="G78" s="89"/>
      <c r="H78" s="89"/>
      <c r="I78" s="89"/>
      <c r="J78" s="89"/>
      <c r="K78" s="89"/>
    </row>
    <row r="79" spans="1:11">
      <c r="A79" s="89"/>
      <c r="B79" s="89"/>
      <c r="C79" s="89"/>
      <c r="D79" s="89"/>
      <c r="E79" s="89"/>
      <c r="F79" s="89"/>
      <c r="G79" s="89"/>
      <c r="H79" s="89"/>
      <c r="I79" s="89"/>
      <c r="J79" s="89"/>
      <c r="K79" s="89"/>
    </row>
    <row r="80" spans="1:11">
      <c r="A80" s="89"/>
      <c r="B80" s="89"/>
      <c r="C80" s="89"/>
      <c r="D80" s="89"/>
      <c r="E80" s="89"/>
      <c r="F80" s="89"/>
      <c r="G80" s="89"/>
      <c r="H80" s="89"/>
      <c r="I80" s="89"/>
      <c r="J80" s="89"/>
      <c r="K80" s="89"/>
    </row>
    <row r="81" spans="1:10">
      <c r="A81" s="89"/>
      <c r="B81" s="89"/>
      <c r="C81" s="89"/>
      <c r="D81" s="89"/>
      <c r="E81" s="89"/>
      <c r="F81" s="89"/>
      <c r="G81" s="89"/>
      <c r="H81" s="89"/>
      <c r="I81" s="89"/>
      <c r="J81" s="89"/>
    </row>
    <row r="82" spans="1:10">
      <c r="A82" s="89"/>
      <c r="B82" s="89"/>
      <c r="C82" s="89"/>
      <c r="D82" s="89"/>
      <c r="E82" s="89"/>
      <c r="F82" s="89"/>
      <c r="G82" s="89"/>
      <c r="H82" s="89"/>
      <c r="I82" s="89"/>
      <c r="J82" s="89"/>
    </row>
    <row r="83" spans="1:10">
      <c r="A83" s="89"/>
      <c r="B83" s="89"/>
      <c r="C83" s="89"/>
      <c r="D83" s="89"/>
      <c r="E83" s="89"/>
      <c r="F83" s="89"/>
      <c r="G83" s="89"/>
      <c r="H83" s="89"/>
      <c r="I83" s="89"/>
      <c r="J83" s="89"/>
    </row>
    <row r="84" spans="1:10">
      <c r="A84" s="89"/>
      <c r="B84" s="89"/>
      <c r="C84" s="89"/>
      <c r="D84" s="89"/>
      <c r="E84" s="89"/>
      <c r="F84" s="89"/>
      <c r="G84" s="89"/>
      <c r="H84" s="89"/>
      <c r="I84" s="89"/>
      <c r="J84" s="89"/>
    </row>
    <row r="85" spans="1:10">
      <c r="A85" s="89"/>
      <c r="B85" s="89"/>
      <c r="C85" s="89"/>
      <c r="D85" s="89"/>
      <c r="E85" s="89"/>
      <c r="F85" s="89"/>
      <c r="G85" s="89"/>
      <c r="H85" s="89"/>
      <c r="I85" s="89"/>
      <c r="J85" s="89"/>
    </row>
    <row r="86" spans="1:10">
      <c r="A86" s="89"/>
      <c r="B86" s="89"/>
      <c r="C86" s="89"/>
      <c r="D86" s="89"/>
      <c r="E86" s="89"/>
      <c r="F86" s="89"/>
      <c r="G86" s="89"/>
      <c r="H86" s="89"/>
      <c r="I86" s="89"/>
      <c r="J86" s="89"/>
    </row>
    <row r="87" spans="1:10">
      <c r="A87" s="89"/>
      <c r="B87" s="89"/>
      <c r="C87" s="89"/>
      <c r="D87" s="89"/>
      <c r="E87" s="89"/>
      <c r="F87" s="89"/>
      <c r="G87" s="89"/>
      <c r="H87" s="89"/>
      <c r="I87" s="89"/>
      <c r="J87" s="89"/>
    </row>
    <row r="88" spans="1:10">
      <c r="A88" s="89"/>
      <c r="B88" s="89"/>
      <c r="C88" s="89"/>
      <c r="D88" s="89"/>
      <c r="E88" s="89"/>
      <c r="F88" s="89"/>
      <c r="G88" s="89"/>
      <c r="H88" s="89"/>
      <c r="I88" s="89"/>
      <c r="J88" s="89"/>
    </row>
    <row r="89" spans="1:10">
      <c r="A89" s="89"/>
      <c r="B89" s="89"/>
      <c r="C89" s="89"/>
      <c r="D89" s="89"/>
      <c r="E89" s="89"/>
      <c r="F89" s="89"/>
      <c r="G89" s="89"/>
      <c r="H89" s="89"/>
      <c r="I89" s="89"/>
      <c r="J89" s="89"/>
    </row>
    <row r="90" spans="1:10">
      <c r="A90" s="89"/>
      <c r="B90" s="89"/>
      <c r="C90" s="89"/>
      <c r="D90" s="89"/>
      <c r="E90" s="89"/>
      <c r="F90" s="89"/>
      <c r="G90" s="89"/>
      <c r="H90" s="89"/>
      <c r="I90" s="89"/>
      <c r="J90" s="89"/>
    </row>
    <row r="91" spans="1:10">
      <c r="A91" s="89"/>
      <c r="B91" s="89"/>
      <c r="C91" s="89"/>
      <c r="D91" s="89"/>
      <c r="E91" s="89"/>
      <c r="F91" s="89"/>
      <c r="G91" s="89"/>
      <c r="H91" s="89"/>
      <c r="I91" s="89"/>
      <c r="J91" s="89"/>
    </row>
    <row r="92" spans="1:10">
      <c r="A92" s="89"/>
      <c r="B92" s="89"/>
      <c r="C92" s="89"/>
      <c r="D92" s="89"/>
      <c r="E92" s="89"/>
      <c r="F92" s="89"/>
      <c r="G92" s="89"/>
      <c r="H92" s="89"/>
      <c r="I92" s="89"/>
      <c r="J92" s="89"/>
    </row>
    <row r="93" spans="1:10">
      <c r="A93" s="89"/>
      <c r="B93" s="89"/>
      <c r="C93" s="89"/>
      <c r="D93" s="89"/>
      <c r="E93" s="89"/>
      <c r="F93" s="89"/>
      <c r="G93" s="89"/>
      <c r="H93" s="89"/>
      <c r="I93" s="89"/>
      <c r="J93" s="89"/>
    </row>
    <row r="94" spans="1:10">
      <c r="A94" s="89"/>
      <c r="B94" s="89"/>
      <c r="C94" s="89"/>
      <c r="D94" s="89"/>
      <c r="E94" s="89"/>
      <c r="F94" s="89"/>
      <c r="G94" s="89"/>
      <c r="H94" s="89"/>
      <c r="I94" s="89"/>
      <c r="J94" s="89"/>
    </row>
    <row r="95" spans="1:10">
      <c r="A95" s="89"/>
      <c r="B95" s="89"/>
      <c r="C95" s="89"/>
      <c r="D95" s="89"/>
      <c r="E95" s="89"/>
      <c r="F95" s="89"/>
      <c r="G95" s="89"/>
      <c r="H95" s="89"/>
      <c r="I95" s="89"/>
      <c r="J95" s="89"/>
    </row>
    <row r="96" spans="1:10">
      <c r="A96" s="89"/>
      <c r="B96" s="89"/>
      <c r="C96" s="89"/>
      <c r="D96" s="89"/>
      <c r="E96" s="89"/>
      <c r="F96" s="89"/>
      <c r="G96" s="89"/>
      <c r="H96" s="89"/>
      <c r="I96" s="89"/>
      <c r="J96" s="89"/>
    </row>
    <row r="97" spans="1:10">
      <c r="A97" s="89"/>
      <c r="B97" s="89"/>
      <c r="C97" s="89"/>
      <c r="D97" s="89"/>
      <c r="E97" s="89"/>
      <c r="F97" s="89"/>
      <c r="G97" s="89"/>
      <c r="H97" s="89"/>
      <c r="I97" s="89"/>
      <c r="J97" s="89"/>
    </row>
    <row r="98" spans="1:10">
      <c r="A98" s="89"/>
      <c r="B98" s="89"/>
      <c r="C98" s="89"/>
      <c r="D98" s="89"/>
      <c r="E98" s="89"/>
      <c r="F98" s="89"/>
      <c r="G98" s="89"/>
      <c r="H98" s="89"/>
      <c r="I98" s="89"/>
      <c r="J98" s="89"/>
    </row>
    <row r="99" spans="1:10">
      <c r="A99" s="89"/>
      <c r="B99" s="89"/>
      <c r="C99" s="89"/>
      <c r="D99" s="89"/>
      <c r="E99" s="89"/>
      <c r="F99" s="89"/>
      <c r="G99" s="89"/>
      <c r="H99" s="89"/>
      <c r="I99" s="89"/>
      <c r="J99" s="89"/>
    </row>
    <row r="100" spans="1:10">
      <c r="A100" s="89"/>
      <c r="B100" s="89"/>
      <c r="C100" s="89"/>
      <c r="D100" s="89"/>
      <c r="E100" s="89"/>
      <c r="F100" s="89"/>
      <c r="G100" s="89"/>
      <c r="H100" s="89"/>
      <c r="I100" s="89"/>
      <c r="J100" s="89"/>
    </row>
    <row r="101" spans="1:10">
      <c r="A101" s="89"/>
      <c r="B101" s="89"/>
      <c r="C101" s="89"/>
      <c r="D101" s="89"/>
      <c r="E101" s="89"/>
      <c r="F101" s="89"/>
      <c r="G101" s="89"/>
      <c r="H101" s="89"/>
      <c r="I101" s="89"/>
      <c r="J101" s="89"/>
    </row>
    <row r="102" spans="1:10">
      <c r="A102" s="89"/>
      <c r="B102" s="89"/>
      <c r="C102" s="89"/>
      <c r="D102" s="89"/>
      <c r="E102" s="89"/>
      <c r="F102" s="89"/>
      <c r="G102" s="89"/>
      <c r="H102" s="89"/>
      <c r="I102" s="89"/>
      <c r="J102" s="89"/>
    </row>
    <row r="103" spans="1:10">
      <c r="A103" s="89"/>
      <c r="B103" s="89"/>
      <c r="C103" s="89"/>
      <c r="D103" s="89"/>
      <c r="E103" s="89"/>
      <c r="F103" s="89"/>
      <c r="G103" s="89"/>
      <c r="H103" s="89"/>
      <c r="I103" s="89"/>
      <c r="J103" s="89"/>
    </row>
    <row r="104" spans="1:10">
      <c r="A104" s="89"/>
      <c r="B104" s="89"/>
      <c r="C104" s="89"/>
      <c r="D104" s="89"/>
      <c r="E104" s="89"/>
      <c r="F104" s="89"/>
      <c r="G104" s="89"/>
      <c r="H104" s="89"/>
      <c r="I104" s="89"/>
      <c r="J104" s="89"/>
    </row>
    <row r="105" spans="1:10">
      <c r="A105" s="89"/>
      <c r="B105" s="89"/>
      <c r="C105" s="89"/>
      <c r="D105" s="89"/>
      <c r="E105" s="89"/>
      <c r="F105" s="89"/>
      <c r="G105" s="89"/>
      <c r="H105" s="89"/>
      <c r="I105" s="89"/>
      <c r="J105" s="89"/>
    </row>
    <row r="106" spans="1:10">
      <c r="A106" s="89"/>
      <c r="B106" s="89"/>
      <c r="C106" s="89"/>
      <c r="D106" s="89"/>
      <c r="E106" s="89"/>
      <c r="F106" s="89"/>
      <c r="G106" s="89"/>
      <c r="H106" s="89"/>
      <c r="I106" s="89"/>
      <c r="J106" s="89"/>
    </row>
    <row r="107" spans="1:10">
      <c r="A107" s="89"/>
      <c r="B107" s="89"/>
      <c r="C107" s="89"/>
      <c r="D107" s="89"/>
      <c r="E107" s="89"/>
      <c r="F107" s="89"/>
      <c r="G107" s="89"/>
      <c r="H107" s="89"/>
      <c r="I107" s="89"/>
      <c r="J107" s="89"/>
    </row>
    <row r="108" spans="1:10">
      <c r="A108" s="89"/>
      <c r="B108" s="89"/>
      <c r="C108" s="89"/>
      <c r="D108" s="89"/>
      <c r="E108" s="89"/>
      <c r="F108" s="89"/>
      <c r="G108" s="89"/>
      <c r="H108" s="89"/>
      <c r="I108" s="89"/>
      <c r="J108" s="89"/>
    </row>
    <row r="109" spans="1:10">
      <c r="A109" s="89"/>
      <c r="B109" s="89"/>
      <c r="C109" s="89"/>
      <c r="D109" s="89"/>
      <c r="E109" s="89"/>
      <c r="F109" s="89"/>
      <c r="G109" s="89"/>
      <c r="H109" s="89"/>
      <c r="I109" s="89"/>
      <c r="J109" s="89"/>
    </row>
    <row r="110" spans="1:10">
      <c r="A110" s="89"/>
      <c r="B110" s="89"/>
      <c r="C110" s="89"/>
      <c r="D110" s="89"/>
      <c r="E110" s="89"/>
      <c r="F110" s="89"/>
      <c r="G110" s="89"/>
      <c r="H110" s="89"/>
      <c r="I110" s="89"/>
      <c r="J110" s="89"/>
    </row>
    <row r="111" spans="1:10">
      <c r="A111" s="89"/>
      <c r="B111" s="89"/>
      <c r="C111" s="89"/>
      <c r="D111" s="89"/>
      <c r="E111" s="89"/>
      <c r="F111" s="89"/>
      <c r="G111" s="89"/>
      <c r="H111" s="89"/>
      <c r="I111" s="89"/>
      <c r="J111" s="89"/>
    </row>
    <row r="112" spans="1:10">
      <c r="A112" s="89"/>
      <c r="B112" s="89"/>
      <c r="C112" s="89"/>
      <c r="D112" s="89"/>
      <c r="E112" s="89"/>
      <c r="F112" s="89"/>
      <c r="G112" s="89"/>
      <c r="H112" s="89"/>
      <c r="I112" s="89"/>
      <c r="J112" s="89"/>
    </row>
    <row r="113" spans="1:10">
      <c r="A113" s="89"/>
      <c r="B113" s="89"/>
      <c r="C113" s="89"/>
      <c r="D113" s="89"/>
      <c r="E113" s="89"/>
      <c r="F113" s="89"/>
      <c r="G113" s="89"/>
      <c r="H113" s="89"/>
      <c r="I113" s="89"/>
      <c r="J113" s="89"/>
    </row>
    <row r="114" spans="1:10">
      <c r="A114" s="89"/>
      <c r="B114" s="89"/>
      <c r="C114" s="89"/>
      <c r="D114" s="89"/>
      <c r="E114" s="89"/>
      <c r="F114" s="89"/>
      <c r="G114" s="89"/>
      <c r="H114" s="89"/>
      <c r="I114" s="89"/>
      <c r="J114" s="89"/>
    </row>
    <row r="115" spans="1:10">
      <c r="A115" s="89"/>
      <c r="B115" s="89"/>
      <c r="C115" s="89"/>
      <c r="D115" s="89"/>
      <c r="E115" s="89"/>
      <c r="F115" s="89"/>
      <c r="G115" s="89"/>
      <c r="H115" s="89"/>
      <c r="I115" s="89"/>
      <c r="J115" s="89"/>
    </row>
    <row r="116" spans="1:10">
      <c r="A116" s="89"/>
      <c r="B116" s="89"/>
      <c r="C116" s="89"/>
      <c r="D116" s="89"/>
      <c r="E116" s="89"/>
      <c r="F116" s="89"/>
      <c r="G116" s="89"/>
      <c r="H116" s="89"/>
      <c r="I116" s="89"/>
      <c r="J116" s="89"/>
    </row>
    <row r="117" spans="1:10">
      <c r="A117" s="89"/>
      <c r="B117" s="89"/>
      <c r="C117" s="89"/>
      <c r="D117" s="89"/>
      <c r="E117" s="89"/>
      <c r="F117" s="89"/>
      <c r="G117" s="89"/>
      <c r="H117" s="89"/>
      <c r="I117" s="89"/>
      <c r="J117" s="89"/>
    </row>
    <row r="118" spans="1:10">
      <c r="A118" s="89"/>
      <c r="B118" s="89"/>
      <c r="C118" s="89"/>
      <c r="D118" s="89"/>
      <c r="E118" s="89"/>
      <c r="F118" s="89"/>
      <c r="G118" s="89"/>
      <c r="H118" s="89"/>
      <c r="I118" s="89"/>
      <c r="J118" s="89"/>
    </row>
    <row r="119" spans="1:10">
      <c r="A119" s="89"/>
      <c r="B119" s="89"/>
      <c r="C119" s="89"/>
      <c r="D119" s="89"/>
      <c r="E119" s="89"/>
      <c r="F119" s="89"/>
      <c r="G119" s="89"/>
      <c r="H119" s="89"/>
      <c r="I119" s="89"/>
      <c r="J119" s="89"/>
    </row>
    <row r="120" spans="1:10">
      <c r="A120" s="89"/>
      <c r="B120" s="89"/>
      <c r="C120" s="89"/>
      <c r="D120" s="89"/>
      <c r="E120" s="89"/>
      <c r="F120" s="89"/>
      <c r="G120" s="89"/>
      <c r="H120" s="89"/>
      <c r="I120" s="89"/>
      <c r="J120" s="89"/>
    </row>
    <row r="121" spans="1:10">
      <c r="A121" s="89"/>
      <c r="B121" s="89"/>
      <c r="C121" s="89"/>
      <c r="D121" s="89"/>
      <c r="E121" s="89"/>
      <c r="F121" s="89"/>
      <c r="G121" s="89"/>
      <c r="H121" s="89"/>
      <c r="I121" s="89"/>
      <c r="J121" s="89"/>
    </row>
    <row r="122" spans="1:10">
      <c r="A122" s="89"/>
      <c r="B122" s="89"/>
      <c r="C122" s="89"/>
      <c r="D122" s="89"/>
      <c r="E122" s="89"/>
      <c r="F122" s="89"/>
      <c r="G122" s="89"/>
      <c r="H122" s="89"/>
      <c r="I122" s="89"/>
      <c r="J122" s="89"/>
    </row>
    <row r="123" spans="1:10">
      <c r="A123" s="89"/>
      <c r="B123" s="89"/>
      <c r="C123" s="89"/>
      <c r="D123" s="89"/>
      <c r="E123" s="89"/>
      <c r="F123" s="89"/>
      <c r="G123" s="89"/>
      <c r="H123" s="89"/>
      <c r="I123" s="89"/>
      <c r="J123" s="89"/>
    </row>
    <row r="124" spans="1:10">
      <c r="A124" s="89"/>
      <c r="B124" s="89"/>
      <c r="C124" s="89"/>
      <c r="D124" s="89"/>
      <c r="E124" s="89"/>
      <c r="F124" s="89"/>
      <c r="G124" s="89"/>
      <c r="H124" s="89"/>
      <c r="I124" s="89"/>
      <c r="J124" s="89"/>
    </row>
    <row r="125" spans="1:10">
      <c r="A125" s="89"/>
      <c r="B125" s="89"/>
      <c r="C125" s="89"/>
      <c r="D125" s="89"/>
      <c r="E125" s="89"/>
      <c r="F125" s="89"/>
      <c r="G125" s="89"/>
      <c r="H125" s="89"/>
      <c r="I125" s="89"/>
      <c r="J125" s="89"/>
    </row>
    <row r="126" spans="1:10">
      <c r="A126" s="89"/>
      <c r="B126" s="89"/>
      <c r="C126" s="89"/>
      <c r="D126" s="89"/>
      <c r="E126" s="89"/>
      <c r="F126" s="89"/>
      <c r="G126" s="89"/>
      <c r="H126" s="89"/>
      <c r="I126" s="89"/>
      <c r="J126" s="89"/>
    </row>
    <row r="127" spans="1:10">
      <c r="A127" s="89"/>
      <c r="B127" s="89"/>
      <c r="C127" s="89"/>
      <c r="D127" s="89"/>
      <c r="E127" s="89"/>
      <c r="F127" s="89"/>
      <c r="G127" s="89"/>
      <c r="H127" s="89"/>
      <c r="I127" s="89"/>
      <c r="J127" s="89"/>
    </row>
    <row r="128" spans="1:10">
      <c r="A128" s="89"/>
      <c r="B128" s="89"/>
      <c r="C128" s="89"/>
      <c r="D128" s="89"/>
      <c r="E128" s="89"/>
      <c r="F128" s="89"/>
      <c r="G128" s="89"/>
      <c r="H128" s="89"/>
      <c r="I128" s="89"/>
      <c r="J128" s="89"/>
    </row>
    <row r="129" spans="1:10">
      <c r="A129" s="89"/>
      <c r="B129" s="89"/>
      <c r="C129" s="89"/>
      <c r="D129" s="89"/>
      <c r="E129" s="89"/>
      <c r="F129" s="89"/>
      <c r="G129" s="89"/>
      <c r="H129" s="89"/>
      <c r="I129" s="89"/>
      <c r="J129" s="89"/>
    </row>
    <row r="130" spans="1:10">
      <c r="A130" s="89"/>
      <c r="B130" s="89"/>
      <c r="C130" s="89"/>
      <c r="D130" s="89"/>
      <c r="E130" s="89"/>
      <c r="F130" s="89"/>
      <c r="G130" s="89"/>
      <c r="H130" s="89"/>
      <c r="I130" s="89"/>
      <c r="J130" s="89"/>
    </row>
    <row r="131" spans="1:10">
      <c r="A131" s="89"/>
      <c r="B131" s="89"/>
      <c r="C131" s="89"/>
      <c r="D131" s="89"/>
      <c r="E131" s="89"/>
      <c r="F131" s="89"/>
      <c r="G131" s="89"/>
      <c r="H131" s="89"/>
      <c r="I131" s="89"/>
      <c r="J131" s="89"/>
    </row>
  </sheetData>
  <mergeCells count="6">
    <mergeCell ref="A1:K1"/>
    <mergeCell ref="A2:K2"/>
    <mergeCell ref="B4:H4"/>
    <mergeCell ref="I4:J4"/>
    <mergeCell ref="B58:H58"/>
    <mergeCell ref="I58:J58"/>
  </mergeCells>
  <hyperlinks>
    <hyperlink ref="A73" r:id="rId1" xr:uid="{2D0E948C-EDB9-444A-8EC5-C77FE42B5B60}"/>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211-7BE0-4122-A6BC-937D9A3AAC31}">
  <dimension ref="A1:K207"/>
  <sheetViews>
    <sheetView showGridLines="0" workbookViewId="0"/>
  </sheetViews>
  <sheetFormatPr defaultColWidth="24.140625" defaultRowHeight="11.25"/>
  <cols>
    <col min="1" max="1" width="30.85546875" style="195" customWidth="1"/>
    <col min="2" max="8" width="9" style="195" customWidth="1"/>
    <col min="9" max="10" width="11.28515625" style="195" customWidth="1"/>
    <col min="11" max="11" width="30.85546875" style="195" customWidth="1"/>
    <col min="12" max="16384" width="24.140625" style="195"/>
  </cols>
  <sheetData>
    <row r="1" spans="1:11" ht="12" customHeight="1">
      <c r="A1" s="884" t="s">
        <v>1888</v>
      </c>
      <c r="B1" s="884"/>
      <c r="C1" s="884"/>
      <c r="D1" s="884"/>
      <c r="E1" s="884"/>
      <c r="F1" s="884"/>
      <c r="G1" s="884"/>
      <c r="H1" s="884"/>
      <c r="I1" s="884"/>
      <c r="J1" s="884"/>
      <c r="K1" s="884"/>
    </row>
    <row r="2" spans="1:11" ht="12" customHeight="1">
      <c r="A2" s="885" t="s">
        <v>1889</v>
      </c>
      <c r="B2" s="885"/>
      <c r="C2" s="885"/>
      <c r="D2" s="885"/>
      <c r="E2" s="885"/>
      <c r="F2" s="885"/>
      <c r="G2" s="885"/>
      <c r="H2" s="885"/>
      <c r="I2" s="885"/>
      <c r="J2" s="885"/>
      <c r="K2" s="885"/>
    </row>
    <row r="3" spans="1:11" ht="12" customHeight="1" thickBot="1"/>
    <row r="4" spans="1:11" s="89" customFormat="1" ht="12" customHeight="1" thickBot="1">
      <c r="A4" s="761"/>
      <c r="B4" s="987" t="s">
        <v>311</v>
      </c>
      <c r="C4" s="989"/>
      <c r="D4" s="989"/>
      <c r="E4" s="989"/>
      <c r="F4" s="989"/>
      <c r="G4" s="989"/>
      <c r="H4" s="988"/>
      <c r="I4" s="994" t="s">
        <v>384</v>
      </c>
      <c r="J4" s="995"/>
    </row>
    <row r="5" spans="1:11" s="89" customFormat="1" ht="21" customHeight="1" thickBot="1">
      <c r="A5" s="609"/>
      <c r="B5" s="762" t="s">
        <v>481</v>
      </c>
      <c r="C5" s="762" t="s">
        <v>482</v>
      </c>
      <c r="D5" s="762" t="s">
        <v>483</v>
      </c>
      <c r="E5" s="762" t="s">
        <v>689</v>
      </c>
      <c r="F5" s="762" t="s">
        <v>690</v>
      </c>
      <c r="G5" s="762" t="s">
        <v>691</v>
      </c>
      <c r="H5" s="762" t="s">
        <v>1713</v>
      </c>
      <c r="I5" s="762" t="s">
        <v>481</v>
      </c>
      <c r="J5" s="762" t="s">
        <v>1862</v>
      </c>
    </row>
    <row r="6" spans="1:11" s="89" customFormat="1" ht="12" customHeight="1">
      <c r="A6" s="321" t="s">
        <v>1863</v>
      </c>
      <c r="K6" s="764" t="s">
        <v>1863</v>
      </c>
    </row>
    <row r="7" spans="1:11" s="89" customFormat="1" ht="12" customHeight="1">
      <c r="A7" s="765" t="s">
        <v>1864</v>
      </c>
      <c r="B7" s="115">
        <v>704</v>
      </c>
      <c r="C7" s="115">
        <v>925</v>
      </c>
      <c r="D7" s="115">
        <v>841</v>
      </c>
      <c r="E7" s="115">
        <v>971</v>
      </c>
      <c r="F7" s="115">
        <v>920</v>
      </c>
      <c r="G7" s="115">
        <v>1146</v>
      </c>
      <c r="H7" s="115">
        <v>1338</v>
      </c>
      <c r="I7" s="298">
        <v>-18.3</v>
      </c>
      <c r="J7" s="298">
        <v>-2.5</v>
      </c>
      <c r="K7" s="765" t="s">
        <v>727</v>
      </c>
    </row>
    <row r="8" spans="1:11" s="89" customFormat="1" ht="12" customHeight="1">
      <c r="A8" s="765" t="s">
        <v>1955</v>
      </c>
      <c r="B8" s="115">
        <v>23122</v>
      </c>
      <c r="C8" s="115">
        <v>23278</v>
      </c>
      <c r="D8" s="115">
        <v>37604</v>
      </c>
      <c r="E8" s="115">
        <v>317768</v>
      </c>
      <c r="F8" s="115">
        <v>223235</v>
      </c>
      <c r="G8" s="115">
        <v>32784</v>
      </c>
      <c r="H8" s="115">
        <v>52426</v>
      </c>
      <c r="I8" s="298">
        <v>-25.6</v>
      </c>
      <c r="J8" s="298">
        <v>34.4</v>
      </c>
      <c r="K8" s="771" t="s">
        <v>1865</v>
      </c>
    </row>
    <row r="9" spans="1:11" s="89" customFormat="1" ht="12" customHeight="1">
      <c r="A9" s="322" t="s">
        <v>1866</v>
      </c>
      <c r="B9" s="115"/>
      <c r="C9" s="115"/>
      <c r="D9" s="115"/>
      <c r="E9" s="115"/>
      <c r="F9" s="115"/>
      <c r="G9" s="115"/>
      <c r="H9" s="115"/>
      <c r="I9" s="298"/>
      <c r="J9" s="298"/>
      <c r="K9" s="784" t="s">
        <v>1867</v>
      </c>
    </row>
    <row r="10" spans="1:11" s="89" customFormat="1" ht="12" customHeight="1">
      <c r="A10" s="765" t="s">
        <v>1864</v>
      </c>
      <c r="B10" s="115">
        <v>14</v>
      </c>
      <c r="C10" s="115">
        <v>14</v>
      </c>
      <c r="D10" s="115">
        <v>19</v>
      </c>
      <c r="E10" s="115">
        <v>10</v>
      </c>
      <c r="F10" s="115">
        <v>21</v>
      </c>
      <c r="G10" s="115">
        <v>12</v>
      </c>
      <c r="H10" s="115">
        <v>30</v>
      </c>
      <c r="I10" s="298">
        <v>-26.3</v>
      </c>
      <c r="J10" s="298">
        <v>-21.4</v>
      </c>
      <c r="K10" s="765" t="s">
        <v>727</v>
      </c>
    </row>
    <row r="11" spans="1:11" s="89" customFormat="1" ht="12" customHeight="1">
      <c r="A11" s="765" t="s">
        <v>1955</v>
      </c>
      <c r="B11" s="115">
        <v>7126</v>
      </c>
      <c r="C11" s="115">
        <v>2735</v>
      </c>
      <c r="D11" s="115">
        <v>16720</v>
      </c>
      <c r="E11" s="115">
        <v>4067</v>
      </c>
      <c r="F11" s="115">
        <v>8181</v>
      </c>
      <c r="G11" s="115">
        <v>6200</v>
      </c>
      <c r="H11" s="115">
        <v>18593</v>
      </c>
      <c r="I11" s="298">
        <v>54.8</v>
      </c>
      <c r="J11" s="298">
        <v>-53.6</v>
      </c>
      <c r="K11" s="771" t="s">
        <v>1865</v>
      </c>
    </row>
    <row r="12" spans="1:11" s="89" customFormat="1" ht="12" customHeight="1">
      <c r="A12" s="322" t="s">
        <v>1868</v>
      </c>
      <c r="B12" s="115"/>
      <c r="C12" s="115"/>
      <c r="D12" s="115"/>
      <c r="E12" s="115"/>
      <c r="F12" s="115"/>
      <c r="G12" s="115"/>
      <c r="H12" s="115"/>
      <c r="I12" s="298"/>
      <c r="J12" s="298"/>
      <c r="K12" s="770" t="s">
        <v>1869</v>
      </c>
    </row>
    <row r="13" spans="1:11" s="89" customFormat="1" ht="12" customHeight="1">
      <c r="A13" s="765" t="s">
        <v>1864</v>
      </c>
      <c r="B13" s="115">
        <v>688</v>
      </c>
      <c r="C13" s="115">
        <v>905</v>
      </c>
      <c r="D13" s="115">
        <v>816</v>
      </c>
      <c r="E13" s="115">
        <v>958</v>
      </c>
      <c r="F13" s="115">
        <v>896</v>
      </c>
      <c r="G13" s="115">
        <v>1130</v>
      </c>
      <c r="H13" s="115">
        <v>1302</v>
      </c>
      <c r="I13" s="298">
        <v>-18.2</v>
      </c>
      <c r="J13" s="298">
        <v>-2.1</v>
      </c>
      <c r="K13" s="765" t="s">
        <v>727</v>
      </c>
    </row>
    <row r="14" spans="1:11" s="89" customFormat="1" ht="12" customHeight="1">
      <c r="A14" s="765" t="s">
        <v>1955</v>
      </c>
      <c r="B14" s="115">
        <v>15941</v>
      </c>
      <c r="C14" s="115">
        <v>15183</v>
      </c>
      <c r="D14" s="115">
        <v>20858</v>
      </c>
      <c r="E14" s="115">
        <v>313692</v>
      </c>
      <c r="F14" s="115">
        <v>215051</v>
      </c>
      <c r="G14" s="115">
        <v>26565</v>
      </c>
      <c r="H14" s="115">
        <v>31371</v>
      </c>
      <c r="I14" s="298">
        <v>-39.799999999999997</v>
      </c>
      <c r="J14" s="298">
        <v>185.4</v>
      </c>
      <c r="K14" s="771" t="s">
        <v>1865</v>
      </c>
    </row>
    <row r="15" spans="1:11" s="89" customFormat="1" ht="12" customHeight="1">
      <c r="A15" s="322" t="s">
        <v>1870</v>
      </c>
      <c r="B15" s="115"/>
      <c r="C15" s="115"/>
      <c r="D15" s="115"/>
      <c r="E15" s="115"/>
      <c r="F15" s="115"/>
      <c r="G15" s="115"/>
      <c r="H15" s="115"/>
      <c r="I15" s="298"/>
      <c r="J15" s="298"/>
      <c r="K15" s="772" t="s">
        <v>1614</v>
      </c>
    </row>
    <row r="16" spans="1:11" s="89" customFormat="1" ht="12" customHeight="1">
      <c r="A16" s="765" t="s">
        <v>1864</v>
      </c>
      <c r="B16" s="115">
        <v>2</v>
      </c>
      <c r="C16" s="115">
        <v>6</v>
      </c>
      <c r="D16" s="115">
        <v>6</v>
      </c>
      <c r="E16" s="115">
        <v>3</v>
      </c>
      <c r="F16" s="115">
        <v>3</v>
      </c>
      <c r="G16" s="115">
        <v>4</v>
      </c>
      <c r="H16" s="115">
        <v>6</v>
      </c>
      <c r="I16" s="298">
        <v>0</v>
      </c>
      <c r="J16" s="298">
        <v>25.8</v>
      </c>
      <c r="K16" s="765" t="s">
        <v>727</v>
      </c>
    </row>
    <row r="17" spans="1:11" s="89" customFormat="1" ht="12" customHeight="1">
      <c r="A17" s="765" t="s">
        <v>1955</v>
      </c>
      <c r="B17" s="115">
        <v>55</v>
      </c>
      <c r="C17" s="115">
        <v>5360</v>
      </c>
      <c r="D17" s="115">
        <v>26</v>
      </c>
      <c r="E17" s="115">
        <v>9</v>
      </c>
      <c r="F17" s="115">
        <v>3</v>
      </c>
      <c r="G17" s="115">
        <v>19</v>
      </c>
      <c r="H17" s="115">
        <v>2462</v>
      </c>
      <c r="I17" s="298">
        <v>2650</v>
      </c>
      <c r="J17" s="298">
        <v>55.2</v>
      </c>
      <c r="K17" s="771" t="s">
        <v>1865</v>
      </c>
    </row>
    <row r="18" spans="1:11" s="89" customFormat="1" ht="12" customHeight="1">
      <c r="A18" s="486" t="s">
        <v>1871</v>
      </c>
      <c r="B18" s="115"/>
      <c r="C18" s="115"/>
      <c r="D18" s="115"/>
      <c r="E18" s="115"/>
      <c r="F18" s="115"/>
      <c r="G18" s="115"/>
      <c r="H18" s="115"/>
      <c r="I18" s="298"/>
      <c r="J18" s="298"/>
      <c r="K18" s="773" t="s">
        <v>1872</v>
      </c>
    </row>
    <row r="19" spans="1:11" s="89" customFormat="1" ht="12" customHeight="1">
      <c r="A19" s="322" t="s">
        <v>1866</v>
      </c>
      <c r="B19" s="115"/>
      <c r="C19" s="115"/>
      <c r="D19" s="115"/>
      <c r="E19" s="115"/>
      <c r="F19" s="115"/>
      <c r="G19" s="115"/>
      <c r="H19" s="115"/>
      <c r="I19" s="298"/>
      <c r="J19" s="298"/>
      <c r="K19" s="772" t="s">
        <v>1867</v>
      </c>
    </row>
    <row r="20" spans="1:11" s="89" customFormat="1" ht="12" customHeight="1">
      <c r="A20" s="765" t="s">
        <v>1864</v>
      </c>
      <c r="B20" s="115">
        <v>0</v>
      </c>
      <c r="C20" s="115">
        <v>0</v>
      </c>
      <c r="D20" s="115">
        <v>0</v>
      </c>
      <c r="E20" s="115">
        <v>0</v>
      </c>
      <c r="F20" s="115">
        <v>1</v>
      </c>
      <c r="G20" s="115">
        <v>1</v>
      </c>
      <c r="H20" s="115">
        <v>0</v>
      </c>
      <c r="I20" s="99" t="s">
        <v>346</v>
      </c>
      <c r="J20" s="99">
        <v>-40</v>
      </c>
      <c r="K20" s="765" t="s">
        <v>727</v>
      </c>
    </row>
    <row r="21" spans="1:11" s="89" customFormat="1" ht="12" customHeight="1">
      <c r="A21" s="765" t="s">
        <v>1955</v>
      </c>
      <c r="B21" s="115">
        <v>0</v>
      </c>
      <c r="C21" s="115">
        <v>0</v>
      </c>
      <c r="D21" s="115">
        <v>0</v>
      </c>
      <c r="E21" s="115">
        <v>0</v>
      </c>
      <c r="F21" s="115">
        <v>75</v>
      </c>
      <c r="G21" s="115">
        <v>50</v>
      </c>
      <c r="H21" s="115">
        <v>0</v>
      </c>
      <c r="I21" s="99" t="s">
        <v>346</v>
      </c>
      <c r="J21" s="99">
        <v>-41.7</v>
      </c>
      <c r="K21" s="771" t="s">
        <v>1865</v>
      </c>
    </row>
    <row r="22" spans="1:11" s="89" customFormat="1" ht="12" customHeight="1">
      <c r="A22" s="322" t="s">
        <v>1868</v>
      </c>
      <c r="B22" s="115"/>
      <c r="C22" s="115"/>
      <c r="D22" s="115"/>
      <c r="E22" s="115"/>
      <c r="F22" s="115"/>
      <c r="G22" s="115"/>
      <c r="H22" s="115"/>
      <c r="I22" s="99"/>
      <c r="J22" s="298"/>
      <c r="K22" s="772" t="s">
        <v>1614</v>
      </c>
    </row>
    <row r="23" spans="1:11" s="89" customFormat="1" ht="12" customHeight="1">
      <c r="A23" s="765" t="s">
        <v>1864</v>
      </c>
      <c r="B23" s="115">
        <v>20</v>
      </c>
      <c r="C23" s="115">
        <v>28</v>
      </c>
      <c r="D23" s="115">
        <v>20</v>
      </c>
      <c r="E23" s="115">
        <v>29</v>
      </c>
      <c r="F23" s="115">
        <v>27</v>
      </c>
      <c r="G23" s="115">
        <v>26</v>
      </c>
      <c r="H23" s="115">
        <v>44</v>
      </c>
      <c r="I23" s="99">
        <v>-23.1</v>
      </c>
      <c r="J23" s="298">
        <v>-11</v>
      </c>
      <c r="K23" s="765" t="s">
        <v>727</v>
      </c>
    </row>
    <row r="24" spans="1:11" s="89" customFormat="1" ht="12" customHeight="1">
      <c r="A24" s="765" t="s">
        <v>1955</v>
      </c>
      <c r="B24" s="115">
        <v>354</v>
      </c>
      <c r="C24" s="115">
        <v>366</v>
      </c>
      <c r="D24" s="115">
        <v>587</v>
      </c>
      <c r="E24" s="115">
        <v>112</v>
      </c>
      <c r="F24" s="115">
        <v>173</v>
      </c>
      <c r="G24" s="115">
        <v>259</v>
      </c>
      <c r="H24" s="115">
        <v>702</v>
      </c>
      <c r="I24" s="99">
        <v>45.1</v>
      </c>
      <c r="J24" s="298">
        <v>393.4</v>
      </c>
      <c r="K24" s="771" t="s">
        <v>1865</v>
      </c>
    </row>
    <row r="25" spans="1:11" s="89" customFormat="1" ht="12" customHeight="1">
      <c r="A25" s="322" t="s">
        <v>1870</v>
      </c>
      <c r="B25" s="115"/>
      <c r="C25" s="115"/>
      <c r="D25" s="115"/>
      <c r="E25" s="115"/>
      <c r="F25" s="115"/>
      <c r="G25" s="115"/>
      <c r="H25" s="115"/>
      <c r="I25" s="99"/>
      <c r="J25" s="298"/>
      <c r="K25" s="772" t="s">
        <v>1614</v>
      </c>
    </row>
    <row r="26" spans="1:11" s="89" customFormat="1" ht="12" customHeight="1">
      <c r="A26" s="765" t="s">
        <v>1864</v>
      </c>
      <c r="B26" s="115">
        <v>1</v>
      </c>
      <c r="C26" s="115">
        <v>1</v>
      </c>
      <c r="D26" s="115">
        <v>0</v>
      </c>
      <c r="E26" s="115">
        <v>0</v>
      </c>
      <c r="F26" s="115">
        <v>0</v>
      </c>
      <c r="G26" s="115">
        <v>1</v>
      </c>
      <c r="H26" s="115">
        <v>0</v>
      </c>
      <c r="I26" s="99" t="s">
        <v>346</v>
      </c>
      <c r="J26" s="99">
        <v>0</v>
      </c>
      <c r="K26" s="765" t="s">
        <v>727</v>
      </c>
    </row>
    <row r="27" spans="1:11" s="89" customFormat="1" ht="12" customHeight="1">
      <c r="A27" s="765" t="s">
        <v>1955</v>
      </c>
      <c r="B27" s="115">
        <v>50</v>
      </c>
      <c r="C27" s="115">
        <v>150</v>
      </c>
      <c r="D27" s="115">
        <v>0</v>
      </c>
      <c r="E27" s="115">
        <v>0</v>
      </c>
      <c r="F27" s="115">
        <v>0</v>
      </c>
      <c r="G27" s="115">
        <v>10</v>
      </c>
      <c r="H27" s="115">
        <v>0</v>
      </c>
      <c r="I27" s="99" t="s">
        <v>346</v>
      </c>
      <c r="J27" s="99">
        <v>26.5</v>
      </c>
      <c r="K27" s="771" t="s">
        <v>1865</v>
      </c>
    </row>
    <row r="28" spans="1:11" s="89" customFormat="1" ht="12" customHeight="1">
      <c r="A28" s="486" t="s">
        <v>1873</v>
      </c>
      <c r="B28" s="115"/>
      <c r="C28" s="115"/>
      <c r="D28" s="115"/>
      <c r="E28" s="115"/>
      <c r="F28" s="115"/>
      <c r="G28" s="115"/>
      <c r="H28" s="115"/>
      <c r="I28" s="298"/>
      <c r="J28" s="298"/>
      <c r="K28" s="777" t="s">
        <v>1874</v>
      </c>
    </row>
    <row r="29" spans="1:11" s="89" customFormat="1" ht="12" customHeight="1">
      <c r="A29" s="322" t="s">
        <v>1866</v>
      </c>
      <c r="B29" s="115"/>
      <c r="C29" s="115"/>
      <c r="D29" s="115"/>
      <c r="E29" s="115"/>
      <c r="F29" s="115"/>
      <c r="G29" s="115"/>
      <c r="H29" s="115"/>
      <c r="I29" s="298"/>
      <c r="J29" s="298"/>
      <c r="K29" s="772" t="s">
        <v>1867</v>
      </c>
    </row>
    <row r="30" spans="1:11" s="89" customFormat="1" ht="12" customHeight="1">
      <c r="A30" s="765" t="s">
        <v>1864</v>
      </c>
      <c r="B30" s="115">
        <v>0</v>
      </c>
      <c r="C30" s="115">
        <v>1</v>
      </c>
      <c r="D30" s="115">
        <v>2</v>
      </c>
      <c r="E30" s="115">
        <v>2</v>
      </c>
      <c r="F30" s="115">
        <v>2</v>
      </c>
      <c r="G30" s="115">
        <v>2</v>
      </c>
      <c r="H30" s="115">
        <v>2</v>
      </c>
      <c r="I30" s="99">
        <v>-100</v>
      </c>
      <c r="J30" s="99">
        <v>-42.9</v>
      </c>
      <c r="K30" s="765" t="s">
        <v>727</v>
      </c>
    </row>
    <row r="31" spans="1:11" s="89" customFormat="1" ht="12" customHeight="1">
      <c r="A31" s="765" t="s">
        <v>1955</v>
      </c>
      <c r="B31" s="115">
        <v>0</v>
      </c>
      <c r="C31" s="115">
        <v>150</v>
      </c>
      <c r="D31" s="115">
        <v>1500</v>
      </c>
      <c r="E31" s="115">
        <v>100</v>
      </c>
      <c r="F31" s="115">
        <v>450</v>
      </c>
      <c r="G31" s="115">
        <v>100</v>
      </c>
      <c r="H31" s="115">
        <v>655</v>
      </c>
      <c r="I31" s="99">
        <v>-100</v>
      </c>
      <c r="J31" s="99">
        <v>-93.3</v>
      </c>
      <c r="K31" s="771" t="s">
        <v>1865</v>
      </c>
    </row>
    <row r="32" spans="1:11" s="89" customFormat="1" ht="12" customHeight="1">
      <c r="A32" s="322" t="s">
        <v>1868</v>
      </c>
      <c r="B32" s="115"/>
      <c r="C32" s="115"/>
      <c r="D32" s="115"/>
      <c r="E32" s="115"/>
      <c r="F32" s="115"/>
      <c r="G32" s="115"/>
      <c r="H32" s="115"/>
      <c r="I32" s="298"/>
      <c r="J32" s="298"/>
      <c r="K32" s="770" t="s">
        <v>1869</v>
      </c>
    </row>
    <row r="33" spans="1:11" s="89" customFormat="1" ht="12" customHeight="1">
      <c r="A33" s="765" t="s">
        <v>1864</v>
      </c>
      <c r="B33" s="115">
        <v>48</v>
      </c>
      <c r="C33" s="115">
        <v>65</v>
      </c>
      <c r="D33" s="115">
        <v>44</v>
      </c>
      <c r="E33" s="115">
        <v>61</v>
      </c>
      <c r="F33" s="115">
        <v>54</v>
      </c>
      <c r="G33" s="115">
        <v>83</v>
      </c>
      <c r="H33" s="115">
        <v>90</v>
      </c>
      <c r="I33" s="298">
        <v>-17.2</v>
      </c>
      <c r="J33" s="298">
        <v>-2.2000000000000002</v>
      </c>
      <c r="K33" s="765" t="s">
        <v>727</v>
      </c>
    </row>
    <row r="34" spans="1:11" s="89" customFormat="1" ht="12" customHeight="1">
      <c r="A34" s="765" t="s">
        <v>1955</v>
      </c>
      <c r="B34" s="115">
        <v>1916</v>
      </c>
      <c r="C34" s="115">
        <v>2731</v>
      </c>
      <c r="D34" s="115">
        <v>1951</v>
      </c>
      <c r="E34" s="115">
        <v>903</v>
      </c>
      <c r="F34" s="115">
        <v>813</v>
      </c>
      <c r="G34" s="115">
        <v>1279</v>
      </c>
      <c r="H34" s="115">
        <v>1489</v>
      </c>
      <c r="I34" s="298">
        <v>-16.399999999999999</v>
      </c>
      <c r="J34" s="298">
        <v>-51.7</v>
      </c>
      <c r="K34" s="771" t="s">
        <v>1865</v>
      </c>
    </row>
    <row r="35" spans="1:11" s="89" customFormat="1" ht="12" customHeight="1">
      <c r="A35" s="322" t="s">
        <v>1870</v>
      </c>
      <c r="B35" s="115"/>
      <c r="C35" s="115"/>
      <c r="D35" s="115"/>
      <c r="E35" s="115"/>
      <c r="F35" s="115"/>
      <c r="G35" s="115"/>
      <c r="H35" s="115"/>
      <c r="I35" s="298"/>
      <c r="J35" s="321"/>
      <c r="K35" s="772" t="s">
        <v>1614</v>
      </c>
    </row>
    <row r="36" spans="1:11" s="89" customFormat="1" ht="12" customHeight="1">
      <c r="A36" s="765" t="s">
        <v>1864</v>
      </c>
      <c r="B36" s="115">
        <v>0</v>
      </c>
      <c r="C36" s="115">
        <v>0</v>
      </c>
      <c r="D36" s="115">
        <v>1</v>
      </c>
      <c r="E36" s="115">
        <v>0</v>
      </c>
      <c r="F36" s="115">
        <v>1</v>
      </c>
      <c r="G36" s="115">
        <v>0</v>
      </c>
      <c r="H36" s="115">
        <v>1</v>
      </c>
      <c r="I36" s="99" t="s">
        <v>346</v>
      </c>
      <c r="J36" s="99">
        <v>200</v>
      </c>
      <c r="K36" s="765" t="s">
        <v>727</v>
      </c>
    </row>
    <row r="37" spans="1:11" s="89" customFormat="1" ht="12" customHeight="1">
      <c r="A37" s="765" t="s">
        <v>1955</v>
      </c>
      <c r="B37" s="115">
        <v>0</v>
      </c>
      <c r="C37" s="115">
        <v>0</v>
      </c>
      <c r="D37" s="115">
        <v>0</v>
      </c>
      <c r="E37" s="115">
        <v>0</v>
      </c>
      <c r="F37" s="115">
        <v>0</v>
      </c>
      <c r="G37" s="115">
        <v>0</v>
      </c>
      <c r="H37" s="115">
        <v>0</v>
      </c>
      <c r="I37" s="99" t="s">
        <v>346</v>
      </c>
      <c r="J37" s="99">
        <v>-100</v>
      </c>
      <c r="K37" s="771" t="s">
        <v>1865</v>
      </c>
    </row>
    <row r="38" spans="1:11" s="89" customFormat="1" ht="12" customHeight="1">
      <c r="A38" s="486" t="s">
        <v>64</v>
      </c>
      <c r="B38" s="115"/>
      <c r="C38" s="115"/>
      <c r="D38" s="115"/>
      <c r="E38" s="115"/>
      <c r="F38" s="115"/>
      <c r="G38" s="115"/>
      <c r="H38" s="115"/>
      <c r="I38" s="298"/>
      <c r="J38" s="298"/>
      <c r="K38" s="777" t="s">
        <v>65</v>
      </c>
    </row>
    <row r="39" spans="1:11" s="89" customFormat="1" ht="12" customHeight="1">
      <c r="A39" s="322" t="s">
        <v>1866</v>
      </c>
      <c r="B39" s="115"/>
      <c r="C39" s="115"/>
      <c r="D39" s="115"/>
      <c r="E39" s="115"/>
      <c r="F39" s="115"/>
      <c r="G39" s="115"/>
      <c r="H39" s="115"/>
      <c r="I39" s="298"/>
      <c r="J39" s="298"/>
      <c r="K39" s="772" t="s">
        <v>1867</v>
      </c>
    </row>
    <row r="40" spans="1:11" s="89" customFormat="1" ht="12" customHeight="1">
      <c r="A40" s="765" t="s">
        <v>1864</v>
      </c>
      <c r="B40" s="115">
        <v>2</v>
      </c>
      <c r="C40" s="115">
        <v>0</v>
      </c>
      <c r="D40" s="115">
        <v>2</v>
      </c>
      <c r="E40" s="115">
        <v>0</v>
      </c>
      <c r="F40" s="115">
        <v>2</v>
      </c>
      <c r="G40" s="115">
        <v>1</v>
      </c>
      <c r="H40" s="115">
        <v>2</v>
      </c>
      <c r="I40" s="99" t="s">
        <v>346</v>
      </c>
      <c r="J40" s="298">
        <v>-20</v>
      </c>
      <c r="K40" s="765" t="s">
        <v>727</v>
      </c>
    </row>
    <row r="41" spans="1:11" s="89" customFormat="1" ht="12" customHeight="1">
      <c r="A41" s="765" t="s">
        <v>1955</v>
      </c>
      <c r="B41" s="115">
        <v>4050</v>
      </c>
      <c r="C41" s="115">
        <v>0</v>
      </c>
      <c r="D41" s="115">
        <v>100</v>
      </c>
      <c r="E41" s="115">
        <v>0</v>
      </c>
      <c r="F41" s="115">
        <v>160</v>
      </c>
      <c r="G41" s="115">
        <v>1200</v>
      </c>
      <c r="H41" s="115">
        <v>1950</v>
      </c>
      <c r="I41" s="99" t="s">
        <v>346</v>
      </c>
      <c r="J41" s="298">
        <v>158</v>
      </c>
      <c r="K41" s="771" t="s">
        <v>1865</v>
      </c>
    </row>
    <row r="42" spans="1:11" s="89" customFormat="1" ht="12" customHeight="1">
      <c r="A42" s="322" t="s">
        <v>1868</v>
      </c>
      <c r="B42" s="115"/>
      <c r="C42" s="115"/>
      <c r="D42" s="115"/>
      <c r="E42" s="115"/>
      <c r="F42" s="115"/>
      <c r="G42" s="115"/>
      <c r="H42" s="115"/>
      <c r="I42" s="298"/>
      <c r="J42" s="298"/>
      <c r="K42" s="770" t="s">
        <v>1869</v>
      </c>
    </row>
    <row r="43" spans="1:11" s="89" customFormat="1" ht="12" customHeight="1">
      <c r="A43" s="765" t="s">
        <v>1864</v>
      </c>
      <c r="B43" s="115">
        <v>68</v>
      </c>
      <c r="C43" s="115">
        <v>68</v>
      </c>
      <c r="D43" s="115">
        <v>69</v>
      </c>
      <c r="E43" s="115">
        <v>73</v>
      </c>
      <c r="F43" s="115">
        <v>75</v>
      </c>
      <c r="G43" s="115">
        <v>103</v>
      </c>
      <c r="H43" s="115">
        <v>136</v>
      </c>
      <c r="I43" s="298">
        <v>13.3</v>
      </c>
      <c r="J43" s="298">
        <v>-11.7</v>
      </c>
      <c r="K43" s="765" t="s">
        <v>727</v>
      </c>
    </row>
    <row r="44" spans="1:11" s="89" customFormat="1" ht="12" customHeight="1">
      <c r="A44" s="765" t="s">
        <v>1955</v>
      </c>
      <c r="B44" s="115">
        <v>1050</v>
      </c>
      <c r="C44" s="115">
        <v>1352</v>
      </c>
      <c r="D44" s="115">
        <v>1489</v>
      </c>
      <c r="E44" s="115">
        <v>1157</v>
      </c>
      <c r="F44" s="115">
        <v>952</v>
      </c>
      <c r="G44" s="115">
        <v>2097</v>
      </c>
      <c r="H44" s="115">
        <v>3794</v>
      </c>
      <c r="I44" s="298">
        <v>-76.3</v>
      </c>
      <c r="J44" s="298">
        <v>-8.1</v>
      </c>
      <c r="K44" s="771" t="s">
        <v>1865</v>
      </c>
    </row>
    <row r="45" spans="1:11" s="89" customFormat="1" ht="12" customHeight="1">
      <c r="A45" s="322" t="s">
        <v>1870</v>
      </c>
      <c r="B45" s="115"/>
      <c r="C45" s="115"/>
      <c r="D45" s="115"/>
      <c r="E45" s="115"/>
      <c r="F45" s="115"/>
      <c r="G45" s="115"/>
      <c r="H45" s="115"/>
      <c r="I45" s="298"/>
      <c r="J45" s="298"/>
      <c r="K45" s="772" t="s">
        <v>1614</v>
      </c>
    </row>
    <row r="46" spans="1:11" s="89" customFormat="1" ht="12" customHeight="1">
      <c r="A46" s="765" t="s">
        <v>1864</v>
      </c>
      <c r="B46" s="115">
        <v>0</v>
      </c>
      <c r="C46" s="115">
        <v>1</v>
      </c>
      <c r="D46" s="115">
        <v>2</v>
      </c>
      <c r="E46" s="115">
        <v>0</v>
      </c>
      <c r="F46" s="115">
        <v>0</v>
      </c>
      <c r="G46" s="115">
        <v>0</v>
      </c>
      <c r="H46" s="115">
        <v>0</v>
      </c>
      <c r="I46" s="99" t="s">
        <v>346</v>
      </c>
      <c r="J46" s="99">
        <v>-37.5</v>
      </c>
      <c r="K46" s="765" t="s">
        <v>727</v>
      </c>
    </row>
    <row r="47" spans="1:11" s="89" customFormat="1" ht="12" customHeight="1">
      <c r="A47" s="765" t="s">
        <v>1955</v>
      </c>
      <c r="B47" s="115">
        <v>0</v>
      </c>
      <c r="C47" s="115">
        <v>0</v>
      </c>
      <c r="D47" s="115">
        <v>16</v>
      </c>
      <c r="E47" s="115">
        <v>0</v>
      </c>
      <c r="F47" s="115">
        <v>0</v>
      </c>
      <c r="G47" s="115">
        <v>0</v>
      </c>
      <c r="H47" s="115">
        <v>0</v>
      </c>
      <c r="I47" s="99" t="s">
        <v>346</v>
      </c>
      <c r="J47" s="99">
        <v>-12</v>
      </c>
      <c r="K47" s="771" t="s">
        <v>1865</v>
      </c>
    </row>
    <row r="48" spans="1:11" s="89" customFormat="1" ht="12" customHeight="1">
      <c r="A48" s="486" t="s">
        <v>1875</v>
      </c>
      <c r="B48" s="115"/>
      <c r="C48" s="115"/>
      <c r="D48" s="115"/>
      <c r="E48" s="115"/>
      <c r="F48" s="115"/>
      <c r="G48" s="115"/>
      <c r="H48" s="115"/>
      <c r="I48" s="298"/>
      <c r="J48" s="298"/>
      <c r="K48" s="777" t="s">
        <v>1876</v>
      </c>
    </row>
    <row r="49" spans="1:11" s="89" customFormat="1" ht="12" customHeight="1">
      <c r="A49" s="322" t="s">
        <v>1866</v>
      </c>
      <c r="B49" s="115"/>
      <c r="C49" s="115"/>
      <c r="D49" s="115"/>
      <c r="E49" s="115"/>
      <c r="F49" s="115"/>
      <c r="G49" s="115"/>
      <c r="H49" s="115"/>
      <c r="I49" s="298"/>
      <c r="J49" s="298"/>
      <c r="K49" s="772" t="s">
        <v>1867</v>
      </c>
    </row>
    <row r="50" spans="1:11" s="89" customFormat="1" ht="12" customHeight="1">
      <c r="A50" s="765" t="s">
        <v>1864</v>
      </c>
      <c r="B50" s="115">
        <v>12</v>
      </c>
      <c r="C50" s="115">
        <v>13</v>
      </c>
      <c r="D50" s="115">
        <v>15</v>
      </c>
      <c r="E50" s="115">
        <v>8</v>
      </c>
      <c r="F50" s="115">
        <v>16</v>
      </c>
      <c r="G50" s="115">
        <v>8</v>
      </c>
      <c r="H50" s="115">
        <v>26</v>
      </c>
      <c r="I50" s="298">
        <v>-20</v>
      </c>
      <c r="J50" s="298">
        <v>-17.399999999999999</v>
      </c>
      <c r="K50" s="765" t="s">
        <v>727</v>
      </c>
    </row>
    <row r="51" spans="1:11" s="89" customFormat="1" ht="12" customHeight="1">
      <c r="A51" s="765" t="s">
        <v>1955</v>
      </c>
      <c r="B51" s="115">
        <v>3076</v>
      </c>
      <c r="C51" s="115">
        <v>2585</v>
      </c>
      <c r="D51" s="115">
        <v>15120</v>
      </c>
      <c r="E51" s="115">
        <v>3967</v>
      </c>
      <c r="F51" s="115">
        <v>7496</v>
      </c>
      <c r="G51" s="115">
        <v>4850</v>
      </c>
      <c r="H51" s="115">
        <v>15988</v>
      </c>
      <c r="I51" s="298">
        <v>7.3</v>
      </c>
      <c r="J51" s="298">
        <v>-50.1</v>
      </c>
      <c r="K51" s="771" t="s">
        <v>1865</v>
      </c>
    </row>
    <row r="52" spans="1:11" s="89" customFormat="1" ht="12" customHeight="1">
      <c r="A52" s="322" t="s">
        <v>1868</v>
      </c>
      <c r="B52" s="115"/>
      <c r="C52" s="115"/>
      <c r="D52" s="115"/>
      <c r="E52" s="115"/>
      <c r="F52" s="115"/>
      <c r="G52" s="115"/>
      <c r="H52" s="115"/>
      <c r="I52" s="298"/>
      <c r="J52" s="298"/>
      <c r="K52" s="770" t="s">
        <v>1869</v>
      </c>
    </row>
    <row r="53" spans="1:11" s="89" customFormat="1" ht="12" customHeight="1">
      <c r="A53" s="765" t="s">
        <v>1864</v>
      </c>
      <c r="B53" s="115">
        <v>552</v>
      </c>
      <c r="C53" s="115">
        <v>744</v>
      </c>
      <c r="D53" s="115">
        <v>683</v>
      </c>
      <c r="E53" s="115">
        <v>795</v>
      </c>
      <c r="F53" s="115">
        <v>740</v>
      </c>
      <c r="G53" s="115">
        <v>918</v>
      </c>
      <c r="H53" s="115">
        <v>1032</v>
      </c>
      <c r="I53" s="298">
        <v>-20.8</v>
      </c>
      <c r="J53" s="298">
        <v>-0.6</v>
      </c>
      <c r="K53" s="765" t="s">
        <v>727</v>
      </c>
    </row>
    <row r="54" spans="1:11" s="89" customFormat="1" ht="12" customHeight="1">
      <c r="A54" s="765" t="s">
        <v>1955</v>
      </c>
      <c r="B54" s="115">
        <v>12621</v>
      </c>
      <c r="C54" s="115">
        <v>10734</v>
      </c>
      <c r="D54" s="115">
        <v>16831</v>
      </c>
      <c r="E54" s="115">
        <v>311520</v>
      </c>
      <c r="F54" s="115">
        <v>213113</v>
      </c>
      <c r="G54" s="115">
        <v>22930</v>
      </c>
      <c r="H54" s="115">
        <v>25386</v>
      </c>
      <c r="I54" s="298">
        <v>-35.4</v>
      </c>
      <c r="J54" s="298">
        <v>234.3</v>
      </c>
      <c r="K54" s="771" t="s">
        <v>1865</v>
      </c>
    </row>
    <row r="55" spans="1:11" s="89" customFormat="1" ht="12" customHeight="1">
      <c r="A55" s="322" t="s">
        <v>1870</v>
      </c>
      <c r="B55" s="115"/>
      <c r="C55" s="115"/>
      <c r="D55" s="115"/>
      <c r="E55" s="115"/>
      <c r="F55" s="115"/>
      <c r="G55" s="115"/>
      <c r="H55" s="115"/>
      <c r="I55" s="298"/>
      <c r="J55" s="298"/>
      <c r="K55" s="772" t="s">
        <v>1614</v>
      </c>
    </row>
    <row r="56" spans="1:11" s="89" customFormat="1" ht="12" customHeight="1">
      <c r="A56" s="765" t="s">
        <v>1864</v>
      </c>
      <c r="B56" s="115">
        <v>1</v>
      </c>
      <c r="C56" s="115">
        <v>4</v>
      </c>
      <c r="D56" s="115">
        <v>3</v>
      </c>
      <c r="E56" s="115">
        <v>3</v>
      </c>
      <c r="F56" s="115">
        <v>2</v>
      </c>
      <c r="G56" s="115">
        <v>3</v>
      </c>
      <c r="H56" s="115">
        <v>5</v>
      </c>
      <c r="I56" s="99">
        <v>-50</v>
      </c>
      <c r="J56" s="99">
        <v>50</v>
      </c>
      <c r="K56" s="765" t="s">
        <v>727</v>
      </c>
    </row>
    <row r="57" spans="1:11" s="89" customFormat="1" ht="12" customHeight="1" thickBot="1">
      <c r="A57" s="765" t="s">
        <v>1955</v>
      </c>
      <c r="B57" s="115">
        <v>5</v>
      </c>
      <c r="C57" s="115">
        <v>5210</v>
      </c>
      <c r="D57" s="115">
        <v>10</v>
      </c>
      <c r="E57" s="115">
        <v>9</v>
      </c>
      <c r="F57" s="115">
        <v>3</v>
      </c>
      <c r="G57" s="115">
        <v>9</v>
      </c>
      <c r="H57" s="115">
        <v>2462</v>
      </c>
      <c r="I57" s="99">
        <v>150</v>
      </c>
      <c r="J57" s="99">
        <v>57.3</v>
      </c>
      <c r="K57" s="771" t="s">
        <v>1865</v>
      </c>
    </row>
    <row r="58" spans="1:11" s="89" customFormat="1" ht="12" customHeight="1" thickBot="1">
      <c r="B58" s="983" t="s">
        <v>369</v>
      </c>
      <c r="C58" s="983"/>
      <c r="D58" s="983"/>
      <c r="E58" s="983"/>
      <c r="F58" s="983"/>
      <c r="G58" s="983"/>
      <c r="H58" s="983"/>
      <c r="I58" s="998" t="s">
        <v>300</v>
      </c>
      <c r="J58" s="998"/>
      <c r="K58" s="779"/>
    </row>
    <row r="59" spans="1:11" s="89" customFormat="1" ht="21" customHeight="1" thickBot="1">
      <c r="B59" s="762" t="s">
        <v>520</v>
      </c>
      <c r="C59" s="762" t="s">
        <v>482</v>
      </c>
      <c r="D59" s="762" t="s">
        <v>483</v>
      </c>
      <c r="E59" s="762" t="s">
        <v>902</v>
      </c>
      <c r="F59" s="762" t="s">
        <v>716</v>
      </c>
      <c r="G59" s="762" t="s">
        <v>691</v>
      </c>
      <c r="H59" s="762" t="s">
        <v>1761</v>
      </c>
      <c r="I59" s="762" t="s">
        <v>520</v>
      </c>
      <c r="J59" s="762" t="s">
        <v>1877</v>
      </c>
      <c r="K59" s="779"/>
    </row>
    <row r="60" spans="1:11" s="89" customFormat="1" ht="12" customHeight="1">
      <c r="A60" s="321" t="s">
        <v>1878</v>
      </c>
      <c r="B60" s="780"/>
      <c r="C60" s="780"/>
      <c r="D60" s="780"/>
      <c r="E60" s="780"/>
      <c r="F60" s="780"/>
      <c r="G60" s="780"/>
      <c r="H60" s="780"/>
      <c r="I60" s="780"/>
      <c r="J60" s="780"/>
      <c r="K60" s="779"/>
    </row>
    <row r="61" spans="1:11" s="89" customFormat="1" ht="12" customHeight="1">
      <c r="A61" s="321" t="s">
        <v>1879</v>
      </c>
      <c r="B61" s="780"/>
      <c r="C61" s="780"/>
      <c r="D61" s="780"/>
      <c r="E61" s="780"/>
      <c r="F61" s="780"/>
      <c r="G61" s="780"/>
      <c r="H61" s="780"/>
      <c r="I61" s="780"/>
      <c r="J61" s="780"/>
      <c r="K61" s="779"/>
    </row>
    <row r="62" spans="1:11" s="89" customFormat="1" ht="12" customHeight="1">
      <c r="A62" s="779"/>
      <c r="B62" s="780"/>
      <c r="C62" s="780"/>
      <c r="D62" s="780"/>
      <c r="E62" s="780"/>
      <c r="F62" s="780"/>
      <c r="G62" s="780"/>
      <c r="H62" s="780"/>
      <c r="I62" s="780"/>
      <c r="J62" s="780"/>
      <c r="K62" s="779"/>
    </row>
    <row r="63" spans="1:11" s="89" customFormat="1" ht="12" customHeight="1">
      <c r="A63" s="783" t="s">
        <v>1880</v>
      </c>
      <c r="B63" s="107"/>
      <c r="C63" s="107"/>
      <c r="D63" s="107"/>
      <c r="E63" s="107"/>
      <c r="F63" s="107"/>
      <c r="G63" s="107"/>
      <c r="H63" s="107"/>
      <c r="K63" s="779"/>
    </row>
    <row r="64" spans="1:11" s="89" customFormat="1" ht="12" customHeight="1">
      <c r="A64" s="783" t="s">
        <v>1881</v>
      </c>
      <c r="B64" s="107"/>
      <c r="C64" s="107"/>
      <c r="D64" s="107"/>
      <c r="E64" s="107"/>
      <c r="F64" s="107"/>
      <c r="G64" s="107"/>
      <c r="H64" s="107"/>
    </row>
    <row r="65" spans="1:11" s="89" customFormat="1" ht="12" customHeight="1">
      <c r="A65" s="783" t="s">
        <v>1882</v>
      </c>
    </row>
    <row r="66" spans="1:11" s="89" customFormat="1" ht="12" customHeight="1">
      <c r="A66" s="783" t="s">
        <v>1883</v>
      </c>
    </row>
    <row r="67" spans="1:11" s="89" customFormat="1" ht="12" customHeight="1">
      <c r="A67" s="781" t="s">
        <v>1884</v>
      </c>
      <c r="B67" s="107"/>
      <c r="C67" s="107"/>
      <c r="D67" s="107"/>
      <c r="E67" s="107"/>
      <c r="F67" s="107"/>
      <c r="G67" s="107"/>
      <c r="H67" s="107"/>
      <c r="K67" s="779"/>
    </row>
    <row r="68" spans="1:11" s="89" customFormat="1" ht="12" customHeight="1">
      <c r="A68" s="781" t="s">
        <v>1885</v>
      </c>
    </row>
    <row r="69" spans="1:11" s="89" customFormat="1" ht="12" customHeight="1">
      <c r="A69" s="781" t="s">
        <v>1886</v>
      </c>
    </row>
    <row r="70" spans="1:11" s="89" customFormat="1" ht="12" customHeight="1">
      <c r="A70" s="781" t="s">
        <v>1887</v>
      </c>
    </row>
    <row r="71" spans="1:11" s="89" customFormat="1" ht="12" customHeight="1"/>
    <row r="72" spans="1:11" s="89" customFormat="1" ht="12" customHeight="1">
      <c r="A72" s="785" t="s">
        <v>141</v>
      </c>
    </row>
    <row r="73" spans="1:11" s="25" customFormat="1" ht="12" customHeight="1">
      <c r="A73" s="87" t="s">
        <v>1890</v>
      </c>
    </row>
    <row r="74" spans="1:11" s="89" customFormat="1"/>
    <row r="75" spans="1:11" s="89" customFormat="1"/>
    <row r="76" spans="1:11">
      <c r="A76" s="89"/>
      <c r="B76" s="89"/>
      <c r="C76" s="89"/>
      <c r="D76" s="89"/>
      <c r="E76" s="89"/>
      <c r="F76" s="89"/>
      <c r="G76" s="89"/>
      <c r="H76" s="89"/>
      <c r="I76" s="89"/>
      <c r="J76" s="89"/>
    </row>
    <row r="77" spans="1:11">
      <c r="A77" s="89"/>
      <c r="B77" s="89"/>
      <c r="C77" s="89"/>
      <c r="D77" s="89"/>
      <c r="E77" s="89"/>
      <c r="F77" s="89"/>
      <c r="G77" s="89"/>
      <c r="H77" s="89"/>
      <c r="I77" s="89"/>
      <c r="J77" s="89"/>
    </row>
    <row r="78" spans="1:11">
      <c r="A78" s="89"/>
      <c r="B78" s="89"/>
      <c r="C78" s="89"/>
      <c r="D78" s="89"/>
      <c r="E78" s="89"/>
      <c r="F78" s="89"/>
      <c r="G78" s="89"/>
      <c r="H78" s="89"/>
      <c r="I78" s="89"/>
      <c r="J78" s="89"/>
    </row>
    <row r="79" spans="1:11">
      <c r="A79" s="89"/>
      <c r="B79" s="89"/>
      <c r="C79" s="89"/>
      <c r="D79" s="89"/>
      <c r="E79" s="89"/>
      <c r="F79" s="89"/>
      <c r="G79" s="89"/>
      <c r="H79" s="89"/>
      <c r="I79" s="89"/>
      <c r="J79" s="89"/>
    </row>
    <row r="80" spans="1:11">
      <c r="A80" s="89"/>
      <c r="B80" s="89"/>
      <c r="C80" s="89"/>
      <c r="D80" s="89"/>
      <c r="E80" s="89"/>
      <c r="F80" s="89"/>
      <c r="G80" s="89"/>
      <c r="H80" s="89"/>
      <c r="I80" s="89"/>
      <c r="J80" s="89"/>
    </row>
    <row r="81" spans="1:10">
      <c r="A81" s="89"/>
      <c r="B81" s="89"/>
      <c r="C81" s="89"/>
      <c r="D81" s="89"/>
      <c r="E81" s="89"/>
      <c r="F81" s="89"/>
      <c r="G81" s="89"/>
      <c r="H81" s="89"/>
      <c r="I81" s="89"/>
      <c r="J81" s="89"/>
    </row>
    <row r="82" spans="1:10">
      <c r="A82" s="89"/>
      <c r="B82" s="89"/>
      <c r="C82" s="89"/>
      <c r="D82" s="89"/>
      <c r="E82" s="89"/>
      <c r="F82" s="89"/>
      <c r="G82" s="89"/>
      <c r="H82" s="89"/>
      <c r="I82" s="89"/>
      <c r="J82" s="89"/>
    </row>
    <row r="83" spans="1:10">
      <c r="A83" s="89"/>
      <c r="B83" s="89"/>
      <c r="C83" s="89"/>
      <c r="D83" s="89"/>
      <c r="E83" s="89"/>
      <c r="F83" s="89"/>
      <c r="G83" s="89"/>
      <c r="H83" s="89"/>
      <c r="I83" s="89"/>
      <c r="J83" s="89"/>
    </row>
    <row r="84" spans="1:10">
      <c r="A84" s="89"/>
      <c r="B84" s="89"/>
      <c r="C84" s="89"/>
      <c r="D84" s="89"/>
      <c r="E84" s="89"/>
      <c r="F84" s="89"/>
      <c r="G84" s="89"/>
      <c r="H84" s="89"/>
      <c r="I84" s="89"/>
      <c r="J84" s="89"/>
    </row>
    <row r="85" spans="1:10">
      <c r="A85" s="89"/>
      <c r="B85" s="89"/>
      <c r="C85" s="89"/>
      <c r="D85" s="89"/>
      <c r="E85" s="89"/>
      <c r="F85" s="89"/>
      <c r="G85" s="89"/>
      <c r="H85" s="89"/>
      <c r="I85" s="89"/>
      <c r="J85" s="89"/>
    </row>
    <row r="86" spans="1:10">
      <c r="A86" s="89"/>
      <c r="B86" s="89"/>
      <c r="C86" s="89"/>
      <c r="D86" s="89"/>
      <c r="E86" s="89"/>
      <c r="F86" s="89"/>
      <c r="G86" s="89"/>
      <c r="H86" s="89"/>
      <c r="I86" s="89"/>
      <c r="J86" s="89"/>
    </row>
    <row r="87" spans="1:10">
      <c r="A87" s="89"/>
      <c r="B87" s="89"/>
      <c r="C87" s="89"/>
      <c r="D87" s="89"/>
      <c r="E87" s="89"/>
      <c r="F87" s="89"/>
      <c r="G87" s="89"/>
      <c r="H87" s="89"/>
      <c r="I87" s="89"/>
      <c r="J87" s="89"/>
    </row>
    <row r="88" spans="1:10">
      <c r="A88" s="89"/>
      <c r="B88" s="89"/>
      <c r="C88" s="89"/>
      <c r="D88" s="89"/>
      <c r="E88" s="89"/>
      <c r="F88" s="89"/>
      <c r="G88" s="89"/>
      <c r="H88" s="89"/>
      <c r="I88" s="89"/>
      <c r="J88" s="89"/>
    </row>
    <row r="89" spans="1:10">
      <c r="A89" s="89"/>
      <c r="B89" s="89"/>
      <c r="C89" s="89"/>
      <c r="D89" s="89"/>
      <c r="E89" s="89"/>
      <c r="F89" s="89"/>
      <c r="G89" s="89"/>
      <c r="H89" s="89"/>
      <c r="I89" s="89"/>
      <c r="J89" s="89"/>
    </row>
    <row r="90" spans="1:10">
      <c r="A90" s="89"/>
      <c r="B90" s="89"/>
      <c r="C90" s="89"/>
      <c r="D90" s="89"/>
      <c r="E90" s="89"/>
      <c r="F90" s="89"/>
      <c r="G90" s="89"/>
      <c r="H90" s="89"/>
      <c r="I90" s="89"/>
      <c r="J90" s="89"/>
    </row>
    <row r="91" spans="1:10">
      <c r="A91" s="89"/>
      <c r="B91" s="89"/>
      <c r="C91" s="89"/>
      <c r="D91" s="89"/>
      <c r="E91" s="89"/>
      <c r="F91" s="89"/>
      <c r="G91" s="89"/>
      <c r="H91" s="89"/>
      <c r="I91" s="89"/>
      <c r="J91" s="89"/>
    </row>
    <row r="92" spans="1:10">
      <c r="A92" s="89"/>
      <c r="B92" s="89"/>
      <c r="C92" s="89"/>
      <c r="D92" s="89"/>
      <c r="E92" s="89"/>
      <c r="F92" s="89"/>
      <c r="G92" s="89"/>
      <c r="H92" s="89"/>
      <c r="I92" s="89"/>
      <c r="J92" s="89"/>
    </row>
    <row r="93" spans="1:10">
      <c r="A93" s="89"/>
      <c r="B93" s="89"/>
      <c r="C93" s="89"/>
      <c r="D93" s="89"/>
      <c r="E93" s="89"/>
      <c r="F93" s="89"/>
      <c r="G93" s="89"/>
      <c r="H93" s="89"/>
      <c r="I93" s="89"/>
      <c r="J93" s="89"/>
    </row>
    <row r="94" spans="1:10">
      <c r="A94" s="89"/>
      <c r="B94" s="89"/>
      <c r="C94" s="89"/>
      <c r="D94" s="89"/>
      <c r="E94" s="89"/>
      <c r="F94" s="89"/>
      <c r="G94" s="89"/>
      <c r="H94" s="89"/>
      <c r="I94" s="89"/>
      <c r="J94" s="89"/>
    </row>
    <row r="95" spans="1:10">
      <c r="A95" s="89"/>
      <c r="B95" s="89"/>
      <c r="C95" s="89"/>
      <c r="D95" s="89"/>
      <c r="E95" s="89"/>
      <c r="F95" s="89"/>
      <c r="G95" s="89"/>
      <c r="H95" s="89"/>
      <c r="I95" s="89"/>
      <c r="J95" s="89"/>
    </row>
    <row r="96" spans="1:10">
      <c r="A96" s="89"/>
      <c r="B96" s="89"/>
      <c r="C96" s="89"/>
      <c r="D96" s="89"/>
      <c r="E96" s="89"/>
      <c r="F96" s="89"/>
      <c r="G96" s="89"/>
      <c r="H96" s="89"/>
      <c r="I96" s="89"/>
      <c r="J96" s="89"/>
    </row>
    <row r="97" spans="1:10">
      <c r="A97" s="89"/>
      <c r="B97" s="89"/>
      <c r="C97" s="89"/>
      <c r="D97" s="89"/>
      <c r="E97" s="89"/>
      <c r="F97" s="89"/>
      <c r="G97" s="89"/>
      <c r="H97" s="89"/>
      <c r="I97" s="89"/>
      <c r="J97" s="89"/>
    </row>
    <row r="98" spans="1:10">
      <c r="A98" s="89"/>
      <c r="B98" s="89"/>
      <c r="C98" s="89"/>
      <c r="D98" s="89"/>
      <c r="E98" s="89"/>
      <c r="F98" s="89"/>
      <c r="G98" s="89"/>
      <c r="H98" s="89"/>
      <c r="I98" s="89"/>
      <c r="J98" s="89"/>
    </row>
    <row r="99" spans="1:10">
      <c r="A99" s="89"/>
      <c r="B99" s="89"/>
      <c r="C99" s="89"/>
      <c r="D99" s="89"/>
      <c r="E99" s="89"/>
      <c r="F99" s="89"/>
      <c r="G99" s="89"/>
      <c r="H99" s="89"/>
      <c r="I99" s="89"/>
      <c r="J99" s="89"/>
    </row>
    <row r="100" spans="1:10">
      <c r="A100" s="89"/>
      <c r="B100" s="89"/>
      <c r="C100" s="89"/>
      <c r="D100" s="89"/>
      <c r="E100" s="89"/>
      <c r="F100" s="89"/>
      <c r="G100" s="89"/>
      <c r="H100" s="89"/>
      <c r="I100" s="89"/>
      <c r="J100" s="89"/>
    </row>
    <row r="101" spans="1:10">
      <c r="A101" s="89"/>
      <c r="B101" s="89"/>
      <c r="C101" s="89"/>
      <c r="D101" s="89"/>
      <c r="E101" s="89"/>
      <c r="F101" s="89"/>
      <c r="G101" s="89"/>
      <c r="H101" s="89"/>
      <c r="I101" s="89"/>
      <c r="J101" s="89"/>
    </row>
    <row r="102" spans="1:10">
      <c r="A102" s="89"/>
      <c r="B102" s="89"/>
      <c r="C102" s="89"/>
      <c r="D102" s="89"/>
      <c r="E102" s="89"/>
      <c r="F102" s="89"/>
      <c r="G102" s="89"/>
      <c r="H102" s="89"/>
      <c r="I102" s="89"/>
      <c r="J102" s="89"/>
    </row>
    <row r="103" spans="1:10">
      <c r="A103" s="89"/>
      <c r="B103" s="89"/>
      <c r="C103" s="89"/>
      <c r="D103" s="89"/>
      <c r="E103" s="89"/>
      <c r="F103" s="89"/>
      <c r="G103" s="89"/>
      <c r="H103" s="89"/>
      <c r="I103" s="89"/>
      <c r="J103" s="89"/>
    </row>
    <row r="104" spans="1:10">
      <c r="A104" s="89"/>
      <c r="B104" s="89"/>
      <c r="C104" s="89"/>
      <c r="D104" s="89"/>
      <c r="E104" s="89"/>
      <c r="F104" s="89"/>
      <c r="G104" s="89"/>
      <c r="H104" s="89"/>
      <c r="I104" s="89"/>
      <c r="J104" s="89"/>
    </row>
    <row r="105" spans="1:10">
      <c r="A105" s="89"/>
      <c r="B105" s="89"/>
      <c r="C105" s="89"/>
      <c r="D105" s="89"/>
      <c r="E105" s="89"/>
      <c r="F105" s="89"/>
      <c r="G105" s="89"/>
      <c r="H105" s="89"/>
      <c r="I105" s="89"/>
      <c r="J105" s="89"/>
    </row>
    <row r="106" spans="1:10">
      <c r="A106" s="89"/>
      <c r="B106" s="89"/>
      <c r="C106" s="89"/>
      <c r="D106" s="89"/>
      <c r="E106" s="89"/>
      <c r="F106" s="89"/>
      <c r="G106" s="89"/>
      <c r="H106" s="89"/>
      <c r="I106" s="89"/>
      <c r="J106" s="89"/>
    </row>
    <row r="107" spans="1:10">
      <c r="A107" s="89"/>
      <c r="B107" s="89"/>
      <c r="C107" s="89"/>
      <c r="D107" s="89"/>
      <c r="E107" s="89"/>
      <c r="F107" s="89"/>
      <c r="G107" s="89"/>
      <c r="H107" s="89"/>
      <c r="I107" s="89"/>
      <c r="J107" s="89"/>
    </row>
    <row r="108" spans="1:10">
      <c r="A108" s="89"/>
      <c r="B108" s="89"/>
      <c r="C108" s="89"/>
      <c r="D108" s="89"/>
      <c r="E108" s="89"/>
      <c r="F108" s="89"/>
      <c r="G108" s="89"/>
      <c r="H108" s="89"/>
      <c r="I108" s="89"/>
      <c r="J108" s="89"/>
    </row>
    <row r="109" spans="1:10">
      <c r="A109" s="89"/>
      <c r="B109" s="89"/>
      <c r="C109" s="89"/>
      <c r="D109" s="89"/>
      <c r="E109" s="89"/>
      <c r="F109" s="89"/>
      <c r="G109" s="89"/>
      <c r="H109" s="89"/>
      <c r="I109" s="89"/>
      <c r="J109" s="89"/>
    </row>
    <row r="110" spans="1:10">
      <c r="A110" s="89"/>
      <c r="B110" s="89"/>
      <c r="C110" s="89"/>
      <c r="D110" s="89"/>
      <c r="E110" s="89"/>
      <c r="F110" s="89"/>
      <c r="G110" s="89"/>
      <c r="H110" s="89"/>
      <c r="I110" s="89"/>
      <c r="J110" s="89"/>
    </row>
    <row r="111" spans="1:10">
      <c r="A111" s="89"/>
      <c r="B111" s="89"/>
      <c r="C111" s="89"/>
      <c r="D111" s="89"/>
      <c r="E111" s="89"/>
      <c r="F111" s="89"/>
      <c r="G111" s="89"/>
      <c r="H111" s="89"/>
      <c r="I111" s="89"/>
      <c r="J111" s="89"/>
    </row>
    <row r="112" spans="1:10">
      <c r="A112" s="89"/>
      <c r="B112" s="89"/>
      <c r="C112" s="89"/>
      <c r="D112" s="89"/>
      <c r="E112" s="89"/>
      <c r="F112" s="89"/>
      <c r="G112" s="89"/>
      <c r="H112" s="89"/>
      <c r="I112" s="89"/>
      <c r="J112" s="89"/>
    </row>
    <row r="113" spans="1:10">
      <c r="A113" s="89"/>
      <c r="B113" s="89"/>
      <c r="C113" s="89"/>
      <c r="D113" s="89"/>
      <c r="E113" s="89"/>
      <c r="F113" s="89"/>
      <c r="G113" s="89"/>
      <c r="H113" s="89"/>
      <c r="I113" s="89"/>
      <c r="J113" s="89"/>
    </row>
    <row r="114" spans="1:10">
      <c r="A114" s="89"/>
      <c r="B114" s="89"/>
      <c r="C114" s="89"/>
      <c r="D114" s="89"/>
      <c r="E114" s="89"/>
      <c r="F114" s="89"/>
      <c r="G114" s="89"/>
      <c r="H114" s="89"/>
      <c r="I114" s="89"/>
      <c r="J114" s="89"/>
    </row>
    <row r="115" spans="1:10">
      <c r="A115" s="89"/>
      <c r="B115" s="89"/>
      <c r="C115" s="89"/>
      <c r="D115" s="89"/>
      <c r="E115" s="89"/>
      <c r="F115" s="89"/>
      <c r="G115" s="89"/>
      <c r="H115" s="89"/>
      <c r="I115" s="89"/>
      <c r="J115" s="89"/>
    </row>
    <row r="116" spans="1:10">
      <c r="A116" s="89"/>
      <c r="B116" s="89"/>
      <c r="C116" s="89"/>
      <c r="D116" s="89"/>
      <c r="E116" s="89"/>
      <c r="F116" s="89"/>
      <c r="G116" s="89"/>
      <c r="H116" s="89"/>
      <c r="I116" s="89"/>
      <c r="J116" s="89"/>
    </row>
    <row r="117" spans="1:10">
      <c r="A117" s="89"/>
      <c r="B117" s="89"/>
      <c r="C117" s="89"/>
      <c r="D117" s="89"/>
      <c r="E117" s="89"/>
      <c r="F117" s="89"/>
      <c r="G117" s="89"/>
      <c r="H117" s="89"/>
      <c r="I117" s="89"/>
      <c r="J117" s="89"/>
    </row>
    <row r="118" spans="1:10">
      <c r="A118" s="89"/>
      <c r="B118" s="89"/>
      <c r="C118" s="89"/>
      <c r="D118" s="89"/>
      <c r="E118" s="89"/>
      <c r="F118" s="89"/>
      <c r="G118" s="89"/>
      <c r="H118" s="89"/>
      <c r="I118" s="89"/>
      <c r="J118" s="89"/>
    </row>
    <row r="119" spans="1:10">
      <c r="A119" s="89"/>
      <c r="B119" s="89"/>
      <c r="C119" s="89"/>
      <c r="D119" s="89"/>
      <c r="E119" s="89"/>
      <c r="F119" s="89"/>
      <c r="G119" s="89"/>
      <c r="H119" s="89"/>
      <c r="I119" s="89"/>
      <c r="J119" s="89"/>
    </row>
    <row r="120" spans="1:10">
      <c r="A120" s="89"/>
      <c r="B120" s="89"/>
      <c r="C120" s="89"/>
      <c r="D120" s="89"/>
      <c r="E120" s="89"/>
      <c r="F120" s="89"/>
      <c r="G120" s="89"/>
      <c r="H120" s="89"/>
      <c r="I120" s="89"/>
      <c r="J120" s="89"/>
    </row>
    <row r="121" spans="1:10">
      <c r="A121" s="89"/>
      <c r="B121" s="89"/>
      <c r="C121" s="89"/>
      <c r="D121" s="89"/>
      <c r="E121" s="89"/>
      <c r="F121" s="89"/>
      <c r="G121" s="89"/>
      <c r="H121" s="89"/>
      <c r="I121" s="89"/>
      <c r="J121" s="89"/>
    </row>
    <row r="122" spans="1:10">
      <c r="A122" s="89"/>
      <c r="B122" s="89"/>
      <c r="C122" s="89"/>
      <c r="D122" s="89"/>
      <c r="E122" s="89"/>
      <c r="F122" s="89"/>
      <c r="G122" s="89"/>
      <c r="H122" s="89"/>
      <c r="I122" s="89"/>
      <c r="J122" s="89"/>
    </row>
    <row r="123" spans="1:10">
      <c r="A123" s="89"/>
      <c r="B123" s="89"/>
      <c r="C123" s="89"/>
      <c r="D123" s="89"/>
      <c r="E123" s="89"/>
      <c r="F123" s="89"/>
      <c r="G123" s="89"/>
      <c r="H123" s="89"/>
      <c r="I123" s="89"/>
      <c r="J123" s="89"/>
    </row>
    <row r="124" spans="1:10">
      <c r="A124" s="89"/>
      <c r="B124" s="89"/>
      <c r="C124" s="89"/>
      <c r="D124" s="89"/>
      <c r="E124" s="89"/>
      <c r="F124" s="89"/>
      <c r="G124" s="89"/>
      <c r="H124" s="89"/>
      <c r="I124" s="89"/>
      <c r="J124" s="89"/>
    </row>
    <row r="125" spans="1:10">
      <c r="A125" s="89"/>
      <c r="B125" s="89"/>
      <c r="C125" s="89"/>
      <c r="D125" s="89"/>
      <c r="E125" s="89"/>
      <c r="F125" s="89"/>
      <c r="G125" s="89"/>
      <c r="H125" s="89"/>
      <c r="I125" s="89"/>
      <c r="J125" s="89"/>
    </row>
    <row r="126" spans="1:10">
      <c r="A126" s="89"/>
      <c r="B126" s="89"/>
      <c r="C126" s="89"/>
      <c r="D126" s="89"/>
      <c r="E126" s="89"/>
      <c r="F126" s="89"/>
      <c r="G126" s="89"/>
      <c r="H126" s="89"/>
      <c r="I126" s="89"/>
      <c r="J126" s="89"/>
    </row>
    <row r="127" spans="1:10">
      <c r="A127" s="89"/>
      <c r="B127" s="89"/>
      <c r="C127" s="89"/>
      <c r="D127" s="89"/>
      <c r="E127" s="89"/>
      <c r="F127" s="89"/>
      <c r="G127" s="89"/>
      <c r="H127" s="89"/>
      <c r="I127" s="89"/>
      <c r="J127" s="89"/>
    </row>
    <row r="128" spans="1:10">
      <c r="A128" s="89"/>
      <c r="B128" s="89"/>
      <c r="C128" s="89"/>
      <c r="D128" s="89"/>
      <c r="E128" s="89"/>
      <c r="F128" s="89"/>
      <c r="G128" s="89"/>
      <c r="H128" s="89"/>
      <c r="I128" s="89"/>
      <c r="J128" s="89"/>
    </row>
    <row r="129" spans="1:10">
      <c r="A129" s="89"/>
      <c r="B129" s="89"/>
      <c r="C129" s="89"/>
      <c r="D129" s="89"/>
      <c r="E129" s="89"/>
      <c r="F129" s="89"/>
      <c r="G129" s="89"/>
      <c r="H129" s="89"/>
      <c r="I129" s="89"/>
      <c r="J129" s="89"/>
    </row>
    <row r="130" spans="1:10">
      <c r="A130" s="89"/>
      <c r="B130" s="89"/>
      <c r="C130" s="89"/>
      <c r="D130" s="89"/>
      <c r="E130" s="89"/>
      <c r="F130" s="89"/>
      <c r="G130" s="89"/>
      <c r="H130" s="89"/>
      <c r="I130" s="89"/>
      <c r="J130" s="89"/>
    </row>
    <row r="131" spans="1:10">
      <c r="A131" s="89"/>
      <c r="B131" s="89"/>
      <c r="C131" s="89"/>
      <c r="D131" s="89"/>
      <c r="E131" s="89"/>
      <c r="F131" s="89"/>
      <c r="G131" s="89"/>
      <c r="H131" s="89"/>
      <c r="I131" s="89"/>
      <c r="J131" s="89"/>
    </row>
    <row r="132" spans="1:10">
      <c r="A132" s="89"/>
      <c r="B132" s="89"/>
      <c r="C132" s="89"/>
      <c r="D132" s="89"/>
      <c r="E132" s="89"/>
      <c r="F132" s="89"/>
      <c r="G132" s="89"/>
      <c r="H132" s="89"/>
      <c r="I132" s="89"/>
      <c r="J132" s="89"/>
    </row>
    <row r="133" spans="1:10">
      <c r="A133" s="89"/>
      <c r="B133" s="89"/>
      <c r="C133" s="89"/>
      <c r="D133" s="89"/>
      <c r="E133" s="89"/>
      <c r="F133" s="89"/>
      <c r="G133" s="89"/>
      <c r="H133" s="89"/>
      <c r="I133" s="89"/>
      <c r="J133" s="89"/>
    </row>
    <row r="134" spans="1:10">
      <c r="A134" s="89"/>
      <c r="B134" s="89"/>
      <c r="C134" s="89"/>
      <c r="D134" s="89"/>
      <c r="E134" s="89"/>
      <c r="F134" s="89"/>
      <c r="G134" s="89"/>
      <c r="H134" s="89"/>
      <c r="I134" s="89"/>
      <c r="J134" s="89"/>
    </row>
    <row r="135" spans="1:10">
      <c r="A135" s="89"/>
      <c r="B135" s="89"/>
      <c r="C135" s="89"/>
      <c r="D135" s="89"/>
      <c r="E135" s="89"/>
      <c r="F135" s="89"/>
      <c r="G135" s="89"/>
      <c r="H135" s="89"/>
      <c r="I135" s="89"/>
      <c r="J135" s="89"/>
    </row>
    <row r="136" spans="1:10">
      <c r="A136" s="89"/>
      <c r="B136" s="89"/>
      <c r="C136" s="89"/>
      <c r="D136" s="89"/>
      <c r="E136" s="89"/>
      <c r="F136" s="89"/>
      <c r="G136" s="89"/>
      <c r="H136" s="89"/>
      <c r="I136" s="89"/>
      <c r="J136" s="89"/>
    </row>
    <row r="137" spans="1:10">
      <c r="A137" s="89"/>
      <c r="B137" s="89"/>
      <c r="C137" s="89"/>
      <c r="D137" s="89"/>
      <c r="E137" s="89"/>
      <c r="F137" s="89"/>
      <c r="G137" s="89"/>
      <c r="H137" s="89"/>
      <c r="I137" s="89"/>
      <c r="J137" s="89"/>
    </row>
    <row r="138" spans="1:10">
      <c r="A138" s="89"/>
      <c r="B138" s="89"/>
      <c r="C138" s="89"/>
      <c r="D138" s="89"/>
      <c r="E138" s="89"/>
      <c r="F138" s="89"/>
      <c r="G138" s="89"/>
      <c r="H138" s="89"/>
      <c r="I138" s="89"/>
      <c r="J138" s="89"/>
    </row>
    <row r="139" spans="1:10">
      <c r="A139" s="89"/>
      <c r="B139" s="89"/>
      <c r="C139" s="89"/>
      <c r="D139" s="89"/>
      <c r="E139" s="89"/>
      <c r="F139" s="89"/>
      <c r="G139" s="89"/>
      <c r="H139" s="89"/>
      <c r="I139" s="89"/>
      <c r="J139" s="89"/>
    </row>
    <row r="140" spans="1:10">
      <c r="A140" s="89"/>
      <c r="B140" s="89"/>
      <c r="C140" s="89"/>
      <c r="D140" s="89"/>
      <c r="E140" s="89"/>
      <c r="F140" s="89"/>
      <c r="G140" s="89"/>
      <c r="H140" s="89"/>
      <c r="I140" s="89"/>
      <c r="J140" s="89"/>
    </row>
    <row r="141" spans="1:10">
      <c r="A141" s="89"/>
      <c r="B141" s="89"/>
      <c r="C141" s="89"/>
      <c r="D141" s="89"/>
      <c r="E141" s="89"/>
      <c r="F141" s="89"/>
      <c r="G141" s="89"/>
      <c r="H141" s="89"/>
      <c r="I141" s="89"/>
      <c r="J141" s="89"/>
    </row>
    <row r="142" spans="1:10">
      <c r="A142" s="89"/>
      <c r="B142" s="89"/>
      <c r="C142" s="89"/>
      <c r="D142" s="89"/>
      <c r="E142" s="89"/>
      <c r="F142" s="89"/>
      <c r="G142" s="89"/>
      <c r="H142" s="89"/>
      <c r="I142" s="89"/>
      <c r="J142" s="89"/>
    </row>
    <row r="143" spans="1:10">
      <c r="A143" s="89"/>
      <c r="B143" s="89"/>
      <c r="C143" s="89"/>
      <c r="D143" s="89"/>
      <c r="E143" s="89"/>
      <c r="F143" s="89"/>
      <c r="G143" s="89"/>
      <c r="H143" s="89"/>
      <c r="I143" s="89"/>
      <c r="J143" s="89"/>
    </row>
    <row r="144" spans="1:10">
      <c r="A144" s="89"/>
      <c r="B144" s="89"/>
      <c r="C144" s="89"/>
      <c r="D144" s="89"/>
      <c r="E144" s="89"/>
      <c r="F144" s="89"/>
      <c r="G144" s="89"/>
      <c r="H144" s="89"/>
      <c r="I144" s="89"/>
      <c r="J144" s="89"/>
    </row>
    <row r="145" spans="1:10">
      <c r="A145" s="89"/>
      <c r="B145" s="89"/>
      <c r="C145" s="89"/>
      <c r="D145" s="89"/>
      <c r="E145" s="89"/>
      <c r="F145" s="89"/>
      <c r="G145" s="89"/>
      <c r="H145" s="89"/>
      <c r="I145" s="89"/>
      <c r="J145" s="89"/>
    </row>
    <row r="146" spans="1:10">
      <c r="A146" s="89"/>
      <c r="B146" s="89"/>
      <c r="C146" s="89"/>
      <c r="D146" s="89"/>
      <c r="E146" s="89"/>
      <c r="F146" s="89"/>
      <c r="G146" s="89"/>
      <c r="H146" s="89"/>
      <c r="I146" s="89"/>
      <c r="J146" s="89"/>
    </row>
    <row r="147" spans="1:10">
      <c r="A147" s="89"/>
      <c r="B147" s="89"/>
      <c r="C147" s="89"/>
      <c r="D147" s="89"/>
      <c r="E147" s="89"/>
      <c r="F147" s="89"/>
      <c r="G147" s="89"/>
      <c r="H147" s="89"/>
      <c r="I147" s="89"/>
      <c r="J147" s="89"/>
    </row>
    <row r="148" spans="1:10">
      <c r="A148" s="89"/>
      <c r="B148" s="89"/>
      <c r="C148" s="89"/>
      <c r="D148" s="89"/>
      <c r="E148" s="89"/>
      <c r="F148" s="89"/>
      <c r="G148" s="89"/>
      <c r="H148" s="89"/>
      <c r="I148" s="89"/>
      <c r="J148" s="89"/>
    </row>
    <row r="149" spans="1:10">
      <c r="A149" s="89"/>
      <c r="B149" s="89"/>
      <c r="C149" s="89"/>
      <c r="D149" s="89"/>
      <c r="E149" s="89"/>
      <c r="F149" s="89"/>
      <c r="G149" s="89"/>
      <c r="H149" s="89"/>
      <c r="I149" s="89"/>
      <c r="J149" s="89"/>
    </row>
    <row r="150" spans="1:10">
      <c r="A150" s="89"/>
      <c r="B150" s="89"/>
      <c r="C150" s="89"/>
      <c r="D150" s="89"/>
      <c r="E150" s="89"/>
      <c r="F150" s="89"/>
      <c r="G150" s="89"/>
      <c r="H150" s="89"/>
      <c r="I150" s="89"/>
      <c r="J150" s="89"/>
    </row>
    <row r="151" spans="1:10">
      <c r="A151" s="89"/>
      <c r="B151" s="89"/>
      <c r="C151" s="89"/>
      <c r="D151" s="89"/>
      <c r="E151" s="89"/>
      <c r="F151" s="89"/>
      <c r="G151" s="89"/>
      <c r="H151" s="89"/>
      <c r="I151" s="89"/>
      <c r="J151" s="89"/>
    </row>
    <row r="152" spans="1:10">
      <c r="A152" s="89"/>
      <c r="B152" s="89"/>
      <c r="C152" s="89"/>
      <c r="D152" s="89"/>
      <c r="E152" s="89"/>
      <c r="F152" s="89"/>
      <c r="G152" s="89"/>
      <c r="H152" s="89"/>
      <c r="I152" s="89"/>
      <c r="J152" s="89"/>
    </row>
    <row r="153" spans="1:10">
      <c r="A153" s="89"/>
      <c r="B153" s="89"/>
      <c r="C153" s="89"/>
      <c r="D153" s="89"/>
      <c r="E153" s="89"/>
      <c r="F153" s="89"/>
      <c r="G153" s="89"/>
      <c r="H153" s="89"/>
      <c r="I153" s="89"/>
      <c r="J153" s="89"/>
    </row>
    <row r="154" spans="1:10">
      <c r="A154" s="89"/>
      <c r="B154" s="89"/>
      <c r="C154" s="89"/>
      <c r="D154" s="89"/>
      <c r="E154" s="89"/>
      <c r="F154" s="89"/>
      <c r="G154" s="89"/>
      <c r="H154" s="89"/>
      <c r="I154" s="89"/>
      <c r="J154" s="89"/>
    </row>
    <row r="155" spans="1:10">
      <c r="A155" s="89"/>
      <c r="B155" s="89"/>
      <c r="C155" s="89"/>
      <c r="D155" s="89"/>
      <c r="E155" s="89"/>
      <c r="F155" s="89"/>
      <c r="G155" s="89"/>
      <c r="H155" s="89"/>
      <c r="I155" s="89"/>
      <c r="J155" s="89"/>
    </row>
    <row r="156" spans="1:10">
      <c r="A156" s="89"/>
      <c r="B156" s="89"/>
      <c r="C156" s="89"/>
      <c r="D156" s="89"/>
      <c r="E156" s="89"/>
      <c r="F156" s="89"/>
      <c r="G156" s="89"/>
      <c r="H156" s="89"/>
      <c r="I156" s="89"/>
      <c r="J156" s="89"/>
    </row>
    <row r="157" spans="1:10">
      <c r="A157" s="89"/>
      <c r="B157" s="89"/>
      <c r="C157" s="89"/>
      <c r="D157" s="89"/>
      <c r="E157" s="89"/>
      <c r="F157" s="89"/>
      <c r="G157" s="89"/>
      <c r="H157" s="89"/>
      <c r="I157" s="89"/>
      <c r="J157" s="89"/>
    </row>
    <row r="158" spans="1:10">
      <c r="A158" s="89"/>
      <c r="B158" s="89"/>
      <c r="C158" s="89"/>
      <c r="D158" s="89"/>
      <c r="E158" s="89"/>
      <c r="F158" s="89"/>
      <c r="G158" s="89"/>
      <c r="H158" s="89"/>
      <c r="I158" s="89"/>
      <c r="J158" s="89"/>
    </row>
    <row r="159" spans="1:10">
      <c r="A159" s="89"/>
      <c r="B159" s="89"/>
      <c r="C159" s="89"/>
      <c r="D159" s="89"/>
      <c r="E159" s="89"/>
      <c r="F159" s="89"/>
      <c r="G159" s="89"/>
      <c r="H159" s="89"/>
      <c r="I159" s="89"/>
      <c r="J159" s="89"/>
    </row>
    <row r="160" spans="1:10">
      <c r="A160" s="89"/>
      <c r="B160" s="89"/>
      <c r="C160" s="89"/>
      <c r="D160" s="89"/>
      <c r="E160" s="89"/>
      <c r="F160" s="89"/>
      <c r="G160" s="89"/>
      <c r="H160" s="89"/>
      <c r="I160" s="89"/>
      <c r="J160" s="89"/>
    </row>
    <row r="161" spans="1:10">
      <c r="A161" s="89"/>
      <c r="B161" s="89"/>
      <c r="C161" s="89"/>
      <c r="D161" s="89"/>
      <c r="E161" s="89"/>
      <c r="F161" s="89"/>
      <c r="G161" s="89"/>
      <c r="H161" s="89"/>
      <c r="I161" s="89"/>
      <c r="J161" s="89"/>
    </row>
    <row r="162" spans="1:10">
      <c r="A162" s="89"/>
      <c r="B162" s="89"/>
      <c r="C162" s="89"/>
      <c r="D162" s="89"/>
      <c r="E162" s="89"/>
      <c r="F162" s="89"/>
      <c r="G162" s="89"/>
      <c r="H162" s="89"/>
      <c r="I162" s="89"/>
      <c r="J162" s="89"/>
    </row>
    <row r="163" spans="1:10">
      <c r="A163" s="89"/>
      <c r="B163" s="89"/>
      <c r="C163" s="89"/>
      <c r="D163" s="89"/>
      <c r="E163" s="89"/>
      <c r="F163" s="89"/>
      <c r="G163" s="89"/>
      <c r="H163" s="89"/>
      <c r="I163" s="89"/>
      <c r="J163" s="89"/>
    </row>
    <row r="164" spans="1:10">
      <c r="A164" s="89"/>
      <c r="B164" s="89"/>
      <c r="C164" s="89"/>
      <c r="D164" s="89"/>
      <c r="E164" s="89"/>
      <c r="F164" s="89"/>
      <c r="G164" s="89"/>
      <c r="H164" s="89"/>
      <c r="I164" s="89"/>
      <c r="J164" s="89"/>
    </row>
    <row r="165" spans="1:10">
      <c r="A165" s="89"/>
      <c r="B165" s="89"/>
      <c r="C165" s="89"/>
      <c r="D165" s="89"/>
      <c r="E165" s="89"/>
      <c r="F165" s="89"/>
      <c r="G165" s="89"/>
      <c r="H165" s="89"/>
      <c r="I165" s="89"/>
      <c r="J165" s="89"/>
    </row>
    <row r="166" spans="1:10">
      <c r="A166" s="89"/>
      <c r="B166" s="89"/>
      <c r="C166" s="89"/>
      <c r="D166" s="89"/>
      <c r="E166" s="89"/>
      <c r="F166" s="89"/>
      <c r="G166" s="89"/>
      <c r="H166" s="89"/>
      <c r="I166" s="89"/>
      <c r="J166" s="89"/>
    </row>
    <row r="167" spans="1:10">
      <c r="A167" s="89"/>
      <c r="B167" s="89"/>
      <c r="C167" s="89"/>
      <c r="D167" s="89"/>
      <c r="E167" s="89"/>
      <c r="F167" s="89"/>
      <c r="G167" s="89"/>
      <c r="H167" s="89"/>
      <c r="I167" s="89"/>
      <c r="J167" s="89"/>
    </row>
    <row r="168" spans="1:10">
      <c r="A168" s="89"/>
      <c r="B168" s="89"/>
      <c r="C168" s="89"/>
      <c r="D168" s="89"/>
      <c r="E168" s="89"/>
      <c r="F168" s="89"/>
      <c r="G168" s="89"/>
      <c r="H168" s="89"/>
      <c r="I168" s="89"/>
      <c r="J168" s="89"/>
    </row>
    <row r="169" spans="1:10">
      <c r="A169" s="89"/>
      <c r="B169" s="89"/>
      <c r="C169" s="89"/>
      <c r="D169" s="89"/>
      <c r="E169" s="89"/>
      <c r="F169" s="89"/>
      <c r="G169" s="89"/>
      <c r="H169" s="89"/>
      <c r="I169" s="89"/>
      <c r="J169" s="89"/>
    </row>
    <row r="170" spans="1:10">
      <c r="A170" s="89"/>
      <c r="B170" s="89"/>
      <c r="C170" s="89"/>
      <c r="D170" s="89"/>
      <c r="E170" s="89"/>
      <c r="F170" s="89"/>
      <c r="G170" s="89"/>
      <c r="H170" s="89"/>
      <c r="I170" s="89"/>
      <c r="J170" s="89"/>
    </row>
    <row r="171" spans="1:10">
      <c r="A171" s="89"/>
      <c r="B171" s="89"/>
      <c r="C171" s="89"/>
      <c r="D171" s="89"/>
      <c r="E171" s="89"/>
      <c r="F171" s="89"/>
      <c r="G171" s="89"/>
      <c r="H171" s="89"/>
      <c r="I171" s="89"/>
      <c r="J171" s="89"/>
    </row>
    <row r="172" spans="1:10">
      <c r="A172" s="89"/>
      <c r="B172" s="89"/>
      <c r="C172" s="89"/>
      <c r="D172" s="89"/>
      <c r="E172" s="89"/>
      <c r="F172" s="89"/>
      <c r="G172" s="89"/>
      <c r="H172" s="89"/>
      <c r="I172" s="89"/>
      <c r="J172" s="89"/>
    </row>
    <row r="173" spans="1:10">
      <c r="A173" s="89"/>
      <c r="B173" s="89"/>
      <c r="C173" s="89"/>
      <c r="D173" s="89"/>
      <c r="E173" s="89"/>
      <c r="F173" s="89"/>
      <c r="G173" s="89"/>
      <c r="H173" s="89"/>
      <c r="I173" s="89"/>
      <c r="J173" s="89"/>
    </row>
    <row r="174" spans="1:10">
      <c r="A174" s="89"/>
      <c r="B174" s="89"/>
      <c r="C174" s="89"/>
      <c r="D174" s="89"/>
      <c r="E174" s="89"/>
      <c r="F174" s="89"/>
      <c r="G174" s="89"/>
      <c r="H174" s="89"/>
      <c r="I174" s="89"/>
      <c r="J174" s="89"/>
    </row>
    <row r="175" spans="1:10">
      <c r="A175" s="89"/>
      <c r="B175" s="89"/>
      <c r="C175" s="89"/>
      <c r="D175" s="89"/>
      <c r="E175" s="89"/>
      <c r="F175" s="89"/>
      <c r="G175" s="89"/>
      <c r="H175" s="89"/>
      <c r="I175" s="89"/>
      <c r="J175" s="89"/>
    </row>
    <row r="176" spans="1:10">
      <c r="A176" s="89"/>
      <c r="B176" s="89"/>
      <c r="C176" s="89"/>
      <c r="D176" s="89"/>
      <c r="E176" s="89"/>
      <c r="F176" s="89"/>
      <c r="G176" s="89"/>
      <c r="H176" s="89"/>
      <c r="I176" s="89"/>
      <c r="J176" s="89"/>
    </row>
    <row r="177" spans="1:10">
      <c r="A177" s="89"/>
      <c r="B177" s="89"/>
      <c r="C177" s="89"/>
      <c r="D177" s="89"/>
      <c r="E177" s="89"/>
      <c r="F177" s="89"/>
      <c r="G177" s="89"/>
      <c r="H177" s="89"/>
      <c r="I177" s="89"/>
      <c r="J177" s="89"/>
    </row>
    <row r="178" spans="1:10">
      <c r="A178" s="89"/>
      <c r="B178" s="89"/>
      <c r="C178" s="89"/>
      <c r="D178" s="89"/>
      <c r="E178" s="89"/>
      <c r="F178" s="89"/>
      <c r="G178" s="89"/>
      <c r="H178" s="89"/>
      <c r="I178" s="89"/>
      <c r="J178" s="89"/>
    </row>
    <row r="179" spans="1:10">
      <c r="A179" s="89"/>
      <c r="B179" s="89"/>
      <c r="C179" s="89"/>
      <c r="D179" s="89"/>
      <c r="E179" s="89"/>
      <c r="F179" s="89"/>
      <c r="G179" s="89"/>
      <c r="H179" s="89"/>
      <c r="I179" s="89"/>
      <c r="J179" s="89"/>
    </row>
    <row r="180" spans="1:10">
      <c r="A180" s="89"/>
      <c r="B180" s="89"/>
      <c r="C180" s="89"/>
      <c r="D180" s="89"/>
      <c r="E180" s="89"/>
      <c r="F180" s="89"/>
      <c r="G180" s="89"/>
      <c r="H180" s="89"/>
      <c r="I180" s="89"/>
      <c r="J180" s="89"/>
    </row>
    <row r="181" spans="1:10">
      <c r="A181" s="89"/>
      <c r="B181" s="89"/>
      <c r="C181" s="89"/>
      <c r="D181" s="89"/>
      <c r="E181" s="89"/>
      <c r="F181" s="89"/>
      <c r="G181" s="89"/>
      <c r="H181" s="89"/>
      <c r="I181" s="89"/>
      <c r="J181" s="89"/>
    </row>
    <row r="182" spans="1:10">
      <c r="A182" s="89"/>
      <c r="B182" s="89"/>
      <c r="C182" s="89"/>
      <c r="D182" s="89"/>
      <c r="E182" s="89"/>
      <c r="F182" s="89"/>
      <c r="G182" s="89"/>
      <c r="H182" s="89"/>
      <c r="I182" s="89"/>
      <c r="J182" s="89"/>
    </row>
    <row r="183" spans="1:10">
      <c r="A183" s="89"/>
      <c r="B183" s="89"/>
      <c r="C183" s="89"/>
      <c r="D183" s="89"/>
      <c r="E183" s="89"/>
      <c r="F183" s="89"/>
      <c r="G183" s="89"/>
      <c r="H183" s="89"/>
      <c r="I183" s="89"/>
      <c r="J183" s="89"/>
    </row>
    <row r="184" spans="1:10">
      <c r="A184" s="89"/>
      <c r="B184" s="89"/>
      <c r="C184" s="89"/>
      <c r="D184" s="89"/>
      <c r="E184" s="89"/>
      <c r="F184" s="89"/>
      <c r="G184" s="89"/>
      <c r="H184" s="89"/>
      <c r="I184" s="89"/>
      <c r="J184" s="89"/>
    </row>
    <row r="185" spans="1:10">
      <c r="A185" s="89"/>
      <c r="B185" s="89"/>
      <c r="C185" s="89"/>
      <c r="D185" s="89"/>
      <c r="E185" s="89"/>
      <c r="F185" s="89"/>
      <c r="G185" s="89"/>
      <c r="H185" s="89"/>
      <c r="I185" s="89"/>
      <c r="J185" s="89"/>
    </row>
    <row r="186" spans="1:10">
      <c r="A186" s="89"/>
      <c r="B186" s="89"/>
      <c r="C186" s="89"/>
      <c r="D186" s="89"/>
      <c r="E186" s="89"/>
      <c r="F186" s="89"/>
      <c r="G186" s="89"/>
      <c r="H186" s="89"/>
      <c r="I186" s="89"/>
      <c r="J186" s="89"/>
    </row>
    <row r="187" spans="1:10">
      <c r="A187" s="89"/>
      <c r="B187" s="89"/>
      <c r="C187" s="89"/>
      <c r="D187" s="89"/>
      <c r="E187" s="89"/>
      <c r="F187" s="89"/>
      <c r="G187" s="89"/>
      <c r="H187" s="89"/>
      <c r="I187" s="89"/>
      <c r="J187" s="89"/>
    </row>
    <row r="188" spans="1:10">
      <c r="A188" s="89"/>
      <c r="B188" s="89"/>
      <c r="C188" s="89"/>
      <c r="D188" s="89"/>
      <c r="E188" s="89"/>
      <c r="F188" s="89"/>
      <c r="G188" s="89"/>
      <c r="H188" s="89"/>
      <c r="I188" s="89"/>
      <c r="J188" s="89"/>
    </row>
    <row r="189" spans="1:10">
      <c r="A189" s="89"/>
      <c r="B189" s="89"/>
      <c r="C189" s="89"/>
      <c r="D189" s="89"/>
      <c r="E189" s="89"/>
      <c r="F189" s="89"/>
      <c r="G189" s="89"/>
      <c r="H189" s="89"/>
      <c r="I189" s="89"/>
      <c r="J189" s="89"/>
    </row>
    <row r="190" spans="1:10">
      <c r="A190" s="89"/>
      <c r="B190" s="89"/>
      <c r="C190" s="89"/>
      <c r="D190" s="89"/>
      <c r="E190" s="89"/>
      <c r="F190" s="89"/>
      <c r="G190" s="89"/>
      <c r="H190" s="89"/>
      <c r="I190" s="89"/>
      <c r="J190" s="89"/>
    </row>
    <row r="191" spans="1:10">
      <c r="A191" s="89"/>
      <c r="B191" s="89"/>
      <c r="C191" s="89"/>
      <c r="D191" s="89"/>
      <c r="E191" s="89"/>
      <c r="F191" s="89"/>
      <c r="G191" s="89"/>
      <c r="H191" s="89"/>
      <c r="I191" s="89"/>
      <c r="J191" s="89"/>
    </row>
    <row r="192" spans="1:10">
      <c r="A192" s="89"/>
      <c r="B192" s="89"/>
      <c r="C192" s="89"/>
      <c r="D192" s="89"/>
      <c r="E192" s="89"/>
      <c r="F192" s="89"/>
      <c r="G192" s="89"/>
      <c r="H192" s="89"/>
      <c r="I192" s="89"/>
      <c r="J192" s="89"/>
    </row>
    <row r="193" spans="1:10">
      <c r="A193" s="89"/>
      <c r="B193" s="89"/>
      <c r="C193" s="89"/>
      <c r="D193" s="89"/>
      <c r="E193" s="89"/>
      <c r="F193" s="89"/>
      <c r="G193" s="89"/>
      <c r="H193" s="89"/>
      <c r="I193" s="89"/>
      <c r="J193" s="89"/>
    </row>
    <row r="194" spans="1:10">
      <c r="A194" s="89"/>
      <c r="B194" s="89"/>
      <c r="C194" s="89"/>
      <c r="D194" s="89"/>
      <c r="E194" s="89"/>
      <c r="F194" s="89"/>
      <c r="G194" s="89"/>
      <c r="H194" s="89"/>
      <c r="I194" s="89"/>
      <c r="J194" s="89"/>
    </row>
    <row r="195" spans="1:10">
      <c r="A195" s="89"/>
      <c r="B195" s="89"/>
      <c r="C195" s="89"/>
      <c r="D195" s="89"/>
      <c r="E195" s="89"/>
      <c r="F195" s="89"/>
      <c r="G195" s="89"/>
      <c r="H195" s="89"/>
      <c r="I195" s="89"/>
      <c r="J195" s="89"/>
    </row>
    <row r="196" spans="1:10">
      <c r="A196" s="89"/>
      <c r="B196" s="89"/>
      <c r="C196" s="89"/>
      <c r="D196" s="89"/>
      <c r="E196" s="89"/>
      <c r="F196" s="89"/>
      <c r="G196" s="89"/>
      <c r="H196" s="89"/>
      <c r="I196" s="89"/>
      <c r="J196" s="89"/>
    </row>
    <row r="197" spans="1:10">
      <c r="A197" s="89"/>
      <c r="B197" s="89"/>
      <c r="C197" s="89"/>
      <c r="D197" s="89"/>
      <c r="E197" s="89"/>
      <c r="F197" s="89"/>
      <c r="G197" s="89"/>
      <c r="H197" s="89"/>
      <c r="I197" s="89"/>
      <c r="J197" s="89"/>
    </row>
    <row r="198" spans="1:10">
      <c r="A198" s="89"/>
      <c r="B198" s="89"/>
      <c r="C198" s="89"/>
      <c r="D198" s="89"/>
      <c r="E198" s="89"/>
      <c r="F198" s="89"/>
      <c r="G198" s="89"/>
      <c r="H198" s="89"/>
      <c r="I198" s="89"/>
      <c r="J198" s="89"/>
    </row>
    <row r="199" spans="1:10">
      <c r="A199" s="89"/>
      <c r="B199" s="89"/>
      <c r="C199" s="89"/>
      <c r="D199" s="89"/>
      <c r="E199" s="89"/>
      <c r="F199" s="89"/>
      <c r="G199" s="89"/>
      <c r="H199" s="89"/>
      <c r="I199" s="89"/>
      <c r="J199" s="89"/>
    </row>
    <row r="200" spans="1:10">
      <c r="A200" s="89"/>
      <c r="B200" s="89"/>
      <c r="C200" s="89"/>
      <c r="D200" s="89"/>
      <c r="E200" s="89"/>
      <c r="F200" s="89"/>
      <c r="G200" s="89"/>
      <c r="H200" s="89"/>
      <c r="I200" s="89"/>
      <c r="J200" s="89"/>
    </row>
    <row r="201" spans="1:10">
      <c r="A201" s="89"/>
      <c r="B201" s="89"/>
      <c r="C201" s="89"/>
      <c r="D201" s="89"/>
      <c r="E201" s="89"/>
      <c r="F201" s="89"/>
      <c r="G201" s="89"/>
      <c r="H201" s="89"/>
      <c r="I201" s="89"/>
      <c r="J201" s="89"/>
    </row>
    <row r="202" spans="1:10">
      <c r="A202" s="89"/>
      <c r="B202" s="89"/>
      <c r="C202" s="89"/>
      <c r="D202" s="89"/>
      <c r="E202" s="89"/>
      <c r="F202" s="89"/>
      <c r="G202" s="89"/>
      <c r="H202" s="89"/>
      <c r="I202" s="89"/>
      <c r="J202" s="89"/>
    </row>
    <row r="203" spans="1:10">
      <c r="A203" s="89"/>
      <c r="B203" s="89"/>
      <c r="C203" s="89"/>
      <c r="D203" s="89"/>
      <c r="E203" s="89"/>
      <c r="F203" s="89"/>
      <c r="G203" s="89"/>
      <c r="H203" s="89"/>
      <c r="I203" s="89"/>
      <c r="J203" s="89"/>
    </row>
    <row r="204" spans="1:10">
      <c r="A204" s="89"/>
      <c r="B204" s="89"/>
      <c r="C204" s="89"/>
      <c r="D204" s="89"/>
      <c r="E204" s="89"/>
      <c r="F204" s="89"/>
      <c r="G204" s="89"/>
      <c r="H204" s="89"/>
      <c r="I204" s="89"/>
      <c r="J204" s="89"/>
    </row>
    <row r="205" spans="1:10">
      <c r="B205" s="89"/>
      <c r="C205" s="89"/>
      <c r="D205" s="89"/>
      <c r="E205" s="89"/>
      <c r="F205" s="89"/>
      <c r="G205" s="89"/>
      <c r="H205" s="89"/>
      <c r="I205" s="89"/>
      <c r="J205" s="89"/>
    </row>
    <row r="206" spans="1:10">
      <c r="B206" s="89"/>
      <c r="C206" s="89"/>
      <c r="D206" s="89"/>
      <c r="E206" s="89"/>
      <c r="F206" s="89"/>
      <c r="G206" s="89"/>
      <c r="H206" s="89"/>
      <c r="I206" s="89"/>
      <c r="J206" s="89"/>
    </row>
    <row r="207" spans="1:10">
      <c r="B207" s="89"/>
      <c r="C207" s="89"/>
      <c r="D207" s="89"/>
      <c r="E207" s="89"/>
      <c r="F207" s="89"/>
      <c r="G207" s="89"/>
      <c r="H207" s="89"/>
      <c r="I207" s="89"/>
      <c r="J207" s="89"/>
    </row>
  </sheetData>
  <mergeCells count="6">
    <mergeCell ref="A1:K1"/>
    <mergeCell ref="A2:K2"/>
    <mergeCell ref="B4:H4"/>
    <mergeCell ref="I4:J4"/>
    <mergeCell ref="B58:H58"/>
    <mergeCell ref="I58:J58"/>
  </mergeCells>
  <hyperlinks>
    <hyperlink ref="A73" r:id="rId1" xr:uid="{7D08A048-15C2-4776-AF5C-74E1FC0321D6}"/>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6B768-801C-4D41-A627-364F3E65CD95}">
  <dimension ref="A1:J83"/>
  <sheetViews>
    <sheetView showGridLines="0" workbookViewId="0"/>
  </sheetViews>
  <sheetFormatPr defaultColWidth="24.140625" defaultRowHeight="11.25"/>
  <cols>
    <col min="1" max="1" width="32.85546875" style="195" customWidth="1"/>
    <col min="2" max="9" width="9" style="195" customWidth="1"/>
    <col min="10" max="10" width="32.85546875" style="195" customWidth="1"/>
    <col min="11" max="11" width="5.85546875" style="195" bestFit="1" customWidth="1"/>
    <col min="12" max="14" width="1.7109375" style="195" bestFit="1" customWidth="1"/>
    <col min="15" max="16384" width="24.140625" style="195"/>
  </cols>
  <sheetData>
    <row r="1" spans="1:10" ht="12" customHeight="1">
      <c r="A1" s="884" t="s">
        <v>1891</v>
      </c>
      <c r="B1" s="884"/>
      <c r="C1" s="884"/>
      <c r="D1" s="884"/>
      <c r="E1" s="884"/>
      <c r="F1" s="884"/>
      <c r="G1" s="884"/>
      <c r="H1" s="884"/>
      <c r="I1" s="884"/>
      <c r="J1" s="884"/>
    </row>
    <row r="2" spans="1:10" ht="12" customHeight="1">
      <c r="A2" s="885" t="s">
        <v>1892</v>
      </c>
      <c r="B2" s="885"/>
      <c r="C2" s="885"/>
      <c r="D2" s="885"/>
      <c r="E2" s="885"/>
      <c r="F2" s="885"/>
      <c r="G2" s="885"/>
      <c r="H2" s="885"/>
      <c r="I2" s="885"/>
      <c r="J2" s="885"/>
    </row>
    <row r="3" spans="1:10" ht="12" customHeight="1" thickBot="1"/>
    <row r="4" spans="1:10" s="89" customFormat="1" ht="12" customHeight="1" thickBot="1">
      <c r="A4" s="761"/>
      <c r="B4" s="999" t="s">
        <v>311</v>
      </c>
      <c r="C4" s="1000"/>
      <c r="D4" s="1000"/>
      <c r="E4" s="1000"/>
      <c r="F4" s="1000"/>
      <c r="G4" s="1000"/>
      <c r="H4" s="1001"/>
      <c r="I4" s="786" t="s">
        <v>487</v>
      </c>
    </row>
    <row r="5" spans="1:10" s="89" customFormat="1" ht="21" customHeight="1" thickBot="1">
      <c r="A5" s="609"/>
      <c r="B5" s="762" t="s">
        <v>481</v>
      </c>
      <c r="C5" s="762" t="s">
        <v>482</v>
      </c>
      <c r="D5" s="762" t="s">
        <v>483</v>
      </c>
      <c r="E5" s="762" t="s">
        <v>689</v>
      </c>
      <c r="F5" s="762" t="s">
        <v>690</v>
      </c>
      <c r="G5" s="762" t="s">
        <v>691</v>
      </c>
      <c r="H5" s="762" t="s">
        <v>1713</v>
      </c>
      <c r="I5" s="762" t="s">
        <v>481</v>
      </c>
      <c r="J5" s="787"/>
    </row>
    <row r="6" spans="1:10" s="89" customFormat="1" ht="12" customHeight="1">
      <c r="A6" s="788" t="s">
        <v>1863</v>
      </c>
      <c r="B6" s="789"/>
      <c r="C6" s="789"/>
      <c r="D6" s="789"/>
      <c r="E6" s="789"/>
      <c r="F6" s="789"/>
      <c r="G6" s="789"/>
      <c r="H6" s="789"/>
      <c r="J6" s="351" t="s">
        <v>487</v>
      </c>
    </row>
    <row r="7" spans="1:10" s="89" customFormat="1" ht="12" customHeight="1">
      <c r="A7" s="790" t="s">
        <v>1864</v>
      </c>
      <c r="B7" s="791">
        <v>3052</v>
      </c>
      <c r="C7" s="791">
        <v>4097</v>
      </c>
      <c r="D7" s="791">
        <v>3598</v>
      </c>
      <c r="E7" s="791">
        <v>4522</v>
      </c>
      <c r="F7" s="791">
        <v>4153</v>
      </c>
      <c r="G7" s="791">
        <v>4466</v>
      </c>
      <c r="H7" s="791">
        <v>4612</v>
      </c>
      <c r="I7" s="791">
        <v>33727</v>
      </c>
      <c r="J7" s="792" t="s">
        <v>727</v>
      </c>
    </row>
    <row r="8" spans="1:10" s="89" customFormat="1" ht="12" customHeight="1">
      <c r="A8" s="765" t="s">
        <v>1955</v>
      </c>
      <c r="B8" s="791">
        <v>44946</v>
      </c>
      <c r="C8" s="791">
        <v>59677</v>
      </c>
      <c r="D8" s="791">
        <v>54891</v>
      </c>
      <c r="E8" s="791">
        <v>56465</v>
      </c>
      <c r="F8" s="791">
        <v>83776</v>
      </c>
      <c r="G8" s="791">
        <v>42822</v>
      </c>
      <c r="H8" s="791">
        <v>60958</v>
      </c>
      <c r="I8" s="791">
        <v>493647</v>
      </c>
      <c r="J8" s="793" t="s">
        <v>1893</v>
      </c>
    </row>
    <row r="9" spans="1:10" s="351" customFormat="1" ht="12" customHeight="1">
      <c r="A9" s="794" t="s">
        <v>1894</v>
      </c>
      <c r="B9" s="795"/>
      <c r="C9" s="795"/>
      <c r="D9" s="795"/>
      <c r="E9" s="795"/>
      <c r="F9" s="795"/>
      <c r="G9" s="795"/>
      <c r="H9" s="795"/>
      <c r="I9" s="795"/>
      <c r="J9" s="794" t="s">
        <v>1895</v>
      </c>
    </row>
    <row r="10" spans="1:10" s="89" customFormat="1" ht="12" customHeight="1">
      <c r="A10" s="796" t="s">
        <v>1866</v>
      </c>
      <c r="B10" s="789"/>
      <c r="C10" s="789"/>
      <c r="D10" s="789"/>
      <c r="E10" s="789"/>
      <c r="F10" s="789"/>
      <c r="G10" s="789"/>
      <c r="H10" s="789"/>
      <c r="I10" s="789"/>
      <c r="J10" s="797" t="s">
        <v>1867</v>
      </c>
    </row>
    <row r="11" spans="1:10" s="89" customFormat="1" ht="12" customHeight="1">
      <c r="A11" s="790" t="s">
        <v>1864</v>
      </c>
      <c r="B11" s="791">
        <v>28</v>
      </c>
      <c r="C11" s="791">
        <v>31</v>
      </c>
      <c r="D11" s="791">
        <v>34</v>
      </c>
      <c r="E11" s="791">
        <v>23</v>
      </c>
      <c r="F11" s="791">
        <v>20</v>
      </c>
      <c r="G11" s="791">
        <v>26</v>
      </c>
      <c r="H11" s="791">
        <v>34</v>
      </c>
      <c r="I11" s="791">
        <v>220</v>
      </c>
      <c r="J11" s="792" t="s">
        <v>727</v>
      </c>
    </row>
    <row r="12" spans="1:10" s="89" customFormat="1" ht="12" customHeight="1">
      <c r="A12" s="765" t="s">
        <v>1955</v>
      </c>
      <c r="B12" s="791">
        <v>8016</v>
      </c>
      <c r="C12" s="791">
        <v>8400</v>
      </c>
      <c r="D12" s="791">
        <v>4455</v>
      </c>
      <c r="E12" s="791">
        <v>5322</v>
      </c>
      <c r="F12" s="791">
        <v>1470</v>
      </c>
      <c r="G12" s="791">
        <v>2095</v>
      </c>
      <c r="H12" s="791">
        <v>2720</v>
      </c>
      <c r="I12" s="791">
        <v>37512</v>
      </c>
      <c r="J12" s="793" t="s">
        <v>1893</v>
      </c>
    </row>
    <row r="13" spans="1:10" s="89" customFormat="1" ht="12" customHeight="1">
      <c r="A13" s="798" t="s">
        <v>1868</v>
      </c>
      <c r="B13" s="789"/>
      <c r="C13" s="789"/>
      <c r="D13" s="789"/>
      <c r="E13" s="789"/>
      <c r="F13" s="789"/>
      <c r="G13" s="789"/>
      <c r="H13" s="789"/>
      <c r="I13" s="789"/>
      <c r="J13" s="797" t="s">
        <v>1869</v>
      </c>
    </row>
    <row r="14" spans="1:10" s="89" customFormat="1" ht="12" customHeight="1">
      <c r="A14" s="790" t="s">
        <v>1864</v>
      </c>
      <c r="B14" s="791">
        <v>2999</v>
      </c>
      <c r="C14" s="791">
        <v>4029</v>
      </c>
      <c r="D14" s="791">
        <v>3531</v>
      </c>
      <c r="E14" s="791">
        <v>4461</v>
      </c>
      <c r="F14" s="791">
        <v>4105</v>
      </c>
      <c r="G14" s="791">
        <v>4411</v>
      </c>
      <c r="H14" s="791">
        <v>4548</v>
      </c>
      <c r="I14" s="791">
        <v>33238</v>
      </c>
      <c r="J14" s="792" t="s">
        <v>727</v>
      </c>
    </row>
    <row r="15" spans="1:10" s="89" customFormat="1" ht="12" customHeight="1">
      <c r="A15" s="765" t="s">
        <v>1955</v>
      </c>
      <c r="B15" s="791">
        <v>34485</v>
      </c>
      <c r="C15" s="791">
        <v>50880</v>
      </c>
      <c r="D15" s="791">
        <v>45865</v>
      </c>
      <c r="E15" s="791">
        <v>50605</v>
      </c>
      <c r="F15" s="791">
        <v>82106</v>
      </c>
      <c r="G15" s="791">
        <v>40502</v>
      </c>
      <c r="H15" s="791">
        <v>50961</v>
      </c>
      <c r="I15" s="791">
        <v>423182</v>
      </c>
      <c r="J15" s="793" t="s">
        <v>1893</v>
      </c>
    </row>
    <row r="16" spans="1:10" s="89" customFormat="1" ht="12" customHeight="1">
      <c r="A16" s="798" t="s">
        <v>1870</v>
      </c>
      <c r="B16" s="789"/>
      <c r="C16" s="789"/>
      <c r="D16" s="789"/>
      <c r="E16" s="789"/>
      <c r="F16" s="789"/>
      <c r="G16" s="789"/>
      <c r="H16" s="789"/>
      <c r="I16" s="789"/>
      <c r="J16" s="799" t="s">
        <v>1614</v>
      </c>
    </row>
    <row r="17" spans="1:10" s="89" customFormat="1" ht="12" customHeight="1">
      <c r="A17" s="800" t="s">
        <v>1864</v>
      </c>
      <c r="B17" s="791">
        <v>18</v>
      </c>
      <c r="C17" s="791">
        <v>30</v>
      </c>
      <c r="D17" s="791">
        <v>24</v>
      </c>
      <c r="E17" s="791">
        <v>27</v>
      </c>
      <c r="F17" s="791">
        <v>18</v>
      </c>
      <c r="G17" s="791">
        <v>18</v>
      </c>
      <c r="H17" s="791">
        <v>14</v>
      </c>
      <c r="I17" s="791">
        <v>179</v>
      </c>
      <c r="J17" s="792" t="s">
        <v>727</v>
      </c>
    </row>
    <row r="18" spans="1:10" s="89" customFormat="1" ht="12" customHeight="1">
      <c r="A18" s="765" t="s">
        <v>1955</v>
      </c>
      <c r="B18" s="791">
        <v>2292</v>
      </c>
      <c r="C18" s="791">
        <v>67</v>
      </c>
      <c r="D18" s="791">
        <v>4435</v>
      </c>
      <c r="E18" s="791">
        <v>158</v>
      </c>
      <c r="F18" s="791">
        <v>4</v>
      </c>
      <c r="G18" s="791">
        <v>178</v>
      </c>
      <c r="H18" s="791">
        <v>11</v>
      </c>
      <c r="I18" s="791">
        <v>7186</v>
      </c>
      <c r="J18" s="793" t="s">
        <v>1893</v>
      </c>
    </row>
    <row r="19" spans="1:10" s="89" customFormat="1" ht="12" customHeight="1">
      <c r="A19" s="794" t="s">
        <v>1896</v>
      </c>
      <c r="B19" s="801"/>
      <c r="C19" s="801"/>
      <c r="D19" s="801"/>
      <c r="E19" s="801"/>
      <c r="F19" s="801"/>
      <c r="G19" s="801"/>
      <c r="H19" s="801"/>
      <c r="I19" s="801"/>
      <c r="J19" s="802" t="s">
        <v>1897</v>
      </c>
    </row>
    <row r="20" spans="1:10" s="89" customFormat="1" ht="12" customHeight="1">
      <c r="A20" s="798" t="s">
        <v>1866</v>
      </c>
      <c r="B20" s="801"/>
      <c r="C20" s="801"/>
      <c r="D20" s="801"/>
      <c r="E20" s="801"/>
      <c r="F20" s="801"/>
      <c r="G20" s="801"/>
      <c r="H20" s="801"/>
      <c r="I20" s="801"/>
      <c r="J20" s="797" t="s">
        <v>1867</v>
      </c>
    </row>
    <row r="21" spans="1:10" s="89" customFormat="1" ht="12" customHeight="1">
      <c r="A21" s="800" t="s">
        <v>1864</v>
      </c>
      <c r="B21" s="408">
        <v>0</v>
      </c>
      <c r="C21" s="408">
        <v>0</v>
      </c>
      <c r="D21" s="408">
        <v>0</v>
      </c>
      <c r="E21" s="408">
        <v>0</v>
      </c>
      <c r="F21" s="408">
        <v>0</v>
      </c>
      <c r="G21" s="408">
        <v>0</v>
      </c>
      <c r="H21" s="408">
        <v>1</v>
      </c>
      <c r="I21" s="408">
        <v>2</v>
      </c>
      <c r="J21" s="792" t="s">
        <v>727</v>
      </c>
    </row>
    <row r="22" spans="1:10" s="89" customFormat="1" ht="12" customHeight="1">
      <c r="A22" s="765" t="s">
        <v>1955</v>
      </c>
      <c r="B22" s="408">
        <v>0</v>
      </c>
      <c r="C22" s="408">
        <v>0</v>
      </c>
      <c r="D22" s="408">
        <v>0</v>
      </c>
      <c r="E22" s="408">
        <v>0</v>
      </c>
      <c r="F22" s="408">
        <v>0</v>
      </c>
      <c r="G22" s="408">
        <v>0</v>
      </c>
      <c r="H22" s="408">
        <v>500</v>
      </c>
      <c r="I22" s="408">
        <v>15550</v>
      </c>
      <c r="J22" s="793" t="s">
        <v>1893</v>
      </c>
    </row>
    <row r="23" spans="1:10" s="89" customFormat="1" ht="12" customHeight="1">
      <c r="A23" s="798" t="s">
        <v>1868</v>
      </c>
      <c r="B23" s="803"/>
      <c r="C23" s="803"/>
      <c r="D23" s="803"/>
      <c r="E23" s="803"/>
      <c r="F23" s="803"/>
      <c r="G23" s="803"/>
      <c r="H23" s="803"/>
      <c r="I23" s="803"/>
      <c r="J23" s="797" t="s">
        <v>1869</v>
      </c>
    </row>
    <row r="24" spans="1:10" s="89" customFormat="1" ht="12" customHeight="1">
      <c r="A24" s="790" t="s">
        <v>1864</v>
      </c>
      <c r="B24" s="791">
        <v>7</v>
      </c>
      <c r="C24" s="791">
        <v>7</v>
      </c>
      <c r="D24" s="791">
        <v>9</v>
      </c>
      <c r="E24" s="791">
        <v>11</v>
      </c>
      <c r="F24" s="791">
        <v>10</v>
      </c>
      <c r="G24" s="791">
        <v>11</v>
      </c>
      <c r="H24" s="791">
        <v>15</v>
      </c>
      <c r="I24" s="791">
        <v>88</v>
      </c>
      <c r="J24" s="792" t="s">
        <v>727</v>
      </c>
    </row>
    <row r="25" spans="1:10" s="89" customFormat="1" ht="12" customHeight="1">
      <c r="A25" s="765" t="s">
        <v>1955</v>
      </c>
      <c r="B25" s="791">
        <v>153</v>
      </c>
      <c r="C25" s="791">
        <v>330</v>
      </c>
      <c r="D25" s="791">
        <v>136</v>
      </c>
      <c r="E25" s="791">
        <v>380</v>
      </c>
      <c r="F25" s="791">
        <v>196</v>
      </c>
      <c r="G25" s="791">
        <v>47</v>
      </c>
      <c r="H25" s="791">
        <v>6766</v>
      </c>
      <c r="I25" s="791">
        <v>10217</v>
      </c>
      <c r="J25" s="793" t="s">
        <v>1893</v>
      </c>
    </row>
    <row r="26" spans="1:10" s="89" customFormat="1" ht="12" customHeight="1">
      <c r="A26" s="798" t="s">
        <v>1870</v>
      </c>
      <c r="B26" s="803"/>
      <c r="C26" s="803"/>
      <c r="D26" s="803"/>
      <c r="E26" s="803"/>
      <c r="F26" s="803"/>
      <c r="G26" s="803"/>
      <c r="H26" s="803"/>
      <c r="I26" s="803"/>
      <c r="J26" s="799" t="s">
        <v>1614</v>
      </c>
    </row>
    <row r="27" spans="1:10" s="89" customFormat="1" ht="12" customHeight="1">
      <c r="A27" s="790" t="s">
        <v>1864</v>
      </c>
      <c r="B27" s="408">
        <v>0</v>
      </c>
      <c r="C27" s="408">
        <v>0</v>
      </c>
      <c r="D27" s="408">
        <v>0</v>
      </c>
      <c r="E27" s="408">
        <v>0</v>
      </c>
      <c r="F27" s="408">
        <v>0</v>
      </c>
      <c r="G27" s="408">
        <v>0</v>
      </c>
      <c r="H27" s="408">
        <v>0</v>
      </c>
      <c r="I27" s="408">
        <v>0</v>
      </c>
      <c r="J27" s="792" t="s">
        <v>727</v>
      </c>
    </row>
    <row r="28" spans="1:10" s="89" customFormat="1" ht="12" customHeight="1" thickBot="1">
      <c r="A28" s="765" t="s">
        <v>1955</v>
      </c>
      <c r="B28" s="408">
        <v>0</v>
      </c>
      <c r="C28" s="408">
        <v>0</v>
      </c>
      <c r="D28" s="408">
        <v>0</v>
      </c>
      <c r="E28" s="408">
        <v>0</v>
      </c>
      <c r="F28" s="408">
        <v>0</v>
      </c>
      <c r="G28" s="408">
        <v>0</v>
      </c>
      <c r="H28" s="408">
        <v>0</v>
      </c>
      <c r="I28" s="408">
        <v>0</v>
      </c>
      <c r="J28" s="793" t="s">
        <v>1893</v>
      </c>
    </row>
    <row r="29" spans="1:10" s="4" customFormat="1" ht="12" customHeight="1" thickBot="1">
      <c r="A29" s="804"/>
      <c r="B29" s="1002" t="s">
        <v>369</v>
      </c>
      <c r="C29" s="1002"/>
      <c r="D29" s="1002"/>
      <c r="E29" s="1002"/>
      <c r="F29" s="1002"/>
      <c r="G29" s="1002"/>
      <c r="H29" s="1002"/>
      <c r="I29" s="786" t="s">
        <v>487</v>
      </c>
    </row>
    <row r="30" spans="1:10" s="4" customFormat="1" ht="21" customHeight="1" thickBot="1">
      <c r="A30" s="804"/>
      <c r="B30" s="762" t="s">
        <v>520</v>
      </c>
      <c r="C30" s="762" t="s">
        <v>482</v>
      </c>
      <c r="D30" s="762" t="s">
        <v>483</v>
      </c>
      <c r="E30" s="762" t="s">
        <v>902</v>
      </c>
      <c r="F30" s="762" t="s">
        <v>716</v>
      </c>
      <c r="G30" s="762" t="s">
        <v>691</v>
      </c>
      <c r="H30" s="762" t="s">
        <v>1761</v>
      </c>
      <c r="I30" s="762" t="s">
        <v>520</v>
      </c>
    </row>
    <row r="31" spans="1:10" s="4" customFormat="1" ht="12" customHeight="1">
      <c r="A31" s="321" t="s">
        <v>1878</v>
      </c>
      <c r="B31" s="805"/>
      <c r="C31" s="805"/>
      <c r="D31" s="805"/>
      <c r="E31" s="805"/>
      <c r="F31" s="805"/>
      <c r="G31" s="805"/>
      <c r="H31" s="805"/>
    </row>
    <row r="32" spans="1:10" s="4" customFormat="1" ht="12" customHeight="1">
      <c r="A32" s="321" t="s">
        <v>1898</v>
      </c>
      <c r="B32" s="805"/>
      <c r="C32" s="805"/>
      <c r="D32" s="805"/>
      <c r="E32" s="805"/>
      <c r="F32" s="805"/>
      <c r="G32" s="805"/>
      <c r="H32" s="805"/>
    </row>
    <row r="33" spans="1:9" s="4" customFormat="1" ht="12" customHeight="1">
      <c r="A33" s="804"/>
      <c r="B33" s="805"/>
      <c r="C33" s="805"/>
      <c r="D33" s="805"/>
      <c r="E33" s="805"/>
      <c r="F33" s="805"/>
      <c r="G33" s="805"/>
      <c r="H33" s="805"/>
    </row>
    <row r="34" spans="1:9" s="4" customFormat="1" ht="12" customHeight="1">
      <c r="A34" s="84" t="s">
        <v>141</v>
      </c>
    </row>
    <row r="35" spans="1:9" s="25" customFormat="1" ht="12" customHeight="1">
      <c r="A35" s="87" t="s">
        <v>1899</v>
      </c>
      <c r="B35" s="806"/>
      <c r="C35" s="806"/>
      <c r="D35" s="806"/>
      <c r="E35" s="806"/>
      <c r="F35" s="806"/>
      <c r="G35" s="806"/>
      <c r="H35" s="806"/>
      <c r="I35" s="806"/>
    </row>
    <row r="36" spans="1:9" s="89" customFormat="1"/>
    <row r="37" spans="1:9" s="89" customFormat="1"/>
    <row r="38" spans="1:9">
      <c r="A38" s="89"/>
      <c r="B38" s="89"/>
      <c r="C38" s="89"/>
      <c r="D38" s="89"/>
      <c r="E38" s="89"/>
      <c r="F38" s="89"/>
      <c r="G38" s="89"/>
      <c r="H38" s="89"/>
      <c r="I38" s="89"/>
    </row>
    <row r="39" spans="1:9">
      <c r="A39" s="89"/>
      <c r="B39" s="89"/>
      <c r="C39" s="89"/>
      <c r="D39" s="89"/>
      <c r="E39" s="89"/>
      <c r="F39" s="89"/>
      <c r="G39" s="89"/>
      <c r="H39" s="89"/>
      <c r="I39" s="89"/>
    </row>
    <row r="40" spans="1:9">
      <c r="A40" s="89"/>
      <c r="B40" s="89"/>
      <c r="C40" s="89"/>
      <c r="D40" s="89"/>
      <c r="E40" s="89"/>
      <c r="F40" s="89"/>
      <c r="G40" s="89"/>
      <c r="H40" s="89"/>
      <c r="I40" s="89"/>
    </row>
    <row r="41" spans="1:9">
      <c r="A41" s="89"/>
      <c r="B41" s="89"/>
      <c r="C41" s="89"/>
      <c r="D41" s="89"/>
      <c r="E41" s="89"/>
      <c r="F41" s="89"/>
      <c r="G41" s="89"/>
      <c r="H41" s="89"/>
      <c r="I41" s="89"/>
    </row>
    <row r="42" spans="1:9">
      <c r="A42" s="89"/>
      <c r="B42" s="89"/>
      <c r="C42" s="89"/>
      <c r="D42" s="89"/>
      <c r="E42" s="89"/>
      <c r="F42" s="89"/>
      <c r="G42" s="89"/>
      <c r="H42" s="89"/>
      <c r="I42" s="89"/>
    </row>
    <row r="43" spans="1:9">
      <c r="A43" s="89"/>
      <c r="B43" s="89"/>
      <c r="C43" s="89"/>
      <c r="D43" s="89"/>
      <c r="E43" s="89"/>
      <c r="F43" s="89"/>
      <c r="G43" s="89"/>
      <c r="H43" s="89"/>
      <c r="I43" s="89"/>
    </row>
    <row r="44" spans="1:9">
      <c r="A44" s="89"/>
      <c r="B44" s="89"/>
      <c r="C44" s="89"/>
      <c r="D44" s="89"/>
      <c r="E44" s="89"/>
      <c r="F44" s="89"/>
      <c r="G44" s="89"/>
      <c r="H44" s="89"/>
      <c r="I44" s="89"/>
    </row>
    <row r="45" spans="1:9">
      <c r="A45" s="89"/>
      <c r="B45" s="89"/>
      <c r="C45" s="89"/>
      <c r="D45" s="89"/>
      <c r="E45" s="89"/>
      <c r="F45" s="89"/>
      <c r="G45" s="89"/>
      <c r="H45" s="89"/>
      <c r="I45" s="89"/>
    </row>
    <row r="46" spans="1:9">
      <c r="A46" s="89"/>
      <c r="B46" s="89"/>
      <c r="C46" s="89"/>
      <c r="D46" s="89"/>
      <c r="E46" s="89"/>
      <c r="F46" s="89"/>
      <c r="G46" s="89"/>
      <c r="H46" s="89"/>
      <c r="I46" s="89"/>
    </row>
    <row r="47" spans="1:9">
      <c r="A47" s="89"/>
      <c r="B47" s="89"/>
      <c r="C47" s="89"/>
      <c r="D47" s="89"/>
      <c r="E47" s="89"/>
      <c r="F47" s="89"/>
      <c r="G47" s="89"/>
      <c r="H47" s="89"/>
      <c r="I47" s="89"/>
    </row>
    <row r="48" spans="1:9">
      <c r="A48" s="89"/>
      <c r="B48" s="89"/>
      <c r="C48" s="89"/>
      <c r="D48" s="89"/>
      <c r="E48" s="89"/>
      <c r="F48" s="89"/>
      <c r="G48" s="89"/>
      <c r="H48" s="89"/>
      <c r="I48" s="89"/>
    </row>
    <row r="49" spans="1:9">
      <c r="A49" s="89"/>
      <c r="B49" s="89"/>
      <c r="C49" s="89"/>
      <c r="D49" s="89"/>
      <c r="E49" s="89"/>
      <c r="F49" s="89"/>
      <c r="G49" s="89"/>
      <c r="H49" s="89"/>
      <c r="I49" s="89"/>
    </row>
    <row r="50" spans="1:9">
      <c r="A50" s="89"/>
      <c r="B50" s="89"/>
      <c r="C50" s="89"/>
      <c r="D50" s="89"/>
      <c r="E50" s="89"/>
      <c r="F50" s="89"/>
      <c r="G50" s="89"/>
      <c r="H50" s="89"/>
      <c r="I50" s="89"/>
    </row>
    <row r="51" spans="1:9">
      <c r="A51" s="89"/>
      <c r="B51" s="89"/>
      <c r="C51" s="89"/>
      <c r="D51" s="89"/>
      <c r="E51" s="89"/>
      <c r="F51" s="89"/>
      <c r="G51" s="89"/>
      <c r="H51" s="89"/>
      <c r="I51" s="89"/>
    </row>
    <row r="52" spans="1:9">
      <c r="A52" s="89"/>
      <c r="B52" s="89"/>
      <c r="C52" s="89"/>
      <c r="D52" s="89"/>
      <c r="E52" s="89"/>
      <c r="F52" s="89"/>
      <c r="G52" s="89"/>
      <c r="H52" s="89"/>
      <c r="I52" s="89"/>
    </row>
    <row r="53" spans="1:9">
      <c r="A53" s="89"/>
      <c r="B53" s="89"/>
      <c r="C53" s="89"/>
      <c r="D53" s="89"/>
      <c r="E53" s="89"/>
      <c r="F53" s="89"/>
      <c r="G53" s="89"/>
      <c r="H53" s="89"/>
      <c r="I53" s="89"/>
    </row>
    <row r="54" spans="1:9">
      <c r="A54" s="89"/>
      <c r="B54" s="89"/>
      <c r="C54" s="89"/>
      <c r="D54" s="89"/>
      <c r="E54" s="89"/>
      <c r="F54" s="89"/>
      <c r="G54" s="89"/>
      <c r="H54" s="89"/>
      <c r="I54" s="89"/>
    </row>
    <row r="55" spans="1:9">
      <c r="A55" s="89"/>
      <c r="B55" s="89"/>
      <c r="C55" s="89"/>
      <c r="D55" s="89"/>
      <c r="E55" s="89"/>
      <c r="F55" s="89"/>
      <c r="G55" s="89"/>
      <c r="H55" s="89"/>
      <c r="I55" s="89"/>
    </row>
    <row r="56" spans="1:9">
      <c r="A56" s="89"/>
      <c r="B56" s="89"/>
      <c r="C56" s="89"/>
      <c r="D56" s="89"/>
      <c r="E56" s="89"/>
      <c r="F56" s="89"/>
      <c r="G56" s="89"/>
      <c r="H56" s="89"/>
      <c r="I56" s="89"/>
    </row>
    <row r="57" spans="1:9">
      <c r="A57" s="89"/>
      <c r="B57" s="89"/>
      <c r="C57" s="89"/>
      <c r="D57" s="89"/>
      <c r="E57" s="89"/>
      <c r="F57" s="89"/>
      <c r="G57" s="89"/>
      <c r="H57" s="89"/>
      <c r="I57" s="89"/>
    </row>
    <row r="58" spans="1:9">
      <c r="A58" s="89"/>
      <c r="B58" s="89"/>
      <c r="C58" s="89"/>
      <c r="D58" s="89"/>
      <c r="E58" s="89"/>
      <c r="F58" s="89"/>
      <c r="G58" s="89"/>
      <c r="H58" s="89"/>
      <c r="I58" s="89"/>
    </row>
    <row r="59" spans="1:9">
      <c r="A59" s="89"/>
      <c r="B59" s="89"/>
      <c r="C59" s="89"/>
      <c r="D59" s="89"/>
      <c r="E59" s="89"/>
      <c r="F59" s="89"/>
      <c r="G59" s="89"/>
      <c r="H59" s="89"/>
      <c r="I59" s="89"/>
    </row>
    <row r="60" spans="1:9">
      <c r="A60" s="89"/>
      <c r="B60" s="89"/>
      <c r="C60" s="89"/>
      <c r="D60" s="89"/>
      <c r="E60" s="89"/>
      <c r="F60" s="89"/>
      <c r="G60" s="89"/>
      <c r="H60" s="89"/>
      <c r="I60" s="89"/>
    </row>
    <row r="61" spans="1:9">
      <c r="A61" s="89"/>
      <c r="B61" s="89"/>
      <c r="C61" s="89"/>
      <c r="D61" s="89"/>
      <c r="E61" s="89"/>
      <c r="F61" s="89"/>
      <c r="G61" s="89"/>
      <c r="H61" s="89"/>
      <c r="I61" s="89"/>
    </row>
    <row r="62" spans="1:9">
      <c r="A62" s="89"/>
      <c r="B62" s="89"/>
      <c r="C62" s="89"/>
      <c r="D62" s="89"/>
      <c r="E62" s="89"/>
      <c r="F62" s="89"/>
      <c r="G62" s="89"/>
      <c r="H62" s="89"/>
      <c r="I62" s="89"/>
    </row>
    <row r="63" spans="1:9">
      <c r="A63" s="89"/>
      <c r="B63" s="89"/>
      <c r="C63" s="89"/>
      <c r="D63" s="89"/>
      <c r="E63" s="89"/>
      <c r="F63" s="89"/>
      <c r="G63" s="89"/>
      <c r="H63" s="89"/>
      <c r="I63" s="89"/>
    </row>
    <row r="64" spans="1:9">
      <c r="A64" s="89"/>
      <c r="B64" s="89"/>
      <c r="C64" s="89"/>
      <c r="D64" s="89"/>
      <c r="E64" s="89"/>
      <c r="F64" s="89"/>
      <c r="G64" s="89"/>
      <c r="H64" s="89"/>
      <c r="I64" s="89"/>
    </row>
    <row r="65" spans="1:9">
      <c r="A65" s="89"/>
      <c r="B65" s="89"/>
      <c r="C65" s="89"/>
      <c r="D65" s="89"/>
      <c r="E65" s="89"/>
      <c r="F65" s="89"/>
      <c r="G65" s="89"/>
      <c r="H65" s="89"/>
      <c r="I65" s="89"/>
    </row>
    <row r="66" spans="1:9">
      <c r="A66" s="89"/>
      <c r="B66" s="89"/>
      <c r="C66" s="89"/>
      <c r="D66" s="89"/>
      <c r="E66" s="89"/>
      <c r="F66" s="89"/>
      <c r="G66" s="89"/>
      <c r="H66" s="89"/>
      <c r="I66" s="89"/>
    </row>
    <row r="67" spans="1:9">
      <c r="A67" s="89"/>
      <c r="B67" s="89"/>
      <c r="C67" s="89"/>
      <c r="D67" s="89"/>
      <c r="E67" s="89"/>
      <c r="F67" s="89"/>
      <c r="G67" s="89"/>
      <c r="H67" s="89"/>
      <c r="I67" s="89"/>
    </row>
    <row r="68" spans="1:9">
      <c r="A68" s="89"/>
      <c r="B68" s="89"/>
      <c r="C68" s="89"/>
      <c r="D68" s="89"/>
      <c r="E68" s="89"/>
      <c r="F68" s="89"/>
      <c r="G68" s="89"/>
      <c r="H68" s="89"/>
      <c r="I68" s="89"/>
    </row>
    <row r="69" spans="1:9">
      <c r="A69" s="89"/>
      <c r="B69" s="89"/>
      <c r="C69" s="89"/>
      <c r="D69" s="89"/>
      <c r="E69" s="89"/>
      <c r="F69" s="89"/>
      <c r="G69" s="89"/>
      <c r="H69" s="89"/>
      <c r="I69" s="89"/>
    </row>
    <row r="70" spans="1:9">
      <c r="A70" s="89"/>
      <c r="B70" s="89"/>
      <c r="C70" s="89"/>
      <c r="D70" s="89"/>
      <c r="E70" s="89"/>
      <c r="F70" s="89"/>
      <c r="G70" s="89"/>
      <c r="H70" s="89"/>
      <c r="I70" s="89"/>
    </row>
    <row r="71" spans="1:9">
      <c r="A71" s="89"/>
      <c r="B71" s="89"/>
      <c r="C71" s="89"/>
      <c r="D71" s="89"/>
      <c r="E71" s="89"/>
      <c r="F71" s="89"/>
      <c r="G71" s="89"/>
      <c r="H71" s="89"/>
      <c r="I71" s="89"/>
    </row>
    <row r="72" spans="1:9">
      <c r="A72" s="89"/>
      <c r="B72" s="89"/>
      <c r="C72" s="89"/>
      <c r="D72" s="89"/>
      <c r="E72" s="89"/>
      <c r="F72" s="89"/>
      <c r="G72" s="89"/>
      <c r="H72" s="89"/>
      <c r="I72" s="89"/>
    </row>
    <row r="73" spans="1:9">
      <c r="A73" s="89"/>
      <c r="B73" s="89"/>
      <c r="C73" s="89"/>
      <c r="D73" s="89"/>
      <c r="E73" s="89"/>
      <c r="F73" s="89"/>
      <c r="G73" s="89"/>
      <c r="H73" s="89"/>
      <c r="I73" s="89"/>
    </row>
    <row r="74" spans="1:9">
      <c r="A74" s="89"/>
      <c r="B74" s="89"/>
      <c r="C74" s="89"/>
      <c r="D74" s="89"/>
      <c r="E74" s="89"/>
      <c r="F74" s="89"/>
      <c r="G74" s="89"/>
      <c r="H74" s="89"/>
      <c r="I74" s="89"/>
    </row>
    <row r="75" spans="1:9">
      <c r="A75" s="89"/>
      <c r="B75" s="89"/>
      <c r="C75" s="89"/>
      <c r="D75" s="89"/>
      <c r="E75" s="89"/>
      <c r="F75" s="89"/>
      <c r="G75" s="89"/>
      <c r="H75" s="89"/>
      <c r="I75" s="89"/>
    </row>
    <row r="76" spans="1:9">
      <c r="A76" s="89"/>
      <c r="B76" s="89"/>
      <c r="C76" s="89"/>
      <c r="D76" s="89"/>
      <c r="E76" s="89"/>
      <c r="F76" s="89"/>
      <c r="G76" s="89"/>
      <c r="H76" s="89"/>
      <c r="I76" s="89"/>
    </row>
    <row r="77" spans="1:9">
      <c r="A77" s="89"/>
      <c r="B77" s="89"/>
      <c r="C77" s="89"/>
      <c r="D77" s="89"/>
      <c r="E77" s="89"/>
      <c r="F77" s="89"/>
      <c r="G77" s="89"/>
      <c r="H77" s="89"/>
      <c r="I77" s="89"/>
    </row>
    <row r="78" spans="1:9">
      <c r="A78" s="89"/>
      <c r="B78" s="89"/>
      <c r="C78" s="89"/>
      <c r="D78" s="89"/>
      <c r="E78" s="89"/>
      <c r="F78" s="89"/>
      <c r="G78" s="89"/>
      <c r="H78" s="89"/>
      <c r="I78" s="89"/>
    </row>
    <row r="79" spans="1:9">
      <c r="A79" s="89"/>
      <c r="B79" s="89"/>
      <c r="C79" s="89"/>
      <c r="D79" s="89"/>
      <c r="E79" s="89"/>
      <c r="F79" s="89"/>
      <c r="G79" s="89"/>
      <c r="H79" s="89"/>
      <c r="I79" s="89"/>
    </row>
    <row r="80" spans="1:9">
      <c r="A80" s="89"/>
      <c r="B80" s="89"/>
      <c r="C80" s="89"/>
      <c r="D80" s="89"/>
      <c r="E80" s="89"/>
      <c r="F80" s="89"/>
      <c r="G80" s="89"/>
      <c r="H80" s="89"/>
      <c r="I80" s="89"/>
    </row>
    <row r="81" spans="1:9">
      <c r="A81" s="89"/>
      <c r="B81" s="89"/>
      <c r="C81" s="89"/>
      <c r="D81" s="89"/>
      <c r="E81" s="89"/>
      <c r="F81" s="89"/>
      <c r="G81" s="89"/>
      <c r="H81" s="89"/>
      <c r="I81" s="89"/>
    </row>
    <row r="82" spans="1:9">
      <c r="A82" s="89"/>
      <c r="B82" s="89"/>
      <c r="C82" s="89"/>
      <c r="D82" s="89"/>
      <c r="E82" s="89"/>
      <c r="F82" s="89"/>
      <c r="G82" s="89"/>
      <c r="H82" s="89"/>
      <c r="I82" s="89"/>
    </row>
    <row r="83" spans="1:9">
      <c r="A83" s="89"/>
      <c r="B83" s="89"/>
      <c r="C83" s="89"/>
      <c r="D83" s="89"/>
      <c r="E83" s="89"/>
      <c r="F83" s="89"/>
      <c r="G83" s="89"/>
      <c r="H83" s="89"/>
      <c r="I83" s="89"/>
    </row>
  </sheetData>
  <mergeCells count="4">
    <mergeCell ref="A1:J1"/>
    <mergeCell ref="A2:J2"/>
    <mergeCell ref="B4:H4"/>
    <mergeCell ref="B29:H29"/>
  </mergeCells>
  <hyperlinks>
    <hyperlink ref="A35" r:id="rId1" xr:uid="{A24EE0AC-03DF-4AAA-8E79-CAC55BCF64B0}"/>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2BDE1-B4C8-4F27-9B92-8BC687B6F13F}">
  <dimension ref="A1:H54"/>
  <sheetViews>
    <sheetView showGridLines="0" workbookViewId="0"/>
  </sheetViews>
  <sheetFormatPr defaultColWidth="8.85546875" defaultRowHeight="11.25"/>
  <cols>
    <col min="1" max="1" width="19.140625" style="128" customWidth="1"/>
    <col min="2" max="6" width="9.85546875" style="128" customWidth="1"/>
    <col min="7" max="7" width="8.85546875" style="128" hidden="1" customWidth="1"/>
    <col min="8" max="8" width="13.85546875" style="128" customWidth="1"/>
    <col min="9" max="16384" width="8.85546875" style="128"/>
  </cols>
  <sheetData>
    <row r="1" spans="1:8" s="807" customFormat="1" ht="12" customHeight="1">
      <c r="A1" s="1004" t="s">
        <v>1900</v>
      </c>
      <c r="B1" s="1004"/>
      <c r="C1" s="1004"/>
      <c r="D1" s="1004"/>
      <c r="E1" s="1004"/>
      <c r="F1" s="1004"/>
      <c r="G1" s="1004"/>
      <c r="H1" s="1004"/>
    </row>
    <row r="2" spans="1:8" s="807" customFormat="1" ht="12" customHeight="1">
      <c r="A2" s="1005" t="s">
        <v>1901</v>
      </c>
      <c r="B2" s="1005"/>
      <c r="C2" s="1005"/>
      <c r="D2" s="1005"/>
      <c r="E2" s="1005"/>
      <c r="F2" s="1005"/>
      <c r="G2" s="1005"/>
      <c r="H2" s="1005"/>
    </row>
    <row r="3" spans="1:8" s="43" customFormat="1" ht="12" customHeight="1" thickBot="1">
      <c r="F3" s="808"/>
    </row>
    <row r="4" spans="1:8" s="43" customFormat="1" ht="12" customHeight="1" thickBot="1">
      <c r="B4" s="839" t="s">
        <v>1902</v>
      </c>
      <c r="C4" s="840"/>
      <c r="D4" s="840"/>
      <c r="E4" s="840"/>
      <c r="F4" s="841"/>
      <c r="G4" s="809"/>
    </row>
    <row r="5" spans="1:8" s="43" customFormat="1" ht="12" customHeight="1" thickBot="1">
      <c r="B5" s="38" t="s">
        <v>1903</v>
      </c>
      <c r="C5" s="38" t="s">
        <v>1904</v>
      </c>
      <c r="D5" s="38" t="s">
        <v>1905</v>
      </c>
      <c r="E5" s="38" t="s">
        <v>1906</v>
      </c>
      <c r="F5" s="38" t="s">
        <v>1907</v>
      </c>
      <c r="G5" s="810"/>
    </row>
    <row r="6" spans="1:8" s="43" customFormat="1" ht="12" customHeight="1" thickBot="1">
      <c r="B6" s="38" t="s">
        <v>1907</v>
      </c>
      <c r="C6" s="38" t="s">
        <v>1908</v>
      </c>
      <c r="D6" s="38" t="s">
        <v>1909</v>
      </c>
      <c r="E6" s="38" t="s">
        <v>1910</v>
      </c>
      <c r="F6" s="38" t="s">
        <v>1911</v>
      </c>
      <c r="G6" s="810"/>
    </row>
    <row r="7" spans="1:8" s="43" customFormat="1" ht="12" customHeight="1">
      <c r="A7" s="811" t="s">
        <v>1912</v>
      </c>
      <c r="B7" s="812">
        <v>2.2000000000000002</v>
      </c>
      <c r="C7" s="812">
        <v>2.6</v>
      </c>
      <c r="D7" s="812">
        <v>2.5</v>
      </c>
      <c r="E7" s="812">
        <v>2.6</v>
      </c>
      <c r="F7" s="812">
        <v>5.2</v>
      </c>
      <c r="G7" s="813"/>
      <c r="H7" s="811" t="s">
        <v>1913</v>
      </c>
    </row>
    <row r="8" spans="1:8" s="43" customFormat="1" ht="12" customHeight="1">
      <c r="A8" s="814" t="s">
        <v>1914</v>
      </c>
      <c r="B8" s="812">
        <v>2.4</v>
      </c>
      <c r="C8" s="812">
        <v>2.8</v>
      </c>
      <c r="D8" s="812">
        <v>2.6</v>
      </c>
      <c r="E8" s="812">
        <v>2.7</v>
      </c>
      <c r="F8" s="812">
        <v>5.9</v>
      </c>
      <c r="G8" s="813"/>
      <c r="H8" s="814" t="s">
        <v>1915</v>
      </c>
    </row>
    <row r="9" spans="1:8" s="43" customFormat="1" ht="12" customHeight="1">
      <c r="A9" s="43" t="s">
        <v>1826</v>
      </c>
      <c r="B9" s="99">
        <v>4.3</v>
      </c>
      <c r="C9" s="99">
        <v>5.4</v>
      </c>
      <c r="D9" s="99">
        <v>5.4</v>
      </c>
      <c r="E9" s="99">
        <v>4.9000000000000004</v>
      </c>
      <c r="F9" s="99">
        <v>2.4</v>
      </c>
      <c r="G9" s="104"/>
      <c r="H9" s="191" t="s">
        <v>1554</v>
      </c>
    </row>
    <row r="10" spans="1:8" s="43" customFormat="1" ht="12" customHeight="1">
      <c r="A10" s="43" t="s">
        <v>1555</v>
      </c>
      <c r="B10" s="376" t="s">
        <v>1916</v>
      </c>
      <c r="C10" s="376" t="s">
        <v>1917</v>
      </c>
      <c r="D10" s="376" t="s">
        <v>1917</v>
      </c>
      <c r="E10" s="376" t="s">
        <v>1918</v>
      </c>
      <c r="F10" s="376" t="s">
        <v>1919</v>
      </c>
      <c r="G10" s="104"/>
      <c r="H10" s="135" t="s">
        <v>1556</v>
      </c>
    </row>
    <row r="11" spans="1:8" s="43" customFormat="1" ht="12" customHeight="1">
      <c r="A11" s="43" t="s">
        <v>1592</v>
      </c>
      <c r="B11" s="99">
        <v>2.4</v>
      </c>
      <c r="C11" s="99">
        <v>2.5</v>
      </c>
      <c r="D11" s="99">
        <v>2.2000000000000002</v>
      </c>
      <c r="E11" s="99">
        <v>2.8</v>
      </c>
      <c r="F11" s="99">
        <v>10.1</v>
      </c>
      <c r="G11" s="104"/>
      <c r="H11" s="191" t="s">
        <v>1593</v>
      </c>
    </row>
    <row r="12" spans="1:8" s="43" customFormat="1" ht="12" customHeight="1">
      <c r="A12" s="43" t="s">
        <v>1561</v>
      </c>
      <c r="B12" s="99">
        <v>1.4</v>
      </c>
      <c r="C12" s="99">
        <v>1</v>
      </c>
      <c r="D12" s="99">
        <v>1.8</v>
      </c>
      <c r="E12" s="99">
        <v>2.1</v>
      </c>
      <c r="F12" s="99">
        <v>2.2999999999999998</v>
      </c>
      <c r="G12" s="104"/>
      <c r="H12" s="191" t="s">
        <v>1562</v>
      </c>
    </row>
    <row r="13" spans="1:8" s="43" customFormat="1" ht="12" customHeight="1">
      <c r="A13" s="43" t="s">
        <v>1549</v>
      </c>
      <c r="B13" s="99">
        <v>2</v>
      </c>
      <c r="C13" s="99">
        <v>2.6</v>
      </c>
      <c r="D13" s="99">
        <v>2.5</v>
      </c>
      <c r="E13" s="99">
        <v>2.8</v>
      </c>
      <c r="F13" s="99">
        <v>6.4</v>
      </c>
      <c r="G13" s="104"/>
      <c r="H13" s="135" t="s">
        <v>1550</v>
      </c>
    </row>
    <row r="14" spans="1:8" s="43" customFormat="1" ht="12" customHeight="1">
      <c r="A14" s="43" t="s">
        <v>1567</v>
      </c>
      <c r="B14" s="99">
        <v>3.4</v>
      </c>
      <c r="C14" s="99">
        <v>3.5</v>
      </c>
      <c r="D14" s="99">
        <v>2.8</v>
      </c>
      <c r="E14" s="99">
        <v>3.1</v>
      </c>
      <c r="F14" s="99">
        <v>4.3</v>
      </c>
      <c r="G14" s="104"/>
      <c r="H14" s="191" t="s">
        <v>1568</v>
      </c>
    </row>
    <row r="15" spans="1:8" s="43" customFormat="1" ht="12" customHeight="1">
      <c r="A15" s="43" t="s">
        <v>1575</v>
      </c>
      <c r="B15" s="99">
        <v>1.1000000000000001</v>
      </c>
      <c r="C15" s="99">
        <v>1.5</v>
      </c>
      <c r="D15" s="99">
        <v>1.5</v>
      </c>
      <c r="E15" s="99">
        <v>2</v>
      </c>
      <c r="F15" s="99">
        <v>4.9000000000000004</v>
      </c>
      <c r="G15" s="104"/>
      <c r="H15" s="135" t="s">
        <v>1576</v>
      </c>
    </row>
    <row r="16" spans="1:8" s="43" customFormat="1" ht="12" customHeight="1">
      <c r="A16" s="43" t="s">
        <v>1571</v>
      </c>
      <c r="B16" s="99">
        <v>3.2</v>
      </c>
      <c r="C16" s="99">
        <v>3</v>
      </c>
      <c r="D16" s="99">
        <v>2.5</v>
      </c>
      <c r="E16" s="99">
        <v>2.4</v>
      </c>
      <c r="F16" s="99">
        <v>3.5</v>
      </c>
      <c r="G16" s="104"/>
      <c r="H16" s="191" t="s">
        <v>1572</v>
      </c>
    </row>
    <row r="17" spans="1:8" s="43" customFormat="1" ht="12" customHeight="1">
      <c r="A17" s="43" t="s">
        <v>576</v>
      </c>
      <c r="B17" s="99">
        <v>2.4</v>
      </c>
      <c r="C17" s="99">
        <v>2.9</v>
      </c>
      <c r="D17" s="99">
        <v>3.6</v>
      </c>
      <c r="E17" s="99">
        <v>3.8</v>
      </c>
      <c r="F17" s="99">
        <v>2.4</v>
      </c>
      <c r="G17" s="104"/>
      <c r="H17" s="191" t="s">
        <v>577</v>
      </c>
    </row>
    <row r="18" spans="1:8" s="43" customFormat="1" ht="12" customHeight="1">
      <c r="A18" s="43" t="s">
        <v>578</v>
      </c>
      <c r="B18" s="99">
        <v>2.2000000000000002</v>
      </c>
      <c r="C18" s="99">
        <v>2.7</v>
      </c>
      <c r="D18" s="99">
        <v>2.5</v>
      </c>
      <c r="E18" s="99">
        <v>2.6</v>
      </c>
      <c r="F18" s="99">
        <v>5.7</v>
      </c>
      <c r="G18" s="104"/>
      <c r="H18" s="191" t="s">
        <v>579</v>
      </c>
    </row>
    <row r="19" spans="1:8" s="43" customFormat="1" ht="12" customHeight="1">
      <c r="A19" s="43" t="s">
        <v>1560</v>
      </c>
      <c r="B19" s="99">
        <v>3</v>
      </c>
      <c r="C19" s="99">
        <v>3.3</v>
      </c>
      <c r="D19" s="99">
        <v>3.5</v>
      </c>
      <c r="E19" s="99">
        <v>4.3</v>
      </c>
      <c r="F19" s="99">
        <v>8.4</v>
      </c>
      <c r="G19" s="104"/>
      <c r="H19" s="135" t="s">
        <v>1560</v>
      </c>
    </row>
    <row r="20" spans="1:8" s="43" customFormat="1" ht="12" customHeight="1">
      <c r="A20" s="43" t="s">
        <v>580</v>
      </c>
      <c r="B20" s="99">
        <v>1.2</v>
      </c>
      <c r="C20" s="99">
        <v>1.6</v>
      </c>
      <c r="D20" s="99">
        <v>0.9</v>
      </c>
      <c r="E20" s="99">
        <v>0.8</v>
      </c>
      <c r="F20" s="99">
        <v>5.5</v>
      </c>
      <c r="G20" s="104"/>
      <c r="H20" s="135" t="s">
        <v>581</v>
      </c>
    </row>
    <row r="21" spans="1:8" s="43" customFormat="1" ht="12" customHeight="1">
      <c r="A21" s="43" t="s">
        <v>1557</v>
      </c>
      <c r="B21" s="99">
        <v>2.2000000000000002</v>
      </c>
      <c r="C21" s="99">
        <v>2.4</v>
      </c>
      <c r="D21" s="99">
        <v>3</v>
      </c>
      <c r="E21" s="99">
        <v>3</v>
      </c>
      <c r="F21" s="99">
        <v>3.1</v>
      </c>
      <c r="G21" s="104"/>
      <c r="H21" s="191" t="s">
        <v>1558</v>
      </c>
    </row>
    <row r="22" spans="1:8" s="43" customFormat="1" ht="12" customHeight="1">
      <c r="A22" s="43" t="s">
        <v>1577</v>
      </c>
      <c r="B22" s="99">
        <v>0.9</v>
      </c>
      <c r="C22" s="99">
        <v>0.8</v>
      </c>
      <c r="D22" s="99">
        <v>1.5</v>
      </c>
      <c r="E22" s="99">
        <v>0</v>
      </c>
      <c r="F22" s="99">
        <v>5.6</v>
      </c>
      <c r="G22" s="104"/>
      <c r="H22" s="135" t="s">
        <v>1578</v>
      </c>
    </row>
    <row r="23" spans="1:8" s="43" customFormat="1" ht="12" customHeight="1">
      <c r="A23" s="43" t="s">
        <v>1579</v>
      </c>
      <c r="B23" s="376" t="s">
        <v>1920</v>
      </c>
      <c r="C23" s="376" t="s">
        <v>1921</v>
      </c>
      <c r="D23" s="376" t="s">
        <v>1922</v>
      </c>
      <c r="E23" s="376" t="s">
        <v>1923</v>
      </c>
      <c r="F23" s="376" t="s">
        <v>1924</v>
      </c>
      <c r="G23" s="104"/>
      <c r="H23" s="135" t="s">
        <v>1580</v>
      </c>
    </row>
    <row r="24" spans="1:8" s="43" customFormat="1" ht="12" customHeight="1">
      <c r="A24" s="43" t="s">
        <v>1581</v>
      </c>
      <c r="B24" s="99">
        <v>1.7</v>
      </c>
      <c r="C24" s="99">
        <v>2.7</v>
      </c>
      <c r="D24" s="99">
        <v>2.8</v>
      </c>
      <c r="E24" s="99">
        <v>3.2</v>
      </c>
      <c r="F24" s="99">
        <v>3.5</v>
      </c>
      <c r="G24" s="104"/>
      <c r="H24" s="191" t="s">
        <v>1582</v>
      </c>
    </row>
    <row r="25" spans="1:8" s="43" customFormat="1" ht="12" customHeight="1">
      <c r="A25" s="43" t="s">
        <v>1573</v>
      </c>
      <c r="B25" s="99">
        <v>3.4</v>
      </c>
      <c r="C25" s="99">
        <v>4.0999999999999996</v>
      </c>
      <c r="D25" s="99">
        <v>3.6</v>
      </c>
      <c r="E25" s="99">
        <v>3.9</v>
      </c>
      <c r="F25" s="99">
        <v>14.2</v>
      </c>
      <c r="G25" s="104"/>
      <c r="H25" s="135" t="s">
        <v>1574</v>
      </c>
    </row>
    <row r="26" spans="1:8" s="43" customFormat="1" ht="12" customHeight="1">
      <c r="A26" s="43" t="s">
        <v>1583</v>
      </c>
      <c r="B26" s="99">
        <v>2.4</v>
      </c>
      <c r="C26" s="99">
        <v>2.2999999999999998</v>
      </c>
      <c r="D26" s="99">
        <v>2.2000000000000002</v>
      </c>
      <c r="E26" s="99">
        <v>2.2999999999999998</v>
      </c>
      <c r="F26" s="99">
        <v>5</v>
      </c>
      <c r="G26" s="104"/>
      <c r="H26" s="135" t="s">
        <v>1583</v>
      </c>
    </row>
    <row r="27" spans="1:8" s="43" customFormat="1" ht="12" customHeight="1">
      <c r="A27" s="43" t="s">
        <v>1584</v>
      </c>
      <c r="B27" s="376" t="s">
        <v>1925</v>
      </c>
      <c r="C27" s="376" t="s">
        <v>1926</v>
      </c>
      <c r="D27" s="376" t="s">
        <v>1927</v>
      </c>
      <c r="E27" s="376" t="s">
        <v>1918</v>
      </c>
      <c r="F27" s="376" t="s">
        <v>1927</v>
      </c>
      <c r="G27" s="104"/>
      <c r="H27" s="135" t="s">
        <v>1585</v>
      </c>
    </row>
    <row r="28" spans="1:8" s="43" customFormat="1" ht="12" customHeight="1">
      <c r="A28" s="43" t="s">
        <v>1551</v>
      </c>
      <c r="B28" s="99">
        <v>2.4</v>
      </c>
      <c r="C28" s="99">
        <v>2.9</v>
      </c>
      <c r="D28" s="99">
        <v>3.1</v>
      </c>
      <c r="E28" s="99">
        <v>3.3</v>
      </c>
      <c r="F28" s="99">
        <v>7.5</v>
      </c>
      <c r="G28" s="104"/>
      <c r="H28" s="43" t="s">
        <v>1552</v>
      </c>
    </row>
    <row r="29" spans="1:8" s="43" customFormat="1" ht="12" customHeight="1">
      <c r="A29" s="43" t="s">
        <v>1588</v>
      </c>
      <c r="B29" s="99">
        <v>4</v>
      </c>
      <c r="C29" s="99">
        <v>4</v>
      </c>
      <c r="D29" s="99">
        <v>2.9</v>
      </c>
      <c r="E29" s="99">
        <v>2.8</v>
      </c>
      <c r="F29" s="99">
        <v>9.5</v>
      </c>
      <c r="H29" s="191" t="s">
        <v>1589</v>
      </c>
    </row>
    <row r="30" spans="1:8" s="43" customFormat="1" ht="12" customHeight="1">
      <c r="A30" s="43" t="s">
        <v>692</v>
      </c>
      <c r="B30" s="99">
        <v>1.8</v>
      </c>
      <c r="C30" s="99">
        <v>2.7</v>
      </c>
      <c r="D30" s="99">
        <v>3.1</v>
      </c>
      <c r="E30" s="99">
        <v>3.8</v>
      </c>
      <c r="F30" s="99">
        <v>5.3</v>
      </c>
      <c r="G30" s="104"/>
      <c r="H30" s="43" t="s">
        <v>692</v>
      </c>
    </row>
    <row r="31" spans="1:8" s="43" customFormat="1" ht="12" customHeight="1">
      <c r="A31" s="43" t="s">
        <v>1594</v>
      </c>
      <c r="B31" s="99">
        <v>5.3</v>
      </c>
      <c r="C31" s="99">
        <v>5.8</v>
      </c>
      <c r="D31" s="99">
        <v>5.3</v>
      </c>
      <c r="E31" s="99">
        <v>5.8</v>
      </c>
      <c r="F31" s="99">
        <v>9.3000000000000007</v>
      </c>
      <c r="G31" s="104"/>
      <c r="H31" s="191" t="s">
        <v>1595</v>
      </c>
    </row>
    <row r="32" spans="1:8" s="43" customFormat="1" ht="12" customHeight="1">
      <c r="A32" s="43" t="s">
        <v>1565</v>
      </c>
      <c r="B32" s="99">
        <v>1.1000000000000001</v>
      </c>
      <c r="C32" s="99">
        <v>1.4</v>
      </c>
      <c r="D32" s="99">
        <v>1.6</v>
      </c>
      <c r="E32" s="99">
        <v>2.5</v>
      </c>
      <c r="F32" s="99">
        <v>6.1</v>
      </c>
      <c r="H32" s="191" t="s">
        <v>1566</v>
      </c>
    </row>
    <row r="33" spans="1:8" s="43" customFormat="1" ht="12" customHeight="1">
      <c r="A33" s="43" t="s">
        <v>1563</v>
      </c>
      <c r="B33" s="99">
        <v>3.2</v>
      </c>
      <c r="C33" s="99">
        <v>3</v>
      </c>
      <c r="D33" s="99">
        <v>2.4</v>
      </c>
      <c r="E33" s="99">
        <v>2.6</v>
      </c>
      <c r="F33" s="99">
        <v>9.6</v>
      </c>
      <c r="H33" s="191" t="s">
        <v>1564</v>
      </c>
    </row>
    <row r="34" spans="1:8" s="43" customFormat="1" ht="12" customHeight="1">
      <c r="A34" s="43" t="s">
        <v>1569</v>
      </c>
      <c r="B34" s="99">
        <v>1.1000000000000001</v>
      </c>
      <c r="C34" s="99">
        <v>0.5</v>
      </c>
      <c r="D34" s="99">
        <v>0.5</v>
      </c>
      <c r="E34" s="99">
        <v>0.4</v>
      </c>
      <c r="F34" s="99">
        <v>3.1</v>
      </c>
      <c r="G34" s="104"/>
      <c r="H34" s="191" t="s">
        <v>1570</v>
      </c>
    </row>
    <row r="35" spans="1:8" s="43" customFormat="1" ht="12" customHeight="1" thickBot="1">
      <c r="A35" s="43" t="s">
        <v>1596</v>
      </c>
      <c r="B35" s="99">
        <v>1.3</v>
      </c>
      <c r="C35" s="99">
        <v>1.7</v>
      </c>
      <c r="D35" s="99">
        <v>1.4</v>
      </c>
      <c r="E35" s="99">
        <v>2.5</v>
      </c>
      <c r="F35" s="99">
        <v>4.5</v>
      </c>
      <c r="G35" s="104"/>
      <c r="H35" s="135" t="s">
        <v>1597</v>
      </c>
    </row>
    <row r="36" spans="1:8" s="43" customFormat="1" ht="12" customHeight="1" thickBot="1">
      <c r="B36" s="839" t="s">
        <v>1928</v>
      </c>
      <c r="C36" s="840"/>
      <c r="D36" s="840"/>
      <c r="E36" s="840"/>
      <c r="F36" s="841"/>
    </row>
    <row r="37" spans="1:8" s="43" customFormat="1" ht="12" customHeight="1" thickBot="1">
      <c r="B37" s="38" t="s">
        <v>1929</v>
      </c>
      <c r="C37" s="38" t="s">
        <v>1904</v>
      </c>
      <c r="D37" s="38" t="s">
        <v>1905</v>
      </c>
      <c r="E37" s="38" t="s">
        <v>1930</v>
      </c>
      <c r="F37" s="38" t="s">
        <v>1931</v>
      </c>
    </row>
    <row r="38" spans="1:8" s="43" customFormat="1" ht="12" customHeight="1" thickBot="1">
      <c r="B38" s="38" t="s">
        <v>1931</v>
      </c>
      <c r="C38" s="38" t="s">
        <v>1908</v>
      </c>
      <c r="D38" s="38" t="s">
        <v>1909</v>
      </c>
      <c r="E38" s="38" t="s">
        <v>1932</v>
      </c>
      <c r="F38" s="38" t="s">
        <v>1933</v>
      </c>
    </row>
    <row r="39" spans="1:8" s="43" customFormat="1" ht="12" customHeight="1">
      <c r="A39" s="43" t="s">
        <v>1934</v>
      </c>
      <c r="B39" s="104"/>
      <c r="C39" s="104"/>
      <c r="D39" s="104"/>
      <c r="E39" s="104"/>
      <c r="F39" s="815"/>
    </row>
    <row r="40" spans="1:8" s="43" customFormat="1" ht="12" customHeight="1">
      <c r="A40" s="43" t="s">
        <v>1935</v>
      </c>
      <c r="B40" s="104"/>
      <c r="C40" s="104"/>
      <c r="D40" s="104"/>
      <c r="E40" s="104"/>
      <c r="F40" s="815"/>
    </row>
    <row r="41" spans="1:8" s="43" customFormat="1" ht="9" customHeight="1">
      <c r="B41" s="104"/>
      <c r="C41" s="104"/>
      <c r="F41" s="808"/>
    </row>
    <row r="42" spans="1:8" s="43" customFormat="1" ht="12" customHeight="1">
      <c r="A42" s="1003" t="s">
        <v>1936</v>
      </c>
      <c r="B42" s="1003"/>
      <c r="C42" s="1003"/>
      <c r="D42" s="1003"/>
      <c r="E42" s="1003"/>
      <c r="F42" s="1003"/>
      <c r="G42" s="1003"/>
      <c r="H42" s="1003"/>
    </row>
    <row r="43" spans="1:8" s="43" customFormat="1" ht="12" customHeight="1">
      <c r="A43" s="1003"/>
      <c r="B43" s="1003"/>
      <c r="C43" s="1003"/>
      <c r="D43" s="1003"/>
      <c r="E43" s="1003"/>
      <c r="F43" s="1003"/>
      <c r="G43" s="1003"/>
      <c r="H43" s="1003"/>
    </row>
    <row r="44" spans="1:8" s="43" customFormat="1" ht="12" customHeight="1">
      <c r="A44" s="73" t="s">
        <v>1937</v>
      </c>
      <c r="B44" s="104"/>
      <c r="C44" s="104"/>
      <c r="F44" s="808"/>
    </row>
    <row r="45" spans="1:8" s="43" customFormat="1" ht="12" customHeight="1">
      <c r="A45" s="43" t="s">
        <v>1938</v>
      </c>
      <c r="F45" s="808"/>
    </row>
    <row r="46" spans="1:8" s="43" customFormat="1" ht="12" customHeight="1">
      <c r="A46" s="1003" t="s">
        <v>1939</v>
      </c>
      <c r="B46" s="1003"/>
      <c r="C46" s="1003"/>
      <c r="D46" s="1003"/>
      <c r="E46" s="1003"/>
      <c r="F46" s="1003"/>
      <c r="G46" s="1003"/>
      <c r="H46" s="1003"/>
    </row>
    <row r="47" spans="1:8" s="43" customFormat="1" ht="12" customHeight="1">
      <c r="A47" s="1003"/>
      <c r="B47" s="1003"/>
      <c r="C47" s="1003"/>
      <c r="D47" s="1003"/>
      <c r="E47" s="1003"/>
      <c r="F47" s="1003"/>
      <c r="G47" s="1003"/>
      <c r="H47" s="1003"/>
    </row>
    <row r="48" spans="1:8" s="43" customFormat="1" ht="12" customHeight="1">
      <c r="A48" s="73" t="s">
        <v>1940</v>
      </c>
      <c r="B48" s="104"/>
      <c r="C48" s="104"/>
      <c r="F48" s="808"/>
    </row>
    <row r="49" spans="1:6" s="43" customFormat="1" ht="12" customHeight="1">
      <c r="A49" s="43" t="s">
        <v>1941</v>
      </c>
      <c r="B49" s="104"/>
      <c r="F49" s="808"/>
    </row>
    <row r="50" spans="1:6" s="43" customFormat="1">
      <c r="F50" s="808"/>
    </row>
    <row r="51" spans="1:6" s="43" customFormat="1">
      <c r="F51" s="808"/>
    </row>
    <row r="52" spans="1:6">
      <c r="A52" s="43"/>
      <c r="B52" s="43"/>
      <c r="C52" s="43"/>
      <c r="D52" s="43"/>
      <c r="E52" s="43"/>
      <c r="F52" s="808"/>
    </row>
    <row r="53" spans="1:6">
      <c r="A53" s="43"/>
      <c r="B53" s="43"/>
      <c r="C53" s="43"/>
      <c r="D53" s="43"/>
      <c r="E53" s="43"/>
      <c r="F53" s="808"/>
    </row>
    <row r="54" spans="1:6">
      <c r="A54" s="43"/>
      <c r="B54" s="43"/>
      <c r="C54" s="43"/>
      <c r="D54" s="43"/>
      <c r="E54" s="43"/>
      <c r="F54" s="808"/>
    </row>
  </sheetData>
  <mergeCells count="6">
    <mergeCell ref="A46:H47"/>
    <mergeCell ref="A1:H1"/>
    <mergeCell ref="A2:H2"/>
    <mergeCell ref="B4:F4"/>
    <mergeCell ref="B36:F36"/>
    <mergeCell ref="A42:H43"/>
  </mergeCells>
  <pageMargins left="0.7" right="0.7" top="0.75" bottom="0.75" header="0.3" footer="0.3"/>
  <ignoredErrors>
    <ignoredError sqref="B10:F2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ECB63-1184-4581-9781-9A508DB95C06}">
  <dimension ref="A1:AD75"/>
  <sheetViews>
    <sheetView showGridLines="0" workbookViewId="0"/>
  </sheetViews>
  <sheetFormatPr defaultColWidth="11.28515625" defaultRowHeight="11.25"/>
  <cols>
    <col min="1" max="1" width="55.28515625" style="89" customWidth="1"/>
    <col min="2" max="2" width="6.5703125" style="89" bestFit="1" customWidth="1"/>
    <col min="3" max="9" width="5.7109375" style="89" bestFit="1" customWidth="1"/>
    <col min="10" max="12" width="4.85546875" style="89" bestFit="1" customWidth="1"/>
    <col min="13" max="14" width="5.7109375" style="89" bestFit="1" customWidth="1"/>
    <col min="15" max="15" width="9" style="89" customWidth="1"/>
    <col min="16" max="16" width="55.28515625" style="89" customWidth="1"/>
    <col min="17" max="16384" width="11.28515625" style="89"/>
  </cols>
  <sheetData>
    <row r="1" spans="1:30" ht="13.15" customHeight="1">
      <c r="A1" s="852" t="s">
        <v>149</v>
      </c>
      <c r="B1" s="852"/>
      <c r="C1" s="852"/>
      <c r="D1" s="852"/>
      <c r="E1" s="852"/>
      <c r="F1" s="852"/>
      <c r="G1" s="852"/>
      <c r="H1" s="852"/>
      <c r="I1" s="852"/>
      <c r="J1" s="852"/>
      <c r="K1" s="852"/>
      <c r="L1" s="852"/>
      <c r="M1" s="852"/>
      <c r="N1" s="852"/>
      <c r="O1" s="852"/>
      <c r="P1" s="852"/>
    </row>
    <row r="2" spans="1:30" ht="13.15" customHeight="1">
      <c r="A2" s="853" t="s">
        <v>150</v>
      </c>
      <c r="B2" s="853"/>
      <c r="C2" s="853"/>
      <c r="D2" s="853"/>
      <c r="E2" s="853"/>
      <c r="F2" s="853"/>
      <c r="G2" s="853"/>
      <c r="H2" s="853"/>
      <c r="I2" s="853"/>
      <c r="J2" s="853"/>
      <c r="K2" s="853"/>
      <c r="L2" s="853"/>
      <c r="M2" s="853"/>
      <c r="N2" s="853"/>
      <c r="O2" s="853"/>
      <c r="P2" s="853"/>
    </row>
    <row r="3" spans="1:30" ht="12" thickBot="1"/>
    <row r="4" spans="1:30" ht="12" customHeight="1" thickBot="1">
      <c r="A4" s="850" t="s">
        <v>151</v>
      </c>
      <c r="B4" s="854" t="s">
        <v>86</v>
      </c>
      <c r="C4" s="855"/>
      <c r="D4" s="855"/>
      <c r="E4" s="855"/>
      <c r="F4" s="855"/>
      <c r="G4" s="855"/>
      <c r="H4" s="855"/>
      <c r="I4" s="855"/>
      <c r="J4" s="855"/>
      <c r="K4" s="855"/>
      <c r="L4" s="855"/>
      <c r="M4" s="855"/>
      <c r="N4" s="856"/>
      <c r="O4" s="848" t="s">
        <v>152</v>
      </c>
      <c r="P4" s="848" t="s">
        <v>153</v>
      </c>
    </row>
    <row r="5" spans="1:30" ht="21" customHeight="1" thickBot="1">
      <c r="A5" s="851"/>
      <c r="B5" s="90" t="s">
        <v>154</v>
      </c>
      <c r="C5" s="90">
        <v>22</v>
      </c>
      <c r="D5" s="90" t="s">
        <v>155</v>
      </c>
      <c r="E5" s="90" t="s">
        <v>156</v>
      </c>
      <c r="F5" s="90" t="s">
        <v>157</v>
      </c>
      <c r="G5" s="90" t="s">
        <v>158</v>
      </c>
      <c r="H5" s="90" t="s">
        <v>159</v>
      </c>
      <c r="I5" s="90" t="s">
        <v>160</v>
      </c>
      <c r="J5" s="90" t="s">
        <v>161</v>
      </c>
      <c r="K5" s="90" t="s">
        <v>162</v>
      </c>
      <c r="L5" s="90" t="s">
        <v>163</v>
      </c>
      <c r="M5" s="90" t="s">
        <v>164</v>
      </c>
      <c r="N5" s="90" t="s">
        <v>165</v>
      </c>
      <c r="O5" s="849"/>
      <c r="P5" s="849"/>
    </row>
    <row r="6" spans="1:30" ht="12" customHeight="1">
      <c r="A6" s="91" t="s">
        <v>166</v>
      </c>
      <c r="B6" s="92">
        <v>124942</v>
      </c>
      <c r="C6" s="92">
        <v>11759</v>
      </c>
      <c r="D6" s="92">
        <v>10675</v>
      </c>
      <c r="E6" s="92">
        <v>10828</v>
      </c>
      <c r="F6" s="92">
        <v>10186</v>
      </c>
      <c r="G6" s="92">
        <v>10389</v>
      </c>
      <c r="H6" s="92">
        <v>10218</v>
      </c>
      <c r="I6" s="92">
        <v>10748</v>
      </c>
      <c r="J6" s="92">
        <v>9303</v>
      </c>
      <c r="K6" s="92">
        <v>8750</v>
      </c>
      <c r="L6" s="92">
        <v>9536</v>
      </c>
      <c r="M6" s="92">
        <v>10226</v>
      </c>
      <c r="N6" s="92">
        <v>12324</v>
      </c>
      <c r="O6" s="93">
        <v>-0.22439967098696911</v>
      </c>
      <c r="P6" s="94" t="s">
        <v>167</v>
      </c>
      <c r="Q6" s="95"/>
      <c r="R6" s="95"/>
      <c r="S6" s="95"/>
      <c r="T6" s="95"/>
      <c r="U6" s="95"/>
      <c r="V6" s="95"/>
      <c r="W6" s="95"/>
      <c r="X6" s="95"/>
      <c r="Y6" s="95"/>
      <c r="Z6" s="95"/>
      <c r="AA6" s="95"/>
      <c r="AB6" s="95"/>
      <c r="AC6" s="95"/>
      <c r="AD6" s="96"/>
    </row>
    <row r="7" spans="1:30" ht="12" customHeight="1">
      <c r="A7" s="97" t="s">
        <v>168</v>
      </c>
      <c r="B7" s="98">
        <v>2602</v>
      </c>
      <c r="C7" s="98">
        <v>237</v>
      </c>
      <c r="D7" s="98">
        <v>236</v>
      </c>
      <c r="E7" s="98">
        <v>210</v>
      </c>
      <c r="F7" s="98">
        <v>215</v>
      </c>
      <c r="G7" s="98">
        <v>197</v>
      </c>
      <c r="H7" s="98">
        <v>202</v>
      </c>
      <c r="I7" s="98">
        <v>211</v>
      </c>
      <c r="J7" s="98">
        <v>176</v>
      </c>
      <c r="K7" s="98">
        <v>211</v>
      </c>
      <c r="L7" s="98">
        <v>208</v>
      </c>
      <c r="M7" s="98">
        <v>245</v>
      </c>
      <c r="N7" s="98">
        <v>254</v>
      </c>
      <c r="O7" s="99">
        <v>12.640692640692635</v>
      </c>
      <c r="P7" s="100" t="s">
        <v>169</v>
      </c>
      <c r="Q7" s="101"/>
      <c r="R7" s="101"/>
      <c r="S7" s="101"/>
      <c r="T7" s="101"/>
      <c r="U7" s="101"/>
      <c r="V7" s="101"/>
      <c r="W7" s="101"/>
      <c r="X7" s="101"/>
      <c r="Y7" s="101"/>
      <c r="Z7" s="101"/>
      <c r="AA7" s="101"/>
      <c r="AB7" s="101"/>
      <c r="AC7" s="101"/>
      <c r="AD7" s="101"/>
    </row>
    <row r="8" spans="1:30" ht="12" customHeight="1">
      <c r="A8" s="102" t="s">
        <v>170</v>
      </c>
      <c r="B8" s="98">
        <v>167</v>
      </c>
      <c r="C8" s="98">
        <v>23</v>
      </c>
      <c r="D8" s="98">
        <v>8</v>
      </c>
      <c r="E8" s="98">
        <v>17</v>
      </c>
      <c r="F8" s="98">
        <v>10</v>
      </c>
      <c r="G8" s="98">
        <v>17</v>
      </c>
      <c r="H8" s="98">
        <v>13</v>
      </c>
      <c r="I8" s="98">
        <v>11</v>
      </c>
      <c r="J8" s="98">
        <v>10</v>
      </c>
      <c r="K8" s="98">
        <v>13</v>
      </c>
      <c r="L8" s="98">
        <v>10</v>
      </c>
      <c r="M8" s="98">
        <v>11</v>
      </c>
      <c r="N8" s="98">
        <v>24</v>
      </c>
      <c r="O8" s="99">
        <v>10.596026490066237</v>
      </c>
      <c r="P8" s="100" t="s">
        <v>171</v>
      </c>
      <c r="Q8" s="101"/>
      <c r="R8" s="101"/>
      <c r="S8" s="101"/>
      <c r="T8" s="101"/>
      <c r="U8" s="101"/>
      <c r="V8" s="101"/>
      <c r="W8" s="101"/>
      <c r="X8" s="101"/>
      <c r="Y8" s="101"/>
      <c r="Z8" s="101"/>
      <c r="AA8" s="101"/>
      <c r="AB8" s="101"/>
      <c r="AC8" s="101"/>
      <c r="AD8" s="101"/>
    </row>
    <row r="9" spans="1:30" ht="12" customHeight="1">
      <c r="A9" s="102" t="s">
        <v>172</v>
      </c>
      <c r="B9" s="98" t="s">
        <v>173</v>
      </c>
      <c r="C9" s="98" t="s">
        <v>173</v>
      </c>
      <c r="D9" s="98" t="s">
        <v>173</v>
      </c>
      <c r="E9" s="98" t="s">
        <v>173</v>
      </c>
      <c r="F9" s="98" t="s">
        <v>173</v>
      </c>
      <c r="G9" s="98" t="s">
        <v>173</v>
      </c>
      <c r="H9" s="98" t="s">
        <v>173</v>
      </c>
      <c r="I9" s="98" t="s">
        <v>173</v>
      </c>
      <c r="J9" s="98" t="s">
        <v>173</v>
      </c>
      <c r="K9" s="98" t="s">
        <v>173</v>
      </c>
      <c r="L9" s="98" t="s">
        <v>173</v>
      </c>
      <c r="M9" s="98" t="s">
        <v>173</v>
      </c>
      <c r="N9" s="98" t="s">
        <v>173</v>
      </c>
      <c r="O9" s="99">
        <v>-100</v>
      </c>
      <c r="P9" s="100" t="s">
        <v>174</v>
      </c>
      <c r="Q9" s="101"/>
      <c r="R9" s="101"/>
      <c r="S9" s="101"/>
      <c r="T9" s="101"/>
      <c r="U9" s="101"/>
      <c r="V9" s="101"/>
      <c r="W9" s="101"/>
      <c r="X9" s="101"/>
      <c r="Y9" s="101"/>
      <c r="Z9" s="101"/>
      <c r="AA9" s="101"/>
      <c r="AB9" s="101"/>
      <c r="AC9" s="101"/>
      <c r="AD9" s="101"/>
    </row>
    <row r="10" spans="1:30" ht="12" customHeight="1">
      <c r="A10" s="102" t="s">
        <v>175</v>
      </c>
      <c r="B10" s="98">
        <v>190</v>
      </c>
      <c r="C10" s="98">
        <v>19</v>
      </c>
      <c r="D10" s="98">
        <v>17</v>
      </c>
      <c r="E10" s="98">
        <v>19</v>
      </c>
      <c r="F10" s="98">
        <v>17</v>
      </c>
      <c r="G10" s="98">
        <v>11</v>
      </c>
      <c r="H10" s="98">
        <v>18</v>
      </c>
      <c r="I10" s="98">
        <v>13</v>
      </c>
      <c r="J10" s="98">
        <v>10</v>
      </c>
      <c r="K10" s="98">
        <v>9</v>
      </c>
      <c r="L10" s="98">
        <v>21</v>
      </c>
      <c r="M10" s="98">
        <v>16</v>
      </c>
      <c r="N10" s="98">
        <v>20</v>
      </c>
      <c r="O10" s="99">
        <v>-5.940594059405953</v>
      </c>
      <c r="P10" s="100" t="s">
        <v>176</v>
      </c>
      <c r="Q10" s="101"/>
      <c r="R10" s="101"/>
      <c r="S10" s="101"/>
      <c r="T10" s="101"/>
      <c r="U10" s="101"/>
      <c r="V10" s="101"/>
      <c r="W10" s="101"/>
      <c r="X10" s="101"/>
      <c r="Y10" s="101"/>
      <c r="Z10" s="101"/>
      <c r="AA10" s="101"/>
      <c r="AB10" s="101"/>
      <c r="AC10" s="101"/>
      <c r="AD10" s="101"/>
    </row>
    <row r="11" spans="1:30" ht="12" customHeight="1">
      <c r="A11" s="102" t="s">
        <v>177</v>
      </c>
      <c r="B11" s="98">
        <v>78</v>
      </c>
      <c r="C11" s="98">
        <v>11</v>
      </c>
      <c r="D11" s="98">
        <v>11</v>
      </c>
      <c r="E11" s="98">
        <v>2</v>
      </c>
      <c r="F11" s="98">
        <v>5</v>
      </c>
      <c r="G11" s="98">
        <v>6</v>
      </c>
      <c r="H11" s="98">
        <v>5</v>
      </c>
      <c r="I11" s="98">
        <v>5</v>
      </c>
      <c r="J11" s="98">
        <v>3</v>
      </c>
      <c r="K11" s="98">
        <v>8</v>
      </c>
      <c r="L11" s="98">
        <v>6</v>
      </c>
      <c r="M11" s="98">
        <v>11</v>
      </c>
      <c r="N11" s="98">
        <v>5</v>
      </c>
      <c r="O11" s="99">
        <v>16.417910447761201</v>
      </c>
      <c r="P11" s="100" t="s">
        <v>178</v>
      </c>
      <c r="Q11" s="101"/>
      <c r="R11" s="101"/>
      <c r="S11" s="101"/>
      <c r="T11" s="101"/>
      <c r="U11" s="101"/>
      <c r="V11" s="101"/>
      <c r="W11" s="101"/>
      <c r="X11" s="101"/>
      <c r="Y11" s="101"/>
      <c r="Z11" s="101"/>
      <c r="AA11" s="101"/>
      <c r="AB11" s="101"/>
      <c r="AC11" s="101"/>
      <c r="AD11" s="101"/>
    </row>
    <row r="12" spans="1:30" ht="12" customHeight="1">
      <c r="A12" s="102" t="s">
        <v>179</v>
      </c>
      <c r="B12" s="98">
        <v>28639</v>
      </c>
      <c r="C12" s="98">
        <v>2439</v>
      </c>
      <c r="D12" s="98">
        <v>2252</v>
      </c>
      <c r="E12" s="98">
        <v>2443</v>
      </c>
      <c r="F12" s="98">
        <v>2332</v>
      </c>
      <c r="G12" s="98">
        <v>2274</v>
      </c>
      <c r="H12" s="98">
        <v>2339</v>
      </c>
      <c r="I12" s="98">
        <v>2446</v>
      </c>
      <c r="J12" s="98">
        <v>2343</v>
      </c>
      <c r="K12" s="98">
        <v>2375</v>
      </c>
      <c r="L12" s="98">
        <v>2384</v>
      </c>
      <c r="M12" s="98">
        <v>2415</v>
      </c>
      <c r="N12" s="98">
        <v>2597</v>
      </c>
      <c r="O12" s="99">
        <v>1.015837183873586</v>
      </c>
      <c r="P12" s="100" t="s">
        <v>180</v>
      </c>
      <c r="Q12" s="101"/>
      <c r="R12" s="101"/>
      <c r="S12" s="101"/>
      <c r="T12" s="101"/>
      <c r="U12" s="101"/>
      <c r="V12" s="101"/>
      <c r="W12" s="101"/>
      <c r="X12" s="101"/>
      <c r="Y12" s="101"/>
      <c r="Z12" s="101"/>
      <c r="AA12" s="101"/>
      <c r="AB12" s="101"/>
      <c r="AC12" s="101"/>
      <c r="AD12" s="101"/>
    </row>
    <row r="13" spans="1:30" ht="12" customHeight="1">
      <c r="A13" s="102" t="s">
        <v>181</v>
      </c>
      <c r="B13" s="98">
        <v>27933</v>
      </c>
      <c r="C13" s="98">
        <v>2379</v>
      </c>
      <c r="D13" s="98">
        <v>2204</v>
      </c>
      <c r="E13" s="98">
        <v>2381</v>
      </c>
      <c r="F13" s="98">
        <v>2273</v>
      </c>
      <c r="G13" s="98">
        <v>2212</v>
      </c>
      <c r="H13" s="98">
        <v>2288</v>
      </c>
      <c r="I13" s="98">
        <v>2394</v>
      </c>
      <c r="J13" s="98">
        <v>2291</v>
      </c>
      <c r="K13" s="98">
        <v>2310</v>
      </c>
      <c r="L13" s="98">
        <v>2332</v>
      </c>
      <c r="M13" s="98">
        <v>2350</v>
      </c>
      <c r="N13" s="98">
        <v>2519</v>
      </c>
      <c r="O13" s="99">
        <v>1.0454348140645351</v>
      </c>
      <c r="P13" s="100" t="s">
        <v>182</v>
      </c>
      <c r="Q13" s="101"/>
      <c r="R13" s="101"/>
      <c r="S13" s="101"/>
      <c r="T13" s="101"/>
      <c r="U13" s="101"/>
      <c r="V13" s="101"/>
      <c r="W13" s="101"/>
      <c r="X13" s="101"/>
      <c r="Y13" s="101"/>
      <c r="Z13" s="101"/>
      <c r="AA13" s="101"/>
      <c r="AB13" s="101"/>
      <c r="AC13" s="101"/>
      <c r="AD13" s="101"/>
    </row>
    <row r="14" spans="1:30" ht="12" customHeight="1">
      <c r="A14" s="102" t="s">
        <v>183</v>
      </c>
      <c r="B14" s="98">
        <v>898</v>
      </c>
      <c r="C14" s="98">
        <v>90</v>
      </c>
      <c r="D14" s="98">
        <v>73</v>
      </c>
      <c r="E14" s="98">
        <v>76</v>
      </c>
      <c r="F14" s="98">
        <v>70</v>
      </c>
      <c r="G14" s="98">
        <v>70</v>
      </c>
      <c r="H14" s="98">
        <v>89</v>
      </c>
      <c r="I14" s="98">
        <v>72</v>
      </c>
      <c r="J14" s="98">
        <v>65</v>
      </c>
      <c r="K14" s="98">
        <v>75</v>
      </c>
      <c r="L14" s="98">
        <v>64</v>
      </c>
      <c r="M14" s="98">
        <v>69</v>
      </c>
      <c r="N14" s="98">
        <v>85</v>
      </c>
      <c r="O14" s="99">
        <v>3.4562211981566691</v>
      </c>
      <c r="P14" s="100" t="s">
        <v>184</v>
      </c>
      <c r="Q14" s="101"/>
      <c r="R14" s="101"/>
      <c r="S14" s="101"/>
      <c r="T14" s="101"/>
      <c r="U14" s="101"/>
      <c r="V14" s="101"/>
      <c r="W14" s="101"/>
      <c r="X14" s="101"/>
      <c r="Y14" s="101"/>
      <c r="Z14" s="101"/>
      <c r="AA14" s="101"/>
      <c r="AB14" s="101"/>
      <c r="AC14" s="101"/>
      <c r="AD14" s="101"/>
    </row>
    <row r="15" spans="1:30" ht="12" customHeight="1">
      <c r="A15" s="102" t="s">
        <v>185</v>
      </c>
      <c r="B15" s="98">
        <v>554</v>
      </c>
      <c r="C15" s="98">
        <v>39</v>
      </c>
      <c r="D15" s="98">
        <v>36</v>
      </c>
      <c r="E15" s="98">
        <v>41</v>
      </c>
      <c r="F15" s="98">
        <v>60</v>
      </c>
      <c r="G15" s="98">
        <v>47</v>
      </c>
      <c r="H15" s="98">
        <v>54</v>
      </c>
      <c r="I15" s="98">
        <v>42</v>
      </c>
      <c r="J15" s="98">
        <v>41</v>
      </c>
      <c r="K15" s="98">
        <v>48</v>
      </c>
      <c r="L15" s="98">
        <v>44</v>
      </c>
      <c r="M15" s="98">
        <v>47</v>
      </c>
      <c r="N15" s="98">
        <v>55</v>
      </c>
      <c r="O15" s="99">
        <v>4.9242424242424363</v>
      </c>
      <c r="P15" s="100" t="s">
        <v>186</v>
      </c>
      <c r="Q15" s="101"/>
      <c r="R15" s="101"/>
      <c r="S15" s="101"/>
      <c r="T15" s="101"/>
      <c r="U15" s="101"/>
      <c r="V15" s="101"/>
      <c r="W15" s="101"/>
      <c r="X15" s="101"/>
      <c r="Y15" s="101"/>
      <c r="Z15" s="101"/>
      <c r="AA15" s="101"/>
      <c r="AB15" s="101"/>
      <c r="AC15" s="101"/>
      <c r="AD15" s="101"/>
    </row>
    <row r="16" spans="1:30" ht="12" customHeight="1">
      <c r="A16" s="102" t="s">
        <v>187</v>
      </c>
      <c r="B16" s="98">
        <v>1995</v>
      </c>
      <c r="C16" s="98">
        <v>157</v>
      </c>
      <c r="D16" s="98">
        <v>176</v>
      </c>
      <c r="E16" s="98">
        <v>184</v>
      </c>
      <c r="F16" s="98">
        <v>155</v>
      </c>
      <c r="G16" s="98">
        <v>164</v>
      </c>
      <c r="H16" s="98">
        <v>179</v>
      </c>
      <c r="I16" s="98">
        <v>191</v>
      </c>
      <c r="J16" s="98">
        <v>169</v>
      </c>
      <c r="K16" s="98">
        <v>144</v>
      </c>
      <c r="L16" s="98">
        <v>160</v>
      </c>
      <c r="M16" s="98">
        <v>141</v>
      </c>
      <c r="N16" s="98">
        <v>175</v>
      </c>
      <c r="O16" s="99">
        <v>-1.1887072808320909</v>
      </c>
      <c r="P16" s="100" t="s">
        <v>188</v>
      </c>
      <c r="Q16" s="101"/>
      <c r="R16" s="101"/>
      <c r="S16" s="101"/>
      <c r="T16" s="101"/>
      <c r="U16" s="101"/>
      <c r="V16" s="101"/>
      <c r="W16" s="101"/>
      <c r="X16" s="101"/>
      <c r="Y16" s="101"/>
      <c r="Z16" s="101"/>
      <c r="AA16" s="101"/>
      <c r="AB16" s="101"/>
      <c r="AC16" s="101"/>
      <c r="AD16" s="101"/>
    </row>
    <row r="17" spans="1:30" ht="12" customHeight="1">
      <c r="A17" s="102" t="s">
        <v>189</v>
      </c>
      <c r="B17" s="98">
        <v>2456</v>
      </c>
      <c r="C17" s="98">
        <v>209</v>
      </c>
      <c r="D17" s="98">
        <v>172</v>
      </c>
      <c r="E17" s="98">
        <v>208</v>
      </c>
      <c r="F17" s="98">
        <v>177</v>
      </c>
      <c r="G17" s="98">
        <v>214</v>
      </c>
      <c r="H17" s="98">
        <v>206</v>
      </c>
      <c r="I17" s="98">
        <v>220</v>
      </c>
      <c r="J17" s="98">
        <v>201</v>
      </c>
      <c r="K17" s="98">
        <v>193</v>
      </c>
      <c r="L17" s="98">
        <v>210</v>
      </c>
      <c r="M17" s="98">
        <v>212</v>
      </c>
      <c r="N17" s="98">
        <v>234</v>
      </c>
      <c r="O17" s="99">
        <v>-0.52652895909275799</v>
      </c>
      <c r="P17" s="100" t="s">
        <v>190</v>
      </c>
      <c r="Q17" s="101"/>
      <c r="R17" s="101"/>
      <c r="S17" s="101"/>
      <c r="T17" s="101"/>
      <c r="U17" s="101"/>
      <c r="V17" s="101"/>
      <c r="W17" s="101"/>
      <c r="X17" s="101"/>
      <c r="Y17" s="101"/>
      <c r="Z17" s="101"/>
      <c r="AA17" s="101"/>
      <c r="AB17" s="101"/>
      <c r="AC17" s="101"/>
      <c r="AD17" s="101"/>
    </row>
    <row r="18" spans="1:30" ht="12" customHeight="1">
      <c r="A18" s="102" t="s">
        <v>191</v>
      </c>
      <c r="B18" s="98">
        <v>1153</v>
      </c>
      <c r="C18" s="98">
        <v>93</v>
      </c>
      <c r="D18" s="98">
        <v>75</v>
      </c>
      <c r="E18" s="98">
        <v>88</v>
      </c>
      <c r="F18" s="98">
        <v>110</v>
      </c>
      <c r="G18" s="98">
        <v>79</v>
      </c>
      <c r="H18" s="98">
        <v>97</v>
      </c>
      <c r="I18" s="98">
        <v>99</v>
      </c>
      <c r="J18" s="98">
        <v>102</v>
      </c>
      <c r="K18" s="98">
        <v>98</v>
      </c>
      <c r="L18" s="98">
        <v>84</v>
      </c>
      <c r="M18" s="98">
        <v>118</v>
      </c>
      <c r="N18" s="98">
        <v>110</v>
      </c>
      <c r="O18" s="99">
        <v>1.1403508771929722</v>
      </c>
      <c r="P18" s="100" t="s">
        <v>192</v>
      </c>
      <c r="Q18" s="101"/>
      <c r="R18" s="101"/>
      <c r="S18" s="101"/>
      <c r="T18" s="101"/>
      <c r="U18" s="101"/>
      <c r="V18" s="101"/>
      <c r="W18" s="101"/>
      <c r="X18" s="101"/>
      <c r="Y18" s="101"/>
      <c r="Z18" s="101"/>
      <c r="AA18" s="101"/>
      <c r="AB18" s="101"/>
      <c r="AC18" s="101"/>
      <c r="AD18" s="101"/>
    </row>
    <row r="19" spans="1:30" ht="12" customHeight="1">
      <c r="A19" s="102" t="s">
        <v>193</v>
      </c>
      <c r="B19" s="98">
        <v>1248</v>
      </c>
      <c r="C19" s="98">
        <v>98</v>
      </c>
      <c r="D19" s="98">
        <v>84</v>
      </c>
      <c r="E19" s="98">
        <v>101</v>
      </c>
      <c r="F19" s="98">
        <v>109</v>
      </c>
      <c r="G19" s="98">
        <v>106</v>
      </c>
      <c r="H19" s="98">
        <v>113</v>
      </c>
      <c r="I19" s="98">
        <v>101</v>
      </c>
      <c r="J19" s="98">
        <v>97</v>
      </c>
      <c r="K19" s="98">
        <v>106</v>
      </c>
      <c r="L19" s="98">
        <v>103</v>
      </c>
      <c r="M19" s="98">
        <v>118</v>
      </c>
      <c r="N19" s="98">
        <v>112</v>
      </c>
      <c r="O19" s="99">
        <v>-1.1876484560570049</v>
      </c>
      <c r="P19" s="100" t="s">
        <v>194</v>
      </c>
      <c r="Q19" s="101"/>
      <c r="R19" s="101"/>
      <c r="S19" s="101"/>
      <c r="T19" s="101"/>
      <c r="U19" s="101"/>
      <c r="V19" s="101"/>
      <c r="W19" s="101"/>
      <c r="X19" s="101"/>
      <c r="Y19" s="101"/>
      <c r="Z19" s="101"/>
      <c r="AA19" s="101"/>
      <c r="AB19" s="101"/>
      <c r="AC19" s="101"/>
      <c r="AD19" s="101"/>
    </row>
    <row r="20" spans="1:30" ht="12" customHeight="1">
      <c r="A20" s="102" t="s">
        <v>195</v>
      </c>
      <c r="B20" s="98">
        <v>1744</v>
      </c>
      <c r="C20" s="98">
        <v>141</v>
      </c>
      <c r="D20" s="98">
        <v>140</v>
      </c>
      <c r="E20" s="98">
        <v>143</v>
      </c>
      <c r="F20" s="98">
        <v>146</v>
      </c>
      <c r="G20" s="98">
        <v>130</v>
      </c>
      <c r="H20" s="98">
        <v>160</v>
      </c>
      <c r="I20" s="98">
        <v>133</v>
      </c>
      <c r="J20" s="98">
        <v>150</v>
      </c>
      <c r="K20" s="98">
        <v>153</v>
      </c>
      <c r="L20" s="98">
        <v>154</v>
      </c>
      <c r="M20" s="98">
        <v>139</v>
      </c>
      <c r="N20" s="98">
        <v>155</v>
      </c>
      <c r="O20" s="99">
        <v>-4.0704070407040689</v>
      </c>
      <c r="P20" s="100" t="s">
        <v>196</v>
      </c>
      <c r="Q20" s="101"/>
      <c r="R20" s="101"/>
      <c r="S20" s="101"/>
      <c r="T20" s="101"/>
      <c r="U20" s="101"/>
      <c r="V20" s="101"/>
      <c r="W20" s="101"/>
      <c r="X20" s="101"/>
      <c r="Y20" s="101"/>
      <c r="Z20" s="101"/>
      <c r="AA20" s="101"/>
      <c r="AB20" s="101"/>
      <c r="AC20" s="101"/>
      <c r="AD20" s="101"/>
    </row>
    <row r="21" spans="1:30" ht="12" customHeight="1">
      <c r="A21" s="102" t="s">
        <v>197</v>
      </c>
      <c r="B21" s="98">
        <v>4667</v>
      </c>
      <c r="C21" s="98">
        <v>404</v>
      </c>
      <c r="D21" s="98">
        <v>383</v>
      </c>
      <c r="E21" s="98">
        <v>378</v>
      </c>
      <c r="F21" s="98">
        <v>378</v>
      </c>
      <c r="G21" s="98">
        <v>365</v>
      </c>
      <c r="H21" s="98">
        <v>378</v>
      </c>
      <c r="I21" s="98">
        <v>387</v>
      </c>
      <c r="J21" s="98">
        <v>402</v>
      </c>
      <c r="K21" s="98">
        <v>417</v>
      </c>
      <c r="L21" s="98">
        <v>408</v>
      </c>
      <c r="M21" s="98">
        <v>386</v>
      </c>
      <c r="N21" s="98">
        <v>381</v>
      </c>
      <c r="O21" s="99">
        <v>-0.1711229946524071</v>
      </c>
      <c r="P21" s="100" t="s">
        <v>198</v>
      </c>
      <c r="Q21" s="101"/>
      <c r="R21" s="101"/>
      <c r="S21" s="101"/>
      <c r="T21" s="101"/>
      <c r="U21" s="101"/>
      <c r="V21" s="101"/>
      <c r="W21" s="101"/>
      <c r="X21" s="101"/>
      <c r="Y21" s="101"/>
      <c r="Z21" s="101"/>
      <c r="AA21" s="101"/>
      <c r="AB21" s="101"/>
      <c r="AC21" s="101"/>
      <c r="AD21" s="101"/>
    </row>
    <row r="22" spans="1:30" ht="12" customHeight="1">
      <c r="A22" s="102" t="s">
        <v>199</v>
      </c>
      <c r="B22" s="98">
        <v>282</v>
      </c>
      <c r="C22" s="98">
        <v>18</v>
      </c>
      <c r="D22" s="98">
        <v>18</v>
      </c>
      <c r="E22" s="98">
        <v>22</v>
      </c>
      <c r="F22" s="98">
        <v>25</v>
      </c>
      <c r="G22" s="98">
        <v>16</v>
      </c>
      <c r="H22" s="98">
        <v>37</v>
      </c>
      <c r="I22" s="98">
        <v>30</v>
      </c>
      <c r="J22" s="98">
        <v>25</v>
      </c>
      <c r="K22" s="98">
        <v>23</v>
      </c>
      <c r="L22" s="98">
        <v>23</v>
      </c>
      <c r="M22" s="98">
        <v>23</v>
      </c>
      <c r="N22" s="98">
        <v>22</v>
      </c>
      <c r="O22" s="99">
        <v>2.5454545454545325</v>
      </c>
      <c r="P22" s="100" t="s">
        <v>200</v>
      </c>
      <c r="Q22" s="101"/>
      <c r="R22" s="101"/>
      <c r="S22" s="101"/>
      <c r="T22" s="101"/>
      <c r="U22" s="101"/>
      <c r="V22" s="101"/>
      <c r="W22" s="101"/>
      <c r="X22" s="101"/>
      <c r="Y22" s="101"/>
      <c r="Z22" s="101"/>
      <c r="AA22" s="101"/>
      <c r="AB22" s="101"/>
      <c r="AC22" s="101"/>
      <c r="AD22" s="101"/>
    </row>
    <row r="23" spans="1:30" ht="12" customHeight="1">
      <c r="A23" s="102" t="s">
        <v>201</v>
      </c>
      <c r="B23" s="98">
        <v>1912</v>
      </c>
      <c r="C23" s="98">
        <v>180</v>
      </c>
      <c r="D23" s="98">
        <v>152</v>
      </c>
      <c r="E23" s="98">
        <v>160</v>
      </c>
      <c r="F23" s="98">
        <v>155</v>
      </c>
      <c r="G23" s="98">
        <v>157</v>
      </c>
      <c r="H23" s="98">
        <v>142</v>
      </c>
      <c r="I23" s="98">
        <v>156</v>
      </c>
      <c r="J23" s="98">
        <v>172</v>
      </c>
      <c r="K23" s="98">
        <v>140</v>
      </c>
      <c r="L23" s="98">
        <v>171</v>
      </c>
      <c r="M23" s="98">
        <v>144</v>
      </c>
      <c r="N23" s="98">
        <v>183</v>
      </c>
      <c r="O23" s="99">
        <v>4.9396267837541217</v>
      </c>
      <c r="P23" s="100" t="s">
        <v>202</v>
      </c>
      <c r="Q23" s="101"/>
      <c r="R23" s="101"/>
      <c r="S23" s="101"/>
      <c r="T23" s="101"/>
      <c r="U23" s="101"/>
      <c r="V23" s="101"/>
      <c r="W23" s="101"/>
      <c r="X23" s="101"/>
      <c r="Y23" s="101"/>
      <c r="Z23" s="101"/>
      <c r="AA23" s="101"/>
      <c r="AB23" s="101"/>
      <c r="AC23" s="101"/>
      <c r="AD23" s="101"/>
    </row>
    <row r="24" spans="1:30" ht="12" customHeight="1">
      <c r="A24" s="102" t="s">
        <v>203</v>
      </c>
      <c r="B24" s="98">
        <v>177</v>
      </c>
      <c r="C24" s="98">
        <v>13</v>
      </c>
      <c r="D24" s="98">
        <v>11</v>
      </c>
      <c r="E24" s="98">
        <v>21</v>
      </c>
      <c r="F24" s="98">
        <v>13</v>
      </c>
      <c r="G24" s="98">
        <v>14</v>
      </c>
      <c r="H24" s="98">
        <v>19</v>
      </c>
      <c r="I24" s="98">
        <v>17</v>
      </c>
      <c r="J24" s="98">
        <v>13</v>
      </c>
      <c r="K24" s="98">
        <v>14</v>
      </c>
      <c r="L24" s="98">
        <v>14</v>
      </c>
      <c r="M24" s="98">
        <v>11</v>
      </c>
      <c r="N24" s="98">
        <v>17</v>
      </c>
      <c r="O24" s="99">
        <v>-15.311004784689004</v>
      </c>
      <c r="P24" s="100" t="s">
        <v>204</v>
      </c>
      <c r="Q24" s="101"/>
      <c r="R24" s="101"/>
      <c r="S24" s="101"/>
      <c r="T24" s="101"/>
      <c r="U24" s="101"/>
      <c r="V24" s="101"/>
      <c r="W24" s="101"/>
      <c r="X24" s="101"/>
      <c r="Y24" s="101"/>
      <c r="Z24" s="101"/>
      <c r="AA24" s="101"/>
      <c r="AB24" s="101"/>
      <c r="AC24" s="101"/>
      <c r="AD24" s="101"/>
    </row>
    <row r="25" spans="1:30" ht="12" customHeight="1">
      <c r="A25" s="102" t="s">
        <v>205</v>
      </c>
      <c r="B25" s="98">
        <v>484</v>
      </c>
      <c r="C25" s="98">
        <v>35</v>
      </c>
      <c r="D25" s="98">
        <v>36</v>
      </c>
      <c r="E25" s="98">
        <v>41</v>
      </c>
      <c r="F25" s="98">
        <v>36</v>
      </c>
      <c r="G25" s="98">
        <v>37</v>
      </c>
      <c r="H25" s="98">
        <v>46</v>
      </c>
      <c r="I25" s="98">
        <v>47</v>
      </c>
      <c r="J25" s="98">
        <v>44</v>
      </c>
      <c r="K25" s="98">
        <v>35</v>
      </c>
      <c r="L25" s="98">
        <v>42</v>
      </c>
      <c r="M25" s="98">
        <v>41</v>
      </c>
      <c r="N25" s="98">
        <v>44</v>
      </c>
      <c r="O25" s="99">
        <v>12.296983758700691</v>
      </c>
      <c r="P25" s="100" t="s">
        <v>206</v>
      </c>
      <c r="Q25" s="101"/>
      <c r="R25" s="101"/>
      <c r="S25" s="101"/>
      <c r="T25" s="101"/>
      <c r="U25" s="101"/>
      <c r="V25" s="101"/>
      <c r="W25" s="101"/>
      <c r="X25" s="101"/>
      <c r="Y25" s="101"/>
      <c r="Z25" s="101"/>
      <c r="AA25" s="101"/>
      <c r="AB25" s="101"/>
      <c r="AC25" s="101"/>
      <c r="AD25" s="101"/>
    </row>
    <row r="26" spans="1:30" ht="12" customHeight="1">
      <c r="A26" s="102" t="s">
        <v>207</v>
      </c>
      <c r="B26" s="98">
        <v>359</v>
      </c>
      <c r="C26" s="98">
        <v>24</v>
      </c>
      <c r="D26" s="98">
        <v>27</v>
      </c>
      <c r="E26" s="98">
        <v>25</v>
      </c>
      <c r="F26" s="98">
        <v>29</v>
      </c>
      <c r="G26" s="98">
        <v>33</v>
      </c>
      <c r="H26" s="98">
        <v>35</v>
      </c>
      <c r="I26" s="98">
        <v>36</v>
      </c>
      <c r="J26" s="98">
        <v>31</v>
      </c>
      <c r="K26" s="98">
        <v>31</v>
      </c>
      <c r="L26" s="98">
        <v>19</v>
      </c>
      <c r="M26" s="98">
        <v>23</v>
      </c>
      <c r="N26" s="98">
        <v>46</v>
      </c>
      <c r="O26" s="99">
        <v>-8.4183673469387656</v>
      </c>
      <c r="P26" s="100" t="s">
        <v>208</v>
      </c>
      <c r="Q26" s="101"/>
      <c r="R26" s="101"/>
      <c r="S26" s="101"/>
      <c r="T26" s="101"/>
      <c r="U26" s="101"/>
      <c r="V26" s="101"/>
      <c r="W26" s="101"/>
      <c r="X26" s="101"/>
      <c r="Y26" s="101"/>
      <c r="Z26" s="101"/>
      <c r="AA26" s="101"/>
      <c r="AB26" s="101"/>
      <c r="AC26" s="101"/>
      <c r="AD26" s="101"/>
    </row>
    <row r="27" spans="1:30" ht="12" customHeight="1">
      <c r="A27" s="102" t="s">
        <v>209</v>
      </c>
      <c r="B27" s="98">
        <v>1798</v>
      </c>
      <c r="C27" s="98">
        <v>149</v>
      </c>
      <c r="D27" s="98">
        <v>152</v>
      </c>
      <c r="E27" s="98">
        <v>174</v>
      </c>
      <c r="F27" s="98">
        <v>133</v>
      </c>
      <c r="G27" s="98">
        <v>134</v>
      </c>
      <c r="H27" s="98">
        <v>132</v>
      </c>
      <c r="I27" s="98">
        <v>165</v>
      </c>
      <c r="J27" s="98">
        <v>126</v>
      </c>
      <c r="K27" s="98">
        <v>130</v>
      </c>
      <c r="L27" s="98">
        <v>151</v>
      </c>
      <c r="M27" s="98">
        <v>178</v>
      </c>
      <c r="N27" s="98">
        <v>174</v>
      </c>
      <c r="O27" s="99">
        <v>0.89786756453422356</v>
      </c>
      <c r="P27" s="100" t="s">
        <v>210</v>
      </c>
      <c r="Q27" s="101"/>
      <c r="R27" s="101"/>
      <c r="S27" s="101"/>
      <c r="T27" s="101"/>
      <c r="U27" s="101"/>
      <c r="V27" s="101"/>
      <c r="W27" s="101"/>
      <c r="X27" s="101"/>
      <c r="Y27" s="101"/>
      <c r="Z27" s="101"/>
      <c r="AA27" s="101"/>
      <c r="AB27" s="101"/>
      <c r="AC27" s="101"/>
      <c r="AD27" s="101"/>
    </row>
    <row r="28" spans="1:30" ht="12" customHeight="1">
      <c r="A28" s="102" t="s">
        <v>211</v>
      </c>
      <c r="B28" s="98">
        <v>434</v>
      </c>
      <c r="C28" s="98">
        <v>51</v>
      </c>
      <c r="D28" s="98">
        <v>26</v>
      </c>
      <c r="E28" s="98">
        <v>42</v>
      </c>
      <c r="F28" s="98">
        <v>34</v>
      </c>
      <c r="G28" s="98">
        <v>25</v>
      </c>
      <c r="H28" s="98">
        <v>32</v>
      </c>
      <c r="I28" s="98">
        <v>41</v>
      </c>
      <c r="J28" s="98">
        <v>29</v>
      </c>
      <c r="K28" s="98">
        <v>36</v>
      </c>
      <c r="L28" s="98">
        <v>39</v>
      </c>
      <c r="M28" s="98">
        <v>36</v>
      </c>
      <c r="N28" s="98">
        <v>43</v>
      </c>
      <c r="O28" s="99">
        <v>-1.363636363636374</v>
      </c>
      <c r="P28" s="100" t="s">
        <v>212</v>
      </c>
      <c r="Q28" s="101"/>
      <c r="R28" s="101"/>
      <c r="S28" s="101"/>
      <c r="T28" s="101"/>
      <c r="U28" s="101"/>
      <c r="V28" s="101"/>
      <c r="W28" s="101"/>
      <c r="X28" s="101"/>
      <c r="Y28" s="101"/>
      <c r="Z28" s="101"/>
      <c r="AA28" s="101"/>
      <c r="AB28" s="101"/>
      <c r="AC28" s="101"/>
      <c r="AD28" s="101"/>
    </row>
    <row r="29" spans="1:30" ht="12" customHeight="1">
      <c r="A29" s="102" t="s">
        <v>213</v>
      </c>
      <c r="B29" s="98">
        <v>752</v>
      </c>
      <c r="C29" s="98">
        <v>68</v>
      </c>
      <c r="D29" s="98">
        <v>63</v>
      </c>
      <c r="E29" s="98">
        <v>68</v>
      </c>
      <c r="F29" s="98">
        <v>63</v>
      </c>
      <c r="G29" s="98">
        <v>61</v>
      </c>
      <c r="H29" s="98">
        <v>47</v>
      </c>
      <c r="I29" s="98">
        <v>57</v>
      </c>
      <c r="J29" s="98">
        <v>66</v>
      </c>
      <c r="K29" s="98">
        <v>76</v>
      </c>
      <c r="L29" s="98">
        <v>69</v>
      </c>
      <c r="M29" s="98">
        <v>56</v>
      </c>
      <c r="N29" s="98">
        <v>58</v>
      </c>
      <c r="O29" s="99">
        <v>6.3649222065063782</v>
      </c>
      <c r="P29" s="100" t="s">
        <v>214</v>
      </c>
      <c r="Q29" s="101"/>
      <c r="R29" s="101"/>
      <c r="S29" s="101"/>
      <c r="T29" s="101"/>
      <c r="U29" s="101"/>
      <c r="V29" s="101"/>
      <c r="W29" s="101"/>
      <c r="X29" s="101"/>
      <c r="Y29" s="101"/>
      <c r="Z29" s="101"/>
      <c r="AA29" s="101"/>
      <c r="AB29" s="101"/>
      <c r="AC29" s="101"/>
      <c r="AD29" s="101"/>
    </row>
    <row r="30" spans="1:30" ht="12" customHeight="1">
      <c r="A30" s="102" t="s">
        <v>215</v>
      </c>
      <c r="B30" s="98">
        <v>2262</v>
      </c>
      <c r="C30" s="98">
        <v>190</v>
      </c>
      <c r="D30" s="98">
        <v>180</v>
      </c>
      <c r="E30" s="98">
        <v>208</v>
      </c>
      <c r="F30" s="98">
        <v>200</v>
      </c>
      <c r="G30" s="98">
        <v>192</v>
      </c>
      <c r="H30" s="98">
        <v>161</v>
      </c>
      <c r="I30" s="98">
        <v>194</v>
      </c>
      <c r="J30" s="98">
        <v>189</v>
      </c>
      <c r="K30" s="98">
        <v>197</v>
      </c>
      <c r="L30" s="98">
        <v>179</v>
      </c>
      <c r="M30" s="98">
        <v>184</v>
      </c>
      <c r="N30" s="98">
        <v>188</v>
      </c>
      <c r="O30" s="99">
        <v>0.8920606601248835</v>
      </c>
      <c r="P30" s="100" t="s">
        <v>216</v>
      </c>
      <c r="Q30" s="101"/>
      <c r="R30" s="101"/>
      <c r="S30" s="101"/>
      <c r="T30" s="101"/>
      <c r="U30" s="101"/>
      <c r="V30" s="101"/>
      <c r="W30" s="101"/>
      <c r="X30" s="101"/>
      <c r="Y30" s="101"/>
      <c r="Z30" s="101"/>
      <c r="AA30" s="101"/>
      <c r="AB30" s="101"/>
      <c r="AC30" s="101"/>
      <c r="AD30" s="101"/>
    </row>
    <row r="31" spans="1:30" ht="22.5">
      <c r="A31" s="102" t="s">
        <v>217</v>
      </c>
      <c r="B31" s="98">
        <v>481</v>
      </c>
      <c r="C31" s="98">
        <v>36</v>
      </c>
      <c r="D31" s="98">
        <v>53</v>
      </c>
      <c r="E31" s="98">
        <v>48</v>
      </c>
      <c r="F31" s="98">
        <v>34</v>
      </c>
      <c r="G31" s="98">
        <v>30</v>
      </c>
      <c r="H31" s="98">
        <v>40</v>
      </c>
      <c r="I31" s="98">
        <v>43</v>
      </c>
      <c r="J31" s="98">
        <v>43</v>
      </c>
      <c r="K31" s="98">
        <v>22</v>
      </c>
      <c r="L31" s="98">
        <v>40</v>
      </c>
      <c r="M31" s="98">
        <v>46</v>
      </c>
      <c r="N31" s="98">
        <v>46</v>
      </c>
      <c r="O31" s="99">
        <v>-6.9632495164410102</v>
      </c>
      <c r="P31" s="100" t="s">
        <v>218</v>
      </c>
      <c r="Q31" s="101"/>
      <c r="R31" s="101"/>
      <c r="S31" s="101"/>
      <c r="T31" s="101"/>
      <c r="U31" s="101"/>
      <c r="V31" s="101"/>
      <c r="W31" s="101"/>
      <c r="X31" s="101"/>
      <c r="Y31" s="101"/>
      <c r="Z31" s="101"/>
      <c r="AA31" s="101"/>
      <c r="AB31" s="101"/>
      <c r="AC31" s="101"/>
      <c r="AD31" s="101"/>
    </row>
    <row r="32" spans="1:30" ht="12" customHeight="1">
      <c r="A32" s="102" t="s">
        <v>219</v>
      </c>
      <c r="B32" s="98">
        <v>5561</v>
      </c>
      <c r="C32" s="98">
        <v>483</v>
      </c>
      <c r="D32" s="98">
        <v>457</v>
      </c>
      <c r="E32" s="98">
        <v>483</v>
      </c>
      <c r="F32" s="98">
        <v>496</v>
      </c>
      <c r="G32" s="98">
        <v>440</v>
      </c>
      <c r="H32" s="98">
        <v>423</v>
      </c>
      <c r="I32" s="98">
        <v>549</v>
      </c>
      <c r="J32" s="98">
        <v>405</v>
      </c>
      <c r="K32" s="98">
        <v>401</v>
      </c>
      <c r="L32" s="98">
        <v>420</v>
      </c>
      <c r="M32" s="98">
        <v>410</v>
      </c>
      <c r="N32" s="98">
        <v>594</v>
      </c>
      <c r="O32" s="99">
        <v>5.9843720221078627</v>
      </c>
      <c r="P32" s="100" t="s">
        <v>220</v>
      </c>
      <c r="Q32" s="101"/>
      <c r="R32" s="101"/>
      <c r="S32" s="101"/>
      <c r="T32" s="101"/>
      <c r="U32" s="101"/>
      <c r="V32" s="101"/>
      <c r="W32" s="101"/>
      <c r="X32" s="101"/>
      <c r="Y32" s="101"/>
      <c r="Z32" s="101"/>
      <c r="AA32" s="101"/>
      <c r="AB32" s="101"/>
      <c r="AC32" s="101"/>
      <c r="AD32" s="101"/>
    </row>
    <row r="33" spans="1:30" ht="12" customHeight="1">
      <c r="A33" s="102" t="s">
        <v>221</v>
      </c>
      <c r="B33" s="98">
        <v>3727</v>
      </c>
      <c r="C33" s="98">
        <v>318</v>
      </c>
      <c r="D33" s="98">
        <v>302</v>
      </c>
      <c r="E33" s="98">
        <v>337</v>
      </c>
      <c r="F33" s="98">
        <v>350</v>
      </c>
      <c r="G33" s="98">
        <v>289</v>
      </c>
      <c r="H33" s="98">
        <v>285</v>
      </c>
      <c r="I33" s="98">
        <v>387</v>
      </c>
      <c r="J33" s="98">
        <v>273</v>
      </c>
      <c r="K33" s="98">
        <v>260</v>
      </c>
      <c r="L33" s="98">
        <v>287</v>
      </c>
      <c r="M33" s="98">
        <v>260</v>
      </c>
      <c r="N33" s="98">
        <v>379</v>
      </c>
      <c r="O33" s="99">
        <v>7.2826712723085762</v>
      </c>
      <c r="P33" s="100" t="s">
        <v>222</v>
      </c>
      <c r="Q33" s="101"/>
      <c r="R33" s="101"/>
      <c r="S33" s="101"/>
      <c r="T33" s="101"/>
      <c r="U33" s="101"/>
      <c r="V33" s="101"/>
      <c r="W33" s="101"/>
      <c r="X33" s="101"/>
      <c r="Y33" s="101"/>
      <c r="Z33" s="101"/>
      <c r="AA33" s="101"/>
      <c r="AB33" s="101"/>
      <c r="AC33" s="101"/>
      <c r="AD33" s="101"/>
    </row>
    <row r="34" spans="1:30" ht="12" customHeight="1">
      <c r="A34" s="102" t="s">
        <v>223</v>
      </c>
      <c r="B34" s="98">
        <v>6694</v>
      </c>
      <c r="C34" s="98">
        <v>605</v>
      </c>
      <c r="D34" s="98">
        <v>464</v>
      </c>
      <c r="E34" s="98">
        <v>576</v>
      </c>
      <c r="F34" s="98">
        <v>503</v>
      </c>
      <c r="G34" s="98">
        <v>516</v>
      </c>
      <c r="H34" s="98">
        <v>538</v>
      </c>
      <c r="I34" s="98">
        <v>603</v>
      </c>
      <c r="J34" s="98">
        <v>497</v>
      </c>
      <c r="K34" s="98">
        <v>490</v>
      </c>
      <c r="L34" s="98">
        <v>543</v>
      </c>
      <c r="M34" s="98">
        <v>578</v>
      </c>
      <c r="N34" s="98">
        <v>781</v>
      </c>
      <c r="O34" s="99">
        <v>9.3790849673202672</v>
      </c>
      <c r="P34" s="100" t="s">
        <v>224</v>
      </c>
      <c r="Q34" s="101"/>
      <c r="R34" s="101"/>
      <c r="S34" s="101"/>
      <c r="T34" s="101"/>
      <c r="U34" s="101"/>
      <c r="V34" s="101"/>
      <c r="W34" s="101"/>
      <c r="X34" s="101"/>
      <c r="Y34" s="101"/>
      <c r="Z34" s="101"/>
      <c r="AA34" s="101"/>
      <c r="AB34" s="101"/>
      <c r="AC34" s="101"/>
      <c r="AD34" s="101"/>
    </row>
    <row r="35" spans="1:30" ht="12" customHeight="1">
      <c r="A35" s="102" t="s">
        <v>225</v>
      </c>
      <c r="B35" s="98">
        <v>90</v>
      </c>
      <c r="C35" s="98">
        <v>8</v>
      </c>
      <c r="D35" s="98">
        <v>3</v>
      </c>
      <c r="E35" s="98">
        <v>4</v>
      </c>
      <c r="F35" s="98">
        <v>12</v>
      </c>
      <c r="G35" s="98">
        <v>7</v>
      </c>
      <c r="H35" s="98">
        <v>3</v>
      </c>
      <c r="I35" s="98">
        <v>7</v>
      </c>
      <c r="J35" s="98">
        <v>14</v>
      </c>
      <c r="K35" s="98">
        <v>8</v>
      </c>
      <c r="L35" s="98">
        <v>6</v>
      </c>
      <c r="M35" s="98">
        <v>10</v>
      </c>
      <c r="N35" s="98">
        <v>8</v>
      </c>
      <c r="O35" s="99">
        <v>-15.887850467289724</v>
      </c>
      <c r="P35" s="100" t="s">
        <v>226</v>
      </c>
      <c r="Q35" s="101"/>
      <c r="R35" s="101"/>
      <c r="S35" s="101"/>
      <c r="T35" s="101"/>
      <c r="U35" s="101"/>
      <c r="V35" s="101"/>
      <c r="W35" s="101"/>
      <c r="X35" s="101"/>
      <c r="Y35" s="101"/>
      <c r="Z35" s="101"/>
      <c r="AA35" s="101"/>
      <c r="AB35" s="101"/>
      <c r="AC35" s="101"/>
      <c r="AD35" s="101"/>
    </row>
    <row r="36" spans="1:30" ht="12" customHeight="1">
      <c r="A36" s="102" t="s">
        <v>227</v>
      </c>
      <c r="B36" s="98">
        <v>18</v>
      </c>
      <c r="C36" s="98">
        <v>2</v>
      </c>
      <c r="D36" s="98">
        <v>1</v>
      </c>
      <c r="E36" s="98" t="s">
        <v>173</v>
      </c>
      <c r="F36" s="98">
        <v>2</v>
      </c>
      <c r="G36" s="98">
        <v>3</v>
      </c>
      <c r="H36" s="98" t="s">
        <v>173</v>
      </c>
      <c r="I36" s="98" t="s">
        <v>173</v>
      </c>
      <c r="J36" s="98" t="s">
        <v>173</v>
      </c>
      <c r="K36" s="98">
        <v>2</v>
      </c>
      <c r="L36" s="98">
        <v>4</v>
      </c>
      <c r="M36" s="98">
        <v>1</v>
      </c>
      <c r="N36" s="98">
        <v>3</v>
      </c>
      <c r="O36" s="99">
        <v>0</v>
      </c>
      <c r="P36" s="100" t="s">
        <v>228</v>
      </c>
      <c r="Q36" s="101"/>
      <c r="R36" s="101"/>
      <c r="S36" s="101"/>
      <c r="T36" s="101"/>
      <c r="U36" s="101"/>
      <c r="V36" s="101"/>
      <c r="W36" s="101"/>
      <c r="X36" s="101"/>
      <c r="Y36" s="101"/>
      <c r="Z36" s="101"/>
      <c r="AA36" s="101"/>
      <c r="AB36" s="101"/>
      <c r="AC36" s="101"/>
      <c r="AD36" s="101"/>
    </row>
    <row r="37" spans="1:30" ht="12" customHeight="1">
      <c r="A37" s="102" t="s">
        <v>229</v>
      </c>
      <c r="B37" s="98">
        <v>4441</v>
      </c>
      <c r="C37" s="98">
        <v>398</v>
      </c>
      <c r="D37" s="98">
        <v>368</v>
      </c>
      <c r="E37" s="98">
        <v>379</v>
      </c>
      <c r="F37" s="98">
        <v>331</v>
      </c>
      <c r="G37" s="98">
        <v>371</v>
      </c>
      <c r="H37" s="98">
        <v>325</v>
      </c>
      <c r="I37" s="98">
        <v>422</v>
      </c>
      <c r="J37" s="98">
        <v>344</v>
      </c>
      <c r="K37" s="98">
        <v>310</v>
      </c>
      <c r="L37" s="98">
        <v>338</v>
      </c>
      <c r="M37" s="98">
        <v>388</v>
      </c>
      <c r="N37" s="98">
        <v>467</v>
      </c>
      <c r="O37" s="99">
        <v>4.8394711992445707</v>
      </c>
      <c r="P37" s="100" t="s">
        <v>230</v>
      </c>
      <c r="Q37" s="101"/>
      <c r="R37" s="101"/>
      <c r="S37" s="101"/>
      <c r="T37" s="101"/>
      <c r="U37" s="101"/>
      <c r="V37" s="101"/>
      <c r="W37" s="101"/>
      <c r="X37" s="101"/>
      <c r="Y37" s="101"/>
      <c r="Z37" s="101"/>
      <c r="AA37" s="101"/>
      <c r="AB37" s="101"/>
      <c r="AC37" s="101"/>
      <c r="AD37" s="101"/>
    </row>
    <row r="38" spans="1:30" ht="12" customHeight="1">
      <c r="A38" s="102" t="s">
        <v>231</v>
      </c>
      <c r="B38" s="98">
        <v>39</v>
      </c>
      <c r="C38" s="98">
        <v>4</v>
      </c>
      <c r="D38" s="98">
        <v>2</v>
      </c>
      <c r="E38" s="98">
        <v>4</v>
      </c>
      <c r="F38" s="98">
        <v>3</v>
      </c>
      <c r="G38" s="98">
        <v>5</v>
      </c>
      <c r="H38" s="98">
        <v>2</v>
      </c>
      <c r="I38" s="98" t="s">
        <v>173</v>
      </c>
      <c r="J38" s="98">
        <v>4</v>
      </c>
      <c r="K38" s="98">
        <v>3</v>
      </c>
      <c r="L38" s="98">
        <v>6</v>
      </c>
      <c r="M38" s="98">
        <v>3</v>
      </c>
      <c r="N38" s="98">
        <v>3</v>
      </c>
      <c r="O38" s="99">
        <v>69.565217391304344</v>
      </c>
      <c r="P38" s="100" t="s">
        <v>232</v>
      </c>
      <c r="Q38" s="101"/>
      <c r="R38" s="101"/>
      <c r="S38" s="101"/>
      <c r="T38" s="101"/>
      <c r="U38" s="101"/>
      <c r="V38" s="101"/>
      <c r="W38" s="101"/>
      <c r="X38" s="101"/>
      <c r="Y38" s="101"/>
      <c r="Z38" s="101"/>
      <c r="AA38" s="101"/>
      <c r="AB38" s="101"/>
      <c r="AC38" s="101"/>
      <c r="AD38" s="101"/>
    </row>
    <row r="39" spans="1:30" ht="12" customHeight="1">
      <c r="A39" s="102" t="s">
        <v>233</v>
      </c>
      <c r="B39" s="98">
        <v>33190</v>
      </c>
      <c r="C39" s="98">
        <v>3225</v>
      </c>
      <c r="D39" s="98">
        <v>2842</v>
      </c>
      <c r="E39" s="98">
        <v>3016</v>
      </c>
      <c r="F39" s="98">
        <v>2733</v>
      </c>
      <c r="G39" s="98">
        <v>2710</v>
      </c>
      <c r="H39" s="98">
        <v>2532</v>
      </c>
      <c r="I39" s="98">
        <v>2742</v>
      </c>
      <c r="J39" s="98">
        <v>2436</v>
      </c>
      <c r="K39" s="98">
        <v>2251</v>
      </c>
      <c r="L39" s="98">
        <v>2482</v>
      </c>
      <c r="M39" s="98">
        <v>2818</v>
      </c>
      <c r="N39" s="98">
        <v>3403</v>
      </c>
      <c r="O39" s="99">
        <v>2.2741279428078371</v>
      </c>
      <c r="P39" s="100" t="s">
        <v>234</v>
      </c>
      <c r="Q39" s="101"/>
      <c r="R39" s="101"/>
      <c r="S39" s="101"/>
      <c r="T39" s="101"/>
      <c r="U39" s="101"/>
      <c r="V39" s="101"/>
      <c r="W39" s="101"/>
      <c r="X39" s="101"/>
      <c r="Y39" s="101"/>
      <c r="Z39" s="101"/>
      <c r="AA39" s="101"/>
      <c r="AB39" s="101"/>
      <c r="AC39" s="101"/>
      <c r="AD39" s="101"/>
    </row>
    <row r="40" spans="1:30" ht="12" customHeight="1">
      <c r="A40" s="102" t="s">
        <v>235</v>
      </c>
      <c r="B40" s="98">
        <v>6926</v>
      </c>
      <c r="C40" s="98">
        <v>669</v>
      </c>
      <c r="D40" s="98">
        <v>577</v>
      </c>
      <c r="E40" s="98">
        <v>599</v>
      </c>
      <c r="F40" s="98">
        <v>566</v>
      </c>
      <c r="G40" s="98">
        <v>576</v>
      </c>
      <c r="H40" s="98">
        <v>524</v>
      </c>
      <c r="I40" s="98">
        <v>570</v>
      </c>
      <c r="J40" s="98">
        <v>535</v>
      </c>
      <c r="K40" s="98">
        <v>451</v>
      </c>
      <c r="L40" s="98">
        <v>526</v>
      </c>
      <c r="M40" s="98">
        <v>598</v>
      </c>
      <c r="N40" s="98">
        <v>735</v>
      </c>
      <c r="O40" s="99">
        <v>3.6360915756396821</v>
      </c>
      <c r="P40" s="100" t="s">
        <v>236</v>
      </c>
      <c r="Q40" s="101"/>
      <c r="R40" s="101"/>
      <c r="S40" s="101"/>
      <c r="T40" s="101"/>
      <c r="U40" s="101"/>
      <c r="V40" s="101"/>
      <c r="W40" s="101"/>
      <c r="X40" s="101"/>
      <c r="Y40" s="101"/>
      <c r="Z40" s="101"/>
      <c r="AA40" s="101"/>
      <c r="AB40" s="101"/>
      <c r="AC40" s="101"/>
      <c r="AD40" s="101"/>
    </row>
    <row r="41" spans="1:30" ht="12" customHeight="1">
      <c r="A41" s="102" t="s">
        <v>237</v>
      </c>
      <c r="B41" s="98">
        <v>9300</v>
      </c>
      <c r="C41" s="98">
        <v>873</v>
      </c>
      <c r="D41" s="98">
        <v>860</v>
      </c>
      <c r="E41" s="98">
        <v>847</v>
      </c>
      <c r="F41" s="98">
        <v>795</v>
      </c>
      <c r="G41" s="98">
        <v>810</v>
      </c>
      <c r="H41" s="98">
        <v>665</v>
      </c>
      <c r="I41" s="98">
        <v>760</v>
      </c>
      <c r="J41" s="98">
        <v>655</v>
      </c>
      <c r="K41" s="98">
        <v>630</v>
      </c>
      <c r="L41" s="98">
        <v>654</v>
      </c>
      <c r="M41" s="98">
        <v>765</v>
      </c>
      <c r="N41" s="98">
        <v>986</v>
      </c>
      <c r="O41" s="99">
        <v>6.4560439560439562</v>
      </c>
      <c r="P41" s="100" t="s">
        <v>238</v>
      </c>
      <c r="Q41" s="101"/>
      <c r="R41" s="101"/>
      <c r="S41" s="101"/>
      <c r="T41" s="101"/>
      <c r="U41" s="101"/>
      <c r="V41" s="101"/>
      <c r="W41" s="101"/>
      <c r="X41" s="101"/>
      <c r="Y41" s="101"/>
      <c r="Z41" s="101"/>
      <c r="AA41" s="101"/>
      <c r="AB41" s="101"/>
      <c r="AC41" s="101"/>
      <c r="AD41" s="101"/>
    </row>
    <row r="42" spans="1:30" ht="12" customHeight="1">
      <c r="A42" s="102" t="s">
        <v>239</v>
      </c>
      <c r="B42" s="98">
        <v>9656</v>
      </c>
      <c r="C42" s="98">
        <v>941</v>
      </c>
      <c r="D42" s="98">
        <v>784</v>
      </c>
      <c r="E42" s="98">
        <v>896</v>
      </c>
      <c r="F42" s="98">
        <v>784</v>
      </c>
      <c r="G42" s="98">
        <v>771</v>
      </c>
      <c r="H42" s="98">
        <v>754</v>
      </c>
      <c r="I42" s="98">
        <v>822</v>
      </c>
      <c r="J42" s="98">
        <v>714</v>
      </c>
      <c r="K42" s="98">
        <v>697</v>
      </c>
      <c r="L42" s="98">
        <v>754</v>
      </c>
      <c r="M42" s="98">
        <v>798</v>
      </c>
      <c r="N42" s="98">
        <v>941</v>
      </c>
      <c r="O42" s="99">
        <v>0.44731093311141024</v>
      </c>
      <c r="P42" s="100" t="s">
        <v>240</v>
      </c>
      <c r="Q42" s="101"/>
      <c r="R42" s="101"/>
      <c r="S42" s="101"/>
      <c r="T42" s="101"/>
      <c r="U42" s="101"/>
      <c r="V42" s="101"/>
      <c r="W42" s="101"/>
      <c r="X42" s="101"/>
      <c r="Y42" s="101"/>
      <c r="Z42" s="101"/>
      <c r="AA42" s="101"/>
      <c r="AB42" s="101"/>
      <c r="AC42" s="101"/>
      <c r="AD42" s="101"/>
    </row>
    <row r="43" spans="1:30" ht="12" customHeight="1">
      <c r="A43" s="102" t="s">
        <v>241</v>
      </c>
      <c r="B43" s="98">
        <v>12150</v>
      </c>
      <c r="C43" s="98">
        <v>1036</v>
      </c>
      <c r="D43" s="98">
        <v>907</v>
      </c>
      <c r="E43" s="98">
        <v>962</v>
      </c>
      <c r="F43" s="98">
        <v>1009</v>
      </c>
      <c r="G43" s="98">
        <v>961</v>
      </c>
      <c r="H43" s="98">
        <v>862</v>
      </c>
      <c r="I43" s="98">
        <v>1073</v>
      </c>
      <c r="J43" s="98">
        <v>950</v>
      </c>
      <c r="K43" s="98">
        <v>753</v>
      </c>
      <c r="L43" s="98">
        <v>952</v>
      </c>
      <c r="M43" s="98">
        <v>1096</v>
      </c>
      <c r="N43" s="98">
        <v>1589</v>
      </c>
      <c r="O43" s="99">
        <v>18.271196339920181</v>
      </c>
      <c r="P43" s="100" t="s">
        <v>242</v>
      </c>
      <c r="Q43" s="101"/>
      <c r="R43" s="101"/>
      <c r="S43" s="101"/>
      <c r="T43" s="101"/>
      <c r="U43" s="101"/>
      <c r="V43" s="101"/>
      <c r="W43" s="101"/>
      <c r="X43" s="101"/>
      <c r="Y43" s="101"/>
      <c r="Z43" s="101"/>
      <c r="AA43" s="101"/>
      <c r="AB43" s="101"/>
      <c r="AC43" s="101"/>
      <c r="AD43" s="101"/>
    </row>
    <row r="44" spans="1:30" ht="12" customHeight="1">
      <c r="A44" s="102" t="s">
        <v>243</v>
      </c>
      <c r="B44" s="98">
        <v>262</v>
      </c>
      <c r="C44" s="98">
        <v>2</v>
      </c>
      <c r="D44" s="98">
        <v>3</v>
      </c>
      <c r="E44" s="98">
        <v>15</v>
      </c>
      <c r="F44" s="98">
        <v>46</v>
      </c>
      <c r="G44" s="98">
        <v>20</v>
      </c>
      <c r="H44" s="98">
        <v>6</v>
      </c>
      <c r="I44" s="98" t="s">
        <v>173</v>
      </c>
      <c r="J44" s="98" t="s">
        <v>173</v>
      </c>
      <c r="K44" s="98">
        <v>3</v>
      </c>
      <c r="L44" s="98">
        <v>4</v>
      </c>
      <c r="M44" s="98">
        <v>41</v>
      </c>
      <c r="N44" s="98">
        <v>122</v>
      </c>
      <c r="O44" s="99">
        <v>2811.1111111111109</v>
      </c>
      <c r="P44" s="100" t="s">
        <v>244</v>
      </c>
      <c r="Q44" s="101"/>
      <c r="R44" s="101"/>
      <c r="S44" s="101"/>
      <c r="T44" s="101"/>
      <c r="U44" s="101"/>
      <c r="V44" s="101"/>
      <c r="W44" s="101"/>
      <c r="X44" s="101"/>
      <c r="Y44" s="101"/>
      <c r="Z44" s="101"/>
      <c r="AA44" s="101"/>
      <c r="AB44" s="101"/>
      <c r="AC44" s="101"/>
      <c r="AD44" s="101"/>
    </row>
    <row r="45" spans="1:30" ht="12" customHeight="1">
      <c r="A45" s="102" t="s">
        <v>245</v>
      </c>
      <c r="B45" s="98">
        <v>4508</v>
      </c>
      <c r="C45" s="98">
        <v>383</v>
      </c>
      <c r="D45" s="98">
        <v>359</v>
      </c>
      <c r="E45" s="98">
        <v>323</v>
      </c>
      <c r="F45" s="98">
        <v>379</v>
      </c>
      <c r="G45" s="98">
        <v>359</v>
      </c>
      <c r="H45" s="98">
        <v>307</v>
      </c>
      <c r="I45" s="98">
        <v>400</v>
      </c>
      <c r="J45" s="98">
        <v>362</v>
      </c>
      <c r="K45" s="98">
        <v>281</v>
      </c>
      <c r="L45" s="98">
        <v>362</v>
      </c>
      <c r="M45" s="98">
        <v>402</v>
      </c>
      <c r="N45" s="98">
        <v>591</v>
      </c>
      <c r="O45" s="99">
        <v>19.734395750331998</v>
      </c>
      <c r="P45" s="100" t="s">
        <v>246</v>
      </c>
      <c r="Q45" s="101"/>
      <c r="R45" s="101"/>
      <c r="S45" s="101"/>
      <c r="T45" s="101"/>
      <c r="U45" s="101"/>
      <c r="V45" s="101"/>
      <c r="W45" s="101"/>
      <c r="X45" s="101"/>
      <c r="Y45" s="101"/>
      <c r="Z45" s="101"/>
      <c r="AA45" s="101"/>
      <c r="AB45" s="101"/>
      <c r="AC45" s="101"/>
      <c r="AD45" s="101"/>
    </row>
    <row r="46" spans="1:30" ht="12" customHeight="1">
      <c r="A46" s="102" t="s">
        <v>247</v>
      </c>
      <c r="B46" s="98">
        <v>2621</v>
      </c>
      <c r="C46" s="98">
        <v>252</v>
      </c>
      <c r="D46" s="98">
        <v>211</v>
      </c>
      <c r="E46" s="98">
        <v>220</v>
      </c>
      <c r="F46" s="98">
        <v>212</v>
      </c>
      <c r="G46" s="98">
        <v>198</v>
      </c>
      <c r="H46" s="98">
        <v>198</v>
      </c>
      <c r="I46" s="98">
        <v>246</v>
      </c>
      <c r="J46" s="98">
        <v>169</v>
      </c>
      <c r="K46" s="98">
        <v>149</v>
      </c>
      <c r="L46" s="98">
        <v>176</v>
      </c>
      <c r="M46" s="98">
        <v>226</v>
      </c>
      <c r="N46" s="98">
        <v>364</v>
      </c>
      <c r="O46" s="99">
        <v>7.1983640081799649</v>
      </c>
      <c r="P46" s="100" t="s">
        <v>248</v>
      </c>
      <c r="Q46" s="101"/>
      <c r="R46" s="101"/>
      <c r="S46" s="101"/>
      <c r="T46" s="101"/>
      <c r="U46" s="101"/>
      <c r="V46" s="101"/>
      <c r="W46" s="101"/>
      <c r="X46" s="101"/>
      <c r="Y46" s="101"/>
      <c r="Z46" s="101"/>
      <c r="AA46" s="101"/>
      <c r="AB46" s="101"/>
      <c r="AC46" s="101"/>
      <c r="AD46" s="101"/>
    </row>
    <row r="47" spans="1:30" ht="12" customHeight="1">
      <c r="A47" s="102" t="s">
        <v>249</v>
      </c>
      <c r="B47" s="98">
        <v>166</v>
      </c>
      <c r="C47" s="98">
        <v>10</v>
      </c>
      <c r="D47" s="98">
        <v>9</v>
      </c>
      <c r="E47" s="98">
        <v>11</v>
      </c>
      <c r="F47" s="98">
        <v>9</v>
      </c>
      <c r="G47" s="98">
        <v>16</v>
      </c>
      <c r="H47" s="98">
        <v>19</v>
      </c>
      <c r="I47" s="98">
        <v>16</v>
      </c>
      <c r="J47" s="98">
        <v>12</v>
      </c>
      <c r="K47" s="98">
        <v>8</v>
      </c>
      <c r="L47" s="98">
        <v>10</v>
      </c>
      <c r="M47" s="98">
        <v>14</v>
      </c>
      <c r="N47" s="98">
        <v>32</v>
      </c>
      <c r="O47" s="99">
        <v>5.7324840764331242</v>
      </c>
      <c r="P47" s="100" t="s">
        <v>250</v>
      </c>
      <c r="Q47" s="101"/>
      <c r="R47" s="101"/>
      <c r="S47" s="101"/>
      <c r="T47" s="101"/>
      <c r="U47" s="101"/>
      <c r="V47" s="101"/>
      <c r="W47" s="101"/>
      <c r="X47" s="101"/>
      <c r="Y47" s="101"/>
      <c r="Z47" s="101"/>
      <c r="AA47" s="101"/>
      <c r="AB47" s="101"/>
      <c r="AC47" s="101"/>
      <c r="AD47" s="101"/>
    </row>
    <row r="48" spans="1:30" ht="12" customHeight="1">
      <c r="A48" s="102" t="s">
        <v>251</v>
      </c>
      <c r="B48" s="98">
        <v>5377</v>
      </c>
      <c r="C48" s="98">
        <v>488</v>
      </c>
      <c r="D48" s="98">
        <v>429</v>
      </c>
      <c r="E48" s="98">
        <v>489</v>
      </c>
      <c r="F48" s="98">
        <v>425</v>
      </c>
      <c r="G48" s="98">
        <v>430</v>
      </c>
      <c r="H48" s="98">
        <v>418</v>
      </c>
      <c r="I48" s="98">
        <v>469</v>
      </c>
      <c r="J48" s="98">
        <v>404</v>
      </c>
      <c r="K48" s="98">
        <v>446</v>
      </c>
      <c r="L48" s="98">
        <v>456</v>
      </c>
      <c r="M48" s="98">
        <v>440</v>
      </c>
      <c r="N48" s="98">
        <v>483</v>
      </c>
      <c r="O48" s="99">
        <v>0.69288389513108939</v>
      </c>
      <c r="P48" s="100" t="s">
        <v>252</v>
      </c>
      <c r="Q48" s="101"/>
      <c r="R48" s="101"/>
      <c r="S48" s="101"/>
      <c r="T48" s="101"/>
      <c r="U48" s="101"/>
      <c r="V48" s="101"/>
      <c r="W48" s="101"/>
      <c r="X48" s="101"/>
      <c r="Y48" s="101"/>
      <c r="Z48" s="101"/>
      <c r="AA48" s="101"/>
      <c r="AB48" s="101"/>
      <c r="AC48" s="101"/>
      <c r="AD48" s="101"/>
    </row>
    <row r="49" spans="1:30" ht="12" customHeight="1">
      <c r="A49" s="102" t="s">
        <v>253</v>
      </c>
      <c r="B49" s="98">
        <v>222</v>
      </c>
      <c r="C49" s="98">
        <v>20</v>
      </c>
      <c r="D49" s="98">
        <v>19</v>
      </c>
      <c r="E49" s="98">
        <v>27</v>
      </c>
      <c r="F49" s="98">
        <v>13</v>
      </c>
      <c r="G49" s="98">
        <v>22</v>
      </c>
      <c r="H49" s="98">
        <v>17</v>
      </c>
      <c r="I49" s="98">
        <v>14</v>
      </c>
      <c r="J49" s="98">
        <v>23</v>
      </c>
      <c r="K49" s="98">
        <v>12</v>
      </c>
      <c r="L49" s="98">
        <v>19</v>
      </c>
      <c r="M49" s="98">
        <v>18</v>
      </c>
      <c r="N49" s="98">
        <v>18</v>
      </c>
      <c r="O49" s="99">
        <v>9.3596059113300498</v>
      </c>
      <c r="P49" s="100" t="s">
        <v>254</v>
      </c>
      <c r="Q49" s="101"/>
      <c r="R49" s="101"/>
      <c r="S49" s="101"/>
      <c r="T49" s="101"/>
      <c r="U49" s="101"/>
      <c r="V49" s="101"/>
      <c r="W49" s="101"/>
      <c r="X49" s="101"/>
      <c r="Y49" s="101"/>
      <c r="Z49" s="101"/>
      <c r="AA49" s="101"/>
      <c r="AB49" s="101"/>
      <c r="AC49" s="101"/>
      <c r="AD49" s="101"/>
    </row>
    <row r="50" spans="1:30" ht="12" customHeight="1">
      <c r="A50" s="102" t="s">
        <v>255</v>
      </c>
      <c r="B50" s="98">
        <v>1050</v>
      </c>
      <c r="C50" s="98">
        <v>93</v>
      </c>
      <c r="D50" s="98">
        <v>95</v>
      </c>
      <c r="E50" s="98">
        <v>105</v>
      </c>
      <c r="F50" s="98">
        <v>76</v>
      </c>
      <c r="G50" s="98">
        <v>67</v>
      </c>
      <c r="H50" s="98">
        <v>89</v>
      </c>
      <c r="I50" s="98">
        <v>83</v>
      </c>
      <c r="J50" s="98">
        <v>76</v>
      </c>
      <c r="K50" s="98">
        <v>111</v>
      </c>
      <c r="L50" s="98">
        <v>81</v>
      </c>
      <c r="M50" s="98">
        <v>79</v>
      </c>
      <c r="N50" s="98">
        <v>95</v>
      </c>
      <c r="O50" s="99">
        <v>-6.8322981366459601</v>
      </c>
      <c r="P50" s="100" t="s">
        <v>256</v>
      </c>
      <c r="Q50" s="101"/>
      <c r="R50" s="101"/>
      <c r="S50" s="101"/>
      <c r="T50" s="101"/>
      <c r="U50" s="101"/>
      <c r="V50" s="101"/>
      <c r="W50" s="101"/>
      <c r="X50" s="101"/>
      <c r="Y50" s="101"/>
      <c r="Z50" s="101"/>
      <c r="AA50" s="101"/>
      <c r="AB50" s="101"/>
      <c r="AC50" s="101"/>
      <c r="AD50" s="101"/>
    </row>
    <row r="51" spans="1:30" ht="12" customHeight="1">
      <c r="A51" s="102" t="s">
        <v>257</v>
      </c>
      <c r="B51" s="98">
        <v>533</v>
      </c>
      <c r="C51" s="98">
        <v>43</v>
      </c>
      <c r="D51" s="98">
        <v>33</v>
      </c>
      <c r="E51" s="98">
        <v>48</v>
      </c>
      <c r="F51" s="98">
        <v>35</v>
      </c>
      <c r="G51" s="98">
        <v>41</v>
      </c>
      <c r="H51" s="98">
        <v>50</v>
      </c>
      <c r="I51" s="98">
        <v>37</v>
      </c>
      <c r="J51" s="98">
        <v>55</v>
      </c>
      <c r="K51" s="98">
        <v>37</v>
      </c>
      <c r="L51" s="98">
        <v>34</v>
      </c>
      <c r="M51" s="98">
        <v>49</v>
      </c>
      <c r="N51" s="98">
        <v>71</v>
      </c>
      <c r="O51" s="99">
        <v>-11.314475873544097</v>
      </c>
      <c r="P51" s="100" t="s">
        <v>258</v>
      </c>
      <c r="Q51" s="101"/>
      <c r="R51" s="101"/>
      <c r="S51" s="101"/>
      <c r="T51" s="101"/>
      <c r="U51" s="101"/>
      <c r="V51" s="101"/>
      <c r="W51" s="101"/>
      <c r="X51" s="101"/>
      <c r="Y51" s="101"/>
      <c r="Z51" s="101"/>
      <c r="AA51" s="101"/>
      <c r="AB51" s="101"/>
      <c r="AC51" s="101"/>
      <c r="AD51" s="101"/>
    </row>
    <row r="52" spans="1:30" ht="12" customHeight="1">
      <c r="A52" s="102" t="s">
        <v>259</v>
      </c>
      <c r="B52" s="98">
        <v>464</v>
      </c>
      <c r="C52" s="98">
        <v>55</v>
      </c>
      <c r="D52" s="98">
        <v>43</v>
      </c>
      <c r="E52" s="98">
        <v>40</v>
      </c>
      <c r="F52" s="98">
        <v>35</v>
      </c>
      <c r="G52" s="98">
        <v>34</v>
      </c>
      <c r="H52" s="98">
        <v>35</v>
      </c>
      <c r="I52" s="98">
        <v>29</v>
      </c>
      <c r="J52" s="98">
        <v>35</v>
      </c>
      <c r="K52" s="98">
        <v>25</v>
      </c>
      <c r="L52" s="98">
        <v>45</v>
      </c>
      <c r="M52" s="98">
        <v>35</v>
      </c>
      <c r="N52" s="98">
        <v>53</v>
      </c>
      <c r="O52" s="99">
        <v>2.6548672566371749</v>
      </c>
      <c r="P52" s="100" t="s">
        <v>260</v>
      </c>
      <c r="Q52" s="101"/>
      <c r="R52" s="101"/>
      <c r="S52" s="101"/>
      <c r="T52" s="101"/>
      <c r="U52" s="101"/>
      <c r="V52" s="101"/>
      <c r="W52" s="101"/>
      <c r="X52" s="101"/>
      <c r="Y52" s="101"/>
      <c r="Z52" s="101"/>
      <c r="AA52" s="101"/>
      <c r="AB52" s="101"/>
      <c r="AC52" s="101"/>
      <c r="AD52" s="101"/>
    </row>
    <row r="53" spans="1:30" ht="12" customHeight="1">
      <c r="A53" s="102" t="s">
        <v>261</v>
      </c>
      <c r="B53" s="98">
        <v>113</v>
      </c>
      <c r="C53" s="98">
        <v>12</v>
      </c>
      <c r="D53" s="98">
        <v>10</v>
      </c>
      <c r="E53" s="98">
        <v>11</v>
      </c>
      <c r="F53" s="98">
        <v>9</v>
      </c>
      <c r="G53" s="98">
        <v>11</v>
      </c>
      <c r="H53" s="98">
        <v>11</v>
      </c>
      <c r="I53" s="98">
        <v>7</v>
      </c>
      <c r="J53" s="98">
        <v>7</v>
      </c>
      <c r="K53" s="98">
        <v>4</v>
      </c>
      <c r="L53" s="98">
        <v>10</v>
      </c>
      <c r="M53" s="98">
        <v>5</v>
      </c>
      <c r="N53" s="98">
        <v>16</v>
      </c>
      <c r="O53" s="99">
        <v>15.306122448979593</v>
      </c>
      <c r="P53" s="100" t="s">
        <v>262</v>
      </c>
      <c r="Q53" s="101"/>
      <c r="R53" s="101"/>
      <c r="S53" s="101"/>
      <c r="T53" s="101"/>
      <c r="U53" s="101"/>
      <c r="V53" s="101"/>
      <c r="W53" s="101"/>
      <c r="X53" s="101"/>
      <c r="Y53" s="101"/>
      <c r="Z53" s="101"/>
      <c r="AA53" s="101"/>
      <c r="AB53" s="101"/>
      <c r="AC53" s="101"/>
      <c r="AD53" s="101"/>
    </row>
    <row r="54" spans="1:30" ht="12" customHeight="1">
      <c r="A54" s="102" t="s">
        <v>263</v>
      </c>
      <c r="B54" s="98">
        <v>4471</v>
      </c>
      <c r="C54" s="98">
        <v>411</v>
      </c>
      <c r="D54" s="98">
        <v>386</v>
      </c>
      <c r="E54" s="98">
        <v>366</v>
      </c>
      <c r="F54" s="98">
        <v>398</v>
      </c>
      <c r="G54" s="98">
        <v>352</v>
      </c>
      <c r="H54" s="98">
        <v>338</v>
      </c>
      <c r="I54" s="98">
        <v>419</v>
      </c>
      <c r="J54" s="98">
        <v>361</v>
      </c>
      <c r="K54" s="98">
        <v>339</v>
      </c>
      <c r="L54" s="98">
        <v>352</v>
      </c>
      <c r="M54" s="98">
        <v>372</v>
      </c>
      <c r="N54" s="98">
        <v>377</v>
      </c>
      <c r="O54" s="99">
        <v>8.4404559786563311</v>
      </c>
      <c r="P54" s="100" t="s">
        <v>264</v>
      </c>
      <c r="Q54" s="101"/>
      <c r="R54" s="101"/>
      <c r="S54" s="101"/>
      <c r="T54" s="101"/>
      <c r="U54" s="101"/>
      <c r="V54" s="101"/>
      <c r="W54" s="101"/>
      <c r="X54" s="101"/>
      <c r="Y54" s="101"/>
      <c r="Z54" s="101"/>
      <c r="AA54" s="101"/>
      <c r="AB54" s="101"/>
      <c r="AC54" s="101"/>
      <c r="AD54" s="101"/>
    </row>
    <row r="55" spans="1:30" ht="12" customHeight="1">
      <c r="A55" s="102" t="s">
        <v>265</v>
      </c>
      <c r="B55" s="98">
        <v>2340</v>
      </c>
      <c r="C55" s="98">
        <v>236</v>
      </c>
      <c r="D55" s="98">
        <v>199</v>
      </c>
      <c r="E55" s="98">
        <v>191</v>
      </c>
      <c r="F55" s="98">
        <v>213</v>
      </c>
      <c r="G55" s="98">
        <v>174</v>
      </c>
      <c r="H55" s="98">
        <v>193</v>
      </c>
      <c r="I55" s="98">
        <v>216</v>
      </c>
      <c r="J55" s="98">
        <v>169</v>
      </c>
      <c r="K55" s="98">
        <v>173</v>
      </c>
      <c r="L55" s="98">
        <v>166</v>
      </c>
      <c r="M55" s="98">
        <v>203</v>
      </c>
      <c r="N55" s="98">
        <v>207</v>
      </c>
      <c r="O55" s="99">
        <v>8.9892873777363604</v>
      </c>
      <c r="P55" s="100" t="s">
        <v>266</v>
      </c>
      <c r="Q55" s="101"/>
      <c r="R55" s="101"/>
      <c r="S55" s="101"/>
      <c r="T55" s="101"/>
      <c r="U55" s="101"/>
      <c r="V55" s="101"/>
      <c r="W55" s="101"/>
      <c r="X55" s="101"/>
      <c r="Y55" s="101"/>
      <c r="Z55" s="101"/>
      <c r="AA55" s="101"/>
      <c r="AB55" s="101"/>
      <c r="AC55" s="101"/>
      <c r="AD55" s="101"/>
    </row>
    <row r="56" spans="1:30" ht="12" customHeight="1">
      <c r="A56" s="102" t="s">
        <v>267</v>
      </c>
      <c r="B56" s="98">
        <v>15</v>
      </c>
      <c r="C56" s="98" t="s">
        <v>173</v>
      </c>
      <c r="D56" s="98">
        <v>2</v>
      </c>
      <c r="E56" s="98">
        <v>1</v>
      </c>
      <c r="F56" s="98" t="s">
        <v>173</v>
      </c>
      <c r="G56" s="98">
        <v>2</v>
      </c>
      <c r="H56" s="98" t="s">
        <v>173</v>
      </c>
      <c r="I56" s="98">
        <v>1</v>
      </c>
      <c r="J56" s="98">
        <v>2</v>
      </c>
      <c r="K56" s="98" t="s">
        <v>173</v>
      </c>
      <c r="L56" s="98">
        <v>2</v>
      </c>
      <c r="M56" s="98">
        <v>3</v>
      </c>
      <c r="N56" s="98">
        <v>2</v>
      </c>
      <c r="O56" s="99">
        <v>50</v>
      </c>
      <c r="P56" s="100" t="s">
        <v>268</v>
      </c>
      <c r="Q56" s="101"/>
      <c r="R56" s="101"/>
      <c r="S56" s="101"/>
      <c r="T56" s="101"/>
      <c r="U56" s="101"/>
      <c r="V56" s="101"/>
      <c r="W56" s="101"/>
      <c r="X56" s="101"/>
      <c r="Y56" s="101"/>
      <c r="Z56" s="101"/>
      <c r="AA56" s="101"/>
      <c r="AB56" s="101"/>
      <c r="AC56" s="101"/>
      <c r="AD56" s="101"/>
    </row>
    <row r="57" spans="1:30" ht="12" customHeight="1">
      <c r="A57" s="102" t="s">
        <v>269</v>
      </c>
      <c r="B57" s="98">
        <v>121</v>
      </c>
      <c r="C57" s="98">
        <v>14</v>
      </c>
      <c r="D57" s="98">
        <v>7</v>
      </c>
      <c r="E57" s="98">
        <v>5</v>
      </c>
      <c r="F57" s="98">
        <v>12</v>
      </c>
      <c r="G57" s="98">
        <v>13</v>
      </c>
      <c r="H57" s="98">
        <v>10</v>
      </c>
      <c r="I57" s="98">
        <v>10</v>
      </c>
      <c r="J57" s="98">
        <v>11</v>
      </c>
      <c r="K57" s="98">
        <v>13</v>
      </c>
      <c r="L57" s="98">
        <v>11</v>
      </c>
      <c r="M57" s="98">
        <v>9</v>
      </c>
      <c r="N57" s="98">
        <v>6</v>
      </c>
      <c r="O57" s="99">
        <v>-2.4193548387096797</v>
      </c>
      <c r="P57" s="100" t="s">
        <v>270</v>
      </c>
      <c r="Q57" s="101"/>
      <c r="R57" s="101"/>
      <c r="S57" s="101"/>
      <c r="T57" s="101"/>
      <c r="U57" s="101"/>
      <c r="V57" s="101"/>
      <c r="W57" s="101"/>
      <c r="X57" s="101"/>
      <c r="Y57" s="101"/>
      <c r="Z57" s="101"/>
      <c r="AA57" s="101"/>
      <c r="AB57" s="101"/>
      <c r="AC57" s="101"/>
      <c r="AD57" s="101"/>
    </row>
    <row r="58" spans="1:30" ht="12" customHeight="1">
      <c r="A58" s="102" t="s">
        <v>271</v>
      </c>
      <c r="B58" s="98">
        <v>202</v>
      </c>
      <c r="C58" s="98">
        <v>13</v>
      </c>
      <c r="D58" s="98">
        <v>13</v>
      </c>
      <c r="E58" s="98">
        <v>17</v>
      </c>
      <c r="F58" s="98">
        <v>22</v>
      </c>
      <c r="G58" s="98">
        <v>17</v>
      </c>
      <c r="H58" s="98">
        <v>12</v>
      </c>
      <c r="I58" s="98">
        <v>16</v>
      </c>
      <c r="J58" s="98">
        <v>20</v>
      </c>
      <c r="K58" s="98">
        <v>20</v>
      </c>
      <c r="L58" s="98">
        <v>10</v>
      </c>
      <c r="M58" s="98">
        <v>21</v>
      </c>
      <c r="N58" s="98">
        <v>21</v>
      </c>
      <c r="O58" s="99">
        <v>-5.1643192488262883</v>
      </c>
      <c r="P58" s="100" t="s">
        <v>272</v>
      </c>
      <c r="Q58" s="101"/>
      <c r="R58" s="101"/>
      <c r="S58" s="101"/>
      <c r="T58" s="101"/>
      <c r="U58" s="101"/>
      <c r="V58" s="101"/>
      <c r="W58" s="101"/>
      <c r="X58" s="101"/>
      <c r="Y58" s="101"/>
      <c r="Z58" s="101"/>
      <c r="AA58" s="101"/>
      <c r="AB58" s="101"/>
      <c r="AC58" s="101"/>
      <c r="AD58" s="101"/>
    </row>
    <row r="59" spans="1:30" ht="12" customHeight="1">
      <c r="A59" s="102" t="s">
        <v>273</v>
      </c>
      <c r="B59" s="98">
        <v>16</v>
      </c>
      <c r="C59" s="98" t="s">
        <v>173</v>
      </c>
      <c r="D59" s="98">
        <v>2</v>
      </c>
      <c r="E59" s="98">
        <v>3</v>
      </c>
      <c r="F59" s="98">
        <v>4</v>
      </c>
      <c r="G59" s="98">
        <v>1</v>
      </c>
      <c r="H59" s="98" t="s">
        <v>173</v>
      </c>
      <c r="I59" s="98">
        <v>1</v>
      </c>
      <c r="J59" s="98">
        <v>1</v>
      </c>
      <c r="K59" s="98">
        <v>1</v>
      </c>
      <c r="L59" s="98">
        <v>1</v>
      </c>
      <c r="M59" s="98">
        <v>2</v>
      </c>
      <c r="N59" s="98" t="s">
        <v>173</v>
      </c>
      <c r="O59" s="99">
        <v>0</v>
      </c>
      <c r="P59" s="100" t="s">
        <v>274</v>
      </c>
      <c r="Q59" s="101"/>
      <c r="R59" s="101"/>
      <c r="S59" s="101"/>
      <c r="T59" s="101"/>
      <c r="U59" s="101"/>
      <c r="V59" s="101"/>
      <c r="W59" s="101"/>
      <c r="X59" s="101"/>
      <c r="Y59" s="101"/>
      <c r="Z59" s="101"/>
      <c r="AA59" s="101"/>
      <c r="AB59" s="101"/>
      <c r="AC59" s="101"/>
      <c r="AD59" s="101"/>
    </row>
    <row r="60" spans="1:30" ht="12" customHeight="1">
      <c r="A60" s="102" t="s">
        <v>275</v>
      </c>
      <c r="B60" s="98">
        <v>61</v>
      </c>
      <c r="C60" s="98">
        <v>5</v>
      </c>
      <c r="D60" s="98">
        <v>6</v>
      </c>
      <c r="E60" s="98">
        <v>6</v>
      </c>
      <c r="F60" s="98">
        <v>7</v>
      </c>
      <c r="G60" s="98">
        <v>4</v>
      </c>
      <c r="H60" s="98">
        <v>7</v>
      </c>
      <c r="I60" s="98">
        <v>3</v>
      </c>
      <c r="J60" s="98">
        <v>4</v>
      </c>
      <c r="K60" s="98">
        <v>6</v>
      </c>
      <c r="L60" s="98">
        <v>3</v>
      </c>
      <c r="M60" s="98">
        <v>4</v>
      </c>
      <c r="N60" s="98">
        <v>6</v>
      </c>
      <c r="O60" s="99">
        <v>-19.73684210526315</v>
      </c>
      <c r="P60" s="100" t="s">
        <v>276</v>
      </c>
      <c r="Q60" s="101"/>
      <c r="R60" s="101"/>
      <c r="S60" s="101"/>
      <c r="T60" s="101"/>
      <c r="U60" s="101"/>
      <c r="V60" s="101"/>
      <c r="W60" s="101"/>
      <c r="X60" s="101"/>
      <c r="Y60" s="101"/>
      <c r="Z60" s="101"/>
      <c r="AA60" s="101"/>
      <c r="AB60" s="101"/>
      <c r="AC60" s="101"/>
      <c r="AD60" s="101"/>
    </row>
    <row r="61" spans="1:30" ht="12" customHeight="1">
      <c r="A61" s="102" t="s">
        <v>277</v>
      </c>
      <c r="B61" s="98">
        <v>6461</v>
      </c>
      <c r="C61" s="98">
        <v>655</v>
      </c>
      <c r="D61" s="98">
        <v>549</v>
      </c>
      <c r="E61" s="98">
        <v>506</v>
      </c>
      <c r="F61" s="98">
        <v>502</v>
      </c>
      <c r="G61" s="98">
        <v>551</v>
      </c>
      <c r="H61" s="98">
        <v>458</v>
      </c>
      <c r="I61" s="98">
        <v>622</v>
      </c>
      <c r="J61" s="98">
        <v>411</v>
      </c>
      <c r="K61" s="98">
        <v>418</v>
      </c>
      <c r="L61" s="98">
        <v>544</v>
      </c>
      <c r="M61" s="98">
        <v>554</v>
      </c>
      <c r="N61" s="98">
        <v>691</v>
      </c>
      <c r="O61" s="99">
        <v>-0.16996291718170653</v>
      </c>
      <c r="P61" s="100" t="s">
        <v>278</v>
      </c>
      <c r="Q61" s="101"/>
      <c r="R61" s="101"/>
      <c r="S61" s="101"/>
      <c r="T61" s="101"/>
      <c r="U61" s="101"/>
      <c r="V61" s="101"/>
      <c r="W61" s="101"/>
      <c r="X61" s="101"/>
      <c r="Y61" s="101"/>
      <c r="Z61" s="101"/>
      <c r="AA61" s="101"/>
      <c r="AB61" s="101"/>
      <c r="AC61" s="101"/>
      <c r="AD61" s="101"/>
    </row>
    <row r="62" spans="1:30" ht="12" customHeight="1">
      <c r="A62" s="102" t="s">
        <v>279</v>
      </c>
      <c r="B62" s="98">
        <v>10</v>
      </c>
      <c r="C62" s="98">
        <v>1</v>
      </c>
      <c r="D62" s="98">
        <v>1</v>
      </c>
      <c r="E62" s="98" t="s">
        <v>173</v>
      </c>
      <c r="F62" s="98">
        <v>1</v>
      </c>
      <c r="G62" s="98">
        <v>1</v>
      </c>
      <c r="H62" s="98" t="s">
        <v>173</v>
      </c>
      <c r="I62" s="98" t="s">
        <v>173</v>
      </c>
      <c r="J62" s="98" t="s">
        <v>173</v>
      </c>
      <c r="K62" s="98" t="s">
        <v>173</v>
      </c>
      <c r="L62" s="98">
        <v>1</v>
      </c>
      <c r="M62" s="98">
        <v>4</v>
      </c>
      <c r="N62" s="98">
        <v>1</v>
      </c>
      <c r="O62" s="99">
        <v>233.33333333333337</v>
      </c>
      <c r="P62" s="100" t="s">
        <v>280</v>
      </c>
      <c r="Q62" s="101"/>
      <c r="R62" s="101"/>
      <c r="S62" s="101"/>
      <c r="T62" s="101"/>
      <c r="U62" s="101"/>
      <c r="V62" s="101"/>
      <c r="W62" s="101"/>
      <c r="X62" s="101"/>
      <c r="Y62" s="101"/>
      <c r="Z62" s="101"/>
      <c r="AA62" s="101"/>
      <c r="AB62" s="101"/>
      <c r="AC62" s="101"/>
      <c r="AD62" s="101"/>
    </row>
    <row r="63" spans="1:30" ht="12" customHeight="1">
      <c r="A63" s="102" t="s">
        <v>281</v>
      </c>
      <c r="B63" s="98">
        <v>3850</v>
      </c>
      <c r="C63" s="98">
        <v>396</v>
      </c>
      <c r="D63" s="98">
        <v>310</v>
      </c>
      <c r="E63" s="98">
        <v>331</v>
      </c>
      <c r="F63" s="98">
        <v>291</v>
      </c>
      <c r="G63" s="98">
        <v>320</v>
      </c>
      <c r="H63" s="98">
        <v>290</v>
      </c>
      <c r="I63" s="98">
        <v>336</v>
      </c>
      <c r="J63" s="98">
        <v>269</v>
      </c>
      <c r="K63" s="98">
        <v>246</v>
      </c>
      <c r="L63" s="98">
        <v>293</v>
      </c>
      <c r="M63" s="98">
        <v>331</v>
      </c>
      <c r="N63" s="98">
        <v>437</v>
      </c>
      <c r="O63" s="99">
        <v>-6.1890838206627734</v>
      </c>
      <c r="P63" s="100" t="s">
        <v>282</v>
      </c>
      <c r="Q63" s="101"/>
      <c r="R63" s="101"/>
      <c r="S63" s="101"/>
      <c r="T63" s="101"/>
      <c r="U63" s="101"/>
      <c r="V63" s="101"/>
      <c r="W63" s="101"/>
      <c r="X63" s="101"/>
      <c r="Y63" s="101"/>
      <c r="Z63" s="101"/>
      <c r="AA63" s="101"/>
      <c r="AB63" s="101"/>
      <c r="AC63" s="101"/>
      <c r="AD63" s="101"/>
    </row>
    <row r="64" spans="1:30" ht="12" customHeight="1">
      <c r="A64" s="102" t="s">
        <v>283</v>
      </c>
      <c r="B64" s="98">
        <v>5743</v>
      </c>
      <c r="C64" s="98">
        <v>508</v>
      </c>
      <c r="D64" s="98">
        <v>419</v>
      </c>
      <c r="E64" s="98">
        <v>460</v>
      </c>
      <c r="F64" s="98">
        <v>435</v>
      </c>
      <c r="G64" s="98">
        <v>457</v>
      </c>
      <c r="H64" s="98">
        <v>490</v>
      </c>
      <c r="I64" s="98">
        <v>524</v>
      </c>
      <c r="J64" s="98">
        <v>509</v>
      </c>
      <c r="K64" s="98">
        <v>432</v>
      </c>
      <c r="L64" s="98">
        <v>469</v>
      </c>
      <c r="M64" s="98">
        <v>480</v>
      </c>
      <c r="N64" s="98">
        <v>560</v>
      </c>
      <c r="O64" s="99">
        <v>6.4306893995552201</v>
      </c>
      <c r="P64" s="100" t="s">
        <v>284</v>
      </c>
      <c r="Q64" s="101"/>
      <c r="R64" s="101"/>
      <c r="S64" s="101"/>
      <c r="T64" s="101"/>
      <c r="U64" s="101"/>
      <c r="V64" s="101"/>
      <c r="W64" s="101"/>
      <c r="X64" s="101"/>
      <c r="Y64" s="101"/>
      <c r="Z64" s="101"/>
      <c r="AA64" s="101"/>
      <c r="AB64" s="101"/>
      <c r="AC64" s="101"/>
      <c r="AD64" s="101"/>
    </row>
    <row r="65" spans="1:30" ht="12" customHeight="1">
      <c r="A65" s="102" t="s">
        <v>285</v>
      </c>
      <c r="B65" s="98">
        <v>4056</v>
      </c>
      <c r="C65" s="98">
        <v>334</v>
      </c>
      <c r="D65" s="98">
        <v>289</v>
      </c>
      <c r="E65" s="98">
        <v>319</v>
      </c>
      <c r="F65" s="98">
        <v>303</v>
      </c>
      <c r="G65" s="98">
        <v>305</v>
      </c>
      <c r="H65" s="98">
        <v>351</v>
      </c>
      <c r="I65" s="98">
        <v>378</v>
      </c>
      <c r="J65" s="98">
        <v>362</v>
      </c>
      <c r="K65" s="98">
        <v>311</v>
      </c>
      <c r="L65" s="98">
        <v>337</v>
      </c>
      <c r="M65" s="98">
        <v>353</v>
      </c>
      <c r="N65" s="98">
        <v>414</v>
      </c>
      <c r="O65" s="99">
        <v>8.0447522642514713</v>
      </c>
      <c r="P65" s="100" t="s">
        <v>286</v>
      </c>
      <c r="Q65" s="101"/>
      <c r="R65" s="101"/>
      <c r="S65" s="101"/>
      <c r="T65" s="101"/>
      <c r="U65" s="101"/>
      <c r="V65" s="101"/>
      <c r="W65" s="101"/>
      <c r="X65" s="101"/>
      <c r="Y65" s="101"/>
      <c r="Z65" s="101"/>
      <c r="AA65" s="101"/>
      <c r="AB65" s="101"/>
      <c r="AC65" s="101"/>
      <c r="AD65" s="101"/>
    </row>
    <row r="66" spans="1:30" ht="12" customHeight="1">
      <c r="A66" s="102" t="s">
        <v>287</v>
      </c>
      <c r="B66" s="98">
        <v>752</v>
      </c>
      <c r="C66" s="98">
        <v>60</v>
      </c>
      <c r="D66" s="98">
        <v>41</v>
      </c>
      <c r="E66" s="98">
        <v>50</v>
      </c>
      <c r="F66" s="98">
        <v>42</v>
      </c>
      <c r="G66" s="98">
        <v>80</v>
      </c>
      <c r="H66" s="98">
        <v>74</v>
      </c>
      <c r="I66" s="98">
        <v>72</v>
      </c>
      <c r="J66" s="98">
        <v>93</v>
      </c>
      <c r="K66" s="98">
        <v>63</v>
      </c>
      <c r="L66" s="98">
        <v>61</v>
      </c>
      <c r="M66" s="98">
        <v>51</v>
      </c>
      <c r="N66" s="98">
        <v>65</v>
      </c>
      <c r="O66" s="99">
        <v>10.75110456553756</v>
      </c>
      <c r="P66" s="100" t="s">
        <v>288</v>
      </c>
      <c r="Q66" s="101"/>
      <c r="R66" s="101"/>
      <c r="S66" s="101"/>
      <c r="T66" s="101"/>
      <c r="U66" s="101"/>
      <c r="V66" s="101"/>
      <c r="W66" s="101"/>
      <c r="X66" s="101"/>
      <c r="Y66" s="101"/>
      <c r="Z66" s="101"/>
      <c r="AA66" s="101"/>
      <c r="AB66" s="101"/>
      <c r="AC66" s="101"/>
      <c r="AD66" s="101"/>
    </row>
    <row r="67" spans="1:30" ht="12" customHeight="1">
      <c r="A67" s="102" t="s">
        <v>289</v>
      </c>
      <c r="B67" s="98">
        <v>1095</v>
      </c>
      <c r="C67" s="98">
        <v>87</v>
      </c>
      <c r="D67" s="98">
        <v>82</v>
      </c>
      <c r="E67" s="98">
        <v>91</v>
      </c>
      <c r="F67" s="98">
        <v>80</v>
      </c>
      <c r="G67" s="98">
        <v>75</v>
      </c>
      <c r="H67" s="98">
        <v>92</v>
      </c>
      <c r="I67" s="98">
        <v>86</v>
      </c>
      <c r="J67" s="98">
        <v>108</v>
      </c>
      <c r="K67" s="98">
        <v>88</v>
      </c>
      <c r="L67" s="98">
        <v>90</v>
      </c>
      <c r="M67" s="98">
        <v>101</v>
      </c>
      <c r="N67" s="98">
        <v>115</v>
      </c>
      <c r="O67" s="99">
        <v>10.271903323262848</v>
      </c>
      <c r="P67" s="100" t="s">
        <v>290</v>
      </c>
      <c r="Q67" s="101"/>
      <c r="R67" s="101"/>
      <c r="S67" s="101"/>
      <c r="T67" s="101"/>
      <c r="U67" s="101"/>
      <c r="V67" s="101"/>
      <c r="W67" s="101"/>
      <c r="X67" s="101"/>
      <c r="Y67" s="101"/>
      <c r="Z67" s="101"/>
      <c r="AA67" s="101"/>
      <c r="AB67" s="101"/>
      <c r="AC67" s="101"/>
      <c r="AD67" s="101"/>
    </row>
    <row r="68" spans="1:30" ht="12" customHeight="1">
      <c r="A68" s="102" t="s">
        <v>291</v>
      </c>
      <c r="B68" s="98">
        <v>191</v>
      </c>
      <c r="C68" s="98">
        <v>15</v>
      </c>
      <c r="D68" s="98">
        <v>15</v>
      </c>
      <c r="E68" s="98">
        <v>18</v>
      </c>
      <c r="F68" s="98">
        <v>22</v>
      </c>
      <c r="G68" s="98">
        <v>12</v>
      </c>
      <c r="H68" s="98">
        <v>17</v>
      </c>
      <c r="I68" s="98">
        <v>16</v>
      </c>
      <c r="J68" s="98">
        <v>11</v>
      </c>
      <c r="K68" s="98">
        <v>14</v>
      </c>
      <c r="L68" s="98">
        <v>21</v>
      </c>
      <c r="M68" s="98">
        <v>11</v>
      </c>
      <c r="N68" s="98">
        <v>19</v>
      </c>
      <c r="O68" s="99">
        <v>16.463414634146332</v>
      </c>
      <c r="P68" s="100" t="s">
        <v>292</v>
      </c>
      <c r="Q68" s="101"/>
      <c r="R68" s="101"/>
      <c r="S68" s="101"/>
      <c r="T68" s="101"/>
      <c r="U68" s="101"/>
      <c r="V68" s="101"/>
      <c r="W68" s="101"/>
      <c r="X68" s="101"/>
      <c r="Y68" s="101"/>
      <c r="Z68" s="101"/>
      <c r="AA68" s="101"/>
      <c r="AB68" s="101"/>
      <c r="AC68" s="101"/>
      <c r="AD68" s="101"/>
    </row>
    <row r="69" spans="1:30" ht="12" customHeight="1">
      <c r="A69" s="102" t="s">
        <v>293</v>
      </c>
      <c r="B69" s="98">
        <v>1027</v>
      </c>
      <c r="C69" s="98">
        <v>92</v>
      </c>
      <c r="D69" s="98">
        <v>80</v>
      </c>
      <c r="E69" s="98">
        <v>82</v>
      </c>
      <c r="F69" s="98">
        <v>79</v>
      </c>
      <c r="G69" s="98">
        <v>86</v>
      </c>
      <c r="H69" s="98">
        <v>96</v>
      </c>
      <c r="I69" s="98">
        <v>96</v>
      </c>
      <c r="J69" s="98">
        <v>84</v>
      </c>
      <c r="K69" s="98">
        <v>88</v>
      </c>
      <c r="L69" s="98">
        <v>85</v>
      </c>
      <c r="M69" s="98">
        <v>76</v>
      </c>
      <c r="N69" s="98">
        <v>83</v>
      </c>
      <c r="O69" s="99">
        <v>9.9571734475374853</v>
      </c>
      <c r="P69" s="100" t="s">
        <v>294</v>
      </c>
      <c r="Q69" s="101"/>
      <c r="R69" s="101"/>
      <c r="S69" s="101"/>
      <c r="T69" s="101"/>
      <c r="U69" s="101"/>
      <c r="V69" s="101"/>
      <c r="W69" s="101"/>
      <c r="X69" s="101"/>
      <c r="Y69" s="101"/>
      <c r="Z69" s="101"/>
      <c r="AA69" s="101"/>
      <c r="AB69" s="101"/>
      <c r="AC69" s="101"/>
      <c r="AD69" s="101"/>
    </row>
    <row r="70" spans="1:30" ht="12" customHeight="1">
      <c r="A70" s="102" t="s">
        <v>295</v>
      </c>
      <c r="B70" s="98">
        <v>98</v>
      </c>
      <c r="C70" s="98">
        <v>4</v>
      </c>
      <c r="D70" s="98">
        <v>7</v>
      </c>
      <c r="E70" s="98">
        <v>11</v>
      </c>
      <c r="F70" s="98">
        <v>5</v>
      </c>
      <c r="G70" s="98">
        <v>10</v>
      </c>
      <c r="H70" s="98">
        <v>10</v>
      </c>
      <c r="I70" s="98">
        <v>7</v>
      </c>
      <c r="J70" s="98">
        <v>13</v>
      </c>
      <c r="K70" s="98">
        <v>5</v>
      </c>
      <c r="L70" s="98">
        <v>8</v>
      </c>
      <c r="M70" s="98">
        <v>10</v>
      </c>
      <c r="N70" s="98">
        <v>8</v>
      </c>
      <c r="O70" s="99">
        <v>3.1578947368421098</v>
      </c>
      <c r="P70" s="100" t="s">
        <v>296</v>
      </c>
      <c r="Q70" s="101"/>
      <c r="R70" s="101"/>
      <c r="S70" s="101"/>
      <c r="T70" s="101"/>
      <c r="U70" s="101"/>
      <c r="V70" s="101"/>
      <c r="W70" s="101"/>
      <c r="X70" s="101"/>
      <c r="Y70" s="101"/>
      <c r="Z70" s="101"/>
      <c r="AA70" s="101"/>
      <c r="AB70" s="101"/>
      <c r="AC70" s="101"/>
      <c r="AD70" s="101"/>
    </row>
    <row r="71" spans="1:30" ht="12" customHeight="1" thickBot="1">
      <c r="A71" s="102" t="s">
        <v>297</v>
      </c>
      <c r="B71" s="98">
        <v>231</v>
      </c>
      <c r="C71" s="98">
        <v>32</v>
      </c>
      <c r="D71" s="98">
        <v>22</v>
      </c>
      <c r="E71" s="98">
        <v>17</v>
      </c>
      <c r="F71" s="98">
        <v>19</v>
      </c>
      <c r="G71" s="98">
        <v>16</v>
      </c>
      <c r="H71" s="98">
        <v>15</v>
      </c>
      <c r="I71" s="98">
        <v>16</v>
      </c>
      <c r="J71" s="98">
        <v>17</v>
      </c>
      <c r="K71" s="98">
        <v>13</v>
      </c>
      <c r="L71" s="98">
        <v>21</v>
      </c>
      <c r="M71" s="98">
        <v>18</v>
      </c>
      <c r="N71" s="98">
        <v>25</v>
      </c>
      <c r="O71" s="99">
        <v>-12.5</v>
      </c>
      <c r="P71" s="100" t="s">
        <v>298</v>
      </c>
      <c r="Q71" s="101"/>
      <c r="R71" s="101"/>
      <c r="S71" s="101"/>
      <c r="T71" s="101"/>
      <c r="U71" s="101"/>
      <c r="V71" s="101"/>
      <c r="W71" s="101"/>
      <c r="X71" s="101"/>
      <c r="Y71" s="101"/>
      <c r="Z71" s="101"/>
      <c r="AA71" s="101"/>
      <c r="AB71" s="101"/>
      <c r="AC71" s="101"/>
      <c r="AD71" s="101"/>
    </row>
    <row r="72" spans="1:30" ht="12" customHeight="1" thickBot="1">
      <c r="A72" s="833"/>
      <c r="B72" s="833" t="s">
        <v>299</v>
      </c>
      <c r="C72" s="833"/>
      <c r="D72" s="833"/>
      <c r="E72" s="833"/>
      <c r="F72" s="833"/>
      <c r="G72" s="833"/>
      <c r="H72" s="833"/>
      <c r="I72" s="833"/>
      <c r="J72" s="833"/>
      <c r="K72" s="833"/>
      <c r="L72" s="833"/>
      <c r="M72" s="833"/>
      <c r="N72" s="833"/>
      <c r="O72" s="848" t="s">
        <v>300</v>
      </c>
      <c r="P72" s="850" t="s">
        <v>153</v>
      </c>
    </row>
    <row r="73" spans="1:30" ht="36" customHeight="1" thickBot="1">
      <c r="A73" s="833"/>
      <c r="B73" s="103" t="s">
        <v>154</v>
      </c>
      <c r="C73" s="103" t="s">
        <v>301</v>
      </c>
      <c r="D73" s="103" t="s">
        <v>302</v>
      </c>
      <c r="E73" s="103" t="s">
        <v>156</v>
      </c>
      <c r="F73" s="103" t="s">
        <v>303</v>
      </c>
      <c r="G73" s="103" t="s">
        <v>304</v>
      </c>
      <c r="H73" s="103" t="s">
        <v>159</v>
      </c>
      <c r="I73" s="103" t="s">
        <v>160</v>
      </c>
      <c r="J73" s="103" t="s">
        <v>305</v>
      </c>
      <c r="K73" s="103" t="s">
        <v>306</v>
      </c>
      <c r="L73" s="103" t="s">
        <v>307</v>
      </c>
      <c r="M73" s="103" t="s">
        <v>164</v>
      </c>
      <c r="N73" s="103" t="s">
        <v>308</v>
      </c>
      <c r="O73" s="849"/>
      <c r="P73" s="851"/>
    </row>
    <row r="74" spans="1:30" ht="12" customHeight="1">
      <c r="A74" s="30" t="s">
        <v>309</v>
      </c>
    </row>
    <row r="75" spans="1:30" ht="12" customHeight="1">
      <c r="A75" s="30" t="s">
        <v>310</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B7A74-D882-43E7-8237-2241699E8EC8}">
  <dimension ref="A1:K45"/>
  <sheetViews>
    <sheetView showGridLines="0" workbookViewId="0">
      <selection activeCell="A48" sqref="A48"/>
    </sheetView>
  </sheetViews>
  <sheetFormatPr defaultRowHeight="12.75"/>
  <cols>
    <col min="1" max="1" width="31.42578125" style="131" customWidth="1"/>
    <col min="2" max="9" width="10.28515625" style="131" customWidth="1"/>
  </cols>
  <sheetData>
    <row r="1" spans="1:11" ht="15" customHeight="1">
      <c r="A1" s="857" t="s">
        <v>1960</v>
      </c>
      <c r="B1" s="857"/>
      <c r="C1" s="857"/>
      <c r="D1" s="857"/>
      <c r="E1" s="857"/>
      <c r="F1" s="857"/>
      <c r="G1" s="857"/>
      <c r="H1" s="857"/>
      <c r="I1" s="857"/>
      <c r="J1" s="857"/>
    </row>
    <row r="2" spans="1:11" ht="15" customHeight="1">
      <c r="A2" s="858" t="s">
        <v>1961</v>
      </c>
      <c r="B2" s="858"/>
      <c r="C2" s="858"/>
      <c r="D2" s="858"/>
      <c r="E2" s="858"/>
      <c r="F2" s="858"/>
      <c r="G2" s="858"/>
      <c r="H2" s="858"/>
      <c r="I2" s="858"/>
      <c r="J2" s="858"/>
    </row>
    <row r="3" spans="1:11" ht="13.5" thickBot="1">
      <c r="A3" s="34"/>
      <c r="B3" s="34"/>
      <c r="C3" s="34"/>
      <c r="D3" s="34"/>
      <c r="E3" s="34"/>
      <c r="F3" s="34"/>
      <c r="G3" s="34"/>
      <c r="H3" s="34"/>
      <c r="I3" s="34"/>
      <c r="J3" s="34"/>
    </row>
    <row r="4" spans="1:11" ht="12" customHeight="1" thickBot="1">
      <c r="A4" s="36"/>
      <c r="B4" s="839" t="s">
        <v>311</v>
      </c>
      <c r="C4" s="840"/>
      <c r="D4" s="840"/>
      <c r="E4" s="841"/>
      <c r="F4" s="839" t="s">
        <v>312</v>
      </c>
      <c r="G4" s="840"/>
      <c r="H4" s="840"/>
      <c r="I4" s="841"/>
      <c r="J4" s="36"/>
    </row>
    <row r="5" spans="1:11" ht="12" customHeight="1" thickBot="1">
      <c r="A5" s="859"/>
      <c r="B5" s="860" t="s">
        <v>313</v>
      </c>
      <c r="C5" s="861"/>
      <c r="D5" s="862" t="s">
        <v>314</v>
      </c>
      <c r="E5" s="862"/>
      <c r="F5" s="860" t="s">
        <v>94</v>
      </c>
      <c r="G5" s="861"/>
      <c r="H5" s="862" t="s">
        <v>315</v>
      </c>
      <c r="I5" s="862"/>
      <c r="J5" s="36"/>
    </row>
    <row r="6" spans="1:11" ht="12" customHeight="1" thickBot="1">
      <c r="A6" s="859"/>
      <c r="B6" s="38" t="s">
        <v>316</v>
      </c>
      <c r="C6" s="38" t="s">
        <v>317</v>
      </c>
      <c r="D6" s="38" t="s">
        <v>316</v>
      </c>
      <c r="E6" s="38" t="s">
        <v>317</v>
      </c>
      <c r="F6" s="38" t="s">
        <v>318</v>
      </c>
      <c r="G6" s="38" t="s">
        <v>319</v>
      </c>
      <c r="H6" s="38" t="s">
        <v>318</v>
      </c>
      <c r="I6" s="38" t="s">
        <v>319</v>
      </c>
      <c r="J6" s="36"/>
    </row>
    <row r="7" spans="1:11">
      <c r="A7" s="55" t="s">
        <v>320</v>
      </c>
      <c r="B7" s="104"/>
      <c r="C7" s="104"/>
      <c r="D7" s="104"/>
      <c r="E7" s="104"/>
      <c r="F7" s="104"/>
      <c r="G7" s="104"/>
      <c r="H7" s="104"/>
      <c r="I7" s="104"/>
      <c r="J7" s="55" t="s">
        <v>321</v>
      </c>
    </row>
    <row r="8" spans="1:11">
      <c r="A8" s="49" t="s">
        <v>322</v>
      </c>
      <c r="B8" s="105">
        <v>717076</v>
      </c>
      <c r="C8" s="106">
        <v>113464412.98</v>
      </c>
      <c r="D8" s="107">
        <v>2134936</v>
      </c>
      <c r="E8" s="108">
        <v>335024823.59000003</v>
      </c>
      <c r="F8" s="109">
        <v>-3.4100582980420029</v>
      </c>
      <c r="G8" s="109">
        <v>33.809066475384896</v>
      </c>
      <c r="H8" s="109">
        <v>-0.92672509666613223</v>
      </c>
      <c r="I8" s="109">
        <v>50.915960738573631</v>
      </c>
      <c r="J8" s="110" t="s">
        <v>323</v>
      </c>
      <c r="K8" s="111"/>
    </row>
    <row r="9" spans="1:11">
      <c r="A9" s="49" t="s">
        <v>324</v>
      </c>
      <c r="B9" s="105"/>
      <c r="C9" s="106"/>
      <c r="D9" s="107"/>
      <c r="E9" s="108"/>
      <c r="F9" s="109"/>
      <c r="G9" s="109"/>
      <c r="H9" s="112"/>
      <c r="I9" s="112"/>
      <c r="J9" s="110"/>
    </row>
    <row r="10" spans="1:11">
      <c r="A10" s="49" t="s">
        <v>325</v>
      </c>
      <c r="B10" s="105">
        <v>72553</v>
      </c>
      <c r="C10" s="106">
        <v>8115705.1699999999</v>
      </c>
      <c r="D10" s="107">
        <v>217439</v>
      </c>
      <c r="E10" s="108">
        <v>24326015.52</v>
      </c>
      <c r="F10" s="109">
        <v>-5.9158399792517713</v>
      </c>
      <c r="G10" s="109">
        <v>-7.5814190872087437</v>
      </c>
      <c r="H10" s="109">
        <v>-4.9656054460056396</v>
      </c>
      <c r="I10" s="109">
        <v>2.3783601178247551</v>
      </c>
      <c r="J10" s="110" t="s">
        <v>326</v>
      </c>
    </row>
    <row r="11" spans="1:11">
      <c r="A11" s="49" t="s">
        <v>327</v>
      </c>
      <c r="B11" s="105">
        <v>13545</v>
      </c>
      <c r="C11" s="106">
        <v>3646021.99</v>
      </c>
      <c r="D11" s="107">
        <v>42603</v>
      </c>
      <c r="E11" s="108">
        <v>11546340.880000001</v>
      </c>
      <c r="F11" s="109">
        <v>-28.059273422562143</v>
      </c>
      <c r="G11" s="109">
        <v>-29.89415642783662</v>
      </c>
      <c r="H11" s="109">
        <v>-5.5612886702772784</v>
      </c>
      <c r="I11" s="109">
        <v>-7.3753042372046309</v>
      </c>
      <c r="J11" s="110" t="s">
        <v>328</v>
      </c>
    </row>
    <row r="12" spans="1:11">
      <c r="A12" s="49" t="s">
        <v>329</v>
      </c>
      <c r="B12" s="105">
        <v>26982</v>
      </c>
      <c r="C12" s="106">
        <v>27973231.879999999</v>
      </c>
      <c r="D12" s="107">
        <v>82438</v>
      </c>
      <c r="E12" s="108">
        <v>83733545.929999992</v>
      </c>
      <c r="F12" s="109">
        <v>3.3366700033383268E-2</v>
      </c>
      <c r="G12" s="109">
        <v>9.5793694819463582</v>
      </c>
      <c r="H12" s="109">
        <v>2.1562449736501037</v>
      </c>
      <c r="I12" s="109">
        <v>7.1121631234541098</v>
      </c>
      <c r="J12" s="110" t="s">
        <v>330</v>
      </c>
    </row>
    <row r="13" spans="1:11">
      <c r="A13" s="49" t="s">
        <v>331</v>
      </c>
      <c r="B13" s="105">
        <v>13920</v>
      </c>
      <c r="C13" s="106">
        <v>13708173.57</v>
      </c>
      <c r="D13" s="107">
        <v>42699</v>
      </c>
      <c r="E13" s="108">
        <v>42289657.460000001</v>
      </c>
      <c r="F13" s="109">
        <v>4.645917907081639</v>
      </c>
      <c r="G13" s="109">
        <v>37.306238677468286</v>
      </c>
      <c r="H13" s="109">
        <v>7.4293150360818601</v>
      </c>
      <c r="I13" s="109">
        <v>32.987112357544788</v>
      </c>
      <c r="J13" s="110" t="s">
        <v>332</v>
      </c>
    </row>
    <row r="14" spans="1:11">
      <c r="A14" s="49" t="s">
        <v>333</v>
      </c>
      <c r="B14" s="105">
        <v>25716</v>
      </c>
      <c r="C14" s="106">
        <v>4288446.47</v>
      </c>
      <c r="D14" s="107">
        <v>78823</v>
      </c>
      <c r="E14" s="108">
        <v>13119906.390000001</v>
      </c>
      <c r="F14" s="109">
        <v>-8.4253258314934811</v>
      </c>
      <c r="G14" s="109">
        <v>11.412043946342763</v>
      </c>
      <c r="H14" s="109">
        <v>-3.8963654940884567</v>
      </c>
      <c r="I14" s="109">
        <v>7.4443473567264817</v>
      </c>
      <c r="J14" s="110" t="s">
        <v>334</v>
      </c>
    </row>
    <row r="15" spans="1:11">
      <c r="A15" s="55" t="s">
        <v>335</v>
      </c>
      <c r="B15" s="113"/>
      <c r="C15" s="114"/>
      <c r="D15" s="115"/>
      <c r="E15" s="116"/>
      <c r="F15" s="99"/>
      <c r="G15" s="99"/>
      <c r="H15" s="99"/>
      <c r="I15" s="99"/>
      <c r="J15" s="58" t="s">
        <v>336</v>
      </c>
    </row>
    <row r="16" spans="1:11">
      <c r="A16" s="49" t="s">
        <v>337</v>
      </c>
      <c r="B16" s="105">
        <v>167709</v>
      </c>
      <c r="C16" s="106">
        <v>71747839.280000001</v>
      </c>
      <c r="D16" s="107">
        <v>536299</v>
      </c>
      <c r="E16" s="108">
        <v>245837078.67999998</v>
      </c>
      <c r="F16" s="117">
        <v>-1.6957597214569518</v>
      </c>
      <c r="G16" s="117">
        <v>2.8403398158374955</v>
      </c>
      <c r="H16" s="117">
        <v>-1.4757537953443318</v>
      </c>
      <c r="I16" s="117">
        <v>7.1332307261333483</v>
      </c>
      <c r="J16" s="110" t="s">
        <v>338</v>
      </c>
    </row>
    <row r="17" spans="1:10">
      <c r="A17" s="49" t="s">
        <v>339</v>
      </c>
      <c r="B17" s="118">
        <v>346</v>
      </c>
      <c r="C17" s="119">
        <v>249407.63</v>
      </c>
      <c r="D17" s="120">
        <v>1051</v>
      </c>
      <c r="E17" s="121">
        <v>840451.3</v>
      </c>
      <c r="F17" s="109">
        <v>6.790123456790127</v>
      </c>
      <c r="G17" s="109">
        <v>9.0411306388639758</v>
      </c>
      <c r="H17" s="109">
        <v>-10.452517527087309</v>
      </c>
      <c r="I17" s="109">
        <v>6.4269363562176238</v>
      </c>
      <c r="J17" s="110" t="s">
        <v>340</v>
      </c>
    </row>
    <row r="18" spans="1:10">
      <c r="A18" s="55" t="s">
        <v>341</v>
      </c>
      <c r="B18" s="113"/>
      <c r="C18" s="114"/>
      <c r="D18" s="115"/>
      <c r="E18" s="116"/>
      <c r="F18" s="99"/>
      <c r="G18" s="99"/>
      <c r="H18" s="99"/>
      <c r="I18" s="99"/>
      <c r="J18" s="58" t="s">
        <v>342</v>
      </c>
    </row>
    <row r="19" spans="1:10">
      <c r="A19" s="49" t="s">
        <v>343</v>
      </c>
      <c r="B19" s="118">
        <v>153208</v>
      </c>
      <c r="C19" s="121">
        <v>95716715.280000001</v>
      </c>
      <c r="D19" s="122">
        <v>464564</v>
      </c>
      <c r="E19" s="121">
        <v>292473062.36000001</v>
      </c>
      <c r="F19" s="109">
        <v>12.419010441507751</v>
      </c>
      <c r="G19" s="109">
        <v>17.030366622622722</v>
      </c>
      <c r="H19" s="109">
        <v>7.012381593622635</v>
      </c>
      <c r="I19" s="109">
        <v>11.12717773756242</v>
      </c>
      <c r="J19" s="110" t="s">
        <v>344</v>
      </c>
    </row>
    <row r="20" spans="1:10">
      <c r="A20" s="62" t="s">
        <v>345</v>
      </c>
      <c r="B20" s="118">
        <v>4478010</v>
      </c>
      <c r="C20" s="121" t="s">
        <v>346</v>
      </c>
      <c r="D20" s="122">
        <v>13726117</v>
      </c>
      <c r="E20" s="121" t="s">
        <v>346</v>
      </c>
      <c r="F20" s="109">
        <v>12.243401704401478</v>
      </c>
      <c r="G20" s="109" t="s">
        <v>346</v>
      </c>
      <c r="H20" s="109">
        <v>6.2856761215425223</v>
      </c>
      <c r="I20" s="109" t="s">
        <v>346</v>
      </c>
      <c r="J20" s="63" t="s">
        <v>347</v>
      </c>
    </row>
    <row r="21" spans="1:10">
      <c r="A21" s="49" t="s">
        <v>348</v>
      </c>
      <c r="B21" s="118">
        <v>33506</v>
      </c>
      <c r="C21" s="121">
        <v>14370677.99</v>
      </c>
      <c r="D21" s="122">
        <v>101796</v>
      </c>
      <c r="E21" s="121">
        <v>44853505.670000002</v>
      </c>
      <c r="F21" s="109">
        <v>-3.7571092089389424</v>
      </c>
      <c r="G21" s="109">
        <v>-0.93189117993490811</v>
      </c>
      <c r="H21" s="109">
        <v>-3.0891952932441029</v>
      </c>
      <c r="I21" s="109">
        <v>0.52367542778924303</v>
      </c>
      <c r="J21" s="110" t="s">
        <v>349</v>
      </c>
    </row>
    <row r="22" spans="1:10">
      <c r="A22" s="62" t="s">
        <v>345</v>
      </c>
      <c r="B22" s="113">
        <v>983630</v>
      </c>
      <c r="C22" s="116" t="s">
        <v>346</v>
      </c>
      <c r="D22" s="115">
        <v>3081965</v>
      </c>
      <c r="E22" s="116" t="s">
        <v>346</v>
      </c>
      <c r="F22" s="99">
        <v>-5.7037158466802254</v>
      </c>
      <c r="G22" s="99" t="s">
        <v>346</v>
      </c>
      <c r="H22" s="99">
        <v>-5.0288813137459982</v>
      </c>
      <c r="I22" s="99" t="s">
        <v>346</v>
      </c>
      <c r="J22" s="63" t="s">
        <v>347</v>
      </c>
    </row>
    <row r="23" spans="1:10">
      <c r="A23" s="55" t="s">
        <v>1962</v>
      </c>
      <c r="B23" s="118"/>
      <c r="C23" s="119"/>
      <c r="D23" s="120"/>
      <c r="E23" s="121"/>
      <c r="F23" s="109"/>
      <c r="G23" s="109"/>
      <c r="H23" s="109"/>
      <c r="I23" s="109"/>
      <c r="J23" s="58" t="s">
        <v>1963</v>
      </c>
    </row>
    <row r="24" spans="1:10">
      <c r="A24" s="49" t="s">
        <v>350</v>
      </c>
      <c r="B24" s="105">
        <v>2091652</v>
      </c>
      <c r="C24" s="106">
        <v>1235452625.5499997</v>
      </c>
      <c r="D24" s="107">
        <v>6273363</v>
      </c>
      <c r="E24" s="108">
        <v>3697941345.0999999</v>
      </c>
      <c r="F24" s="109">
        <v>1.4151021156227443</v>
      </c>
      <c r="G24" s="109">
        <v>12.683307591500665</v>
      </c>
      <c r="H24" s="109">
        <v>1.4545616757226441</v>
      </c>
      <c r="I24" s="109">
        <v>7.0552680518607929</v>
      </c>
      <c r="J24" s="110" t="s">
        <v>351</v>
      </c>
    </row>
    <row r="25" spans="1:10">
      <c r="A25" s="49" t="s">
        <v>352</v>
      </c>
      <c r="B25" s="105">
        <v>26010</v>
      </c>
      <c r="C25" s="106">
        <v>7952385.629999999</v>
      </c>
      <c r="D25" s="107">
        <v>77774</v>
      </c>
      <c r="E25" s="108">
        <v>23983421.02</v>
      </c>
      <c r="F25" s="109">
        <v>5.8306546771371757</v>
      </c>
      <c r="G25" s="109">
        <v>16.273782347648734</v>
      </c>
      <c r="H25" s="109">
        <v>4.3867766102554668</v>
      </c>
      <c r="I25" s="109">
        <v>9.5306409321996597</v>
      </c>
      <c r="J25" s="110" t="s">
        <v>353</v>
      </c>
    </row>
    <row r="26" spans="1:10">
      <c r="A26" s="55" t="s">
        <v>354</v>
      </c>
      <c r="B26" s="113"/>
      <c r="C26" s="116"/>
      <c r="D26" s="115"/>
      <c r="E26" s="116"/>
      <c r="F26" s="99"/>
      <c r="G26" s="99"/>
      <c r="H26" s="99"/>
      <c r="I26" s="99"/>
      <c r="J26" s="58" t="s">
        <v>355</v>
      </c>
    </row>
    <row r="27" spans="1:10">
      <c r="A27" s="49" t="s">
        <v>356</v>
      </c>
      <c r="B27" s="118">
        <v>640</v>
      </c>
      <c r="C27" s="119">
        <v>163727.09</v>
      </c>
      <c r="D27" s="120">
        <v>2073</v>
      </c>
      <c r="E27" s="121">
        <v>529375.77</v>
      </c>
      <c r="F27" s="109">
        <v>-8.1779053084648439</v>
      </c>
      <c r="G27" s="109">
        <v>-0.90516656223182679</v>
      </c>
      <c r="H27" s="109">
        <v>-6.8301450763897833</v>
      </c>
      <c r="I27" s="109">
        <v>0.37330207617631572</v>
      </c>
      <c r="J27" s="110" t="s">
        <v>357</v>
      </c>
    </row>
    <row r="28" spans="1:10">
      <c r="A28" s="49" t="s">
        <v>358</v>
      </c>
      <c r="B28" s="113">
        <v>3467</v>
      </c>
      <c r="C28" s="116" t="s">
        <v>359</v>
      </c>
      <c r="D28" s="123">
        <v>5873</v>
      </c>
      <c r="E28" s="116" t="s">
        <v>359</v>
      </c>
      <c r="F28" s="99">
        <v>5.1243177683444543</v>
      </c>
      <c r="G28" s="99" t="s">
        <v>359</v>
      </c>
      <c r="H28" s="99">
        <v>-14.725468023621062</v>
      </c>
      <c r="I28" s="99" t="s">
        <v>359</v>
      </c>
      <c r="J28" s="110" t="s">
        <v>360</v>
      </c>
    </row>
    <row r="29" spans="1:10">
      <c r="A29" s="49" t="s">
        <v>1964</v>
      </c>
      <c r="B29" s="105">
        <v>733930</v>
      </c>
      <c r="C29" s="106">
        <v>227863767.20999998</v>
      </c>
      <c r="D29" s="107">
        <v>2203260</v>
      </c>
      <c r="E29" s="108">
        <v>679825924.38999999</v>
      </c>
      <c r="F29" s="109">
        <v>-0.22702555736813679</v>
      </c>
      <c r="G29" s="109">
        <v>10.866316309968482</v>
      </c>
      <c r="H29" s="109">
        <v>0.27469915064311579</v>
      </c>
      <c r="I29" s="109">
        <v>5.421405529573903</v>
      </c>
      <c r="J29" s="54" t="s">
        <v>1965</v>
      </c>
    </row>
    <row r="30" spans="1:10">
      <c r="A30" s="55" t="s">
        <v>361</v>
      </c>
      <c r="B30" s="118"/>
      <c r="C30" s="119"/>
      <c r="D30" s="120"/>
      <c r="E30" s="121"/>
      <c r="F30" s="109"/>
      <c r="G30" s="109"/>
      <c r="H30" s="109"/>
      <c r="I30" s="109"/>
      <c r="J30" s="58" t="s">
        <v>362</v>
      </c>
    </row>
    <row r="31" spans="1:10">
      <c r="A31" s="49" t="s">
        <v>1966</v>
      </c>
      <c r="B31" s="105">
        <v>161506</v>
      </c>
      <c r="C31" s="106">
        <v>78089393.280000001</v>
      </c>
      <c r="D31" s="107">
        <v>486472</v>
      </c>
      <c r="E31" s="108">
        <v>237602342.75999999</v>
      </c>
      <c r="F31" s="109">
        <v>-4.4241398492147113</v>
      </c>
      <c r="G31" s="109">
        <v>3.4808631269496146</v>
      </c>
      <c r="H31" s="109">
        <v>-4.4329938334215342</v>
      </c>
      <c r="I31" s="109">
        <v>-1.2705362752933098</v>
      </c>
      <c r="J31" s="110" t="s">
        <v>1967</v>
      </c>
    </row>
    <row r="32" spans="1:10">
      <c r="A32" s="49" t="s">
        <v>363</v>
      </c>
      <c r="B32" s="107">
        <v>152943</v>
      </c>
      <c r="C32" s="119">
        <v>57349891.43</v>
      </c>
      <c r="D32" s="107">
        <v>457072</v>
      </c>
      <c r="E32" s="121">
        <v>171298873.15000001</v>
      </c>
      <c r="F32" s="117">
        <v>9.409896343775273</v>
      </c>
      <c r="G32" s="117">
        <v>20.147746363547057</v>
      </c>
      <c r="H32" s="117">
        <v>12.080164403326691</v>
      </c>
      <c r="I32" s="117">
        <v>23.45606417290557</v>
      </c>
      <c r="J32" s="110" t="s">
        <v>364</v>
      </c>
    </row>
    <row r="33" spans="1:10">
      <c r="A33" s="55" t="s">
        <v>365</v>
      </c>
      <c r="B33" s="125"/>
      <c r="C33" s="119"/>
      <c r="D33" s="125"/>
      <c r="E33" s="121"/>
      <c r="F33" s="126"/>
      <c r="G33" s="126"/>
      <c r="H33" s="126"/>
      <c r="I33" s="126"/>
      <c r="J33" s="58" t="s">
        <v>366</v>
      </c>
    </row>
    <row r="34" spans="1:10" ht="12" customHeight="1" thickBot="1">
      <c r="A34" s="73" t="s">
        <v>367</v>
      </c>
      <c r="B34" s="125">
        <v>180152</v>
      </c>
      <c r="C34" s="119">
        <v>29608878.670000002</v>
      </c>
      <c r="D34" s="125">
        <v>540196</v>
      </c>
      <c r="E34" s="121">
        <v>89346423.599999994</v>
      </c>
      <c r="F34" s="126">
        <v>-6.2918729973783911</v>
      </c>
      <c r="G34" s="126">
        <v>5.4433772011179826</v>
      </c>
      <c r="H34" s="126">
        <v>-6.7574780676339969</v>
      </c>
      <c r="I34" s="126">
        <v>3.5501468412031869</v>
      </c>
      <c r="J34" s="110" t="s">
        <v>368</v>
      </c>
    </row>
    <row r="35" spans="1:10" ht="12" customHeight="1" thickBot="1">
      <c r="A35" s="43"/>
      <c r="B35" s="834" t="s">
        <v>369</v>
      </c>
      <c r="C35" s="834"/>
      <c r="D35" s="834"/>
      <c r="E35" s="834"/>
      <c r="F35" s="834" t="s">
        <v>31</v>
      </c>
      <c r="G35" s="834"/>
      <c r="H35" s="834"/>
      <c r="I35" s="834"/>
      <c r="J35" s="54"/>
    </row>
    <row r="36" spans="1:10" ht="12" customHeight="1" thickBot="1">
      <c r="A36" s="43"/>
      <c r="B36" s="860" t="s">
        <v>370</v>
      </c>
      <c r="C36" s="861"/>
      <c r="D36" s="862" t="s">
        <v>371</v>
      </c>
      <c r="E36" s="862"/>
      <c r="F36" s="839" t="s">
        <v>372</v>
      </c>
      <c r="G36" s="841"/>
      <c r="H36" s="862" t="s">
        <v>373</v>
      </c>
      <c r="I36" s="862"/>
      <c r="J36" s="43"/>
    </row>
    <row r="37" spans="1:10" ht="12" customHeight="1" thickBot="1">
      <c r="A37" s="43"/>
      <c r="B37" s="38" t="s">
        <v>374</v>
      </c>
      <c r="C37" s="38" t="s">
        <v>317</v>
      </c>
      <c r="D37" s="38" t="s">
        <v>374</v>
      </c>
      <c r="E37" s="38" t="s">
        <v>317</v>
      </c>
      <c r="F37" s="38" t="s">
        <v>375</v>
      </c>
      <c r="G37" s="38" t="s">
        <v>376</v>
      </c>
      <c r="H37" s="38" t="s">
        <v>375</v>
      </c>
      <c r="I37" s="38" t="s">
        <v>376</v>
      </c>
      <c r="J37" s="43"/>
    </row>
    <row r="38" spans="1:10">
      <c r="A38" s="30" t="s">
        <v>377</v>
      </c>
      <c r="B38" s="30"/>
      <c r="C38" s="30"/>
      <c r="D38" s="30"/>
      <c r="E38" s="30"/>
      <c r="F38" s="30"/>
      <c r="G38" s="30"/>
      <c r="H38" s="30"/>
      <c r="I38" s="30"/>
      <c r="J38" s="43"/>
    </row>
    <row r="39" spans="1:10">
      <c r="A39" s="30" t="s">
        <v>378</v>
      </c>
      <c r="B39" s="30"/>
      <c r="C39" s="30"/>
      <c r="D39" s="30"/>
      <c r="E39" s="30"/>
      <c r="F39" s="30"/>
      <c r="G39" s="30"/>
      <c r="H39" s="30"/>
      <c r="I39" s="30"/>
      <c r="J39" s="43"/>
    </row>
    <row r="40" spans="1:10">
      <c r="A40" s="127"/>
      <c r="B40" s="127"/>
      <c r="C40" s="127"/>
      <c r="D40" s="127"/>
      <c r="E40" s="127"/>
      <c r="F40" s="127"/>
      <c r="G40" s="127"/>
      <c r="H40" s="127"/>
      <c r="I40" s="127"/>
      <c r="J40" s="43"/>
    </row>
    <row r="41" spans="1:10">
      <c r="A41" s="54" t="s">
        <v>379</v>
      </c>
      <c r="B41" s="43"/>
      <c r="C41" s="43"/>
      <c r="D41" s="43"/>
      <c r="E41" s="43"/>
      <c r="F41" s="43"/>
      <c r="G41" s="43"/>
      <c r="H41" s="43"/>
      <c r="I41" s="43"/>
      <c r="J41" s="128"/>
    </row>
    <row r="42" spans="1:10">
      <c r="A42" s="54" t="s">
        <v>380</v>
      </c>
      <c r="B42" s="43"/>
      <c r="C42" s="43"/>
      <c r="D42" s="43"/>
      <c r="E42" s="43"/>
      <c r="F42" s="43"/>
      <c r="G42" s="43"/>
      <c r="H42" s="43"/>
      <c r="I42" s="43"/>
      <c r="J42" s="128"/>
    </row>
    <row r="43" spans="1:10">
      <c r="A43" s="129"/>
      <c r="B43" s="130"/>
      <c r="C43" s="130"/>
      <c r="D43" s="130"/>
      <c r="E43" s="130"/>
      <c r="F43" s="130"/>
      <c r="G43" s="130"/>
      <c r="H43" s="130"/>
      <c r="I43" s="130"/>
    </row>
    <row r="44" spans="1:10">
      <c r="A44" s="131" t="s">
        <v>1968</v>
      </c>
      <c r="B44" s="132"/>
      <c r="C44" s="132"/>
      <c r="D44" s="132"/>
      <c r="E44" s="132"/>
      <c r="F44" s="132"/>
      <c r="G44" s="132"/>
      <c r="H44" s="132"/>
      <c r="I44" s="132"/>
    </row>
    <row r="45" spans="1:10">
      <c r="A45" s="131" t="s">
        <v>1969</v>
      </c>
      <c r="B45" s="132"/>
      <c r="C45" s="132"/>
      <c r="D45" s="132"/>
      <c r="E45" s="132"/>
      <c r="F45" s="132"/>
      <c r="G45" s="132"/>
      <c r="H45" s="132"/>
      <c r="I45" s="132"/>
    </row>
  </sheetData>
  <mergeCells count="15">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805BF-6388-4D73-A401-C466C1640653}">
  <dimension ref="A1:K44"/>
  <sheetViews>
    <sheetView showGridLines="0" workbookViewId="0"/>
  </sheetViews>
  <sheetFormatPr defaultColWidth="9.140625" defaultRowHeight="11.25"/>
  <cols>
    <col min="1" max="1" width="23.7109375" style="133" customWidth="1"/>
    <col min="2" max="8" width="8.5703125" style="133" customWidth="1"/>
    <col min="9" max="9" width="11.140625" style="133" customWidth="1"/>
    <col min="10" max="10" width="20.140625" style="133" customWidth="1"/>
    <col min="11" max="16384" width="9.140625" style="133"/>
  </cols>
  <sheetData>
    <row r="1" spans="1:11" ht="12" customHeight="1">
      <c r="A1" s="864" t="s">
        <v>381</v>
      </c>
      <c r="B1" s="864"/>
      <c r="C1" s="864"/>
      <c r="D1" s="864"/>
      <c r="E1" s="864"/>
      <c r="F1" s="864"/>
      <c r="G1" s="864"/>
      <c r="H1" s="864"/>
      <c r="I1" s="864"/>
      <c r="J1" s="864"/>
    </row>
    <row r="2" spans="1:11" ht="12" customHeight="1">
      <c r="A2" s="865" t="s">
        <v>382</v>
      </c>
      <c r="B2" s="865"/>
      <c r="C2" s="865"/>
      <c r="D2" s="865"/>
      <c r="E2" s="865"/>
      <c r="F2" s="865"/>
      <c r="G2" s="865"/>
      <c r="H2" s="865"/>
      <c r="I2" s="865"/>
      <c r="J2" s="865"/>
    </row>
    <row r="3" spans="1:11" ht="12" customHeight="1" thickBot="1"/>
    <row r="4" spans="1:11" s="135" customFormat="1" ht="12" customHeight="1" thickBot="1">
      <c r="A4" s="866" t="s">
        <v>104</v>
      </c>
      <c r="B4" s="868" t="s">
        <v>383</v>
      </c>
      <c r="C4" s="869"/>
      <c r="D4" s="869"/>
      <c r="E4" s="869"/>
      <c r="F4" s="869"/>
      <c r="G4" s="869"/>
      <c r="H4" s="870"/>
      <c r="I4" s="871" t="s">
        <v>384</v>
      </c>
      <c r="J4" s="873" t="s">
        <v>104</v>
      </c>
    </row>
    <row r="5" spans="1:11" s="135" customFormat="1" ht="21" customHeight="1" thickBot="1">
      <c r="A5" s="867"/>
      <c r="B5" s="134" t="s">
        <v>385</v>
      </c>
      <c r="C5" s="134" t="s">
        <v>386</v>
      </c>
      <c r="D5" s="134" t="s">
        <v>387</v>
      </c>
      <c r="E5" s="134" t="s">
        <v>388</v>
      </c>
      <c r="F5" s="134" t="s">
        <v>389</v>
      </c>
      <c r="G5" s="134" t="s">
        <v>390</v>
      </c>
      <c r="H5" s="134" t="s">
        <v>391</v>
      </c>
      <c r="I5" s="872"/>
      <c r="J5" s="874"/>
    </row>
    <row r="6" spans="1:11" s="30" customFormat="1" ht="12" customHeight="1">
      <c r="A6" s="136" t="s">
        <v>392</v>
      </c>
      <c r="J6" s="136" t="s">
        <v>393</v>
      </c>
    </row>
    <row r="7" spans="1:11" s="135" customFormat="1" ht="12" customHeight="1">
      <c r="A7" s="137" t="s">
        <v>394</v>
      </c>
      <c r="B7" s="138">
        <v>10649.6</v>
      </c>
      <c r="C7" s="138">
        <v>10627.6</v>
      </c>
      <c r="D7" s="138">
        <v>10611.4</v>
      </c>
      <c r="E7" s="138">
        <v>10576.2</v>
      </c>
      <c r="F7" s="138">
        <v>10546.9</v>
      </c>
      <c r="G7" s="138">
        <v>10526.5</v>
      </c>
      <c r="H7" s="138">
        <v>10511.2</v>
      </c>
      <c r="I7" s="139">
        <v>1</v>
      </c>
      <c r="J7" s="140" t="s">
        <v>395</v>
      </c>
      <c r="K7" s="141"/>
    </row>
    <row r="8" spans="1:11" s="135" customFormat="1" ht="12" customHeight="1">
      <c r="A8" s="137" t="s">
        <v>396</v>
      </c>
      <c r="B8" s="138">
        <v>5080.5</v>
      </c>
      <c r="C8" s="138">
        <v>5070.7</v>
      </c>
      <c r="D8" s="138">
        <v>5064</v>
      </c>
      <c r="E8" s="138">
        <v>5047.5</v>
      </c>
      <c r="F8" s="138">
        <v>5033.2</v>
      </c>
      <c r="G8" s="138">
        <v>5023.6000000000004</v>
      </c>
      <c r="H8" s="138">
        <v>5016</v>
      </c>
      <c r="I8" s="139">
        <v>0.9</v>
      </c>
      <c r="J8" s="137" t="s">
        <v>397</v>
      </c>
    </row>
    <row r="9" spans="1:11" s="30" customFormat="1" ht="12" customHeight="1">
      <c r="A9" s="136" t="s">
        <v>398</v>
      </c>
      <c r="B9" s="142"/>
      <c r="C9" s="142"/>
      <c r="D9" s="142"/>
      <c r="E9" s="142"/>
      <c r="F9" s="142"/>
      <c r="G9" s="142"/>
      <c r="H9" s="142"/>
      <c r="I9" s="143"/>
      <c r="J9" s="136" t="s">
        <v>399</v>
      </c>
    </row>
    <row r="10" spans="1:11" s="135" customFormat="1" ht="12" customHeight="1">
      <c r="A10" s="137" t="s">
        <v>394</v>
      </c>
      <c r="B10" s="144">
        <v>5431.9</v>
      </c>
      <c r="C10" s="144">
        <v>5428.9</v>
      </c>
      <c r="D10" s="144">
        <v>5442.4</v>
      </c>
      <c r="E10" s="144">
        <v>5412.3</v>
      </c>
      <c r="F10" s="144">
        <v>5380.7</v>
      </c>
      <c r="G10" s="144">
        <v>5373.6</v>
      </c>
      <c r="H10" s="144">
        <v>5325.7</v>
      </c>
      <c r="I10" s="145">
        <v>1</v>
      </c>
      <c r="J10" s="140" t="s">
        <v>395</v>
      </c>
      <c r="K10" s="146"/>
    </row>
    <row r="11" spans="1:11" s="135" customFormat="1" ht="12" customHeight="1">
      <c r="A11" s="137" t="s">
        <v>396</v>
      </c>
      <c r="B11" s="144">
        <v>2747.4</v>
      </c>
      <c r="C11" s="144">
        <v>2737.3</v>
      </c>
      <c r="D11" s="144">
        <v>2749.3</v>
      </c>
      <c r="E11" s="144">
        <v>2740.6</v>
      </c>
      <c r="F11" s="144">
        <v>2722.1</v>
      </c>
      <c r="G11" s="144">
        <v>2722.5</v>
      </c>
      <c r="H11" s="144">
        <v>2703.8</v>
      </c>
      <c r="I11" s="145">
        <v>0.9</v>
      </c>
      <c r="J11" s="137" t="s">
        <v>397</v>
      </c>
    </row>
    <row r="12" spans="1:11" s="135" customFormat="1" ht="12" customHeight="1">
      <c r="A12" s="136" t="s">
        <v>400</v>
      </c>
      <c r="B12" s="147"/>
      <c r="C12" s="147"/>
      <c r="D12" s="147"/>
      <c r="E12" s="147"/>
      <c r="F12" s="147"/>
      <c r="G12" s="147"/>
      <c r="H12" s="147"/>
      <c r="I12" s="148"/>
      <c r="J12" s="136" t="s">
        <v>401</v>
      </c>
    </row>
    <row r="13" spans="1:11" s="135" customFormat="1" ht="12" customHeight="1">
      <c r="A13" s="137" t="s">
        <v>394</v>
      </c>
      <c r="B13" s="144">
        <v>5099.8999999999996</v>
      </c>
      <c r="C13" s="144">
        <v>5059.3999999999996</v>
      </c>
      <c r="D13" s="144">
        <v>5083.7</v>
      </c>
      <c r="E13" s="144">
        <v>5081.8</v>
      </c>
      <c r="F13" s="144">
        <v>5051.3999999999996</v>
      </c>
      <c r="G13" s="144">
        <v>4987.8</v>
      </c>
      <c r="H13" s="144">
        <v>4971.5</v>
      </c>
      <c r="I13" s="145">
        <v>1</v>
      </c>
      <c r="J13" s="140" t="s">
        <v>395</v>
      </c>
      <c r="K13" s="146"/>
    </row>
    <row r="14" spans="1:11" s="135" customFormat="1" ht="12" customHeight="1">
      <c r="A14" s="137" t="s">
        <v>396</v>
      </c>
      <c r="B14" s="144">
        <v>2590.3000000000002</v>
      </c>
      <c r="C14" s="144">
        <v>2568.4</v>
      </c>
      <c r="D14" s="144">
        <v>2575</v>
      </c>
      <c r="E14" s="144">
        <v>2588.4</v>
      </c>
      <c r="F14" s="144">
        <v>2563.6999999999998</v>
      </c>
      <c r="G14" s="144">
        <v>2535.6</v>
      </c>
      <c r="H14" s="144">
        <v>2535.1</v>
      </c>
      <c r="I14" s="145">
        <v>1</v>
      </c>
      <c r="J14" s="137" t="s">
        <v>397</v>
      </c>
    </row>
    <row r="15" spans="1:11" s="135" customFormat="1" ht="12" customHeight="1">
      <c r="A15" s="136" t="s">
        <v>402</v>
      </c>
      <c r="B15" s="147"/>
      <c r="C15" s="147"/>
      <c r="D15" s="147"/>
      <c r="E15" s="147"/>
      <c r="F15" s="147"/>
      <c r="G15" s="147"/>
      <c r="H15" s="147"/>
      <c r="I15" s="149"/>
      <c r="J15" s="136" t="s">
        <v>403</v>
      </c>
    </row>
    <row r="16" spans="1:11" s="135" customFormat="1" ht="12" customHeight="1">
      <c r="A16" s="137" t="s">
        <v>394</v>
      </c>
      <c r="B16" s="150">
        <v>332</v>
      </c>
      <c r="C16" s="150">
        <v>369.6</v>
      </c>
      <c r="D16" s="150">
        <v>358.7</v>
      </c>
      <c r="E16" s="150">
        <v>330.5</v>
      </c>
      <c r="F16" s="150">
        <v>329.3</v>
      </c>
      <c r="G16" s="150">
        <v>385.8</v>
      </c>
      <c r="H16" s="150">
        <v>354.2</v>
      </c>
      <c r="I16" s="145">
        <v>0.8</v>
      </c>
      <c r="J16" s="140" t="s">
        <v>395</v>
      </c>
      <c r="K16" s="151"/>
    </row>
    <row r="17" spans="1:11" s="135" customFormat="1" ht="12" customHeight="1">
      <c r="A17" s="137" t="s">
        <v>396</v>
      </c>
      <c r="B17" s="150">
        <v>157.1</v>
      </c>
      <c r="C17" s="150">
        <v>168.9</v>
      </c>
      <c r="D17" s="150">
        <v>174.3</v>
      </c>
      <c r="E17" s="150">
        <v>152.19999999999999</v>
      </c>
      <c r="F17" s="150">
        <v>158.30000000000001</v>
      </c>
      <c r="G17" s="150">
        <v>186.9</v>
      </c>
      <c r="H17" s="150">
        <v>168.7</v>
      </c>
      <c r="I17" s="145">
        <v>-0.8</v>
      </c>
      <c r="J17" s="137" t="s">
        <v>397</v>
      </c>
    </row>
    <row r="18" spans="1:11" s="135" customFormat="1" ht="12" customHeight="1">
      <c r="A18" s="136" t="s">
        <v>404</v>
      </c>
      <c r="B18" s="147"/>
      <c r="C18" s="147"/>
      <c r="D18" s="147"/>
      <c r="E18" s="147"/>
      <c r="F18" s="147"/>
      <c r="G18" s="147"/>
      <c r="H18" s="147"/>
      <c r="I18" s="149"/>
      <c r="J18" s="136" t="s">
        <v>405</v>
      </c>
    </row>
    <row r="19" spans="1:11" s="135" customFormat="1" ht="12" customHeight="1">
      <c r="A19" s="137" t="s">
        <v>394</v>
      </c>
      <c r="B19" s="150">
        <v>60</v>
      </c>
      <c r="C19" s="150">
        <v>60.1</v>
      </c>
      <c r="D19" s="150">
        <v>60.4</v>
      </c>
      <c r="E19" s="150">
        <v>60.3</v>
      </c>
      <c r="F19" s="150">
        <v>60.1</v>
      </c>
      <c r="G19" s="150">
        <v>60.1</v>
      </c>
      <c r="H19" s="150">
        <v>59.7</v>
      </c>
      <c r="I19" s="152"/>
      <c r="J19" s="140" t="s">
        <v>395</v>
      </c>
    </row>
    <row r="20" spans="1:11" s="135" customFormat="1" ht="12" customHeight="1">
      <c r="A20" s="137" t="s">
        <v>396</v>
      </c>
      <c r="B20" s="150">
        <v>64</v>
      </c>
      <c r="C20" s="150">
        <v>63.9</v>
      </c>
      <c r="D20" s="150">
        <v>64.3</v>
      </c>
      <c r="E20" s="150">
        <v>64.3</v>
      </c>
      <c r="F20" s="150">
        <v>64.099999999999994</v>
      </c>
      <c r="G20" s="150">
        <v>64.2</v>
      </c>
      <c r="H20" s="150">
        <v>63.9</v>
      </c>
      <c r="I20" s="153"/>
      <c r="J20" s="137" t="s">
        <v>397</v>
      </c>
    </row>
    <row r="21" spans="1:11" s="135" customFormat="1" ht="12" customHeight="1">
      <c r="A21" s="136" t="s">
        <v>406</v>
      </c>
      <c r="B21" s="147"/>
      <c r="C21" s="147"/>
      <c r="D21" s="147"/>
      <c r="E21" s="147"/>
      <c r="F21" s="147"/>
      <c r="G21" s="147"/>
      <c r="H21" s="147"/>
      <c r="I21" s="152"/>
      <c r="J21" s="136" t="s">
        <v>407</v>
      </c>
    </row>
    <row r="22" spans="1:11" s="135" customFormat="1" ht="12" customHeight="1">
      <c r="A22" s="137" t="s">
        <v>394</v>
      </c>
      <c r="B22" s="150">
        <v>6.1</v>
      </c>
      <c r="C22" s="150">
        <v>6.8</v>
      </c>
      <c r="D22" s="150">
        <v>6.6</v>
      </c>
      <c r="E22" s="150">
        <v>6.1</v>
      </c>
      <c r="F22" s="150">
        <v>6.1</v>
      </c>
      <c r="G22" s="150">
        <v>7.2</v>
      </c>
      <c r="H22" s="150">
        <v>6.7</v>
      </c>
      <c r="I22" s="152"/>
      <c r="J22" s="140" t="s">
        <v>395</v>
      </c>
    </row>
    <row r="23" spans="1:11" s="135" customFormat="1" ht="12" customHeight="1" thickBot="1">
      <c r="A23" s="137" t="s">
        <v>396</v>
      </c>
      <c r="B23" s="150">
        <v>5.7</v>
      </c>
      <c r="C23" s="150">
        <v>6.2</v>
      </c>
      <c r="D23" s="150">
        <v>6.3</v>
      </c>
      <c r="E23" s="150">
        <v>5.6</v>
      </c>
      <c r="F23" s="150">
        <v>5.8</v>
      </c>
      <c r="G23" s="150">
        <v>6.9</v>
      </c>
      <c r="H23" s="150">
        <v>6.2</v>
      </c>
      <c r="I23" s="152"/>
      <c r="J23" s="137" t="s">
        <v>397</v>
      </c>
    </row>
    <row r="24" spans="1:11" s="135" customFormat="1" ht="12" customHeight="1" thickBot="1">
      <c r="A24" s="866" t="s">
        <v>104</v>
      </c>
      <c r="B24" s="875" t="s">
        <v>408</v>
      </c>
      <c r="C24" s="875"/>
      <c r="D24" s="875"/>
      <c r="E24" s="875"/>
      <c r="F24" s="875"/>
      <c r="G24" s="875"/>
      <c r="H24" s="875"/>
      <c r="I24" s="876" t="s">
        <v>409</v>
      </c>
      <c r="J24" s="866" t="s">
        <v>104</v>
      </c>
    </row>
    <row r="25" spans="1:11" s="135" customFormat="1" ht="33" customHeight="1" thickBot="1">
      <c r="A25" s="867" t="s">
        <v>104</v>
      </c>
      <c r="B25" s="134" t="s">
        <v>410</v>
      </c>
      <c r="C25" s="134" t="s">
        <v>411</v>
      </c>
      <c r="D25" s="134" t="s">
        <v>412</v>
      </c>
      <c r="E25" s="134" t="s">
        <v>413</v>
      </c>
      <c r="F25" s="134" t="s">
        <v>414</v>
      </c>
      <c r="G25" s="134" t="s">
        <v>415</v>
      </c>
      <c r="H25" s="134" t="s">
        <v>416</v>
      </c>
      <c r="I25" s="876"/>
      <c r="J25" s="867"/>
    </row>
    <row r="26" spans="1:11" s="135" customFormat="1" ht="12" customHeight="1">
      <c r="A26" s="30" t="s">
        <v>417</v>
      </c>
    </row>
    <row r="27" spans="1:11" s="135" customFormat="1" ht="12" customHeight="1">
      <c r="A27" s="30" t="s">
        <v>418</v>
      </c>
      <c r="B27" s="154"/>
      <c r="C27" s="154"/>
      <c r="D27" s="154"/>
      <c r="E27" s="154"/>
      <c r="F27" s="154"/>
      <c r="G27" s="154"/>
      <c r="H27" s="154"/>
      <c r="I27" s="154"/>
      <c r="J27" s="154"/>
      <c r="K27" s="154"/>
    </row>
    <row r="28" spans="1:11" s="135" customFormat="1" ht="12" customHeight="1">
      <c r="A28" s="30"/>
      <c r="B28" s="154"/>
      <c r="C28" s="154"/>
      <c r="D28" s="154"/>
      <c r="E28" s="154"/>
      <c r="F28" s="154"/>
      <c r="G28" s="154"/>
      <c r="H28" s="154"/>
      <c r="I28" s="154"/>
      <c r="J28" s="154"/>
      <c r="K28" s="154"/>
    </row>
    <row r="29" spans="1:11" ht="36.75" customHeight="1">
      <c r="A29" s="863" t="s">
        <v>419</v>
      </c>
      <c r="B29" s="863"/>
      <c r="C29" s="863"/>
      <c r="D29" s="863"/>
      <c r="E29" s="863"/>
      <c r="F29" s="863"/>
      <c r="G29" s="863"/>
      <c r="H29" s="863"/>
      <c r="I29" s="863"/>
      <c r="J29" s="863"/>
    </row>
    <row r="30" spans="1:11" s="135" customFormat="1" ht="36.75" customHeight="1">
      <c r="A30" s="863" t="s">
        <v>420</v>
      </c>
      <c r="B30" s="863"/>
      <c r="C30" s="863"/>
      <c r="D30" s="863"/>
      <c r="E30" s="863"/>
      <c r="F30" s="863"/>
      <c r="G30" s="863"/>
      <c r="H30" s="863"/>
      <c r="I30" s="863"/>
      <c r="J30" s="863"/>
    </row>
    <row r="31" spans="1:11">
      <c r="A31" s="155"/>
      <c r="B31" s="155"/>
      <c r="C31" s="155"/>
      <c r="D31" s="155"/>
      <c r="E31" s="155"/>
      <c r="F31" s="155"/>
      <c r="G31" s="155"/>
      <c r="H31" s="155"/>
      <c r="I31" s="155"/>
    </row>
    <row r="32" spans="1:11">
      <c r="A32" s="84" t="s">
        <v>141</v>
      </c>
      <c r="B32" s="135"/>
      <c r="C32" s="135"/>
      <c r="D32" s="135"/>
      <c r="E32" s="135"/>
      <c r="F32" s="135"/>
      <c r="G32" s="135"/>
      <c r="H32" s="135"/>
      <c r="I32" s="135"/>
    </row>
    <row r="33" spans="1:9" s="156" customFormat="1">
      <c r="A33" s="45" t="s">
        <v>421</v>
      </c>
      <c r="B33" s="30"/>
      <c r="C33" s="30"/>
      <c r="D33" s="30"/>
      <c r="E33" s="30"/>
      <c r="F33" s="30"/>
      <c r="G33" s="30"/>
      <c r="H33" s="30"/>
      <c r="I33" s="30"/>
    </row>
    <row r="34" spans="1:9" s="156" customFormat="1">
      <c r="A34" s="45" t="s">
        <v>422</v>
      </c>
      <c r="B34" s="30"/>
      <c r="C34" s="30"/>
      <c r="D34" s="30"/>
      <c r="E34" s="30"/>
      <c r="F34" s="30"/>
      <c r="G34" s="30"/>
      <c r="H34" s="30"/>
      <c r="I34" s="30"/>
    </row>
    <row r="35" spans="1:9" s="156" customFormat="1">
      <c r="A35" s="45" t="s">
        <v>423</v>
      </c>
      <c r="B35" s="30"/>
      <c r="C35" s="30"/>
      <c r="D35" s="30"/>
      <c r="E35" s="30"/>
      <c r="F35" s="30"/>
      <c r="G35" s="30"/>
      <c r="H35" s="30"/>
      <c r="I35" s="30"/>
    </row>
    <row r="36" spans="1:9" s="156" customFormat="1">
      <c r="A36" s="45" t="s">
        <v>424</v>
      </c>
      <c r="B36" s="30"/>
      <c r="C36" s="30"/>
      <c r="D36" s="30"/>
      <c r="E36" s="30"/>
      <c r="F36" s="30"/>
      <c r="G36" s="30"/>
      <c r="H36" s="30"/>
      <c r="I36" s="30"/>
    </row>
    <row r="37" spans="1:9" s="156" customFormat="1">
      <c r="A37" s="45" t="s">
        <v>425</v>
      </c>
      <c r="B37" s="30"/>
      <c r="C37" s="30"/>
      <c r="D37" s="30"/>
      <c r="E37" s="30"/>
      <c r="F37" s="30"/>
      <c r="G37" s="30"/>
      <c r="H37" s="30"/>
      <c r="I37" s="30"/>
    </row>
    <row r="38" spans="1:9" s="156" customFormat="1">
      <c r="A38" s="45" t="s">
        <v>426</v>
      </c>
      <c r="B38" s="30"/>
      <c r="C38" s="30"/>
      <c r="D38" s="30"/>
      <c r="E38" s="30"/>
      <c r="F38" s="30"/>
      <c r="G38" s="30"/>
      <c r="H38" s="30"/>
      <c r="I38" s="30"/>
    </row>
    <row r="39" spans="1:9" s="156" customFormat="1">
      <c r="A39" s="30"/>
      <c r="B39" s="30"/>
      <c r="C39" s="30"/>
      <c r="D39" s="30"/>
      <c r="E39" s="30"/>
      <c r="F39" s="30"/>
      <c r="G39" s="30"/>
      <c r="H39" s="30"/>
      <c r="I39" s="30"/>
    </row>
    <row r="40" spans="1:9" s="156" customFormat="1">
      <c r="A40" s="30"/>
      <c r="B40" s="30"/>
      <c r="C40" s="30"/>
      <c r="D40" s="30"/>
      <c r="E40" s="30"/>
      <c r="F40" s="30"/>
      <c r="G40" s="30"/>
      <c r="H40" s="30"/>
      <c r="I40" s="30"/>
    </row>
    <row r="41" spans="1:9" s="156" customFormat="1">
      <c r="A41" s="30"/>
      <c r="B41" s="30"/>
      <c r="C41" s="30"/>
      <c r="D41" s="30"/>
      <c r="E41" s="30"/>
      <c r="F41" s="30"/>
      <c r="G41" s="30"/>
      <c r="H41" s="30"/>
      <c r="I41" s="30"/>
    </row>
    <row r="42" spans="1:9" s="156" customFormat="1">
      <c r="A42" s="30"/>
      <c r="B42" s="30"/>
      <c r="C42" s="30"/>
      <c r="D42" s="30"/>
      <c r="E42" s="30"/>
      <c r="F42" s="30"/>
      <c r="G42" s="30"/>
      <c r="H42" s="30"/>
      <c r="I42" s="30"/>
    </row>
    <row r="43" spans="1:9">
      <c r="A43" s="135"/>
      <c r="B43" s="135"/>
      <c r="C43" s="135"/>
      <c r="D43" s="135"/>
      <c r="E43" s="135"/>
      <c r="F43" s="135"/>
      <c r="G43" s="135"/>
      <c r="H43" s="135"/>
      <c r="I43" s="135"/>
    </row>
    <row r="44" spans="1:9">
      <c r="A44" s="135"/>
      <c r="B44" s="135"/>
      <c r="C44" s="135"/>
      <c r="D44" s="135"/>
      <c r="E44" s="135"/>
      <c r="F44" s="135"/>
      <c r="G44" s="135"/>
      <c r="H44" s="135"/>
      <c r="I44" s="135"/>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29" priority="2" operator="between">
      <formula>0.1</formula>
      <formula>7.4</formula>
    </cfRule>
  </conditionalFormatting>
  <conditionalFormatting sqref="K16">
    <cfRule type="cellIs" dxfId="228" priority="1" operator="between">
      <formula>0.1</formula>
      <formula>7.4</formula>
    </cfRule>
  </conditionalFormatting>
  <hyperlinks>
    <hyperlink ref="A33" r:id="rId1" xr:uid="{546EEC81-7AC9-48B9-A9F5-94E34DC2DB12}"/>
    <hyperlink ref="A6" r:id="rId2" display="População Total   " xr:uid="{79581CE1-DA97-4110-AC11-781F12C41D70}"/>
    <hyperlink ref="J6" r:id="rId3" display=" Total Population" xr:uid="{29339267-C131-441E-B27B-A7C8481AE978}"/>
    <hyperlink ref="A34:A36" r:id="rId4" display="http://www.ine.pt/xurl/ind/0010693" xr:uid="{254EFC10-A786-41C8-9CAB-903F3CFD2795}"/>
    <hyperlink ref="A34" r:id="rId5" xr:uid="{BC168A04-059B-426E-A6E5-0EE0A08679A8}"/>
    <hyperlink ref="A9" r:id="rId6" display="População Ativa    " xr:uid="{5604F18E-1EE0-4E64-ACFF-FBF142133CC3}"/>
    <hyperlink ref="J9" r:id="rId7" display="Active population " xr:uid="{DC29DCBC-8DD6-4570-94F5-1EC316B193FC}"/>
    <hyperlink ref="A35" r:id="rId8" xr:uid="{2DBAD5E3-AE03-494E-AEED-971FE0789460}"/>
    <hyperlink ref="A12" r:id="rId9" display="População Empregada   " xr:uid="{02DABB7A-BD3E-44C7-A216-91345D1A734D}"/>
    <hyperlink ref="J12" r:id="rId10" xr:uid="{5586F0BF-2661-4F6B-8968-41F87354D61D}"/>
    <hyperlink ref="A36" r:id="rId11" xr:uid="{3EF7A79E-F661-477D-BED8-36C4D74AF35B}"/>
    <hyperlink ref="A37:A38" r:id="rId12" display="http://www.ine.pt/xurl/ind/0010693" xr:uid="{99723C1E-4FB5-4F8C-8300-101395F99D39}"/>
    <hyperlink ref="A15" r:id="rId13" display="População Desempregada    " xr:uid="{07A76BA2-9618-4391-A7B4-CDF755578F20}"/>
    <hyperlink ref="J15" r:id="rId14" xr:uid="{05D3DC81-92F5-4D02-9F1A-A3B33C680DFB}"/>
    <hyperlink ref="A37" r:id="rId15" xr:uid="{66734EB5-D836-4294-BEB0-90DAC1391C5A}"/>
    <hyperlink ref="A18" r:id="rId16" display="Taxa de Atividade (%)      " xr:uid="{CB318C58-4E16-4A73-A824-59DBC19B8926}"/>
    <hyperlink ref="J18" r:id="rId17" display="Activity rate (%)      " xr:uid="{050151F2-49A2-424C-9D67-3921A263AA8B}"/>
    <hyperlink ref="A38" r:id="rId18" xr:uid="{EA90AA8D-C4A3-4918-9ECF-C25F697FAB0A}"/>
    <hyperlink ref="A21" r:id="rId19" display="Taxa de Desemprego (%)     " xr:uid="{A02115EF-975E-4D54-8686-ADF85BDEE13B}"/>
    <hyperlink ref="J21" r:id="rId20" display="Unemployment rate (%)     " xr:uid="{B5BAF306-4E2E-4005-A35E-84C84AA297BB}"/>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EA0F8-A9B7-40F3-A7D1-D074FC81FBCA}">
  <dimension ref="A1:J42"/>
  <sheetViews>
    <sheetView showGridLines="0" workbookViewId="0"/>
  </sheetViews>
  <sheetFormatPr defaultColWidth="9.140625" defaultRowHeight="11.25"/>
  <cols>
    <col min="1" max="1" width="35.42578125" style="157" customWidth="1"/>
    <col min="2" max="8" width="8.5703125" style="157" customWidth="1"/>
    <col min="9" max="9" width="10.85546875" style="157" customWidth="1"/>
    <col min="10" max="10" width="35.42578125" style="157" customWidth="1"/>
    <col min="11" max="16384" width="9.140625" style="157"/>
  </cols>
  <sheetData>
    <row r="1" spans="1:10" ht="12" customHeight="1">
      <c r="A1" s="864" t="s">
        <v>427</v>
      </c>
      <c r="B1" s="864"/>
      <c r="C1" s="864"/>
      <c r="D1" s="864"/>
      <c r="E1" s="864"/>
      <c r="F1" s="864"/>
      <c r="G1" s="864"/>
      <c r="H1" s="864"/>
      <c r="I1" s="864"/>
      <c r="J1" s="864"/>
    </row>
    <row r="2" spans="1:10" ht="10.5" customHeight="1">
      <c r="A2" s="865" t="s">
        <v>428</v>
      </c>
      <c r="B2" s="865"/>
      <c r="C2" s="865"/>
      <c r="D2" s="865"/>
      <c r="E2" s="865"/>
      <c r="F2" s="865"/>
      <c r="G2" s="865"/>
      <c r="H2" s="865"/>
      <c r="I2" s="865"/>
      <c r="J2" s="865"/>
    </row>
    <row r="3" spans="1:10" ht="12" customHeight="1" thickBot="1"/>
    <row r="4" spans="1:10" s="158" customFormat="1" ht="12" customHeight="1" thickBot="1">
      <c r="A4" s="866" t="s">
        <v>104</v>
      </c>
      <c r="B4" s="868" t="s">
        <v>383</v>
      </c>
      <c r="C4" s="869"/>
      <c r="D4" s="869"/>
      <c r="E4" s="869"/>
      <c r="F4" s="869"/>
      <c r="G4" s="869"/>
      <c r="H4" s="870"/>
      <c r="I4" s="871" t="s">
        <v>384</v>
      </c>
      <c r="J4" s="866" t="s">
        <v>104</v>
      </c>
    </row>
    <row r="5" spans="1:10" s="158" customFormat="1" ht="23.25" thickBot="1">
      <c r="A5" s="867"/>
      <c r="B5" s="134" t="s">
        <v>385</v>
      </c>
      <c r="C5" s="134" t="s">
        <v>386</v>
      </c>
      <c r="D5" s="134" t="s">
        <v>387</v>
      </c>
      <c r="E5" s="134" t="s">
        <v>388</v>
      </c>
      <c r="F5" s="134" t="s">
        <v>389</v>
      </c>
      <c r="G5" s="134" t="s">
        <v>390</v>
      </c>
      <c r="H5" s="134" t="s">
        <v>391</v>
      </c>
      <c r="I5" s="872"/>
      <c r="J5" s="867"/>
    </row>
    <row r="6" spans="1:10" s="158" customFormat="1" ht="12" customHeight="1">
      <c r="A6" s="136" t="s">
        <v>429</v>
      </c>
      <c r="J6" s="136" t="s">
        <v>430</v>
      </c>
    </row>
    <row r="7" spans="1:10" s="158" customFormat="1" ht="12" customHeight="1">
      <c r="A7" s="137" t="s">
        <v>431</v>
      </c>
      <c r="I7" s="159"/>
      <c r="J7" s="160" t="s">
        <v>432</v>
      </c>
    </row>
    <row r="8" spans="1:10" s="158" customFormat="1" ht="12" customHeight="1">
      <c r="A8" s="161" t="s">
        <v>433</v>
      </c>
      <c r="B8" s="144">
        <v>4350.3</v>
      </c>
      <c r="C8" s="144">
        <v>4324.7</v>
      </c>
      <c r="D8" s="144">
        <v>4357.1000000000004</v>
      </c>
      <c r="E8" s="144">
        <v>4345.8</v>
      </c>
      <c r="F8" s="144">
        <v>4301.2</v>
      </c>
      <c r="G8" s="144">
        <v>4237.8999999999996</v>
      </c>
      <c r="H8" s="144">
        <v>4235.8999999999996</v>
      </c>
      <c r="I8" s="145">
        <v>1.1000000000000001</v>
      </c>
      <c r="J8" s="162" t="s">
        <v>395</v>
      </c>
    </row>
    <row r="9" spans="1:10" s="158" customFormat="1" ht="12" customHeight="1">
      <c r="A9" s="163" t="s">
        <v>434</v>
      </c>
      <c r="B9" s="144">
        <v>2125</v>
      </c>
      <c r="C9" s="144">
        <v>2119.1</v>
      </c>
      <c r="D9" s="144">
        <v>2132.4</v>
      </c>
      <c r="E9" s="144">
        <v>2143.5</v>
      </c>
      <c r="F9" s="144">
        <v>2104.3000000000002</v>
      </c>
      <c r="G9" s="144">
        <v>2070.6999999999998</v>
      </c>
      <c r="H9" s="144">
        <v>2076.1</v>
      </c>
      <c r="I9" s="145">
        <v>1</v>
      </c>
      <c r="J9" s="164" t="s">
        <v>397</v>
      </c>
    </row>
    <row r="10" spans="1:10" s="158" customFormat="1" ht="12" customHeight="1">
      <c r="A10" s="137" t="s">
        <v>435</v>
      </c>
      <c r="B10" s="147"/>
      <c r="C10" s="147"/>
      <c r="D10" s="147"/>
      <c r="E10" s="147"/>
      <c r="F10" s="147"/>
      <c r="G10" s="147"/>
      <c r="H10" s="147"/>
      <c r="I10" s="147"/>
      <c r="J10" s="160" t="s">
        <v>436</v>
      </c>
    </row>
    <row r="11" spans="1:10" s="158" customFormat="1" ht="12" customHeight="1">
      <c r="A11" s="161" t="s">
        <v>433</v>
      </c>
      <c r="B11" s="144">
        <v>477.7</v>
      </c>
      <c r="C11" s="144">
        <v>479.8</v>
      </c>
      <c r="D11" s="144">
        <v>468.6</v>
      </c>
      <c r="E11" s="144">
        <v>474.8</v>
      </c>
      <c r="F11" s="144">
        <v>493.3</v>
      </c>
      <c r="G11" s="144">
        <v>480.1</v>
      </c>
      <c r="H11" s="144">
        <v>463.3</v>
      </c>
      <c r="I11" s="145">
        <v>-3.2</v>
      </c>
      <c r="J11" s="162" t="s">
        <v>395</v>
      </c>
    </row>
    <row r="12" spans="1:10" s="158" customFormat="1" ht="12" customHeight="1">
      <c r="A12" s="163" t="s">
        <v>434</v>
      </c>
      <c r="B12" s="144">
        <v>275.7</v>
      </c>
      <c r="C12" s="144">
        <v>280.5</v>
      </c>
      <c r="D12" s="144">
        <v>271.7</v>
      </c>
      <c r="E12" s="144">
        <v>269.10000000000002</v>
      </c>
      <c r="F12" s="144">
        <v>282.39999999999998</v>
      </c>
      <c r="G12" s="144">
        <v>278.39999999999998</v>
      </c>
      <c r="H12" s="144">
        <v>271.5</v>
      </c>
      <c r="I12" s="145">
        <v>-2.4</v>
      </c>
      <c r="J12" s="164" t="s">
        <v>397</v>
      </c>
    </row>
    <row r="13" spans="1:10" s="158" customFormat="1" ht="12" customHeight="1">
      <c r="A13" s="137" t="s">
        <v>437</v>
      </c>
      <c r="B13" s="147"/>
      <c r="C13" s="147"/>
      <c r="D13" s="147"/>
      <c r="E13" s="147"/>
      <c r="F13" s="147"/>
      <c r="G13" s="147"/>
      <c r="H13" s="147"/>
      <c r="I13" s="147"/>
      <c r="J13" s="160" t="s">
        <v>438</v>
      </c>
    </row>
    <row r="14" spans="1:10" s="158" customFormat="1" ht="12" customHeight="1">
      <c r="A14" s="161" t="s">
        <v>433</v>
      </c>
      <c r="B14" s="144">
        <v>249.1</v>
      </c>
      <c r="C14" s="144">
        <v>228.6</v>
      </c>
      <c r="D14" s="144">
        <v>231.7</v>
      </c>
      <c r="E14" s="144">
        <v>235.9</v>
      </c>
      <c r="F14" s="144">
        <v>233.2</v>
      </c>
      <c r="G14" s="144">
        <v>242</v>
      </c>
      <c r="H14" s="144">
        <v>241.5</v>
      </c>
      <c r="I14" s="145">
        <v>6.8</v>
      </c>
      <c r="J14" s="162" t="s">
        <v>395</v>
      </c>
    </row>
    <row r="15" spans="1:10" s="158" customFormat="1" ht="12" customHeight="1">
      <c r="A15" s="163" t="s">
        <v>434</v>
      </c>
      <c r="B15" s="144">
        <v>176.7</v>
      </c>
      <c r="C15" s="144">
        <v>156.19999999999999</v>
      </c>
      <c r="D15" s="144">
        <v>158</v>
      </c>
      <c r="E15" s="144">
        <v>162.19999999999999</v>
      </c>
      <c r="F15" s="144">
        <v>165.7</v>
      </c>
      <c r="G15" s="144">
        <v>172.7</v>
      </c>
      <c r="H15" s="144">
        <v>171.5</v>
      </c>
      <c r="I15" s="145">
        <v>6.6</v>
      </c>
      <c r="J15" s="164" t="s">
        <v>397</v>
      </c>
    </row>
    <row r="16" spans="1:10" s="158" customFormat="1" ht="12" customHeight="1">
      <c r="A16" s="137" t="s">
        <v>439</v>
      </c>
      <c r="B16" s="147"/>
      <c r="C16" s="147"/>
      <c r="D16" s="147"/>
      <c r="E16" s="147"/>
      <c r="F16" s="147"/>
      <c r="G16" s="147"/>
      <c r="H16" s="147"/>
      <c r="I16" s="147"/>
      <c r="J16" s="160" t="s">
        <v>440</v>
      </c>
    </row>
    <row r="17" spans="1:10" s="158" customFormat="1" ht="12" customHeight="1">
      <c r="A17" s="161" t="s">
        <v>433</v>
      </c>
      <c r="B17" s="144">
        <v>22.8</v>
      </c>
      <c r="C17" s="144">
        <v>26.2</v>
      </c>
      <c r="D17" s="144">
        <v>26.3</v>
      </c>
      <c r="E17" s="144">
        <v>25.4</v>
      </c>
      <c r="F17" s="144">
        <v>23.7</v>
      </c>
      <c r="G17" s="144">
        <v>27.8</v>
      </c>
      <c r="H17" s="144">
        <v>30.8</v>
      </c>
      <c r="I17" s="165">
        <v>-3.6</v>
      </c>
      <c r="J17" s="162" t="s">
        <v>395</v>
      </c>
    </row>
    <row r="18" spans="1:10" s="158" customFormat="1" ht="12" customHeight="1">
      <c r="A18" s="163" t="s">
        <v>434</v>
      </c>
      <c r="B18" s="144">
        <v>13</v>
      </c>
      <c r="C18" s="144">
        <v>12.6</v>
      </c>
      <c r="D18" s="144">
        <v>12.9</v>
      </c>
      <c r="E18" s="144">
        <v>13.7</v>
      </c>
      <c r="F18" s="144">
        <v>11.3</v>
      </c>
      <c r="G18" s="144">
        <v>13.7</v>
      </c>
      <c r="H18" s="144">
        <v>16.100000000000001</v>
      </c>
      <c r="I18" s="165">
        <v>14.8</v>
      </c>
      <c r="J18" s="164" t="s">
        <v>397</v>
      </c>
    </row>
    <row r="19" spans="1:10" s="158" customFormat="1" ht="12" customHeight="1">
      <c r="A19" s="136" t="s">
        <v>441</v>
      </c>
      <c r="B19" s="147"/>
      <c r="C19" s="147"/>
      <c r="D19" s="147"/>
      <c r="E19" s="147"/>
      <c r="F19" s="147"/>
      <c r="G19" s="147"/>
      <c r="H19" s="147"/>
      <c r="I19" s="147"/>
      <c r="J19" s="136" t="s">
        <v>442</v>
      </c>
    </row>
    <row r="20" spans="1:10" s="158" customFormat="1" ht="12" customHeight="1">
      <c r="A20" s="137" t="s">
        <v>443</v>
      </c>
      <c r="B20" s="147"/>
      <c r="C20" s="147"/>
      <c r="D20" s="147"/>
      <c r="E20" s="147"/>
      <c r="F20" s="147"/>
      <c r="G20" s="147"/>
      <c r="H20" s="147"/>
      <c r="I20" s="147"/>
      <c r="J20" s="137" t="s">
        <v>59</v>
      </c>
    </row>
    <row r="21" spans="1:10" s="158" customFormat="1" ht="12" customHeight="1">
      <c r="A21" s="161" t="s">
        <v>433</v>
      </c>
      <c r="B21" s="144">
        <v>145.1</v>
      </c>
      <c r="C21" s="144">
        <v>148.4</v>
      </c>
      <c r="D21" s="144">
        <v>148.5</v>
      </c>
      <c r="E21" s="144">
        <v>153.19999999999999</v>
      </c>
      <c r="F21" s="144">
        <v>158.80000000000001</v>
      </c>
      <c r="G21" s="144">
        <v>144.80000000000001</v>
      </c>
      <c r="H21" s="144">
        <v>135.4</v>
      </c>
      <c r="I21" s="165">
        <v>-8.6</v>
      </c>
      <c r="J21" s="162" t="s">
        <v>395</v>
      </c>
    </row>
    <row r="22" spans="1:10" s="158" customFormat="1" ht="12" customHeight="1">
      <c r="A22" s="163" t="s">
        <v>434</v>
      </c>
      <c r="B22" s="144">
        <v>99.2</v>
      </c>
      <c r="C22" s="144">
        <v>103.1</v>
      </c>
      <c r="D22" s="144">
        <v>107</v>
      </c>
      <c r="E22" s="144">
        <v>106.9</v>
      </c>
      <c r="F22" s="144">
        <v>112.8</v>
      </c>
      <c r="G22" s="144">
        <v>106</v>
      </c>
      <c r="H22" s="144">
        <v>99.5</v>
      </c>
      <c r="I22" s="165">
        <v>-12</v>
      </c>
      <c r="J22" s="164" t="s">
        <v>397</v>
      </c>
    </row>
    <row r="23" spans="1:10" s="158" customFormat="1" ht="12" customHeight="1">
      <c r="A23" s="140" t="s">
        <v>444</v>
      </c>
      <c r="B23" s="135"/>
      <c r="C23" s="135"/>
      <c r="D23" s="135"/>
      <c r="E23" s="135"/>
      <c r="F23" s="135"/>
      <c r="G23" s="135"/>
      <c r="H23" s="135"/>
      <c r="I23" s="135"/>
      <c r="J23" s="140" t="s">
        <v>445</v>
      </c>
    </row>
    <row r="24" spans="1:10" s="158" customFormat="1" ht="12" customHeight="1">
      <c r="A24" s="161" t="s">
        <v>433</v>
      </c>
      <c r="B24" s="144">
        <v>1249.9000000000001</v>
      </c>
      <c r="C24" s="144">
        <v>1278.8</v>
      </c>
      <c r="D24" s="144">
        <v>1269.5</v>
      </c>
      <c r="E24" s="144">
        <v>1257.4000000000001</v>
      </c>
      <c r="F24" s="144">
        <v>1267.5</v>
      </c>
      <c r="G24" s="144">
        <v>1252.5999999999999</v>
      </c>
      <c r="H24" s="144">
        <v>1250.3</v>
      </c>
      <c r="I24" s="165">
        <v>-1.4</v>
      </c>
      <c r="J24" s="162" t="s">
        <v>395</v>
      </c>
    </row>
    <row r="25" spans="1:10" s="158" customFormat="1" ht="12" customHeight="1">
      <c r="A25" s="163" t="s">
        <v>434</v>
      </c>
      <c r="B25" s="144">
        <v>864.9</v>
      </c>
      <c r="C25" s="144">
        <v>884.9</v>
      </c>
      <c r="D25" s="144">
        <v>883.9</v>
      </c>
      <c r="E25" s="144">
        <v>868.2</v>
      </c>
      <c r="F25" s="144">
        <v>859.6</v>
      </c>
      <c r="G25" s="144">
        <v>860.2</v>
      </c>
      <c r="H25" s="144">
        <v>860.1</v>
      </c>
      <c r="I25" s="165">
        <v>0.6</v>
      </c>
      <c r="J25" s="164" t="s">
        <v>397</v>
      </c>
    </row>
    <row r="26" spans="1:10" s="158" customFormat="1" ht="12" customHeight="1">
      <c r="A26" s="137" t="s">
        <v>446</v>
      </c>
      <c r="B26" s="135"/>
      <c r="C26" s="135"/>
      <c r="D26" s="135"/>
      <c r="E26" s="135"/>
      <c r="F26" s="135"/>
      <c r="G26" s="135"/>
      <c r="H26" s="135"/>
      <c r="I26" s="135"/>
      <c r="J26" s="137" t="s">
        <v>447</v>
      </c>
    </row>
    <row r="27" spans="1:10" s="158" customFormat="1" ht="12" customHeight="1">
      <c r="A27" s="161" t="s">
        <v>433</v>
      </c>
      <c r="B27" s="144">
        <v>3704.9</v>
      </c>
      <c r="C27" s="144">
        <v>3632.1</v>
      </c>
      <c r="D27" s="144">
        <v>3665.7</v>
      </c>
      <c r="E27" s="144">
        <v>3671.2</v>
      </c>
      <c r="F27" s="144">
        <v>3625.1</v>
      </c>
      <c r="G27" s="144">
        <v>3590.4</v>
      </c>
      <c r="H27" s="144">
        <v>3585.8</v>
      </c>
      <c r="I27" s="165">
        <v>2.2000000000000002</v>
      </c>
      <c r="J27" s="162" t="s">
        <v>395</v>
      </c>
    </row>
    <row r="28" spans="1:10" s="158" customFormat="1" ht="12.6" customHeight="1" thickBot="1">
      <c r="A28" s="163" t="s">
        <v>434</v>
      </c>
      <c r="B28" s="144">
        <v>1626.2</v>
      </c>
      <c r="C28" s="144">
        <v>1580.4</v>
      </c>
      <c r="D28" s="144">
        <v>1584.1</v>
      </c>
      <c r="E28" s="144">
        <v>1613.3</v>
      </c>
      <c r="F28" s="144">
        <v>1591.4</v>
      </c>
      <c r="G28" s="144">
        <v>1569.4</v>
      </c>
      <c r="H28" s="144">
        <v>1575.5</v>
      </c>
      <c r="I28" s="165">
        <v>2.2000000000000002</v>
      </c>
      <c r="J28" s="164" t="s">
        <v>397</v>
      </c>
    </row>
    <row r="29" spans="1:10" s="135" customFormat="1" ht="12" customHeight="1" thickBot="1">
      <c r="A29" s="866" t="s">
        <v>104</v>
      </c>
      <c r="B29" s="875" t="s">
        <v>408</v>
      </c>
      <c r="C29" s="875"/>
      <c r="D29" s="875"/>
      <c r="E29" s="875"/>
      <c r="F29" s="875"/>
      <c r="G29" s="875"/>
      <c r="H29" s="875"/>
      <c r="I29" s="876" t="s">
        <v>409</v>
      </c>
      <c r="J29" s="866" t="s">
        <v>104</v>
      </c>
    </row>
    <row r="30" spans="1:10" s="135" customFormat="1" ht="33" customHeight="1" thickBot="1">
      <c r="A30" s="867" t="s">
        <v>104</v>
      </c>
      <c r="B30" s="134" t="s">
        <v>448</v>
      </c>
      <c r="C30" s="134" t="s">
        <v>411</v>
      </c>
      <c r="D30" s="134" t="s">
        <v>412</v>
      </c>
      <c r="E30" s="134" t="s">
        <v>413</v>
      </c>
      <c r="F30" s="134" t="s">
        <v>414</v>
      </c>
      <c r="G30" s="134" t="s">
        <v>415</v>
      </c>
      <c r="H30" s="134" t="s">
        <v>416</v>
      </c>
      <c r="I30" s="876"/>
      <c r="J30" s="867"/>
    </row>
    <row r="31" spans="1:10" s="158" customFormat="1" ht="12" customHeight="1">
      <c r="A31" s="30" t="s">
        <v>417</v>
      </c>
    </row>
    <row r="32" spans="1:10" s="158" customFormat="1" ht="12" customHeight="1">
      <c r="A32" s="30" t="s">
        <v>418</v>
      </c>
    </row>
    <row r="33" spans="1:10" ht="5.25" customHeight="1">
      <c r="A33" s="158"/>
      <c r="B33" s="158"/>
      <c r="C33" s="158"/>
      <c r="D33" s="158"/>
      <c r="E33" s="158"/>
      <c r="F33" s="158"/>
      <c r="G33" s="158"/>
      <c r="H33" s="158"/>
      <c r="I33" s="158"/>
    </row>
    <row r="34" spans="1:10" ht="12" customHeight="1">
      <c r="A34" s="135" t="s">
        <v>449</v>
      </c>
      <c r="B34" s="158"/>
      <c r="C34" s="158"/>
      <c r="D34" s="158"/>
      <c r="E34" s="158"/>
      <c r="F34" s="158"/>
      <c r="G34" s="158"/>
      <c r="H34" s="158"/>
      <c r="I34" s="158"/>
    </row>
    <row r="35" spans="1:10" ht="12" customHeight="1">
      <c r="A35" s="166" t="s">
        <v>450</v>
      </c>
    </row>
    <row r="36" spans="1:10" ht="5.25" customHeight="1"/>
    <row r="37" spans="1:10" s="133" customFormat="1" ht="27" customHeight="1">
      <c r="A37" s="863" t="s">
        <v>419</v>
      </c>
      <c r="B37" s="863"/>
      <c r="C37" s="863"/>
      <c r="D37" s="863"/>
      <c r="E37" s="863"/>
      <c r="F37" s="863"/>
      <c r="G37" s="863"/>
      <c r="H37" s="863"/>
      <c r="I37" s="863"/>
      <c r="J37" s="863"/>
    </row>
    <row r="38" spans="1:10" s="135" customFormat="1" ht="25.5" customHeight="1">
      <c r="A38" s="863" t="s">
        <v>420</v>
      </c>
      <c r="B38" s="863"/>
      <c r="C38" s="863"/>
      <c r="D38" s="863"/>
      <c r="E38" s="863"/>
      <c r="F38" s="863"/>
      <c r="G38" s="863"/>
      <c r="H38" s="863"/>
      <c r="I38" s="863"/>
      <c r="J38" s="863"/>
    </row>
    <row r="39" spans="1:10" ht="12" customHeight="1"/>
    <row r="40" spans="1:10" ht="12" customHeight="1">
      <c r="A40" s="84" t="s">
        <v>141</v>
      </c>
    </row>
    <row r="41" spans="1:10" s="167" customFormat="1" ht="12" customHeight="1">
      <c r="A41" s="45" t="s">
        <v>451</v>
      </c>
    </row>
    <row r="42" spans="1:10" s="167" customFormat="1" ht="12" customHeight="1">
      <c r="A42" s="45" t="s">
        <v>452</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7" priority="6" operator="between">
      <formula>0.1</formula>
      <formula>7.4</formula>
    </cfRule>
  </conditionalFormatting>
  <conditionalFormatting sqref="C11:H12">
    <cfRule type="cellIs" dxfId="226" priority="5" operator="between">
      <formula>0.1</formula>
      <formula>7.4</formula>
    </cfRule>
  </conditionalFormatting>
  <conditionalFormatting sqref="C14:H15">
    <cfRule type="cellIs" dxfId="225" priority="4" operator="between">
      <formula>0.1</formula>
      <formula>7.4</formula>
    </cfRule>
  </conditionalFormatting>
  <conditionalFormatting sqref="C17:H18">
    <cfRule type="cellIs" dxfId="224" priority="7" operator="between">
      <formula>0.1</formula>
      <formula>7.4</formula>
    </cfRule>
  </conditionalFormatting>
  <conditionalFormatting sqref="C21:H22">
    <cfRule type="cellIs" dxfId="223" priority="3" operator="between">
      <formula>0.1</formula>
      <formula>7.4</formula>
    </cfRule>
  </conditionalFormatting>
  <conditionalFormatting sqref="C24:H25">
    <cfRule type="cellIs" dxfId="222" priority="2" operator="between">
      <formula>0.1</formula>
      <formula>7.4</formula>
    </cfRule>
  </conditionalFormatting>
  <conditionalFormatting sqref="C27:H28">
    <cfRule type="cellIs" dxfId="221" priority="1" operator="between">
      <formula>0.1</formula>
      <formula>7.4</formula>
    </cfRule>
  </conditionalFormatting>
  <hyperlinks>
    <hyperlink ref="A41" r:id="rId1" xr:uid="{1BB58C03-81F6-452B-B9B5-23FD2C9F545B}"/>
    <hyperlink ref="A42" r:id="rId2" xr:uid="{DBE0FB7E-9532-4A2D-8BD7-E2687EB2AA9D}"/>
    <hyperlink ref="A6" r:id="rId3" display="SITUAÇÃO NA PROFISSÃO  " xr:uid="{FF060740-B8A1-4B72-B6DD-B2272258FA17}"/>
    <hyperlink ref="J6" r:id="rId4" display="SITUAÇÃO NA PROFISSÃO  " xr:uid="{102E3452-141E-404B-9324-52EC18E7418E}"/>
    <hyperlink ref="A19" r:id="rId5" display="SETOR DE ATIVIDADE  (a)  " xr:uid="{797A2BE6-0B7E-4C9B-9D07-53EEB477347B}"/>
    <hyperlink ref="J19" r:id="rId6" display="ECONOMIC ACTIVITY (a)  " xr:uid="{F6702D6E-87AC-4563-B405-E73322DF787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2024-10-15T10:06:13Z</dcterms:created>
  <dcterms:modified xsi:type="dcterms:W3CDTF">2024-11-13T17:18:42Z</dcterms:modified>
</cp:coreProperties>
</file>