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defaultThemeVersion="124226"/>
  <xr:revisionPtr revIDLastSave="0" documentId="13_ncr:1_{779F380C-4770-4621-84B3-C54854AA9B29}" xr6:coauthVersionLast="47" xr6:coauthVersionMax="47" xr10:uidLastSave="{00000000-0000-0000-0000-000000000000}"/>
  <bookViews>
    <workbookView xWindow="-108" yWindow="-108" windowWidth="23256" windowHeight="12456" tabRatio="802" xr2:uid="{85BBB7AA-4754-438D-B661-1754EF244A1E}"/>
  </bookViews>
  <sheets>
    <sheet name=" Indice" sheetId="25" r:id="rId1"/>
    <sheet name=" Index" sheetId="26" r:id="rId2"/>
    <sheet name="ODS 1" sheetId="1" r:id="rId3"/>
    <sheet name="ODS 2" sheetId="5" r:id="rId4"/>
    <sheet name="ODS 3" sheetId="7" r:id="rId5"/>
    <sheet name="ODS 4" sheetId="8" r:id="rId6"/>
    <sheet name="ODS 5" sheetId="10" r:id="rId7"/>
    <sheet name="ODS 6" sheetId="12"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_FilterDatabase" localSheetId="2" hidden="1">'ODS 1'!$A$5:$AZ$97</definedName>
    <definedName name="_xlnm._FilterDatabase" localSheetId="11" hidden="1">'ODS 10'!$G$5:$G$26</definedName>
    <definedName name="_xlnm._FilterDatabase" localSheetId="12" hidden="1">'ODS 11'!$A$5:$AP$84</definedName>
    <definedName name="_xlnm._FilterDatabase" localSheetId="13" hidden="1">'ODS 12'!$A$5:$AN$47</definedName>
    <definedName name="_xlnm._FilterDatabase" localSheetId="14" hidden="1">'ODS 13'!$A$5:$AL$38</definedName>
    <definedName name="_xlnm._FilterDatabase" localSheetId="15" hidden="1">'ODS 14'!$A$5:$AM$18</definedName>
    <definedName name="_xlnm._FilterDatabase" localSheetId="16" hidden="1">'ODS 15'!$A$5:$AO$72</definedName>
    <definedName name="_xlnm._FilterDatabase" localSheetId="17" hidden="1">'ODS 16'!$A$5:$AO$76</definedName>
    <definedName name="_xlnm._FilterDatabase" localSheetId="18" hidden="1">'ODS 17'!$A$5:$AQ$84</definedName>
    <definedName name="_xlnm._FilterDatabase" localSheetId="3" hidden="1">'ODS 2'!$A$5:$AP$47</definedName>
    <definedName name="_xlnm._FilterDatabase" localSheetId="4" hidden="1">'ODS 3'!$A$5:$AQ$210</definedName>
    <definedName name="_xlnm._FilterDatabase" localSheetId="5" hidden="1">'ODS 4'!$A$5:$AO$79</definedName>
    <definedName name="_xlnm._FilterDatabase" localSheetId="6" hidden="1">'ODS 5'!$A$5:$AP$55</definedName>
    <definedName name="_xlnm._FilterDatabase" localSheetId="7" hidden="1">'ODS 6'!$A$5:$AO$79</definedName>
    <definedName name="_xlnm._FilterDatabase" localSheetId="8" hidden="1">'ODS 7'!$A$5:$AK$16</definedName>
    <definedName name="_xlnm._FilterDatabase" localSheetId="9" hidden="1">'ODS 8'!$A$5:$AO$102</definedName>
    <definedName name="_xlnm._FilterDatabase" localSheetId="10" hidden="1">'ODS 9'!$A$5:$AO$59</definedName>
    <definedName name="_xlnm.Print_Area" localSheetId="1">' Index'!$A$1:$K$22</definedName>
    <definedName name="_xlnm.Print_Area" localSheetId="2">'ODS 1'!$B$2:$AN$88</definedName>
    <definedName name="_xlnm.Print_Area" localSheetId="11">'ODS 10'!$A$2:$AO$92</definedName>
    <definedName name="_xlnm.Print_Area" localSheetId="12">'ODS 11'!$A$2:$AO$88</definedName>
    <definedName name="_xlnm.Print_Area" localSheetId="13">'ODS 12'!$A$2:$AM$46</definedName>
    <definedName name="_xlnm.Print_Area" localSheetId="14">'ODS 13'!$A$2:$AK$24</definedName>
    <definedName name="_xlnm.Print_Area" localSheetId="15">'ODS 14'!$B$2:$AL$26</definedName>
    <definedName name="_xlnm.Print_Area" localSheetId="16">'ODS 15'!$A$2:$AO$83</definedName>
    <definedName name="_xlnm.Print_Area" localSheetId="17">'ODS 16'!$A$2:$AO$80</definedName>
    <definedName name="_xlnm.Print_Area" localSheetId="18">'ODS 17'!$A$2:$AQ$92</definedName>
    <definedName name="_xlnm.Print_Area" localSheetId="3">'ODS 2'!$B$2:$AN$47</definedName>
    <definedName name="_xlnm.Print_Area" localSheetId="4">'ODS 3'!$A$3:$AO$200</definedName>
    <definedName name="_xlnm.Print_Area" localSheetId="5">'ODS 4'!$A$2:$AO$83</definedName>
    <definedName name="_xlnm.Print_Area" localSheetId="6">'ODS 5'!$A$2:$AO$58</definedName>
    <definedName name="_xlnm.Print_Area" localSheetId="7">'ODS 6'!$A$2:$AO$82</definedName>
    <definedName name="_xlnm.Print_Area" localSheetId="8">'ODS 7'!$A$2:$AK$20</definedName>
    <definedName name="_xlnm.Print_Area" localSheetId="9">'ODS 8'!$A$2:$AO$111</definedName>
    <definedName name="_xlnm.Print_Area" localSheetId="10">'ODS 9'!$A$2:$AO$68</definedName>
    <definedName name="_xlnm.Print_Titles" localSheetId="2">'ODS 1'!#REF!,'ODS 1'!$5:$6</definedName>
    <definedName name="_xlnm.Print_Titles" localSheetId="3">'ODS 2'!#REF!,'ODS 2'!$5:$6</definedName>
    <definedName name="_xlnm.Print_Titles" localSheetId="4">'ODS 3'!$A:$A,'ODS 3'!$5:$6</definedName>
    <definedName name="_xlnm.Print_Titles" localSheetId="5">'ODS 4'!$A:$A,'ODS 4'!$5:$6</definedName>
    <definedName name="_xlnm.Print_Titles" localSheetId="6">'ODS 5'!$A:$A,'ODS 5'!$5:$6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0" i="1" l="1"/>
  <c r="F79" i="1"/>
  <c r="F76" i="1"/>
  <c r="F87" i="1" s="1"/>
  <c r="F74" i="1"/>
  <c r="F85" i="1" s="1"/>
  <c r="F73" i="1"/>
  <c r="F84" i="1" s="1"/>
  <c r="F71" i="1"/>
  <c r="F82" i="1" s="1"/>
  <c r="F70" i="1"/>
  <c r="F81" i="1" s="1"/>
  <c r="AJ37" i="24" l="1"/>
  <c r="AH37" i="24"/>
</calcChain>
</file>

<file path=xl/sharedStrings.xml><?xml version="1.0" encoding="utf-8"?>
<sst xmlns="http://schemas.openxmlformats.org/spreadsheetml/2006/main" count="9316" uniqueCount="2068">
  <si>
    <t>Objetivos de Desenvolvimento Sustentável</t>
  </si>
  <si>
    <t>Agenda 2030. Indicadores para Portugal</t>
  </si>
  <si>
    <t>ODS 1 Erradicar a pobreza em todas as suas formas, em todos os lugares</t>
  </si>
  <si>
    <t>ODS 2 Erradicar a fome, alcançar a segurança alimentar, melhorar a nutrição e promover a agricultura sustentável</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</si>
  <si>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</si>
  <si>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</si>
  <si>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</si>
  <si>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</si>
  <si>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</si>
  <si>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</si>
  <si>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</si>
  <si>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</si>
  <si>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</si>
  <si>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</si>
  <si>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</si>
  <si>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</si>
  <si>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</si>
  <si>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</si>
  <si>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t>Sustainable Development Goals</t>
  </si>
  <si>
    <t>2030 Agenda. Indicators for Portugal</t>
  </si>
  <si>
    <t>SDG 1 End poverty in all its forms everywhere</t>
  </si>
  <si>
    <t>SDG 2 End hunger, achieve food security and improved nutrition and promote sustainable agriculture</t>
  </si>
  <si>
    <t>SDG 4 Ensure inclusive and equitable quality education and promote lifelong learning opportunities for all</t>
  </si>
  <si>
    <t>SDG 5 Achieve gender equality and empower all women and girls</t>
  </si>
  <si>
    <t xml:space="preserve">SDG 6 Ensure availability and sustainable management of water and sanitation for all </t>
  </si>
  <si>
    <t>SDG 7 Ensure access to affordable, reliable, sustainable and modern energy for all</t>
  </si>
  <si>
    <t>SDG 8 Promote sustained, inclusive and sustainable economic growth, full and productive employment and decent work for all</t>
  </si>
  <si>
    <t>SDG 9 Build resilient infrastructure, promote inclusive and sustainable industrialization and foster innovation</t>
  </si>
  <si>
    <t>SDG 10 Reduce inequality within and among countries</t>
  </si>
  <si>
    <t>SDG 11 Make cities and human settlements inclusive, safe, resilient and sustainable</t>
  </si>
  <si>
    <t>SDG 12 Ensure sustainable consumption and production patterns</t>
  </si>
  <si>
    <t>SDG 13 Take urgent action to combat climate change and its impacts</t>
  </si>
  <si>
    <t>SDG 14 Conserve and sustainably use the oceans, seas and marine resources for sustainable development</t>
  </si>
  <si>
    <t>SDG 15 Protect, restore and promote sustainable use of terrestrial ecosystems, sustainably manage forests, combat desertification, and halt and reverse land degradation and halt biodiversity loss</t>
  </si>
  <si>
    <t>SDG 16 Promote peaceful and inclusive societies for sustainable development, provide access to justice for all and build effective, accountable and inclusive institutions at all levels</t>
  </si>
  <si>
    <t>SDG 17 Strengthen the means of implementation and revitalize the Global Partnership for Sustainable Development</t>
  </si>
  <si>
    <t>Total</t>
  </si>
  <si>
    <t>PT</t>
  </si>
  <si>
    <t>Continente</t>
  </si>
  <si>
    <t>NUTS I
NUTS 1</t>
  </si>
  <si>
    <t>NUTS II
NUTS 2</t>
  </si>
  <si>
    <t>Homem</t>
  </si>
  <si>
    <t>Em emprego</t>
  </si>
  <si>
    <t>16-24 anos</t>
  </si>
  <si>
    <t>0-17</t>
  </si>
  <si>
    <t>Em risco de pobreza</t>
  </si>
  <si>
    <t>Opióides</t>
  </si>
  <si>
    <t>Cursos gerais/
científico-humanísticos</t>
  </si>
  <si>
    <t>Ensino básico</t>
  </si>
  <si>
    <t>(i) Leitura</t>
  </si>
  <si>
    <t>Grau de urbanização</t>
  </si>
  <si>
    <t>Quintis do rendimento</t>
  </si>
  <si>
    <t>Área 1: quadros jurídicos abrangentes e vida pública</t>
  </si>
  <si>
    <t>Bom</t>
  </si>
  <si>
    <t>Pelo menos rede móvel 3G</t>
  </si>
  <si>
    <t>40% da população com menores recursos</t>
  </si>
  <si>
    <t>Brasil</t>
  </si>
  <si>
    <t>Operações de valorização</t>
  </si>
  <si>
    <t>Mamíferos</t>
  </si>
  <si>
    <t>Armas de fogo apreeendidas</t>
  </si>
  <si>
    <t>Em contexto de intimidade (por atuais ou anteriores parceiras/os)</t>
  </si>
  <si>
    <t xml:space="preserve">SDG 1 End poverty in all its forms everywhere  </t>
  </si>
  <si>
    <t>Meta</t>
  </si>
  <si>
    <t>Indicador Global</t>
  </si>
  <si>
    <t>Indicador</t>
  </si>
  <si>
    <r>
      <t xml:space="preserve">Estatuto
</t>
    </r>
    <r>
      <rPr>
        <b/>
        <i/>
        <sz val="10"/>
        <color theme="1"/>
        <rFont val="Arial"/>
        <family val="2"/>
      </rPr>
      <t>Status</t>
    </r>
  </si>
  <si>
    <r>
      <t xml:space="preserve">Nível geográfico
</t>
    </r>
    <r>
      <rPr>
        <b/>
        <i/>
        <sz val="10"/>
        <color theme="1"/>
        <rFont val="Arial"/>
        <family val="2"/>
      </rPr>
      <t>Geographical level</t>
    </r>
  </si>
  <si>
    <r>
      <t xml:space="preserve">Nível geo. máx. disponível
</t>
    </r>
    <r>
      <rPr>
        <b/>
        <i/>
        <sz val="10"/>
        <color theme="1"/>
        <rFont val="Arial"/>
        <family val="2"/>
      </rPr>
      <t>Max. available geog. level</t>
    </r>
  </si>
  <si>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</si>
  <si>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</si>
  <si>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</si>
  <si>
    <t>Indicator</t>
  </si>
  <si>
    <t>Global Indicator</t>
  </si>
  <si>
    <t>Target</t>
  </si>
  <si>
    <t>1.1 Até 2030, erradicar a pobreza extrema em todos os lugares, atualmente medida como pessoas que vivem com menos de 1,25 dólares por dia</t>
  </si>
  <si>
    <t>1.1.1 Proporção da população cujo rendimento equivalente se encontra abaixo da linha de pobreza internacional (definida como US$1.90 por dia), por sexo, grupo etário, condição perante o trabalho e grau de urbanização</t>
  </si>
  <si>
    <t>1.1.1 Proportion of population living below the international poverty line by sex, age, employment status and geographical location (urban/rural)</t>
  </si>
  <si>
    <t>1.1 By 2030, eradicate extreme poverty for all people everywhere, currently measured as people living on less than $1.25 a day</t>
  </si>
  <si>
    <t>1.2 Até 2030, reduzir pelo menos para metade a proporção de homens, mulheres e crianças, de todas as idades, que vivem na pobreza, em todas as suas dimensões, de acordo com as definições nacionais</t>
  </si>
  <si>
    <t xml:space="preserve">1.2.1 Proporção da população cujo rendimento equivalente se encontra abaixo da linha de pobreza nacional, por sexo e grupo etário 
</t>
  </si>
  <si>
    <t xml:space="preserve">Taxa de risco de pobreza (Após transferências sociais), por sexo e grupo etário
</t>
  </si>
  <si>
    <t>I</t>
  </si>
  <si>
    <r>
      <t xml:space="preserve">INE 
</t>
    </r>
    <r>
      <rPr>
        <i/>
        <sz val="10"/>
        <rFont val="Arial"/>
        <family val="2"/>
      </rPr>
      <t>Statistics Portugal</t>
    </r>
  </si>
  <si>
    <t>%</t>
  </si>
  <si>
    <t> </t>
  </si>
  <si>
    <t>At-risk-of-poverty rate (After social transfers), by sex and age group</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</si>
  <si>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</si>
  <si>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</si>
  <si>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Male</t>
  </si>
  <si>
    <t>Mulher</t>
  </si>
  <si>
    <t>*</t>
  </si>
  <si>
    <t>Female</t>
  </si>
  <si>
    <t>0-17 anos</t>
  </si>
  <si>
    <t>18-64 anos</t>
  </si>
  <si>
    <t>18-64</t>
  </si>
  <si>
    <t>&gt;=65 anos</t>
  </si>
  <si>
    <t>&gt;=65</t>
  </si>
  <si>
    <t>Portugal</t>
  </si>
  <si>
    <r>
      <rPr>
        <sz val="10"/>
        <color rgb="FF000000"/>
        <rFont val="Arial"/>
        <family val="2"/>
      </rPr>
      <t xml:space="preserve">NUTS II
</t>
    </r>
    <r>
      <rPr>
        <i/>
        <sz val="10"/>
        <color rgb="FF000000"/>
        <rFont val="Arial"/>
        <family val="2"/>
      </rPr>
      <t>NUTS 2</t>
    </r>
  </si>
  <si>
    <t>Norte</t>
  </si>
  <si>
    <t>Centro</t>
  </si>
  <si>
    <t>Área Metropolitana de Lisboa</t>
  </si>
  <si>
    <t>Alentejo</t>
  </si>
  <si>
    <t>Algarve</t>
  </si>
  <si>
    <t>Região Autónoma dos Açores</t>
  </si>
  <si>
    <t>Região Autónoma da Madeira</t>
  </si>
  <si>
    <t>1.2.2 Proporção de homens, mulheres e crianças de todas as idades cujo rendimento equivalente se encontra abaixo da linha de pobreza nacional, para as várias dimensões de análise</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</si>
  <si>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</si>
  <si>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</si>
  <si>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At-risk-of-poverty rate (After social transfers) of resident population with 18 and more years old, by sex and activity status (Most frequent)</t>
  </si>
  <si>
    <t>1.2.2 Proportion of men, women and children of all ages living in poverty in all its dimensions according to national definitions</t>
  </si>
  <si>
    <t>In work</t>
  </si>
  <si>
    <t>Sem emprego</t>
  </si>
  <si>
    <t>Not in work</t>
  </si>
  <si>
    <t xml:space="preserve">Taxa de risco de pobreza (Após transferências sociais - %), por local de residência (NUTS - 2013); Anual (1) </t>
  </si>
  <si>
    <t>At-risk-of-poverty rate (After social transfers - %) by Sex and Age group; Annual - Statistics Portugal, Statistics on income and living conditions (1)</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</si>
  <si>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</si>
  <si>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Beneficiários de pensões dos regimes de proteção social na velhice por 1000 habitantes com 65 e mais anos</t>
  </si>
  <si>
    <t>PR</t>
  </si>
  <si>
    <t>SEEPROS</t>
  </si>
  <si>
    <t>‰</t>
  </si>
  <si>
    <t>Beneficiaries of old-age pensions from social protection schemes per 1000 inhabitants aged 65 or over</t>
  </si>
  <si>
    <t>1.3.1 Proportion of population covered by social protection floors/systems, by sex, distinguishing children, unemployed persons, older persons, persons with disabilities, pregnant women, newborns, work-injury victims and the poor and the vulnerable</t>
  </si>
  <si>
    <t>Beneficiários de pensões dos regimes de proteção social na invalidez por 1000 habitantes dos 15 aos 64 anos</t>
  </si>
  <si>
    <t>Beneficiaries of disability pensions from social protection schemes per 1000 inhabitants aged 15 to 64</t>
  </si>
  <si>
    <t>Beneficiários de pensões dos regimes de proteção social na sobrevivência por 1000 habitantes</t>
  </si>
  <si>
    <t>Beneficiaries of survivors´ pensions from social protection schemes per 1000 inhabitants</t>
  </si>
  <si>
    <t>Proporção da população desempregada à procura de novo emprego que recebe subsídio de desemprego no total da população desempregada à procura de novo emprego, por sexo e grupo etário (2)</t>
  </si>
  <si>
    <r>
      <t xml:space="preserve">INE
</t>
    </r>
    <r>
      <rPr>
        <i/>
        <sz val="10"/>
        <color theme="1"/>
        <rFont val="Arial"/>
        <family val="2"/>
      </rPr>
      <t>Statistics Portugal</t>
    </r>
  </si>
  <si>
    <t>Proportion of unemployed population looking for a new job and receiving  unemployment benefits in total unemployed population looking for a new job, by sex and age group (2)</t>
  </si>
  <si>
    <t>x</t>
  </si>
  <si>
    <t>§</t>
  </si>
  <si>
    <t>16-24</t>
  </si>
  <si>
    <t>25-34 anos</t>
  </si>
  <si>
    <t>25-34</t>
  </si>
  <si>
    <t>35-44 anos</t>
  </si>
  <si>
    <t>35-44</t>
  </si>
  <si>
    <t>45-54 anos</t>
  </si>
  <si>
    <t>45-54</t>
  </si>
  <si>
    <t xml:space="preserve">1.4 Até 2030, garantir que todos os homens e mulheres, particularmente os mais pobres e vulneráveis, tenham direitos iguais no acesso aos recursos económicos, bem como no acesso aos serviços básicos, à propriedade e controlo sobre a terra e outras formas de propriedade, à herança, aos recursos naturais, às novas tecnologias e aos serviços financeiros, incluindo microfinanciamento
 </t>
  </si>
  <si>
    <t>55-74 anos</t>
  </si>
  <si>
    <t>55-74</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</si>
  <si>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</si>
  <si>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Proporção da população desempregada à procura de novo emprego que recebe subsídio de desemprego no total da população desempregada à procura de novo emprego, por localização geográfica (2)</t>
  </si>
  <si>
    <r>
      <t xml:space="preserve">NUTS II
</t>
    </r>
    <r>
      <rPr>
        <i/>
        <sz val="10"/>
        <color theme="1"/>
        <rFont val="Arial"/>
        <family val="2"/>
      </rPr>
      <t>NUTS 2</t>
    </r>
  </si>
  <si>
    <t>Proportion of unemployed population looking for a new job and receiving  unemployment benefits in total unemployed population looking for a new job, by geographic location (2)</t>
  </si>
  <si>
    <t>1.4.1 Proporção da população que habita em alojamentos com acesso a serviços básicos</t>
  </si>
  <si>
    <t>Água segura</t>
  </si>
  <si>
    <r>
      <t xml:space="preserve">Município
</t>
    </r>
    <r>
      <rPr>
        <i/>
        <sz val="10"/>
        <color theme="1"/>
        <rFont val="Arial"/>
        <family val="2"/>
      </rPr>
      <t>Municipalities</t>
    </r>
  </si>
  <si>
    <t>Safe water</t>
  </si>
  <si>
    <t>1.4.1 Proportion of population living in households with access to basic services</t>
  </si>
  <si>
    <t>Proporção de alojamentos servidos por abastecimento de água</t>
  </si>
  <si>
    <t/>
  </si>
  <si>
    <t>Proportion of dwellings served by water supply</t>
  </si>
  <si>
    <t>"</t>
  </si>
  <si>
    <t>“</t>
  </si>
  <si>
    <t>┴</t>
  </si>
  <si>
    <t>Proporção da população residente que vive sem banheira, duche e retrete no interior do alojamento</t>
  </si>
  <si>
    <t>Proportion of the resident population having neither a bath, nor a shower, nor indoor flushing toilet</t>
  </si>
  <si>
    <t>At-risk-of-poverty</t>
  </si>
  <si>
    <t>Proporção de alojamentos servidos por drenagem de águas residuais</t>
  </si>
  <si>
    <t>Proportion of dwellings served by wastewater drainage</t>
  </si>
  <si>
    <t>1.5 Até 2030, aumentar a resiliência dos mais pobres e em situação de maior vulnerabilidade, e reduzir a exposição e a vulnerabilidade destes aos fenómenos extremos relacionados com o clima e outros choques e desastres económicos, sociais e ambientais</t>
  </si>
  <si>
    <t xml:space="preserve">1.5 By 2030, build the resilience of the poor and those in vulnerable situations and reduce their exposure and vulnerability to climate-related extreme events and other economic, social and environmental shocks and disasters </t>
  </si>
  <si>
    <t xml:space="preserve">1.a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
</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</si>
  <si>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</si>
  <si>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1.b Criar enquadramentos políticos sólidos ao nível nacional, regional e internacional, com base em estratégias de desenvolvimento em prol dos mais pobres e sensíveis à questão da igualdade do género, para apoiar a aceleração do investimento em ações de erradicação da pobreza</t>
  </si>
  <si>
    <t>1.4.2 Proporção da população adulta total com direito de posse de terra, (a) com documentação legalmente reconhecida e (b) que percecionem os seus direitos à terra como seguros, por sexo e por tipo de posse</t>
  </si>
  <si>
    <t>1.4.2 Proportion of total adult population with secure tenure rights to land, (a) with legally recognized documentation, and (b) who perceive their rights to land as secure, by sex and by type of tenure</t>
  </si>
  <si>
    <t xml:space="preserve">1.b Create sound policy frameworks at the national, regional and international levels, based on pro-poor and gender-sensitive development strategies, to support accelerated investment in poverty eradication actions </t>
  </si>
  <si>
    <t>1.5.1 Número de mortes, pessoas desaparecidas e pessoas diretamente afetadas devido a catástrofes por 100 mil habitantes</t>
  </si>
  <si>
    <t>Número de mortes atribuídas a catástrofes, por 100 mil habitantes</t>
  </si>
  <si>
    <t>ANEPC</t>
  </si>
  <si>
    <r>
      <rPr>
        <sz val="10"/>
        <color rgb="FF000000"/>
        <rFont val="Arial"/>
        <family val="2"/>
      </rPr>
      <t xml:space="preserve">N.º (por 
100 000 hab) 
</t>
    </r>
    <r>
      <rPr>
        <i/>
        <sz val="10"/>
        <color rgb="FF000000"/>
        <rFont val="Arial"/>
        <family val="2"/>
      </rPr>
      <t>No (by 100,000 inhab)</t>
    </r>
  </si>
  <si>
    <t>Number of deaths attributed to disasters, per 100,000 population</t>
  </si>
  <si>
    <t>1.5.1  Number of deaths, missing persons and directly affected persons attributed to disasters per 100,000 population</t>
  </si>
  <si>
    <t>Número de feridos ou doentes atribuídos a catástrofes por 100 mil habitantes</t>
  </si>
  <si>
    <t>Number of injured or ill people attributed to disasters  per 100,000 population</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</si>
  <si>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</si>
  <si>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</si>
  <si>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Catástrofes 2015-2030</t>
  </si>
  <si>
    <t>Pontuação de adoção e implementação de estratégias nacionais de RRD em linha com o Quadro de Sendai</t>
  </si>
  <si>
    <r>
      <t xml:space="preserve">Nações Unidas
</t>
    </r>
    <r>
      <rPr>
        <i/>
        <sz val="10"/>
        <rFont val="Arial"/>
        <family val="2"/>
      </rPr>
      <t>United Nations</t>
    </r>
  </si>
  <si>
    <r>
      <t xml:space="preserve">Índice
</t>
    </r>
    <r>
      <rPr>
        <i/>
        <sz val="10"/>
        <rFont val="Arial"/>
        <family val="2"/>
      </rPr>
      <t>Index</t>
    </r>
  </si>
  <si>
    <t>Score of adoption and implementation of national DRR strategies in line with the Sendai Framework</t>
  </si>
  <si>
    <t>1.5.3 Number of countries that adopt and implement national disaster risk reduction strategies in line with the Sendai Framework for Disaster Risk Reduction 2015-2030</t>
  </si>
  <si>
    <t>1.5.4 Proporção de governos locais que adotaram e implementaram estratégias locais de redução de risco de catástrofes em linha com as estratégias nacionais de redução de risco de catástrofes</t>
  </si>
  <si>
    <t>1.5.4 Proportion of local governments that adopt and implement local disaster risk reduction strategies in line with national disaster risk reduction strategies</t>
  </si>
  <si>
    <t>1.a.1 Total de donativos da ajuda pública ao desenvolvimento de todos os doadores que se destinam à redução da pobreza em percentagem do RNB do país beneficiário</t>
  </si>
  <si>
    <t>Total de donativos da ajuda pública ao desenvolvimento que se destinam à redução da pobreza, por país doador (percentagem do RNB)</t>
  </si>
  <si>
    <r>
      <t xml:space="preserve">OCDE
</t>
    </r>
    <r>
      <rPr>
        <i/>
        <sz val="10"/>
        <rFont val="Arial"/>
        <family val="2"/>
      </rPr>
      <t>OECD</t>
    </r>
  </si>
  <si>
    <t>0.0068</t>
  </si>
  <si>
    <t>0.0182</t>
  </si>
  <si>
    <t>Official development assistance grants for poverty reduction, by donor countries (percentage of GNI)</t>
  </si>
  <si>
    <t>1.a.1 Total official development assistance grants from all donors that focus on poverty reduction as a share of the recipient country’s gross national income</t>
  </si>
  <si>
    <t>1.a.2 Proporção do total das despesas públicas com serviços essenciais (educação, saúde e proteção social)</t>
  </si>
  <si>
    <t>Pe</t>
  </si>
  <si>
    <t>1.a.2 Proportion of total government spending on essential services (education, health and social protection)</t>
  </si>
  <si>
    <t>1.b.1 Despesas sociais públicas no combate à pobreza</t>
  </si>
  <si>
    <t>1.b.1 Pro-poor public social spending</t>
  </si>
  <si>
    <r>
      <rPr>
        <b/>
        <sz val="10"/>
        <color theme="1"/>
        <rFont val="Arial"/>
        <family val="2"/>
      </rPr>
      <t xml:space="preserve">Estatuto </t>
    </r>
    <r>
      <rPr>
        <b/>
        <i/>
        <sz val="10"/>
        <color theme="1"/>
        <rFont val="Arial"/>
        <family val="2"/>
      </rPr>
      <t>(Status</t>
    </r>
    <r>
      <rPr>
        <b/>
        <sz val="10"/>
        <color theme="1"/>
        <rFont val="Arial"/>
        <family val="2"/>
      </rPr>
      <t>):</t>
    </r>
    <r>
      <rPr>
        <sz val="10"/>
        <color theme="1"/>
        <rFont val="Arial"/>
        <family val="2"/>
      </rPr>
      <t xml:space="preserve">
C – Complementar</t>
    </r>
    <r>
      <rPr>
        <i/>
        <sz val="10"/>
        <color theme="1"/>
        <rFont val="Arial"/>
        <family val="2"/>
      </rPr>
      <t xml:space="preserve"> (Complementary)</t>
    </r>
    <r>
      <rPr>
        <sz val="10"/>
        <color theme="1"/>
        <rFont val="Arial"/>
        <family val="2"/>
      </rPr>
      <t xml:space="preserve">
I – Idêntico </t>
    </r>
    <r>
      <rPr>
        <i/>
        <sz val="10"/>
        <color theme="1"/>
        <rFont val="Arial"/>
        <family val="2"/>
      </rPr>
      <t>(Identical)</t>
    </r>
    <r>
      <rPr>
        <sz val="10"/>
        <color theme="1"/>
        <rFont val="Arial"/>
        <family val="2"/>
      </rPr>
      <t xml:space="preserve">
P – Parcial </t>
    </r>
    <r>
      <rPr>
        <i/>
        <sz val="10"/>
        <color theme="1"/>
        <rFont val="Arial"/>
        <family val="2"/>
      </rPr>
      <t>(Partial)</t>
    </r>
    <r>
      <rPr>
        <sz val="10"/>
        <color theme="1"/>
        <rFont val="Arial"/>
        <family val="2"/>
      </rPr>
      <t xml:space="preserve">
PR – </t>
    </r>
    <r>
      <rPr>
        <i/>
        <sz val="10"/>
        <color theme="1"/>
        <rFont val="Arial"/>
        <family val="2"/>
      </rPr>
      <t xml:space="preserve">Proxy </t>
    </r>
  </si>
  <si>
    <r>
      <t>Dados (</t>
    </r>
    <r>
      <rPr>
        <b/>
        <i/>
        <sz val="10"/>
        <color theme="1"/>
        <rFont val="Arial"/>
        <family val="2"/>
      </rPr>
      <t>Data</t>
    </r>
    <r>
      <rPr>
        <b/>
        <sz val="10"/>
        <color theme="1"/>
        <rFont val="Arial"/>
        <family val="2"/>
      </rPr>
      <t>):</t>
    </r>
  </si>
  <si>
    <r>
      <t xml:space="preserve">Po – Valor provisório </t>
    </r>
    <r>
      <rPr>
        <i/>
        <sz val="10"/>
        <color theme="1"/>
        <rFont val="Arial"/>
        <family val="2"/>
      </rPr>
      <t>(Provisional value</t>
    </r>
    <r>
      <rPr>
        <sz val="10"/>
        <color theme="1"/>
        <rFont val="Arial"/>
        <family val="2"/>
      </rPr>
      <t>)</t>
    </r>
  </si>
  <si>
    <r>
      <t>* – Dado rectificado (</t>
    </r>
    <r>
      <rPr>
        <i/>
        <sz val="10"/>
        <color theme="1"/>
        <rFont val="Arial"/>
        <family val="2"/>
      </rPr>
      <t>Rectified value</t>
    </r>
    <r>
      <rPr>
        <sz val="10"/>
        <color theme="1"/>
        <rFont val="Arial"/>
        <family val="2"/>
      </rPr>
      <t>)</t>
    </r>
  </si>
  <si>
    <r>
      <t>x – Dado não disponível (</t>
    </r>
    <r>
      <rPr>
        <i/>
        <sz val="10"/>
        <color theme="1"/>
        <rFont val="Arial"/>
        <family val="2"/>
      </rPr>
      <t>Not available</t>
    </r>
    <r>
      <rPr>
        <sz val="10"/>
        <color theme="1"/>
        <rFont val="Arial"/>
        <family val="2"/>
      </rPr>
      <t>)</t>
    </r>
  </si>
  <si>
    <r>
      <rPr>
        <sz val="10"/>
        <color rgb="FF000000"/>
        <rFont val="Arial"/>
        <family val="2"/>
      </rPr>
      <t>" – Valor estimado (</t>
    </r>
    <r>
      <rPr>
        <i/>
        <sz val="10"/>
        <color rgb="FF000000"/>
        <rFont val="Arial"/>
        <family val="2"/>
      </rPr>
      <t>Estimated value</t>
    </r>
    <r>
      <rPr>
        <sz val="10"/>
        <color rgb="FF000000"/>
        <rFont val="Arial"/>
        <family val="2"/>
      </rPr>
      <t>)</t>
    </r>
  </si>
  <si>
    <r>
      <t>§ - Desvio do padrão de qualidade/Coeficiente de variação elevado (</t>
    </r>
    <r>
      <rPr>
        <i/>
        <sz val="10"/>
        <color theme="1"/>
        <rFont val="Arial"/>
        <family val="2"/>
      </rPr>
      <t>Quality standard deviation/Extremely unreliable value</t>
    </r>
    <r>
      <rPr>
        <sz val="10"/>
        <color theme="1"/>
        <rFont val="Arial"/>
        <family val="2"/>
      </rPr>
      <t>)</t>
    </r>
  </si>
  <si>
    <r>
      <t>Notas</t>
    </r>
    <r>
      <rPr>
        <b/>
        <i/>
        <sz val="10"/>
        <color theme="1"/>
        <rFont val="Arial"/>
        <family val="2"/>
      </rPr>
      <t xml:space="preserve"> (Notes):</t>
    </r>
  </si>
  <si>
    <t xml:space="preserve">(1) População residente em risco de pobreza ou exclusão social: Indivíduos em risco de pobreza e/ou em situação de privação material severa e/ou a viver em agregados com intensidade laboral per capita muito reduzida </t>
  </si>
  <si>
    <t>(1) People at-risk-of poverty or social exclusion: People who are at-risk-of-poverty and/or suffering from severe material deprivation and/or living in households with very low work intensity.</t>
  </si>
  <si>
    <t>(2) Valores obtidos a partir de ponderadores calibrados com base nas Estimativas Mensais de População Residente, calculadas especificamente para o Inquérito ao Emprego em função dos resultados definitivos dos Censos 2021.</t>
  </si>
  <si>
    <t>(2) Values derived from calibration weights based on Monthly Resident Population Estimates, calculated specifically for the Labour Force Survey according to the 2021 Census final results.</t>
  </si>
  <si>
    <r>
      <t xml:space="preserve">Siglas </t>
    </r>
    <r>
      <rPr>
        <b/>
        <i/>
        <sz val="10"/>
        <color theme="1"/>
        <rFont val="Arial"/>
        <family val="2"/>
      </rPr>
      <t>(Abbreviations</t>
    </r>
    <r>
      <rPr>
        <b/>
        <sz val="10"/>
        <color theme="1"/>
        <rFont val="Arial"/>
        <family val="2"/>
      </rPr>
      <t>):</t>
    </r>
  </si>
  <si>
    <r>
      <rPr>
        <sz val="10"/>
        <color rgb="FF000000"/>
        <rFont val="Arial"/>
        <family val="2"/>
      </rPr>
      <t>ANEPC – Autoridade Nacional de Emergência e Proteção Civil (</t>
    </r>
    <r>
      <rPr>
        <i/>
        <sz val="10"/>
        <color rgb="FF000000"/>
        <rFont val="Arial"/>
        <family val="2"/>
      </rPr>
      <t>National Emergency and Civil Protection Authority</t>
    </r>
    <r>
      <rPr>
        <sz val="10"/>
        <color rgb="FF000000"/>
        <rFont val="Arial"/>
        <family val="2"/>
      </rPr>
      <t>)</t>
    </r>
  </si>
  <si>
    <r>
      <rPr>
        <sz val="10"/>
        <color rgb="FF000000"/>
        <rFont val="Arial"/>
        <family val="2"/>
      </rPr>
      <t>NUTS – Nomenclatura das Unidades Territoriais para Fins Estatísticos (</t>
    </r>
    <r>
      <rPr>
        <i/>
        <sz val="10"/>
        <color rgb="FF000000"/>
        <rFont val="Arial"/>
        <family val="2"/>
      </rPr>
      <t>Nomenclature of Territorial Units for Statistics)</t>
    </r>
  </si>
  <si>
    <r>
      <t>OCDE – Organização para a Cooperação e Desenvolvimento Económico (</t>
    </r>
    <r>
      <rPr>
        <i/>
        <sz val="10"/>
        <color theme="1"/>
        <rFont val="Arial"/>
        <family val="2"/>
      </rPr>
      <t>OECD - Organisation for Economic Co-operation and Development</t>
    </r>
    <r>
      <rPr>
        <sz val="10"/>
        <color theme="1"/>
        <rFont val="Arial"/>
        <family val="2"/>
      </rPr>
      <t>)</t>
    </r>
  </si>
  <si>
    <r>
      <t xml:space="preserve">RNB – Rendimento Nacional Bruto </t>
    </r>
    <r>
      <rPr>
        <i/>
        <sz val="10"/>
        <color theme="1"/>
        <rFont val="Arial"/>
        <family val="2"/>
      </rPr>
      <t>(GNI - Gross National Income</t>
    </r>
    <r>
      <rPr>
        <sz val="10"/>
        <color theme="1"/>
        <rFont val="Arial"/>
        <family val="2"/>
      </rPr>
      <t>)</t>
    </r>
  </si>
  <si>
    <r>
      <t xml:space="preserve">RRC – Redução de Risco de Catástrofes </t>
    </r>
    <r>
      <rPr>
        <i/>
        <sz val="10"/>
        <color rgb="FF000000"/>
        <rFont val="Arial"/>
        <family val="2"/>
      </rPr>
      <t>(DRR - Disaster Risk Reduction)</t>
    </r>
  </si>
  <si>
    <t>2.1. Até 2030, acabar com a fome e garantir o acesso de todas as pessoas, em particular os mais pobres e pessoas em situações vulneráveis, incluindo crianças, a uma alimentação de qualidade, nutritiva e suficiente durante todo o ano</t>
  </si>
  <si>
    <t>2.1.1. Prevalência da subnutrição</t>
  </si>
  <si>
    <t>Proporção da população com 18 e mais anos com obesidade, por sexo e grupo etário</t>
  </si>
  <si>
    <r>
      <t xml:space="preserve">NUTS II
</t>
    </r>
    <r>
      <rPr>
        <i/>
        <sz val="10"/>
        <rFont val="Arial"/>
        <family val="2"/>
      </rPr>
      <t>NUTS 2</t>
    </r>
  </si>
  <si>
    <t>Proportion of resident population with 18 and more years old with obesity, by sex and age group</t>
  </si>
  <si>
    <t>2.1.1 Prevalence of obesity</t>
  </si>
  <si>
    <t xml:space="preserve">2.1 By 2030, end hunger and ensure access by all people, in particular the poor and people in vulnerable situations, including infants, to safe, nutritious and sufficient food all year round </t>
  </si>
  <si>
    <t>18-24 anos</t>
  </si>
  <si>
    <t>18-24</t>
  </si>
  <si>
    <t>55-64 anos</t>
  </si>
  <si>
    <t>55-64</t>
  </si>
  <si>
    <t>65-74 anos</t>
  </si>
  <si>
    <t>65-74</t>
  </si>
  <si>
    <t>75-84 anos</t>
  </si>
  <si>
    <t>75-84</t>
  </si>
  <si>
    <t>&gt;=85 anos</t>
  </si>
  <si>
    <t xml:space="preserve">&gt;=85 </t>
  </si>
  <si>
    <t>2.1.2 Prevalência da insegurança alimentar moderada ou grave na população residente (de acordo com a FIES, escala de insegurança alimentar)</t>
  </si>
  <si>
    <t>Taxa de prevalência da insegurança alimentar moderada e/ou grave</t>
  </si>
  <si>
    <t>Prevalence rate of moderate or severe food insecurity in the population</t>
  </si>
  <si>
    <t>2.1.2 Prevalence of moderate or severe food insecurity in the population, based on the Food Insecurity Experience Scale (FIES)</t>
  </si>
  <si>
    <t>2.2 Até 2030, acabar com todas as formas de malnutrição, incluindo atingir, até 2025, as metas acordadas internacionalmente sobre nanismo e caquexia em crianças menores de cinco anos, e atender às necessidades nutricionais dos adolescentes, mulheres grávidas e lactantes e pessoas idosas</t>
  </si>
  <si>
    <t>2.2.1 Prevalência de atrasos no crescimento nas crianças com menos de 5 anos de idade</t>
  </si>
  <si>
    <t xml:space="preserve">Prevalência de atrasos no crescimento nas crianças com menos de 5 anos de idade </t>
  </si>
  <si>
    <t>IAN-AF</t>
  </si>
  <si>
    <t>Prevalence of stunting among children under 5 years of age</t>
  </si>
  <si>
    <t>2.2.1 Prevalence of stunting (height for age &lt;-2 standard deviation from the median of the World Health Organization (WHO) Child Growth Standards) among children under 5 years of age</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</si>
  <si>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</si>
  <si>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2.2.2 Prevalência de malnutrição nas crianças com menos de 5 anos de idade, por tipo de malnutrição (baixo peso e excesso de peso)</t>
  </si>
  <si>
    <t xml:space="preserve">Prevalência de excesso de peso (pré-obesidade e obesidade) nas crianças com menos de 5 anos de idade </t>
  </si>
  <si>
    <t>Proportion of children under 5 years of age moderately or severely overweight</t>
  </si>
  <si>
    <t>2.2.2 Prevalence of malnutrition (weight for height &gt;+2 or &lt;-2 standard deviation from the median of the WHO Child Growth Standards) among children under 5 years of age, by type (wasting and overweight)</t>
  </si>
  <si>
    <t xml:space="preserve">Prevalência de baixo peso (magreza) nas crianças com menos de 5 anos de idade </t>
  </si>
  <si>
    <t>Proportion of children under 5 years of age moderately or severely wasted</t>
  </si>
  <si>
    <t>2.2.3 Prevalência de anemia em mulheres de 15 a 49 anos, segundo o estado de gravidez (percentagem)</t>
  </si>
  <si>
    <t>2.2.3 Prevalence of anaemia in women aged 15-49 years, by pregnancy status (percentage)</t>
  </si>
  <si>
    <t>2.3 Até 2030, duplicar a produtividade agrícola e o rendimento dos pequenos produtores de alimentos, particularmente das mulheres, povos indígenas, agricultores de subsistência, pastores e pescadores, inclusive através de garantia de acesso igualitário à terra e a outros recursos produtivos tais como conhecimento, serviços financeiros, mercados e oportunidades de agregação de valor e de emprego não agrícola</t>
  </si>
  <si>
    <t>2.3.1 Volume de produção por unidade de trabalho por dimensão da empresa agrícola/pastoril/florestal</t>
  </si>
  <si>
    <t>2.3.1 Volume of production per labour unit by classes of farming/pastoral/forestry enterprise size</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</si>
  <si>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</si>
  <si>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2.3.2 Rendimento médio dos pequenos produtores alimentares, por sexo e condição de indígena</t>
  </si>
  <si>
    <t>2.3.2 Average income of small-scale food producers, by sex and indigenous status</t>
  </si>
  <si>
    <t>2.4 Até 2030, garantir sistemas sustentáveis de produção de alimentos e implementar práticas agrícolas resilientes, que aumentem a produtividade e a produção, que ajudem a manter os ecossistemas, que fortaleçam a capacidade de adaptação às alterações climáticas, às condições meteorológicas extremas, secas, inundações e outros desastres, e que melhorem progressivamente a qualidade da terra e do solo</t>
  </si>
  <si>
    <t>2.4.1 Proporção da SAU afeta a práticas agrícolas produtivas e sustentáveis</t>
  </si>
  <si>
    <t>Proporção da superfície agrícola em agricultura biológica</t>
  </si>
  <si>
    <t>Proportion of agriculture area with organic farming</t>
  </si>
  <si>
    <t>2.4.1 Proportion of agriculture area under productive and sustainable agriculture</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</si>
  <si>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</si>
  <si>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 xml:space="preserve">2.5 Até 2020, manter a diversidade genética de sementes, plantas cultivadas, animais de criação e domesticados e suas respetivas espécies selvagens, inclusive por meio de bancos de sementes e plantas que sejam diversificados e bem geridos ao nível nacional, regional e internacional, e promover o acesso e a repartição justa e equitativa dos benefícios decorrentes da utilização dos recursos genéticos e conhecimentos tradicionais associados, tal como acordado internacionalmente
 </t>
  </si>
  <si>
    <t>2.5.1 Número de recursos genéticos vegetais e animais para a alimentação e agricultura, protegidos a médio ou longo prazo em instalações de conservação</t>
  </si>
  <si>
    <t>2.5.1 Number of plant and animal genetic resources for food and agriculture secured in either medium or long-term conservation facilities</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</si>
  <si>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</si>
  <si>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2.5.2 Proporção de raças locais classificadas em risco de extinção</t>
  </si>
  <si>
    <t>2.5.2 Proportion of local breeds classified as being at risk of extinction</t>
  </si>
  <si>
    <t>2.a Aumentar o investimento, inclusive através do reforço da cooperação internacional, nas infraestruturas rurais, investigação e extensão de serviços agrícolas, desenvolvimento de tecnologia, e os bancos de genes de plantas e animais, para aumentar a capacidade de produção agrícola nos países em desenvolvimento, em particular nos países menos desenvolvidos</t>
  </si>
  <si>
    <t>2.a.1 Índice de orientação agrícola para a despesa pública</t>
  </si>
  <si>
    <t>2.a.1 The agriculture orientation index for government expenditures</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</si>
  <si>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</si>
  <si>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2.a.2 Total de fluxos oficiais (ajuda pública ao desenvolvimento e outros fluxos oficiais) para o setor agrícola</t>
  </si>
  <si>
    <t>Total Fluxos Públicos (APD+OFP) para o setor agrícola (série 311), em desembolsos brutos</t>
  </si>
  <si>
    <t>Camões IP*</t>
  </si>
  <si>
    <r>
      <t xml:space="preserve">Milhões €
</t>
    </r>
    <r>
      <rPr>
        <i/>
        <sz val="10"/>
        <rFont val="Arial"/>
        <family val="2"/>
      </rPr>
      <t>€</t>
    </r>
    <r>
      <rPr>
        <sz val="10"/>
        <rFont val="Arial"/>
        <family val="2"/>
      </rPr>
      <t xml:space="preserve"> </t>
    </r>
    <r>
      <rPr>
        <i/>
        <sz val="10"/>
        <rFont val="Arial"/>
        <family val="2"/>
      </rPr>
      <t>million</t>
    </r>
  </si>
  <si>
    <t>Total Public Flows (official development assistance plus other official flows) for the agriculture sector (series 311), in gross disbursements</t>
  </si>
  <si>
    <t>2.a.2 Total official flows (official development assistance plus other official flows) to the agriculture sector</t>
  </si>
  <si>
    <t>2.b Corrigir e prevenir as restrições ao comércio e distorções nos mercados agrícolas mundiais, incluindo a eliminação em paralelo de todas as formas de subsídios à exportação e todas as medidas de exportação com efeito equivalente, de acordo com o mandato da Ronda de Desenvolvimento de Doha</t>
  </si>
  <si>
    <t>2.b.1 Subsídios às exportações agrícolas</t>
  </si>
  <si>
    <t>€</t>
  </si>
  <si>
    <t>2.b.1 Agriculture export subsidies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</si>
  <si>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</si>
  <si>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Adotar medidas para garantir o funcionamento adequado dos mercados de matérias-primas agrícolas e seus derivados, e facilitar o acesso oportuno à informação sobre o mercado, inclusive sobre as reservas de alimentos, a fim de ajudar a limitar a volatilidade extrema dos preços dos alimentos</t>
  </si>
  <si>
    <t>2.c.1 Indicador de anomalias dos preços de alimentação</t>
  </si>
  <si>
    <t>Indicador de anomalias dos preços de alimentação (calculado com base no IPC de alimentação)</t>
  </si>
  <si>
    <r>
      <t xml:space="preserve">Índice**
</t>
    </r>
    <r>
      <rPr>
        <i/>
        <sz val="10"/>
        <rFont val="Arial"/>
        <family val="2"/>
      </rPr>
      <t>Index**</t>
    </r>
  </si>
  <si>
    <t>Indicator of food price anomalies (calculated with Consumer Food Price Index)</t>
  </si>
  <si>
    <t>2.c.1 Indicator of food price anomalies</t>
  </si>
  <si>
    <t>2.c Adopt measures to ensure the proper functioning of food commodity markets and their derivatives and facilitate timely access to market information, including on food reserves, in order to help limit extreme food price volatility</t>
  </si>
  <si>
    <r>
      <t>Po – Valor provisório (</t>
    </r>
    <r>
      <rPr>
        <i/>
        <sz val="10"/>
        <color theme="1"/>
        <rFont val="Arial"/>
        <family val="2"/>
      </rPr>
      <t>Provisional value</t>
    </r>
    <r>
      <rPr>
        <sz val="10"/>
        <color theme="1"/>
        <rFont val="Arial"/>
        <family val="2"/>
      </rPr>
      <t>)</t>
    </r>
  </si>
  <si>
    <r>
      <t xml:space="preserve">x – Dado não disponível </t>
    </r>
    <r>
      <rPr>
        <i/>
        <sz val="10"/>
        <color theme="1"/>
        <rFont val="Arial"/>
        <family val="2"/>
      </rPr>
      <t>(Not available</t>
    </r>
    <r>
      <rPr>
        <sz val="10"/>
        <color theme="1"/>
        <rFont val="Arial"/>
        <family val="2"/>
      </rPr>
      <t>)</t>
    </r>
  </si>
  <si>
    <r>
      <t>Notas (</t>
    </r>
    <r>
      <rPr>
        <b/>
        <i/>
        <sz val="10"/>
        <color theme="1"/>
        <rFont val="Arial"/>
        <family val="2"/>
      </rPr>
      <t>Notes)</t>
    </r>
    <r>
      <rPr>
        <b/>
        <sz val="10"/>
        <color theme="1"/>
        <rFont val="Arial"/>
        <family val="2"/>
      </rPr>
      <t>:</t>
    </r>
  </si>
  <si>
    <r>
      <t>* Tratamento de acordo com metodologia CAD/OCDE (Maio2017) (</t>
    </r>
    <r>
      <rPr>
        <i/>
        <sz val="10"/>
        <color theme="1"/>
        <rFont val="Arial"/>
        <family val="2"/>
      </rPr>
      <t>According to CAD/OECD methodology (May2017)</t>
    </r>
    <r>
      <rPr>
        <sz val="10"/>
        <color theme="1"/>
        <rFont val="Arial"/>
        <family val="2"/>
      </rPr>
      <t>)</t>
    </r>
  </si>
  <si>
    <r>
      <rPr>
        <sz val="10"/>
        <color rgb="FF000000"/>
        <rFont val="Arial"/>
        <family val="2"/>
      </rPr>
      <t xml:space="preserve">** Anormalmente alto: indicador &gt; = 1; Moderadamente alto: 0,5 = &lt; indicador &lt;1; Normal: -0,5 = &lt;indicador &lt;0,5 </t>
    </r>
    <r>
      <rPr>
        <i/>
        <sz val="10"/>
        <color rgb="FF000000"/>
        <rFont val="Arial"/>
        <family val="2"/>
      </rPr>
      <t>(Abnormally high: Indicator of food price anomalies (IFPA)&gt;=1; Moderately high: 0.5=&lt;IFPA&lt; 1; Normal: -0.5=&lt;IFPA&lt; 0.5)</t>
    </r>
  </si>
  <si>
    <r>
      <t>APD – Ajuda Pública ao Desenvolvimento (</t>
    </r>
    <r>
      <rPr>
        <i/>
        <sz val="10"/>
        <color theme="1"/>
        <rFont val="Arial"/>
        <family val="2"/>
      </rPr>
      <t>ODA - Official Development Assistance)</t>
    </r>
  </si>
  <si>
    <r>
      <t xml:space="preserve">IAN-AF – Inquérito Alimentar Nacional e de Atividade Física </t>
    </r>
    <r>
      <rPr>
        <i/>
        <sz val="10"/>
        <color theme="1"/>
        <rFont val="Arial"/>
        <family val="2"/>
      </rPr>
      <t>(National Food and Physical Activity Survey)</t>
    </r>
  </si>
  <si>
    <r>
      <t>IPC – Índice de Preços no Consumidor (</t>
    </r>
    <r>
      <rPr>
        <i/>
        <sz val="10"/>
        <color theme="1"/>
        <rFont val="Arial"/>
        <family val="2"/>
      </rPr>
      <t>CPI - Consumer Price Index)</t>
    </r>
  </si>
  <si>
    <r>
      <t>NUTS – Nomenclatura das Unidades Territoriais para Fins Estatísticos (</t>
    </r>
    <r>
      <rPr>
        <i/>
        <sz val="10"/>
        <color theme="1"/>
        <rFont val="Arial"/>
        <family val="2"/>
      </rPr>
      <t>Nomenclature of Territorial Units for Statistics)</t>
    </r>
  </si>
  <si>
    <r>
      <t>OFP – Outros Fluxos Públicos (</t>
    </r>
    <r>
      <rPr>
        <i/>
        <sz val="10"/>
        <color theme="1"/>
        <rFont val="Arial"/>
        <family val="2"/>
      </rPr>
      <t>OOF - Other Official Flows</t>
    </r>
    <r>
      <rPr>
        <sz val="10"/>
        <color theme="1"/>
        <rFont val="Arial"/>
        <family val="2"/>
      </rPr>
      <t xml:space="preserve">)
</t>
    </r>
  </si>
  <si>
    <t xml:space="preserve">Meta
</t>
  </si>
  <si>
    <t>3.1 Até 2030, reduzir a taxa de mortalidade materna global para menos de 70 mortes por 100 000 nados-vivos</t>
  </si>
  <si>
    <t>3.1.1 Taxa de mortalidade materna</t>
  </si>
  <si>
    <t>Taxa de mortalidade materna por 100 000 nados-vivos</t>
  </si>
  <si>
    <r>
      <rPr>
        <sz val="10"/>
        <color rgb="FF000000"/>
        <rFont val="Arial"/>
        <family val="2"/>
      </rPr>
      <t xml:space="preserve">N.º (por 
100 000 nados-vivos)
</t>
    </r>
    <r>
      <rPr>
        <i/>
        <sz val="10"/>
        <color rgb="FF000000"/>
        <rFont val="Arial"/>
        <family val="2"/>
      </rPr>
      <t>No (by 100,000 live births)</t>
    </r>
  </si>
  <si>
    <t>Maternal mortality rate per 100,000 live-births</t>
  </si>
  <si>
    <t>3.1.1 Maternal mortality ratio</t>
  </si>
  <si>
    <t xml:space="preserve">3.1 By 2030, reduce the global maternal mortality ratio to less than 70 per 100,000 live births </t>
  </si>
  <si>
    <t>3.1.2 Proporção de nascimentos (nados-vivos) assistidos por pessoal de saúde qualificado</t>
  </si>
  <si>
    <t>Proporção de nascimentos (nados-vivos) assistidos por pessoal de saúde qualificado</t>
  </si>
  <si>
    <r>
      <t xml:space="preserve">NUTS III 
</t>
    </r>
    <r>
      <rPr>
        <i/>
        <sz val="10"/>
        <rFont val="Arial"/>
        <family val="2"/>
      </rPr>
      <t>NUTS 3</t>
    </r>
  </si>
  <si>
    <t>Proportion of births (live-births) attended by skilled health personnel</t>
  </si>
  <si>
    <t>3.1.2 Proportion of births attended by skilled health personnel</t>
  </si>
  <si>
    <t>3.2 Até 2030, acabar com as mortes evitáveis de recém-nascidos e crianças menores de 5 anos, com todos os países empenhados em reduzir a mortalidade neonatal para pelo menos 12 por 1 000 nados-vivos e a mortalidade de crianças menores de 5 anos para pelo menos 25 por 1 000 nados-vivos</t>
  </si>
  <si>
    <t>3.2.1 Taxa de mortalidade antes dos 5 anos</t>
  </si>
  <si>
    <t>Óbitos de crianças 0 - 4 anos por 1 000 nados-vivos</t>
  </si>
  <si>
    <r>
      <rPr>
        <sz val="10"/>
        <color rgb="FF000000"/>
        <rFont val="Arial"/>
        <family val="2"/>
      </rPr>
      <t xml:space="preserve">NUTS II 
</t>
    </r>
    <r>
      <rPr>
        <i/>
        <sz val="10"/>
        <color rgb="FF000000"/>
        <rFont val="Arial"/>
        <family val="2"/>
      </rPr>
      <t>NUTS 2</t>
    </r>
  </si>
  <si>
    <t xml:space="preserve">‰ </t>
  </si>
  <si>
    <t>Deaths of children aged 0-4 per 1,000 live-births</t>
  </si>
  <si>
    <t>3.2.1 Under-five mortality rate</t>
  </si>
  <si>
    <t xml:space="preserve">3.2 By 2030, end preventable deaths of newborns and children under 5 years of age, with all countries aiming to reduce neonatal mortality to at least as low as 12 per 1,000 live births and under-5 mortality to at least as low as 25 per 1,000 live births </t>
  </si>
  <si>
    <t>3.1</t>
  </si>
  <si>
    <t>2.9</t>
  </si>
  <si>
    <t>2.6</t>
  </si>
  <si>
    <t>3.8</t>
  </si>
  <si>
    <t>2.8</t>
  </si>
  <si>
    <t>6.6</t>
  </si>
  <si>
    <t>3.2</t>
  </si>
  <si>
    <t>3.2.2 Taxa de mortalidade neonatal</t>
  </si>
  <si>
    <t>Taxa de mortalidade neonatal, por sexo</t>
  </si>
  <si>
    <r>
      <t xml:space="preserve">INE
</t>
    </r>
    <r>
      <rPr>
        <i/>
        <sz val="10"/>
        <rFont val="Arial"/>
        <family val="2"/>
      </rPr>
      <t>Statistics Portugal</t>
    </r>
    <r>
      <rPr>
        <sz val="10"/>
        <rFont val="Arial"/>
        <family val="2"/>
      </rPr>
      <t xml:space="preserve">
</t>
    </r>
  </si>
  <si>
    <t>Neonatal mortality rate, by sex</t>
  </si>
  <si>
    <t>3.2.2 Neonatal mortality rate</t>
  </si>
  <si>
    <t>Taxa de mortalidade neonatal, por local de residência da mãe</t>
  </si>
  <si>
    <t>Neonatal mortality rate, by place of residence</t>
  </si>
  <si>
    <t>3.3 Até 2030, acabar com as epidemias de SIDA, tuberculose, malária e doenças tropicais negligenciadas, e combater a hepatite, doenças transmitidas pela água e outras doenças transmissíveis</t>
  </si>
  <si>
    <t>3.3.1 Número de novos casos de infeção por VIH por 1 000 habitantes, por sexo, grupo etário e populações específicas</t>
  </si>
  <si>
    <t>Taxa de incidência da infeção por VIH por 1 000 habitantes, por sexo</t>
  </si>
  <si>
    <r>
      <t xml:space="preserve">Instituto Nacional de Saúde Doutor Ricardo Jorge
</t>
    </r>
    <r>
      <rPr>
        <i/>
        <sz val="10"/>
        <rFont val="Arial"/>
        <family val="2"/>
      </rPr>
      <t>National Health Institute Dr. Ricardo Jorge</t>
    </r>
  </si>
  <si>
    <r>
      <t xml:space="preserve">N.º (por 1 000 hab) 
</t>
    </r>
    <r>
      <rPr>
        <i/>
        <sz val="10"/>
        <rFont val="Arial"/>
        <family val="2"/>
      </rPr>
      <t>No (by 1,000 inhab)</t>
    </r>
  </si>
  <si>
    <t xml:space="preserve"> Po</t>
  </si>
  <si>
    <t>Incidence rate of notified cases of HIV per 1,000 inhabitants, by sex</t>
  </si>
  <si>
    <t>3.3.1 Number of new HIV infections per 1,000 uninfected population, by sex, age and key populations</t>
  </si>
  <si>
    <t xml:space="preserve">3.3 By 2030, end the epidemics of AIDS, tuberculosis, malaria and neglected tropical diseases and combat hepatitis, water-borne diseases and other communicable diseases </t>
  </si>
  <si>
    <t>3.3.2 Taxa de incidência da tuberculose por 100 mil habitantes</t>
  </si>
  <si>
    <t>Taxa de incidência da tuberculose por 100 000 habitantes, por sexo</t>
  </si>
  <si>
    <t>Direção-Geral de Saúde 
Health General Directorate</t>
  </si>
  <si>
    <r>
      <t xml:space="preserve">N.º (por 100 000 hab)
</t>
    </r>
    <r>
      <rPr>
        <i/>
        <sz val="10"/>
        <rFont val="Arial"/>
        <family val="2"/>
      </rPr>
      <t>No (by 100,000 inhab)</t>
    </r>
  </si>
  <si>
    <t>Incidence rate of notified cases of tuberculosis per 100,000 inhabitants, by sex</t>
  </si>
  <si>
    <t>3.3.2 Tuberculosis incidence per 100,000 population</t>
  </si>
  <si>
    <t>Taxa de incidência da tuberculose por 100 000 habitantes, por local de residência</t>
  </si>
  <si>
    <t>Incidence rate of notified cases of tuberculosis per 100,000 inhabitants, by place of residence</t>
  </si>
  <si>
    <t>3.3.3 Taxa de incidência da malária por 1 000 habitantes</t>
  </si>
  <si>
    <t>Taxa de incidência da malária por 1000 habitantes, por sexo</t>
  </si>
  <si>
    <t>Direção-Geral de Saúde
Health General Directorate</t>
  </si>
  <si>
    <r>
      <t xml:space="preserve">N.º (por 1 000 hab)
</t>
    </r>
    <r>
      <rPr>
        <i/>
        <sz val="10"/>
        <rFont val="Arial"/>
        <family val="2"/>
      </rPr>
      <t>No (by 1,000 inhab)</t>
    </r>
  </si>
  <si>
    <t>Incidence rate of notified cases of malaria per 1,000 inhabitants, by sex</t>
  </si>
  <si>
    <t>3.3.3 Malaria incidence per 1,000 population</t>
  </si>
  <si>
    <t>Taxa de incidência da malária por 1000 habitantes, por local de residência</t>
  </si>
  <si>
    <t>Incidence rate of notified cases of malaria per 1,000 inhabitants, by place of residence</t>
  </si>
  <si>
    <t>3.3.4 Taxa de incidência da hepatite B por 100 mil habitantes</t>
  </si>
  <si>
    <t>Taxa de incidência da hepatite B por 100 000 habitantes, por sexo</t>
  </si>
  <si>
    <t>Hepatitis B incidence per 100,000 population, by sex</t>
  </si>
  <si>
    <t>3.3.4 Hepatitis B incidence per 100,000 population</t>
  </si>
  <si>
    <t>Taxa de incidência da hepatite B por 100 000 habitantes, por local de residência</t>
  </si>
  <si>
    <t>Hepatitis B incidence per 100,000 population, by place of residence</t>
  </si>
  <si>
    <t>3.3.5 Número de pessoas que necessitam de intervenções contra doenças tropicais negligenciadas (DTN)</t>
  </si>
  <si>
    <t>Número de pessoas que necessitam de intervenções contra doenças tropicais negligenciadas</t>
  </si>
  <si>
    <t>N.º
No</t>
  </si>
  <si>
    <t>Number of people requiring interventions against neglected tropical diseases</t>
  </si>
  <si>
    <t>3.3.5 Number of people requiring interventions against neglected tropical diseases</t>
  </si>
  <si>
    <t>3.4 Até 2030, reduzir num terço a mortalidade prematura por doenças não transmissíveis via prevenção e tratamento, e promover a saúde mental e o bem-estar</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</si>
  <si>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</si>
  <si>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Taxa de mortalidade (30 a 70 anos) atribuída a doenças do aparelho circulatório, tumores malignos, diabetes </t>
    </r>
    <r>
      <rPr>
        <i/>
        <sz val="10"/>
        <rFont val="Arial"/>
        <family val="2"/>
      </rPr>
      <t>mellitus</t>
    </r>
    <r>
      <rPr>
        <sz val="10"/>
        <rFont val="Arial"/>
        <family val="2"/>
      </rPr>
      <t xml:space="preserve"> e doenças crónicas respiratórias por 100 000 habitantes, por sexo</t>
    </r>
  </si>
  <si>
    <r>
      <t xml:space="preserve">N.º (por 100 000 hab) 
</t>
    </r>
    <r>
      <rPr>
        <i/>
        <sz val="10"/>
        <rFont val="Arial"/>
        <family val="2"/>
      </rPr>
      <t>No (by 100,000 inhab)</t>
    </r>
  </si>
  <si>
    <t>Mortality rate (30 to 70 years) due to diseases of the circulatory system, malignant neoplasms, diabetes mellitus and chronic respiratory diseases per 100,000 inhabitants, by sex</t>
  </si>
  <si>
    <t>3.4.1 Mortality rate attributed to cardiovascular disease, cancer, diabetes or chronic respiratory disease</t>
  </si>
  <si>
    <t xml:space="preserve">3.4 By 2030, reduce by one third premature mortality from non-communicable diseases through prevention and treatment and promote mental health and well-being </t>
  </si>
  <si>
    <t>3.4.2 Taxa de mortalidade por lesões autoprovocadas intencionalmente (suicídio)</t>
  </si>
  <si>
    <t>Taxa de mortalidade por lesões autoprovocadas intencionalmente (suicídio) por 100 000 habitantes, por sexo</t>
  </si>
  <si>
    <t>Standardized mortality rate due to intentional self-harm (suicide) per 100,000 inhabitants, by sex</t>
  </si>
  <si>
    <t>3.4.2 Suicide mortality rate</t>
  </si>
  <si>
    <t>Taxa de mortalidade por lesões autoprovocadas intencionalmente (suicídio) por 100 000 habitantes, por local de residência</t>
  </si>
  <si>
    <t>Standardized mortality rate due to intentional self-harm (suicide) per 100,000 inhabitants, by place of residence</t>
  </si>
  <si>
    <t>3.5 Reforçar a prevenção e o tratamento do abuso de substâncias, incluindo o abuso de drogas e o uso nocivo do álcool</t>
  </si>
  <si>
    <t>3.5.1 Cobertura das intervenções (farmacológicas, psicossociais, de reabilitação e de pós-tratamento) com vista ao tratamento do abuso de substâncias</t>
  </si>
  <si>
    <t>Proporção de pacientes em tratamento por opióides / cocaína como principal droga, no sistema público de atendimento ambulatorial</t>
  </si>
  <si>
    <t>P</t>
  </si>
  <si>
    <t xml:space="preserve">Continente
</t>
  </si>
  <si>
    <r>
      <t xml:space="preserve">Serviço de Intervenção nos Comportamentos Aditivos e nas Dependências (SICAD)
</t>
    </r>
    <r>
      <rPr>
        <i/>
        <sz val="10"/>
        <rFont val="Arial"/>
        <family val="2"/>
      </rPr>
      <t>General-Directorate for Intervention on Addictive Behaviours and Dependencies</t>
    </r>
  </si>
  <si>
    <t>opioids</t>
  </si>
  <si>
    <t>Proportion of patients in treatment due to opioids/cocaine as main drug, in the public outpatient system</t>
  </si>
  <si>
    <t>3.5.1 Coverage of treatment interventions (pharmacological, psychosocial and rehabilitation and aftercare services) for substance use disorders</t>
  </si>
  <si>
    <t xml:space="preserve">3.5 Strengthen the prevention and treatment of substance abuse, including narcotic drug abuse and harmful use of alcohol </t>
  </si>
  <si>
    <t>Cocaína</t>
  </si>
  <si>
    <t>cocaine</t>
  </si>
  <si>
    <r>
      <t xml:space="preserve">3.5.2 Consumo de litros de álcool puro </t>
    </r>
    <r>
      <rPr>
        <i/>
        <sz val="10"/>
        <rFont val="Arial"/>
        <family val="2"/>
      </rPr>
      <t>per capita</t>
    </r>
    <r>
      <rPr>
        <sz val="10"/>
        <rFont val="Arial"/>
        <family val="2"/>
      </rPr>
      <t xml:space="preserve"> (pessoas com 15 ou mais anos) por ano</t>
    </r>
  </si>
  <si>
    <t>Proporção da população residente com 15 e mais anos de idade que consumiu 6 ou mais bebidas alcóolicas numa única ocasião nos 12 meses anteriores à entrevista</t>
  </si>
  <si>
    <r>
      <t xml:space="preserve">INE; Instituto Nacional de Saúde Doutor Ricardo Jorge 
</t>
    </r>
    <r>
      <rPr>
        <i/>
        <sz val="10"/>
        <rFont val="Arial"/>
        <family val="2"/>
      </rPr>
      <t>Statistics Portugal; National Health Institute Dr. Ricardo Jorge</t>
    </r>
  </si>
  <si>
    <t>Proportion of the resident population aged 15 and over who consumed 6 or more alcoholic drinks on a single occasion in the 12 months prior to the interview</t>
  </si>
  <si>
    <t>3.5.2 Alcohol per capita consumption (aged 15 years and older) within a calendar year in litres of pure alcohol</t>
  </si>
  <si>
    <t>3.6 Até 2020, reduzir para metade, a nível global, o número de mortos e feridos devido a acidentes rodoviários</t>
  </si>
  <si>
    <t>3.6.1 Taxa de mortalidade por acidentes rodoviários</t>
  </si>
  <si>
    <t>Taxa de mortalidade por acidentes rodoviários por 100 000 habitantes, por sexo e grupo etário</t>
  </si>
  <si>
    <t>Mortality rate due to road accidents per 100,000 inhabitants, by sex and age group</t>
  </si>
  <si>
    <t>3.6.1 Death rate due to road traffic injuries</t>
  </si>
  <si>
    <t xml:space="preserve">3.6 By 2020, halve the number of global deaths and injuries from road traffic accidents </t>
  </si>
  <si>
    <t>&lt; 1 anos</t>
  </si>
  <si>
    <t>&lt; 1</t>
  </si>
  <si>
    <t>1-4 anos</t>
  </si>
  <si>
    <t>1-4</t>
  </si>
  <si>
    <t>5-14 anos</t>
  </si>
  <si>
    <t>5-14</t>
  </si>
  <si>
    <t>15-24 anos</t>
  </si>
  <si>
    <t>15-24</t>
  </si>
  <si>
    <t>&gt;=75 anos</t>
  </si>
  <si>
    <t xml:space="preserve">&gt;=75 </t>
  </si>
  <si>
    <t>3.7 Até 2030, assegurar o acesso universal aos serviços de saúde sexual e reprodutiva, incluindo o planeamento familiar, informação e educação, bem como a integração da saúde reprodutiva em estratégias e programas nacionais</t>
  </si>
  <si>
    <t>3.7.1 Proporção de mulheres em idade reprodutiva (15 a 49 anos) que utilizam métodos de planeamento familiar modernos</t>
  </si>
  <si>
    <t>Proporção da população feminina residente com 15 a 49 anos de idade que utilizou um método contracetivo moderno como principal método de contraceção nos 30 dias anteriores à entrevista</t>
  </si>
  <si>
    <r>
      <rPr>
        <sz val="10"/>
        <color rgb="FF000000"/>
        <rFont val="Arial"/>
        <family val="2"/>
      </rPr>
      <t xml:space="preserve">INE; Instituto Nacional de Saúde Doutor Ricardo Jorge 
</t>
    </r>
    <r>
      <rPr>
        <i/>
        <sz val="10"/>
        <color rgb="FF000000"/>
        <rFont val="Arial"/>
        <family val="2"/>
      </rPr>
      <t>Statistics Portugal;</t>
    </r>
    <r>
      <rPr>
        <sz val="10"/>
        <color rgb="FF000000"/>
        <rFont val="Arial"/>
        <family val="2"/>
      </rPr>
      <t xml:space="preserve"> </t>
    </r>
    <r>
      <rPr>
        <i/>
        <sz val="10"/>
        <color rgb="FF000000"/>
        <rFont val="Arial"/>
        <family val="2"/>
      </rPr>
      <t>National Health Institute Doutor Ricardo Jorge</t>
    </r>
  </si>
  <si>
    <t>Proportion of the resident female population aged 15 to 49 years who used a modern contraceptive method as the main contraception method in the 30 days preceding the interview</t>
  </si>
  <si>
    <t>3.7.1 Proportion of women of reproductive age (aged 15-49 years) who have their need for family planning satisfied with modern methods</t>
  </si>
  <si>
    <t>3.7 By 2030, ensure universal access to sexual and reproductive health-care services, including for family planning, information and education, and the integration of reproductive health into national strategies and programmes</t>
  </si>
  <si>
    <t>3.7.2 Número de nados-vivos de mães adolescentes (grupos etários 10-14 e 15-19) por 1 000 mulheres destes grupos etários</t>
  </si>
  <si>
    <t>Taxa de fecundidade na adolescência</t>
  </si>
  <si>
    <r>
      <t xml:space="preserve">INE 
</t>
    </r>
    <r>
      <rPr>
        <i/>
        <sz val="10"/>
        <rFont val="Arial"/>
        <family val="2"/>
      </rPr>
      <t>Statistics Portugal</t>
    </r>
    <r>
      <rPr>
        <sz val="10"/>
        <rFont val="Arial"/>
        <family val="2"/>
      </rPr>
      <t xml:space="preserve">
</t>
    </r>
  </si>
  <si>
    <t>c)</t>
  </si>
  <si>
    <t>Adolescent fertility rate</t>
  </si>
  <si>
    <t>3.7.2 Adolescent birth rate (aged 10-14 years; aged 15-19 years) per 1,000 women in that age group</t>
  </si>
  <si>
    <t>3.8 Atingir a cobertura universal de saúde, incluindo a proteção do risco financeiro, o acesso a serviços de saúde essenciais de qualidade e o acesso a medicamentos e vacinas essenciais para todos de forma segura, eficaz, de qualidade e a preços acessíveis</t>
  </si>
  <si>
    <t>3.8.1 Cobertura dos cuidados de saúde primários</t>
  </si>
  <si>
    <t>3.8.1 Coverage of essential health services</t>
  </si>
  <si>
    <t xml:space="preserve">3.8 Achieve universal health coverage, including financial risk protection, access to quality essential health-care services and access to safe, effective, quality and affordable essential medicines and vaccines for all </t>
  </si>
  <si>
    <t>3.8.2 Proporção da população que vive em agregados com sobrecarga das despesas familiares em saúde relativamente ao total das despesas familiares ou do rendimento familiar</t>
  </si>
  <si>
    <t>Proporção de agregados familiares com despesas em saúde superiores a 10% do rendimento</t>
  </si>
  <si>
    <t>Proportion of households with expenditure on health greater than 10% of income</t>
  </si>
  <si>
    <t xml:space="preserve">3.8.2 Proportion of population with large household expenditures on health as a share of total household expenditure or income </t>
  </si>
  <si>
    <t>Proporção de agregados familiares com despesas em saúde superiores a 25% do rendimento</t>
  </si>
  <si>
    <t>Proportion of households with expenditure on health greater than 25% of income</t>
  </si>
  <si>
    <t>3.9 Até 2030, reduzir substancialmente o número de mortes e doenças devido a químicos perigosos, contaminação e poluição do ar, água e solo</t>
  </si>
  <si>
    <t>3.9.1. Taxa de mortalidade atribuída a poluição ambiente e doméstica do ar</t>
  </si>
  <si>
    <t>Taxa bruta de mortalidade atribuída a poluição ambiente e doméstica do ar</t>
  </si>
  <si>
    <t>Po</t>
  </si>
  <si>
    <t>Crude death rate attributed to household and ambient air pollution</t>
  </si>
  <si>
    <t>3.9.1 Mortality rate attributed to household and ambient air pollution</t>
  </si>
  <si>
    <t xml:space="preserve">3.9 By 2030, substantially reduce the number of deaths and illnesses from hazardous chemicals and air, water and soil pollution and contamination </t>
  </si>
  <si>
    <t>3.9.2 Taxa de mortalidade atribuída a fontes de água insalubre e a condições de saneamento e de higiene deficientes ou inexistentes (acesso inadequado a serviços de saneamento de águas residuais)</t>
  </si>
  <si>
    <t>Taxa de mortalidade devido a fontes de água insalubre ou a condições de saneamento e higiene deficientes ou inexistentes</t>
  </si>
  <si>
    <t>Mortality rate attributed to unsafe water, unsafe sanitation and lack of hygiene</t>
  </si>
  <si>
    <t>3.9.2 Mortality rate attributed to unsafe water, unsafe sanitation and lack of hygiene (exposure to unsafe Water, Sanitation and Hygiene for All (WASH) services)</t>
  </si>
  <si>
    <t>3.9.3 Taxa de mortalidade atribuída a envenenamento acidental</t>
  </si>
  <si>
    <t>Taxa de mortalidade por envenenamento acidental por 100 000 habitantes</t>
  </si>
  <si>
    <r>
      <rPr>
        <sz val="10"/>
        <color rgb="FF000000"/>
        <rFont val="Arial"/>
        <family val="2"/>
      </rPr>
      <t xml:space="preserve">NUTS II
</t>
    </r>
    <r>
      <rPr>
        <i/>
        <sz val="10"/>
        <color rgb="FF000000"/>
        <rFont val="Arial"/>
        <family val="2"/>
      </rPr>
      <t>NUTS 2</t>
    </r>
  </si>
  <si>
    <t>Mortality rate due to accidental poisoning per 100,000 inhabitants</t>
  </si>
  <si>
    <t>3.9.3 Mortality rate attributed to unintentional poisoning</t>
  </si>
  <si>
    <t>3.a Fortalecer a implementação da Convenção Quadro para o Controlo do Tabaco em todos os países, conforme apropriado</t>
  </si>
  <si>
    <t>3.a.1 Proporção de fumadores com 15 ou mais anos relativamente ao total da população com 15 ou mais anos</t>
  </si>
  <si>
    <t xml:space="preserve">Proporção da população residente com 15 e mais anos de idade que fuma </t>
  </si>
  <si>
    <t>Proportion of the resident population aged 15 and more years old who smokes</t>
  </si>
  <si>
    <t>3.a.1 Age-standardized prevalence of current tobacco use among persons aged 15 years and older</t>
  </si>
  <si>
    <t xml:space="preserve">3.a Strengthen the implementation of the World Health Organization Framework Convention on Tobacco Control in all countries, as appropriate </t>
  </si>
  <si>
    <t>3.b Apoiar a pesquisa e o desenvolvimento de vacinas e medicamentos para as doenças transmissíveis e não transmissíveis, que afetam principalmente os países em desenvolvimento, proporcionar o acesso a medicamentos e vacinas essenciais a preços acessíveis, de acordo com a Declaração de Doha, que dita o direito, por parte dos países em desenvolvimento, de utilizarem plenamente as disposições do acordo TRIPS sobre flexibilidades para proteger a saúde pública e, em particular, proporcionar o acesso a medicamentos para todos</t>
  </si>
  <si>
    <t>3.b.1 Taxa de cobertura vacinal da população relativamente às vacinas incluídas no Programa Nacional de Vacinação</t>
  </si>
  <si>
    <r>
      <t>Cobertura vacinal contra difteria, tétano e tosse convulsa (3</t>
    </r>
    <r>
      <rPr>
        <vertAlign val="superscript"/>
        <sz val="10"/>
        <rFont val="Arial"/>
        <family val="2"/>
      </rPr>
      <t>as</t>
    </r>
    <r>
      <rPr>
        <sz val="10"/>
        <rFont val="Arial"/>
        <family val="2"/>
      </rPr>
      <t xml:space="preserve"> inoculações) em crianças que completaram 1 ano de idade</t>
    </r>
  </si>
  <si>
    <t>⊥</t>
  </si>
  <si>
    <t>Vaccination coverage against diphtheria, tetanus and pertussis (3rd dose) in children who completed 1 year old</t>
  </si>
  <si>
    <t>3.b.1 Proportion of the target population covered by all vaccines included in their national programme</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</si>
  <si>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</si>
  <si>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r>
      <t>Cobertura vacinal contra o sarampo (2</t>
    </r>
    <r>
      <rPr>
        <vertAlign val="superscript"/>
        <sz val="10"/>
        <rFont val="Arial"/>
        <family val="2"/>
      </rPr>
      <t>as</t>
    </r>
    <r>
      <rPr>
        <sz val="10"/>
        <rFont val="Arial"/>
        <family val="2"/>
      </rPr>
      <t xml:space="preserve"> inoculações) em crianças que completaram 6 anos de idade (de 2010 a 2016 refere-se a crianças com 7 anos)</t>
    </r>
  </si>
  <si>
    <t>Vaccination coverage against measles (2nd dose) in children who completed 6 years old (2010 to 2016 refer to children aged 7 years old)</t>
  </si>
  <si>
    <r>
      <t>Cobertura vacinal contra infeções por</t>
    </r>
    <r>
      <rPr>
        <i/>
        <sz val="10"/>
        <rFont val="Arial"/>
        <family val="2"/>
      </rPr>
      <t xml:space="preserve"> Streptococcus pneumoniae </t>
    </r>
    <r>
      <rPr>
        <sz val="10"/>
        <rFont val="Arial"/>
        <family val="2"/>
      </rPr>
      <t>de 13 serotipos (3 doses) em crianças que completaram 1 ano de idade</t>
    </r>
  </si>
  <si>
    <t>Vaccination coverage against Streptococcus pneumoniae infections by 13-valent serotypes (3 doses) in children who completed 1 year old</t>
  </si>
  <si>
    <t>Cobertura vacinal contra infeções por vírus do Papiloma humano em crianças que completaram 11 anos de idade (de 2010 a 2016 refere-se a crianças com 14 anos)</t>
  </si>
  <si>
    <t>Vaccination coverage against human papillomavirus in children who completed 11 years old (2010 to 2016 refer to children aged 14 years old)</t>
  </si>
  <si>
    <t>(d)</t>
  </si>
  <si>
    <t>3.b.2 Ajuda pública ao desenvolvimento total líquida para a investigação médica e para os sectores básicos de saúde</t>
  </si>
  <si>
    <t>Total APD Líquida para a investigação médica (setor 12182) e os sectores básicos de saúde (série 122)</t>
  </si>
  <si>
    <t>Camões IP</t>
  </si>
  <si>
    <t>(b)</t>
  </si>
  <si>
    <t>Total net official development assistance for medical research (sector 12182) and basic health sectors (series 122)</t>
  </si>
  <si>
    <t>3.b.2 Total net official development assistance to medical research and basic health sectors</t>
  </si>
  <si>
    <t>3.b.3 Proporção de estabelecimentos de saúde que dispõem de um conjunto básico de medicamentos essenciais e relevantes disponíveis e a custo acessível numa base sustentável</t>
  </si>
  <si>
    <t>3.b.3 Proportion of health facilities that have a core set of relevant essential medicines available and affordable on a sustainable basis</t>
  </si>
  <si>
    <t>3.c Aumentar substancialmente o financiamento da saúde e o recrutamento, desenvolvimento, formação, e retenção do pessoal de saúde nos países em desenvolvimento, especialmente nos países menos desenvolvidos e nos pequenos Estados insulares em desenvolvimento</t>
  </si>
  <si>
    <r>
      <t xml:space="preserve">3.c.1 Intensidade </t>
    </r>
    <r>
      <rPr>
        <i/>
        <sz val="10"/>
        <rFont val="Arial"/>
        <family val="2"/>
      </rPr>
      <t xml:space="preserve">per capita </t>
    </r>
    <r>
      <rPr>
        <sz val="10"/>
        <rFont val="Arial"/>
        <family val="2"/>
      </rPr>
      <t>dos profissionais de saúde e repartição por especialidade</t>
    </r>
  </si>
  <si>
    <t xml:space="preserve">Médicas/os por 1 000 habitantes  </t>
  </si>
  <si>
    <r>
      <t xml:space="preserve">Município
</t>
    </r>
    <r>
      <rPr>
        <i/>
        <sz val="10"/>
        <rFont val="Arial"/>
        <family val="2"/>
      </rPr>
      <t>Municipalities</t>
    </r>
  </si>
  <si>
    <r>
      <t>N.º (por 1 000 hab)</t>
    </r>
    <r>
      <rPr>
        <i/>
        <sz val="10"/>
        <rFont val="Arial"/>
        <family val="2"/>
      </rPr>
      <t xml:space="preserve">
No (by 1,000 inhab)
</t>
    </r>
  </si>
  <si>
    <t>Medical doctors per 1,000 inhabitants</t>
  </si>
  <si>
    <t>3.c.1 Health worker density and distribution</t>
  </si>
  <si>
    <t>3.c Substantially increase health financing and the recruitment, development, training and retention of the health workforce in developing countries, especially in least developed countries and small island developing States</t>
  </si>
  <si>
    <t>Enfermeiras/os por 1 000 habitantes</t>
  </si>
  <si>
    <t>⊥(a)</t>
  </si>
  <si>
    <t>Nurses per 1,000 inhabitants</t>
  </si>
  <si>
    <t>Profissionais de farmácia por 1 000 habitantes</t>
  </si>
  <si>
    <t>Pharmacy professionals per 1,000 inhabitants</t>
  </si>
  <si>
    <t xml:space="preserve">Médicas/os dentistas por 1 000 habitantes </t>
  </si>
  <si>
    <t>Dentist medical doctors per 1,000 inhabitants</t>
  </si>
  <si>
    <t>3.d Reforçar a capacidade de todos os países, particularmente os países em desenvolvimento, para o alerta precoce, redução de riscos e gestão de riscos nacionais e globais de saúde</t>
  </si>
  <si>
    <t>3.d.1 Capacidade para o Regulamento Sanitário Internacional (RSI) e preparação para emergências de saúde</t>
  </si>
  <si>
    <t>3.d.1 International Health Regulations (IHR) capacity and health emergency preparedness</t>
  </si>
  <si>
    <t xml:space="preserve">3.d Strengthen the capacity of all countries, in particular developing countries, for early warning, risk reduction and management of national and global health risks </t>
  </si>
  <si>
    <t>3.d.2 Reduzir a percentagem de infecções da corrente sanguínea devido a organismos resistentes a antimicrobianos selecionados</t>
  </si>
  <si>
    <t>3.d.2 Reduce the percentage of bloodstream infections due to selected antimicrobial resistant organisms</t>
  </si>
  <si>
    <r>
      <t xml:space="preserve">Po – Valor provisório </t>
    </r>
    <r>
      <rPr>
        <i/>
        <sz val="10"/>
        <color theme="1"/>
        <rFont val="Arial"/>
        <family val="2"/>
      </rPr>
      <t>(Provisional value)</t>
    </r>
  </si>
  <si>
    <r>
      <t>* – Dado rectificado (</t>
    </r>
    <r>
      <rPr>
        <i/>
        <sz val="10"/>
        <color theme="1"/>
        <rFont val="Arial"/>
        <family val="2"/>
      </rPr>
      <t>Rectified value)</t>
    </r>
  </si>
  <si>
    <r>
      <t>⊥ – Quebra de série (</t>
    </r>
    <r>
      <rPr>
        <i/>
        <sz val="10"/>
        <color theme="1"/>
        <rFont val="Arial"/>
        <family val="2"/>
      </rPr>
      <t>Break in series)</t>
    </r>
  </si>
  <si>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</si>
  <si>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</si>
  <si>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r>
      <t>(b) Os montantes de 2021 e 2022 incluem a doação de vacinas COVID- 19 excedentárias aos países em desenvolvimento através dos Mecanismos COVAX e também Bilateralmente. Neste âmbito, os valores foram calculados de acordo com a recomendação do Secretariado do WP-STAT do CAD/OCDE a qual visa a aplicação de um preço médio ponderado por dose de vacina doada. Incluem-se também custos adicionais com transporte e seringas relativas ao mecanismo Bilateral. (</t>
    </r>
    <r>
      <rPr>
        <i/>
        <sz val="10"/>
        <color rgb="FF000000"/>
        <rFont val="Arial"/>
        <family val="2"/>
      </rPr>
      <t>a) The 2021 and 2022 amounts include the donation of surplus COVID-19 vaccines to developing countries through the COVAX Mechanisms and also bilaterally. In this regard, the figures have been calculated in accordance with the recommendation of the OECD/DAC WP-STAT Secretariat to apply a weighted average price per dose of donated vaccine. Additional transportation and syringe costs for the Bilateral mechanism are also included</t>
    </r>
    <r>
      <rPr>
        <sz val="10"/>
        <color rgb="FF000000"/>
        <rFont val="Arial"/>
        <family val="2"/>
      </rPr>
      <t>.</t>
    </r>
  </si>
  <si>
    <r>
      <t xml:space="preserve">(c) A informação referente à taxa de fecundidade na adolescência de 2021 resulta do exercício </t>
    </r>
    <r>
      <rPr>
        <i/>
        <sz val="8"/>
        <color rgb="FF000000"/>
        <rFont val="Arial"/>
        <family val="2"/>
      </rPr>
      <t>ad hoc</t>
    </r>
    <r>
      <rPr>
        <sz val="10"/>
        <color rgb="FF000000"/>
        <rFont val="Arial"/>
        <family val="2"/>
      </rPr>
      <t xml:space="preserve"> de estimativas de população residente em Portugal, para 31 de dezembro de 2020 e 2021, com base nos resultados provisórios dos Censos 2021 e reveste-se de carácter preliminar até à sua revisão com base nos resultados definitivos dos Censos 2021. Chama-se a atenção para a não comparabilidade deste valor com a informação disponibilizada para os anos de 2010 a 2020. (</t>
    </r>
    <r>
      <rPr>
        <i/>
        <sz val="10"/>
        <color rgb="FF000000"/>
        <rFont val="Arial"/>
        <family val="2"/>
      </rPr>
      <t>The information regarding the adolescent fertility rate for 2021 results from an ad hoc exercise of estimates of population residing in Portugal, for December 31st, 2020, and 2021, based on the provisional results of the 2021 Census, and is of a preliminary nature until its revision based on the definitive results of the 2021 Census. Please note that this figure is not comparable with information made available for 2010 to 2020).</t>
    </r>
  </si>
  <si>
    <r>
      <t>(d) O PNV 2020 recomenda o alargamento da vacinação contra infeções por vírus do Papiloma humano (vacina HPV) ao sexo masculino, aos 10 anos de idade. (</t>
    </r>
    <r>
      <rPr>
        <i/>
        <sz val="10"/>
        <color rgb="FF000000"/>
        <rFont val="Arial"/>
        <family val="2"/>
      </rPr>
      <t>The National Vaccination Plan 2020 recommends extending vaccination against human papilloma virus infections (HPV vaccine) to males at 10 years of age.</t>
    </r>
    <r>
      <rPr>
        <sz val="10"/>
        <color rgb="FF000000"/>
        <rFont val="Arial"/>
        <family val="2"/>
      </rPr>
      <t>)</t>
    </r>
  </si>
  <si>
    <r>
      <t>SICAD – Serviço de Intervenção nos Comportamentos Aditivos e nas Dependências (</t>
    </r>
    <r>
      <rPr>
        <i/>
        <sz val="10"/>
        <color theme="1"/>
        <rFont val="Arial"/>
        <family val="2"/>
      </rPr>
      <t>General-Directorate for Intervention on Addictive Behaviours and Dependencies</t>
    </r>
    <r>
      <rPr>
        <sz val="10"/>
        <color theme="1"/>
        <rFont val="Arial"/>
        <family val="2"/>
      </rPr>
      <t>)</t>
    </r>
  </si>
  <si>
    <t>4.1 Até 2030, garantir que todas as meninas e meninos completam o ensino primário e secundário, que deve ser de acesso livre, equitativo e de qualidade, conduzindo a resultados de aprendizagem relevantes e eficazes</t>
  </si>
  <si>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</si>
  <si>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Proficiência em leitura (PISA)</t>
  </si>
  <si>
    <t>Reading performance (PISA)</t>
  </si>
  <si>
    <t>4.1.1  Proportion of children and young people: (a) in grades 2/3; (b) at the end of primary; and (c) at the end of lower secondary achieving at least a minimum proficiency level in (i) reading and (ii) mathematics, by sex</t>
  </si>
  <si>
    <t xml:space="preserve">4.1 By 2030, ensure that all girls and boys complete free, equitable and quality primary and secondary education leading to relevant and effective learning outcomes </t>
  </si>
  <si>
    <t>Proficiência em matemática (PISA)</t>
  </si>
  <si>
    <t>Mathematics performance (PISA)</t>
  </si>
  <si>
    <t>4.1.2 Taxa de conclusão (ensino básico, 1.º, 2.º e 3.º ciclo, ensino secundário)</t>
  </si>
  <si>
    <t>Taxa de transição/conclusão no ensino secundário</t>
  </si>
  <si>
    <t>Direção-Geral de Estatísticas da Educação e Ciência 
Directorate-General for Education and Science Statistics</t>
  </si>
  <si>
    <t>Transition/completion rate in upper secondary education</t>
  </si>
  <si>
    <t>4.1.2 Completion rate (primary education, lower secondary education, upper secondary education)</t>
  </si>
  <si>
    <t>General courses/scientific-humanistic courses</t>
  </si>
  <si>
    <t>Cursos tecnológicos/profissionais</t>
  </si>
  <si>
    <t>Technological/Vocacional (professional) courses</t>
  </si>
  <si>
    <t xml:space="preserve">Taxa de transição/conclusão no ensino básico </t>
  </si>
  <si>
    <t>primary education</t>
  </si>
  <si>
    <r>
      <t>Transition/completion rate in primary education</t>
    </r>
    <r>
      <rPr>
        <i/>
        <strike/>
        <sz val="10"/>
        <rFont val="Arial"/>
        <family val="2"/>
      </rPr>
      <t xml:space="preserve"> </t>
    </r>
  </si>
  <si>
    <t>1.º Ciclo</t>
  </si>
  <si>
    <t>1st cycle</t>
  </si>
  <si>
    <t>2.º Ciclo</t>
  </si>
  <si>
    <t>2nd cycle</t>
  </si>
  <si>
    <t>3.º Ciclo</t>
  </si>
  <si>
    <t>3rd cycle</t>
  </si>
  <si>
    <t>4.2 Até 2030, garantir que todos as meninas e meninos tenham acesso a um desenvolvimento de qualidade na primeira infância, bem como cuidados e educação pré-escolar, de modo a que estejam preparados para o ensino primário</t>
  </si>
  <si>
    <t>4.2.1 Proporção de crianças com menos de 5 anos que estão dentro dos parâmetros de desenvolvimento em termos de saúde, aprendizagem e bem-estar psicossocial, por sexo</t>
  </si>
  <si>
    <t>4.2.1  Proportion of children under 5 years of age who are developmentally on track in health, learning and psychosocial well-being, by sex</t>
  </si>
  <si>
    <t xml:space="preserve">4.2 By 2030, ensure that all girls and boys have access to quality early childhood development, care and pre-primary education so that they are ready for primary education </t>
  </si>
  <si>
    <t>4.2.2 Taxa de participação em atividades de aprendizagem organizada (um ano antes da idade oficial de entrada para o 1.º ciclo), por sexo</t>
  </si>
  <si>
    <t xml:space="preserve">Taxa de escolarização aos 5 anos, por sexo </t>
  </si>
  <si>
    <t>Enrolment rate at the age of 5, by sex</t>
  </si>
  <si>
    <t>4.2.2 Participation rate in organized learning (one year before the official primary entry age), by sex</t>
  </si>
  <si>
    <t>4.3 Até 2030, assegurar a igualdade de acesso para todos os homens e mulheres à educação técnica, profissional e terciária, incluindo a universidade, com qualidade e a preços acessíveis</t>
  </si>
  <si>
    <t xml:space="preserve">4.3.1 Taxa de participação de jovens e adultos em educação formal e não formal, nos últimos 12 meses, por sexo </t>
  </si>
  <si>
    <t>Proporção de indivíduos com idade entre 18 e 64 anos que participaram em atividades de aprendizagem ao longo da vida, por sexo e grupo etário (1) (2)</t>
  </si>
  <si>
    <t>Proportion of persons aged between 18 and 64 years old who participated in lifelong learning activities, by sex and age group (1) (2)</t>
  </si>
  <si>
    <t>4.3.1  Participation rate of youth and adults in formal and non-formal education and training in the previous 12 months, by sex</t>
  </si>
  <si>
    <t>4.3 By 2030, ensure equal access for all women and men to affordable and quality technical, vocational and tertiary education, including university</t>
  </si>
  <si>
    <t>18 - 24 anos</t>
  </si>
  <si>
    <t>18 - 24</t>
  </si>
  <si>
    <t>25 - 64 anos</t>
  </si>
  <si>
    <t>25 - 64</t>
  </si>
  <si>
    <t>25 - 34 anos</t>
  </si>
  <si>
    <t>25 - 34</t>
  </si>
  <si>
    <t>35 - 44 anos</t>
  </si>
  <si>
    <t>35 - 44</t>
  </si>
  <si>
    <t>45 - 54 anos</t>
  </si>
  <si>
    <t>45 - 54</t>
  </si>
  <si>
    <t>55 - 64 anos</t>
  </si>
  <si>
    <t>55 - 64</t>
  </si>
  <si>
    <t>4.4 Até 2030, aumentar substancialmente o número de jovens e adultos que tenham habilitações relevantes, inclusive competências técnicas e profissionais, para emprego, trabalho decente e empreendedorismo</t>
  </si>
  <si>
    <t>4.4.1 Proporção de jovens e adultos com competências em tecnologias de informação e comunicação (TIC), por tipo de competência</t>
  </si>
  <si>
    <t>Proporção de indivíduos com idade entre 16 e 74 anos com competências digitais ao nível básico ou acima de básico</t>
  </si>
  <si>
    <t>Proportion of persons aged between 16 and 74 years old with digital skills at basic or above basic level</t>
  </si>
  <si>
    <t>4.4.1  Proportion of youth and adults with information and communications technology (ICT) skills, by type of skill</t>
  </si>
  <si>
    <t xml:space="preserve">4.4 By 2030, substantially increase the number of youth and adults who have relevant skills, including technical and vocational skills, for employment, decent jobs and entrepreneurship </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</si>
  <si>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</si>
  <si>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Índices de paridade de sexo dos jovens de 15 anos que atingiram um nível mínimo de proficiência em</t>
  </si>
  <si>
    <t>(i) Reading</t>
  </si>
  <si>
    <t>Parity indices of sex of young people achieving at least a minimum proficiency level in (i) reading and (ii) mathematics</t>
  </si>
  <si>
    <t>4.5.1 Parity indices (female/male, rural/urban, bottom/top wealth quintile and others such as disability status, indigenous peoples and conflict-affected, as data become available) for all education indicators on this list that can be disaggregated</t>
  </si>
  <si>
    <t>(ii) Matemática</t>
  </si>
  <si>
    <t>(ii) Mathematics</t>
  </si>
  <si>
    <t>Índices de paridade de sexo, grau de urbanização e quintis de rendimento nos indivíduos com idade entre 18 e 64 anos que participaram em atividades de aprendizagem ao longo da vida</t>
  </si>
  <si>
    <t>Sexo</t>
  </si>
  <si>
    <t>Sex</t>
  </si>
  <si>
    <t>Parity indices of sex, degree of urbanization and quintiles of income in persons aged between 18 and 64 years old who participated in lifelong learning activities</t>
  </si>
  <si>
    <t>Degree of urbanization</t>
  </si>
  <si>
    <t>Quintiles of income</t>
  </si>
  <si>
    <t>Índice de paridade de sexo nos indivíduos com idade entre 16 e 74 anos com competências digitais ao nível básico ou acima de básico</t>
  </si>
  <si>
    <t>Parity index of sex in persons aged between 16 and 74 years old with digital skills at basic or above basic level</t>
  </si>
  <si>
    <t>Índice de paridade de grau de urbanização nos indivíduos com idade entre 16 e 74 anos com competências digitais ao nível básico ou acima de básico</t>
  </si>
  <si>
    <t>Parity index of degree of urbanisation in persons aged between 16 and 74 years old with digital skills at basic or above basic level</t>
  </si>
  <si>
    <t>Índice de paridade de quintis de rendimento nos indivíduos com idade entre 16 e 74 anos com competências digitais ao nível básico ou acima de básico</t>
  </si>
  <si>
    <t>Parity index of quintiles of income in persons aged between 16 and 74 years old with digital skills at basic or above basic level</t>
  </si>
  <si>
    <t>4.6 Até 2030, garantir literacia e aptidões numéricas a todos os jovens e a uma substancial proporção dos adultos, homens e mulheres</t>
  </si>
  <si>
    <t>4.6.1 Percentagem da população de um dado grupo etário que atingiu pelo menos um determinado nível de proficiência em competências de (a) literacia e (b) numeracia funcionais, por sexo</t>
  </si>
  <si>
    <t xml:space="preserve">4.6.1 Proportion of population in a given age group achieving at least a fixed level of proficiency in functional (a) literacy and (b) numeracy skills, by sex </t>
  </si>
  <si>
    <t xml:space="preserve">4.6 By 2030, ensure that all youth and a substantial proportion of adults, both men and women, achieve literacy and numeracy </t>
  </si>
  <si>
    <t>4.7 Até 2030, garantir que todos os alunos adquiram os conhecimentos e habilidades necessárias para promover o desenvolvimento sustentável, inclusive por meio da educação para o desenvolvimento sustentável e estilos de vida sustentáveis, direitos humanos, igualdade de género, promoção de uma cultura de paz e da não violência, cidadania global e valorização da diversidade cultural e da contribuição da cultura para o desenvolvimento sustentável</t>
  </si>
  <si>
    <t>4.7.1 Grau com que a (i) educação para a cidadania global e a (ii) educação para o desenvolvimento sustentável são disseminados em (a) políticas educativas nacionais, (b) programas educativos, (c) formação de professores e (d) avaliação de estudantes</t>
  </si>
  <si>
    <t xml:space="preserve">4.7.1 Extent to which (i) global citizenship education and (ii) education for sustainable development are mainstreamed in (a) national education policies; (b) curricula; (c) teacher education; and (d) student assessment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</si>
  <si>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</si>
  <si>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4.a Construir e melhorar instalações físicas para educação, apropriadas para crianças e sensíveis às deficiências e às questões de género, e que proporcionem ambientes de aprendizagem seguros e não violentos, inclusivos e eficazes para todos</t>
  </si>
  <si>
    <t>4.a.1 Proporção de escolas que oferecem serviços básicos, por tipo de serviço</t>
  </si>
  <si>
    <t>Proporção de escolas com acesso a internet para fins pedagógicos</t>
  </si>
  <si>
    <t>Direção-Geral de Estatísticas da Educação e Ciência
Directorate-General for Education and Science Statistics</t>
  </si>
  <si>
    <t>Proportion of schools with access to internet for pedagogical purposes - Continente</t>
  </si>
  <si>
    <t>4.a.1 Proportion of schools offering basic services, by type of service</t>
  </si>
  <si>
    <t xml:space="preserve">4.a Build and upgrade education facilities that are child, disability and gender sensitive and provide safe, non-violent, inclusive and effective learning environments for all </t>
  </si>
  <si>
    <t>Proporção de escolas com acesso a computadores para fins pedagógicos</t>
  </si>
  <si>
    <t>Proportion of schools with access to computers for pedagogical purposes - Continente</t>
  </si>
  <si>
    <t>4.b Até 2020, ampliar substancialmente, a nível global, o número de bolsas de estudo - para os países em desenvolvimento, em particular os países menos desenvolvidos, pequenos Estados insulares em desenvolvimento e os países africanos - para o ensino superior, incluindo programas de formação profissional, de tecnologia da informação e da comunicação, programas técnicos, científicos e de engenharia, em países desenvolvidos e outros países em desenvolvimento</t>
  </si>
  <si>
    <t>4.b.1 Volume dos fluxos de ajuda pública ao desenvolvimento para bolsas por sector e tipo de programa</t>
  </si>
  <si>
    <t>Total APD Líquida para os tipos de ajuda E01 e E02</t>
  </si>
  <si>
    <t>Total net official development assistance for aid type E01 e E02</t>
  </si>
  <si>
    <t>4.b.1 Volume of official development assistance flows for scholarships by sector and type of study</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</si>
  <si>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</si>
  <si>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4.c Até 2030, aumentar substancialmente o contingente de professores qualificados, inclusive por meio da cooperação internacional para a formação de professores, nos países em desenvolvimento, especialmente os países menos desenvolvidos e pequenos Estados insulares em desenvolvimento</t>
  </si>
  <si>
    <t>4.c.1 Proporção de professores qualificados no ensino básico por nível de ensino</t>
  </si>
  <si>
    <t>4.c.1 Proportion of teachers qualified in basic education by education level</t>
  </si>
  <si>
    <t xml:space="preserve">4.c By 2030, substantially increase the supply of qualified teachers, including through international cooperation for teacher training in developing countries, especially least developed countries and small island developing States </t>
  </si>
  <si>
    <t>⊥ – Quebra de série (Break in series)</t>
  </si>
  <si>
    <t>x – Dado não disponível (Not available)</t>
  </si>
  <si>
    <r>
      <t>Nota (</t>
    </r>
    <r>
      <rPr>
        <b/>
        <i/>
        <sz val="10"/>
        <color theme="1"/>
        <rFont val="Arial"/>
        <family val="2"/>
      </rPr>
      <t>Note</t>
    </r>
    <r>
      <rPr>
        <b/>
        <sz val="10"/>
        <color theme="1"/>
        <rFont val="Arial"/>
        <family val="2"/>
      </rPr>
      <t>):</t>
    </r>
  </si>
  <si>
    <t>(1) A partir da edição de 2022, a periodicidade do Inquérito à Educação e Formação de Adultos passou a ser sexenal. Até àquela data, este inquérito era realizado de cinco em cinco anos (As of the 2022 edition, the frequency of the Adult Education Survey has changed to every six years. Until then, this survey was carried out every five years).</t>
  </si>
  <si>
    <t>(2) Neste indicador, a Aprendizagem ao Longo da Vida engloba apenas participação em atividades de educação formal ou de educação não formal (In this indicator, Lifelong Learning encompasses only participation in formal education and non-formal education activities).</t>
  </si>
  <si>
    <r>
      <t>PISA – Programa Internacional de Avaliação de Alunos (</t>
    </r>
    <r>
      <rPr>
        <i/>
        <sz val="10"/>
        <color theme="1"/>
        <rFont val="Arial"/>
        <family val="2"/>
      </rPr>
      <t>Programme for International Student Assessment</t>
    </r>
    <r>
      <rPr>
        <sz val="10"/>
        <color theme="1"/>
        <rFont val="Arial"/>
        <family val="2"/>
      </rPr>
      <t>)</t>
    </r>
  </si>
  <si>
    <t>5.1 Acabar com todas as formas de discriminação contra todas as mulheres e meninas, em toda a parte</t>
  </si>
  <si>
    <t>5.1.1 Existência de quadros legais para promover, fazer cumprir e monitorizar a igualdade e a não-discriminação com base no género</t>
  </si>
  <si>
    <t>Quadros legais que promovem, fazem cumprir e monitorizam a igualdade de género</t>
  </si>
  <si>
    <t>Area 1: overarching legal frameworks and public life</t>
  </si>
  <si>
    <t>Legal frameworks that promote, enforce and monitor gender equality</t>
  </si>
  <si>
    <t>5.1.1  Whether or not legal frameworks are in place to promote, enforce and monitor equality and non‑discrimination on the basis of sex</t>
  </si>
  <si>
    <t xml:space="preserve">5.1 End all forms of discrimination against all women and girls everywhere </t>
  </si>
  <si>
    <t>Área 2: violência contra as mulheres</t>
  </si>
  <si>
    <t>Area 2: violence against women</t>
  </si>
  <si>
    <t>Área 3: emprego e benefícios económicos</t>
  </si>
  <si>
    <t>Area 3: employment and economic benefits</t>
  </si>
  <si>
    <t>Área 4: casamento e família</t>
  </si>
  <si>
    <t>Area 4: marriage and family</t>
  </si>
  <si>
    <t>5.2 Eliminar todas as formas de violência contra todas as mulheres e meninas nas esferas públicas e privadas, incluindo o tráfico, a exploração sexual e de outros tipos de exploração</t>
  </si>
  <si>
    <t>5.2.1 Proporção de mulheres e raparigas de 15 anos de idade ou mais que foram objeto de violência física, sexual ou psicológica por um parceiro actual ou ex-parceiro nos últimos 12 meses, por forma de violência e por idade</t>
  </si>
  <si>
    <t>Proporção de mulheres dos 18 aos 74 anos que sofreram violência em contexto de intimidade nos últimos 12 meses (a)</t>
  </si>
  <si>
    <t>INE
Statistics Portugal</t>
  </si>
  <si>
    <t>Proportion of women aged 18 to 74 who have experienced violence in an intimate context by type of violence (a)</t>
  </si>
  <si>
    <t>5.2.1  Proportion of ever-partnered women and girls aged 15 years and older subjected to physical, sexual or psychological violence by a current or former intimate partner in the previous 12 months, by form of violence and by age</t>
  </si>
  <si>
    <t xml:space="preserve">5.2 Eliminate all forms of violence against all women and girls in the public and private spheres, including trafficking and sexual and other types of exploitation </t>
  </si>
  <si>
    <t>5.2.2 Proporção de mulheres e raparigas de 15 anos ou mais que foram objeto de violência sexual por outras pessoas que não parceiras íntimas nos últimos 12 meses, por idade e local de ocorrência</t>
  </si>
  <si>
    <t>Proporção de mulheres dos 18 aos 74 anos que sofreram violência sexual por outras/os que não parceiras/os (b)</t>
  </si>
  <si>
    <r>
      <t>INE</t>
    </r>
    <r>
      <rPr>
        <i/>
        <sz val="10"/>
        <rFont val="Arial"/>
        <family val="2"/>
      </rPr>
      <t xml:space="preserve">
Statistics Portugal</t>
    </r>
  </si>
  <si>
    <t>Proportion of women aged 18 to 74 who have experienced sexual violence by a non-partner (b)</t>
  </si>
  <si>
    <t>5.2.2  Proportion of women and girls aged 15 years and older subjected to sexual violence by persons other than an intimate partner in the previous 12 months, by age and place of occurrence</t>
  </si>
  <si>
    <t>5.3 Eliminar todas as práticas nocivas, como os casamentos prematuros, forçados e envolvendo crianças, bem como as mutilações genitais femininas</t>
  </si>
  <si>
    <t>5.3.1 Proporção de mulheres com idade de 20 a 24 anos que casaram ou viveram em união de facto antes dos 15 anos e antes dos 18 anos</t>
  </si>
  <si>
    <t>5.3.1 Proportion of women aged 20-24 years who were married or in a union before age 15 and before age 18</t>
  </si>
  <si>
    <t xml:space="preserve">5.3 Eliminate all harmful practices, such as child, early and forced marriage and female genital mutilation </t>
  </si>
  <si>
    <t>5.3.2 Proporção de raparigas e mulheres com idade entre 15 e 49 anos que foram submetidas a mutilação genital feminina, por grupo etário</t>
  </si>
  <si>
    <t>5.3.2 Proportion of girls and women aged 15-49 years who have undergone female genital mutilation/cutting, by age</t>
  </si>
  <si>
    <t>5.4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</si>
  <si>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5.4.1 Proporção de tempo gasto em trabalho doméstico e em prestação de cuidados não pagos, por sexo, grupo etário e localização</t>
  </si>
  <si>
    <t>5.4.1  Proportion of time spent on unpaid domestic and care work, by sex, age and location</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</si>
  <si>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</si>
  <si>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5.5 Garantir a participação plena e efetiva das mulheres e a igualdade de oportunidades para a liderança em todos os níveis de tomada de decisão na vida política, económica e pública</t>
  </si>
  <si>
    <t>5.5.1 Proporção de assentos parlamentares detidos por mulheres (a) nos parlamentos nacionais e (b) governos locais</t>
  </si>
  <si>
    <t>Indivíduos eleitos para a assembleia da república, por sexo (c)</t>
  </si>
  <si>
    <r>
      <rPr>
        <sz val="10"/>
        <rFont val="Arial"/>
        <family val="2"/>
      </rPr>
      <t xml:space="preserve">Ministério da Administração Interna
</t>
    </r>
    <r>
      <rPr>
        <i/>
        <sz val="10"/>
        <rFont val="Arial"/>
        <family val="2"/>
      </rPr>
      <t>Ministry of Internal Affairs</t>
    </r>
  </si>
  <si>
    <t>Members of parliament, by sex (c)</t>
  </si>
  <si>
    <t>5.5.1 Proportion of seats held by women in (a) national parliaments and (b) local governments</t>
  </si>
  <si>
    <t xml:space="preserve">5.5 Ensure women’s full and effective participation and equal opportunities for leadership at all levels of decision-making in political, economic and public life </t>
  </si>
  <si>
    <t>Presidentes dos municípios, por sexo</t>
  </si>
  <si>
    <t>Presidents of municipalities, by sex</t>
  </si>
  <si>
    <t>5.5.2 Proporção de mulheres em cargos de chefia</t>
  </si>
  <si>
    <t>Proporção da população empregada com cargos de chefia, por sexo (d)</t>
  </si>
  <si>
    <t>INE 
Statistics Portugal</t>
  </si>
  <si>
    <t>Proportion of employed people with management positions, by sex (d)</t>
  </si>
  <si>
    <t>5.5.2 Proportion of women in managerial positions</t>
  </si>
  <si>
    <t>Proporção da população empregada com cargos de chefia, por localização geográfica (d)</t>
  </si>
  <si>
    <t>Proportion of employed people with management positions, by geographic location (d)</t>
  </si>
  <si>
    <t>Dirigentes no setor das administrações públicas, por sexo</t>
  </si>
  <si>
    <t xml:space="preserve">Direção-Geral da Administração e do Emprego Público
Directorate General for Administration and Public Employment </t>
  </si>
  <si>
    <t>N.º 
No</t>
  </si>
  <si>
    <t>Managers in sector of public administration, by sex</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</si>
  <si>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</si>
  <si>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</si>
  <si>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</si>
  <si>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</si>
  <si>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</si>
  <si>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</si>
  <si>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Proporção de dirigentes com forma de exploração da SAU por conta própria na população agrícola, por sexo</t>
  </si>
  <si>
    <t>Proportion of managers with owner farming type of tenure (UAA) on the agricultural population, by sex</t>
  </si>
  <si>
    <t>5.a.1  (a) Proportion of total agricultural population with ownership or secure rights over agricultural land, by sex; and (b) share of women among owners or rights-bearers of agricultural land, by type of tenure</t>
  </si>
  <si>
    <t>5.a Undertake reforms to give women equal rights to economic resources, as well as access to ownership and control over land and other forms of property, financial services, inheritance and natural resources, in accordance with national laws</t>
  </si>
  <si>
    <t>Proporção de dirigentes com forma de exploração da SAU por conta própria na população agrícola, por localização geográfica</t>
  </si>
  <si>
    <t>Proportion of managers with owner farming type of tenure (UAA) on the agricultural population, by geographic location</t>
  </si>
  <si>
    <t>5.a.2 Proporção de países onde o quadro jurídico (incluindo o direito consuetudinário) garante às mulheres direitos iguais à propriedade e/ou controlo da terra</t>
  </si>
  <si>
    <t>Grau em que o quadro jurídico (incluindo o direito consuetudinário) garante às mulheres direitos iguais à propriedade e/ou controlo da terra (1 = Sem evidências a 6 = Níveis mais altos de garantias)</t>
  </si>
  <si>
    <r>
      <t xml:space="preserve">Nações Unidas
 </t>
    </r>
    <r>
      <rPr>
        <i/>
        <sz val="10"/>
        <rFont val="Arial"/>
        <family val="2"/>
      </rPr>
      <t>United Nations</t>
    </r>
  </si>
  <si>
    <t>1-6</t>
  </si>
  <si>
    <t>Degree to which the legal framework (including customary law) guarantees women’s equal rights to land ownership and/or control (1=No evidence to 6=Highest levels of guarantees)</t>
  </si>
  <si>
    <t>5.a.2  Proportion of countries where the legal framework (including customary law) guarantees women’s equal rights to land ownership and/or control</t>
  </si>
  <si>
    <t>5.b Aumentar o uso de tecnologias de base, em particular as tecnologias de informação e comunicação, para promover a capacitação das mulheres</t>
  </si>
  <si>
    <t>5.b.1 Proporção de pessoas com disponibilidade de telemóvel, por sexo</t>
  </si>
  <si>
    <t>Proporção de indivíduos com idade entre 16 e 74 anos que dispõem de telemóvel próprio, por sexo (e)</t>
  </si>
  <si>
    <t>Proportion of persons aged between 16 and 74 years old who have their own mobile phone, by sex (e)</t>
  </si>
  <si>
    <t>5.b.1  Proportion of individuals who own a mobile telephone, by sex</t>
  </si>
  <si>
    <t xml:space="preserve">5.b Enhance the use of enabling technology, in particular information and communications technology, to promote the empowerment of women </t>
  </si>
  <si>
    <t>5.c Adotar e fortalecer políticas sólidas e legislação aplicável para a promoção da igualdade de género e a capacitação de todas as mulheres e meninas, a todos os níveis</t>
  </si>
  <si>
    <t>5.c.1 Proporção de países com sistemas de monitorização e divulgação pública das dotações disponíveis para a igualdade de género e a capacitação das mulheres</t>
  </si>
  <si>
    <t>5.c.1  Proportion of countries with systems to track and make public allocations for gender equality and women’s empowerment</t>
  </si>
  <si>
    <t xml:space="preserve">5.c Adopt and strengthen sound policies and enforceable legislation for the promotion of gender equality and the empowerment of all women and girls at all levels </t>
  </si>
  <si>
    <r>
      <t>§ – Valor com coeficiente de variação elevado (</t>
    </r>
    <r>
      <rPr>
        <i/>
        <sz val="10"/>
        <color theme="1"/>
        <rFont val="Arial"/>
        <family val="2"/>
      </rPr>
      <t>Extremely unreliable value</t>
    </r>
    <r>
      <rPr>
        <sz val="10"/>
        <color theme="1"/>
        <rFont val="Arial"/>
        <family val="2"/>
      </rPr>
      <t>)</t>
    </r>
  </si>
  <si>
    <r>
      <t>⊥ – Quebra de série (</t>
    </r>
    <r>
      <rPr>
        <i/>
        <sz val="10"/>
        <color theme="1"/>
        <rFont val="Arial"/>
        <family val="2"/>
      </rPr>
      <t>Break in series</t>
    </r>
    <r>
      <rPr>
        <sz val="10"/>
        <color theme="1"/>
        <rFont val="Arial"/>
        <family val="2"/>
      </rPr>
      <t>)</t>
    </r>
  </si>
  <si>
    <r>
      <t>Nota (</t>
    </r>
    <r>
      <rPr>
        <b/>
        <i/>
        <sz val="10"/>
        <rFont val="Arial"/>
        <family val="2"/>
      </rPr>
      <t>Note</t>
    </r>
    <r>
      <rPr>
        <b/>
        <sz val="10"/>
        <rFont val="Arial"/>
        <family val="2"/>
      </rPr>
      <t>):</t>
    </r>
  </si>
  <si>
    <t>(a) Contexto de intimidade contempla atos de violência psicológica, violência física (incluindo ameaças) ou violência sexual, por parte de cônjuges ou namoradas/os ou companheiras/os, atuais e/ou anteriores. Violência física inclui ameaças (Intimate partner violence includes acts of psychological violence, physical violence (including threats) or sexual violence, by current and/or previous spouses or girlfriends/boyfriends or partners. Physical violence includes threats).</t>
  </si>
  <si>
    <t>(b) A violência por não parceira/o respeita às experiências de violência vividas com outras pessoas que não cônjuges ou namoradas/os ou companheiras/os a partir dos 15 anos. Violência física inclui ameaças. (Non-partner violence refers to experiences of violence with people other than spouses or girlfriends/boyfriends or partners from the age of 15. Physical violence includes threats).</t>
  </si>
  <si>
    <t>(c) Informação com base nos resultados oficiais publicados em Diário da República (Data is based on the official results published in Republic Diary).</t>
  </si>
  <si>
    <t>(d) Valores obtidos a partir de ponderadores calibrados com base nas Estimativas Mensais de População Residente, calculadas especificamente para o Inquérito ao Emprego em função dos resultados definitivos dos Censos 2021. (Values derived from calibration weights based on Monthly Resident Population Estimates, calculated specifically for the Labour Force Survey according to the 2021 Census final results).</t>
  </si>
  <si>
    <t>(e) Até 2013 os dados referem-se à utilização de telemóvel / Until 2013, the data refers to mobile phone use.</t>
  </si>
  <si>
    <r>
      <rPr>
        <sz val="10"/>
        <color rgb="FF000000"/>
        <rFont val="Arial"/>
        <family val="2"/>
      </rPr>
      <t>FRA – Inquérito sobre a violência contra as mulheres (</t>
    </r>
    <r>
      <rPr>
        <i/>
        <sz val="10"/>
        <color rgb="FF000000"/>
        <rFont val="Arial"/>
        <family val="2"/>
      </rPr>
      <t xml:space="preserve">Violence against women survey)
</t>
    </r>
  </si>
  <si>
    <r>
      <t xml:space="preserve">MAI – Ministério da Administração Interna </t>
    </r>
    <r>
      <rPr>
        <i/>
        <sz val="10"/>
        <color rgb="FF000000"/>
        <rFont val="Arial"/>
        <family val="2"/>
      </rPr>
      <t>(Ministry of Internal Affairs</t>
    </r>
    <r>
      <rPr>
        <sz val="10"/>
        <color rgb="FF000000"/>
        <rFont val="Arial"/>
        <family val="2"/>
      </rPr>
      <t>)</t>
    </r>
  </si>
  <si>
    <r>
      <t xml:space="preserve">SAU - Superfície Agrícola Utilizada </t>
    </r>
    <r>
      <rPr>
        <i/>
        <sz val="10"/>
        <color rgb="FF000000"/>
        <rFont val="Arial"/>
        <family val="2"/>
      </rPr>
      <t>(UAA - Utilised Agricultural Area)</t>
    </r>
  </si>
  <si>
    <t>6.1 Até 2030, alcançar o acesso universal e equitativo à água potável para todos, a preços acessíveis</t>
  </si>
  <si>
    <t>6.1.1 Proporção da população que utiliza serviços de água potável</t>
  </si>
  <si>
    <r>
      <rPr>
        <sz val="10"/>
        <color rgb="FF000000"/>
        <rFont val="Arial"/>
        <family val="2"/>
      </rPr>
      <t xml:space="preserve">Município
</t>
    </r>
    <r>
      <rPr>
        <i/>
        <sz val="10"/>
        <color rgb="FF000000"/>
        <rFont val="Arial"/>
        <family val="2"/>
      </rPr>
      <t>Municipalities</t>
    </r>
  </si>
  <si>
    <t>6.1.1 Proportion of population using safely managed drinking water services</t>
  </si>
  <si>
    <t xml:space="preserve">6.1 By 2030, achieve universal and equitable access to safe and affordable drinking water for all </t>
  </si>
  <si>
    <r>
      <rPr>
        <sz val="10"/>
        <color rgb="FF000000"/>
        <rFont val="Arial"/>
        <family val="2"/>
      </rPr>
      <t xml:space="preserve">Água distribuída </t>
    </r>
    <r>
      <rPr>
        <i/>
        <sz val="10"/>
        <color rgb="FF000000"/>
        <rFont val="Arial"/>
        <family val="2"/>
      </rPr>
      <t>per capita</t>
    </r>
    <r>
      <rPr>
        <sz val="10"/>
        <color rgb="FF000000"/>
        <rFont val="Arial"/>
        <family val="2"/>
      </rPr>
      <t xml:space="preserve"> </t>
    </r>
  </si>
  <si>
    <t>C</t>
  </si>
  <si>
    <r>
      <t xml:space="preserve">l / dia
</t>
    </r>
    <r>
      <rPr>
        <i/>
        <sz val="10"/>
        <color theme="1"/>
        <rFont val="Arial"/>
        <family val="2"/>
      </rPr>
      <t>litres / day</t>
    </r>
  </si>
  <si>
    <t>" (3)</t>
  </si>
  <si>
    <t>Fresh water supplied per capita</t>
  </si>
  <si>
    <t>6.2 Até 2030, alcançar o acesso a saneamento e higiene adequados e equitativos para todos, e acabar com a defecação a céu aberto, com especial atenção para as necessidades das mulheres e meninas e daqueles que estão em situação de vulnerabilidade</t>
  </si>
  <si>
    <t>6.2.1 Proporção da população que utiliza (a) serviços de saneamento seguros e (b) instalação de lavagem das mãos com água e sabão</t>
  </si>
  <si>
    <t>6.2.1 Proportion of population using (a) safely managed sanitation services and (b) a hand-washing facility with soap and water</t>
  </si>
  <si>
    <t xml:space="preserve">6.2 By 2030, achieve access to adequate and equitable sanitation and hygiene for all and end open defecation, paying special attention to the needs of women and girls and those in vulnerable situations </t>
  </si>
  <si>
    <t>6.3 Até 2030, melhorar a qualidade da água, reduzindo a poluição, eliminando despejo e minimizando a libertação de produtos químicos e materiais perigosos, reduzindo para metade a proporção de águas residuais não-tratadas e aumentando substancialmente a reciclagem e a reutilização, a nível global</t>
  </si>
  <si>
    <t>6.3.1 Proporção do fluxo de águas residuais domésticas e industriais tratada com segurança</t>
  </si>
  <si>
    <t>Continente
Continente</t>
  </si>
  <si>
    <t>6.3.1  Proportion of domestic and industrial wastewater flow safely treated</t>
  </si>
  <si>
    <t>6.3 By 2030, improve water quality by reducing pollution, eliminating dumping and minimizing release of hazardous chemicals and materials, halving the proportion of untreated wastewater and substantially increasing recycling and safe reuse globally</t>
  </si>
  <si>
    <t>6.3.2 Proporção de massas de água com boa qualidade ambiental</t>
  </si>
  <si>
    <t>Proporção da superfície das massas de água com bom estado global (% da área total)</t>
  </si>
  <si>
    <r>
      <t xml:space="preserve">INE e  APA
</t>
    </r>
    <r>
      <rPr>
        <i/>
        <sz val="10"/>
        <color theme="1"/>
        <rFont val="Arial"/>
        <family val="2"/>
      </rPr>
      <t>Statistics Portugal and Portuguese National Environmental Agency</t>
    </r>
  </si>
  <si>
    <t xml:space="preserve"> (a)</t>
  </si>
  <si>
    <t xml:space="preserve"> (c)</t>
  </si>
  <si>
    <t>Proportion of water bodies area with good global status (% of total area)</t>
  </si>
  <si>
    <t>6.3.2  Proportion of bodies of water with good ambient water quality</t>
  </si>
  <si>
    <t>Proportion of water bodies area with good status/ ecological potential (% of total area)</t>
  </si>
  <si>
    <t>Proporção da superfície das massas de água superficiais (% da área total), por classificação do estado químico</t>
  </si>
  <si>
    <t>Good</t>
  </si>
  <si>
    <t>Proportion of surface water bodies area (% of total area), by classification of chemical status</t>
  </si>
  <si>
    <t>Insuficiente</t>
  </si>
  <si>
    <t xml:space="preserve"> (b)</t>
  </si>
  <si>
    <t>Failing to achieve good</t>
  </si>
  <si>
    <t>Desconhecido</t>
  </si>
  <si>
    <t>Unknown</t>
  </si>
  <si>
    <t>6.4 Até 2030, aumentar substancialmente a eficiência no uso da água em todos os setores e assegurar extrações sustentáveis e o abastecimento de água doce para enfrentar a escassez de água, e reduzir substancialmente o número de pessoas que sofrem com a escassez de água</t>
  </si>
  <si>
    <t xml:space="preserve">6.4.1 Alteração da eficiência no uso da água </t>
  </si>
  <si>
    <t>6.4.1  Change in water-use efficiency over time</t>
  </si>
  <si>
    <t xml:space="preserve">6.4 By 2030, substantially increase water-use efficiency across all sectors and ensure sustainable withdrawals and supply of freshwater to address water scarcity and substantially reduce the number of people suffering from water scarcity </t>
  </si>
  <si>
    <r>
      <rPr>
        <sz val="10"/>
        <color rgb="FF000000"/>
        <rFont val="Arial"/>
        <family val="2"/>
      </rPr>
      <t xml:space="preserve">6.4.2 Nível de </t>
    </r>
    <r>
      <rPr>
        <i/>
        <sz val="10"/>
        <color rgb="FF000000"/>
        <rFont val="Arial"/>
        <family val="2"/>
      </rPr>
      <t>stress</t>
    </r>
    <r>
      <rPr>
        <sz val="10"/>
        <color rgb="FF000000"/>
        <rFont val="Arial"/>
        <family val="2"/>
      </rPr>
      <t xml:space="preserve"> hídrico: proporção das descargas de água doce no total dos recursos de água doce disponíveis</t>
    </r>
  </si>
  <si>
    <t>6.4.2 Level of water stress: freshwater withdrawal as a proportion of available freshwater resources</t>
  </si>
  <si>
    <t>6.5 Até 2030, implementar a gestão integrada dos recursos hídricos, a todos os níveis, inclusive via cooperação transfronteiriça, conforme apropriado</t>
  </si>
  <si>
    <t>6.5.1 Grau de gestão integrada de recursos hídricos</t>
  </si>
  <si>
    <t>6.5.1 Degree of integrated water resources management</t>
  </si>
  <si>
    <t xml:space="preserve">6.5 By 2030, implement integrated water resources management at all levels, including through transboundary cooperation as appropriate </t>
  </si>
  <si>
    <t xml:space="preserve">6.5.2 Proporção de bacias hidrográficas transfronteiriças abrangidas por um acordo operacional de cooperação em matéria de recursos hídricos   </t>
  </si>
  <si>
    <t xml:space="preserve">Proporção de bacias fluviais e lacustres transfronteiriças abrangidas por um acordo operacional de cooperação em matéria de recursos hídricos   </t>
  </si>
  <si>
    <t>Proportion of transboundary river and lake basins with an operational arrangement for water cooperation </t>
  </si>
  <si>
    <t>6.5.2  Proportion of transboundary basin area with an operational arrangement for water cooperation</t>
  </si>
  <si>
    <t>Superfície total das águas abertas</t>
  </si>
  <si>
    <r>
      <t xml:space="preserve">NUTS III 
</t>
    </r>
    <r>
      <rPr>
        <i/>
        <sz val="10"/>
        <color theme="1"/>
        <rFont val="Arial"/>
        <family val="2"/>
      </rPr>
      <t>NUTS 3</t>
    </r>
  </si>
  <si>
    <r>
      <t xml:space="preserve">INE, Estatísticas de Uso e Ocupação do Solo
</t>
    </r>
    <r>
      <rPr>
        <i/>
        <sz val="10"/>
        <color theme="1"/>
        <rFont val="Arial"/>
        <family val="2"/>
      </rPr>
      <t>Statistics Portugal, Land Use Land Cover Statistics</t>
    </r>
  </si>
  <si>
    <r>
      <rPr>
        <sz val="10"/>
        <color rgb="FF000000"/>
        <rFont val="Arial"/>
        <family val="2"/>
      </rPr>
      <t>Km</t>
    </r>
    <r>
      <rPr>
        <vertAlign val="superscript"/>
        <sz val="9"/>
        <color rgb="FF000000"/>
        <rFont val="Arial"/>
        <family val="2"/>
      </rPr>
      <t>2</t>
    </r>
  </si>
  <si>
    <t>Surface of total open water</t>
  </si>
  <si>
    <t>6.6.1  Change in the extent of water-related ecosystems over time</t>
  </si>
  <si>
    <t>Superfície das águas abertas naturais</t>
  </si>
  <si>
    <r>
      <t>Km</t>
    </r>
    <r>
      <rPr>
        <vertAlign val="superscript"/>
        <sz val="10"/>
        <color theme="1"/>
        <rFont val="Arial"/>
        <family val="2"/>
      </rPr>
      <t>2</t>
    </r>
  </si>
  <si>
    <t>Superfície das águas abertas artificiais</t>
  </si>
  <si>
    <t xml:space="preserve">Surface of artificial open water </t>
  </si>
  <si>
    <t>Taxa de variação da superficie</t>
  </si>
  <si>
    <t>Change rate of open water</t>
  </si>
  <si>
    <t>6.a Até 2030, ampliar a cooperação internacional e o apoio à capacitação para os países em desenvolvimento em atividades e programas relacionados com a água e o saneamento, incluindo extração de água, dessalinização, eficiência no uso da água, tratamento de efluentes, reciclagem e tecnologias de reutilização</t>
  </si>
  <si>
    <t>6.a.1 Montante de ajuda pública ao desenvolvimento na área da água e saneamento, inserida num plano governamental de despesa</t>
  </si>
  <si>
    <t>Total APD para o CAD 31140 e série 140 (desembolsos brutos)</t>
  </si>
  <si>
    <t>Camões IP**</t>
  </si>
  <si>
    <t>Total official development assistance for DAC 31140 and series 140 (gross disbursements)</t>
  </si>
  <si>
    <t>6.a.1 Amount of water- and sanitation-related official development assistance that is part of a government-coordinated spending plan</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</si>
  <si>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</si>
  <si>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6.b Apoiar e fortalecer a participação das comunidades locais, para melhorar a gestão da água e do saneamento</t>
  </si>
  <si>
    <t>6.b.1 Proporção de municípios com políticas e procedimentos estabelecidos e operacionais para a participação das comunidades locais na gestão de água e saneamento</t>
  </si>
  <si>
    <t>6.b.1 Proportion of local administrative units with established and operational policies and procedures for participation of local communities in water and sanitation management</t>
  </si>
  <si>
    <t xml:space="preserve">6.b Support and strengthen the participation of local communities in improving water and sanitation management </t>
  </si>
  <si>
    <r>
      <rPr>
        <sz val="10"/>
        <color rgb="FF000000"/>
        <rFont val="Arial"/>
        <family val="2"/>
      </rPr>
      <t>** – Tratamento de acordo com metodologia CAD/OCDE (Maio2017) (</t>
    </r>
    <r>
      <rPr>
        <i/>
        <sz val="10"/>
        <color rgb="FF000000"/>
        <rFont val="Arial"/>
        <family val="2"/>
      </rPr>
      <t>According to CAD/OECD methodology (May2017)</t>
    </r>
    <r>
      <rPr>
        <sz val="10"/>
        <color rgb="FF000000"/>
        <rFont val="Arial"/>
        <family val="2"/>
      </rPr>
      <t>)</t>
    </r>
  </si>
  <si>
    <r>
      <rPr>
        <sz val="10"/>
        <color rgb="FF000000"/>
        <rFont val="Arial"/>
        <family val="2"/>
      </rPr>
      <t>§ – Desvio do padrão de qualidade/Coeficiente de variação elevado (</t>
    </r>
    <r>
      <rPr>
        <i/>
        <sz val="10"/>
        <color rgb="FF000000"/>
        <rFont val="Arial"/>
        <family val="2"/>
      </rPr>
      <t>Quality standard deviation/Extremely unreliable value</t>
    </r>
    <r>
      <rPr>
        <sz val="10"/>
        <color rgb="FF000000"/>
        <rFont val="Arial"/>
        <family val="2"/>
      </rPr>
      <t>)</t>
    </r>
  </si>
  <si>
    <r>
      <rPr>
        <sz val="10"/>
        <color rgb="FF000000"/>
        <rFont val="Arial"/>
        <family val="2"/>
      </rPr>
      <t xml:space="preserve">(a) Planeamento do 2.º ciclo (2016-2021) </t>
    </r>
    <r>
      <rPr>
        <i/>
        <sz val="10"/>
        <color rgb="FF000000"/>
        <rFont val="Arial"/>
        <family val="2"/>
      </rPr>
      <t>(2nd cycle planning (2016-2021)</t>
    </r>
    <r>
      <rPr>
        <sz val="10"/>
        <color rgb="FF000000"/>
        <rFont val="Arial"/>
        <family val="2"/>
      </rPr>
      <t>.</t>
    </r>
  </si>
  <si>
    <r>
      <t xml:space="preserve">(b) Avaliação intercalar do 2º ciclo (2016-2021) </t>
    </r>
    <r>
      <rPr>
        <i/>
        <sz val="10"/>
        <color theme="1"/>
        <rFont val="Arial"/>
        <family val="2"/>
      </rPr>
      <t>(Interim assessment of the 2nd cycle (2016-2021)</t>
    </r>
    <r>
      <rPr>
        <sz val="10"/>
        <color theme="1"/>
        <rFont val="Arial"/>
        <family val="2"/>
      </rPr>
      <t>.</t>
    </r>
  </si>
  <si>
    <r>
      <rPr>
        <sz val="10"/>
        <color rgb="FF000000"/>
        <rFont val="Arial"/>
        <family val="2"/>
      </rPr>
      <t xml:space="preserve">(c) Planeamento do 3.º ciclo (2022-2027) </t>
    </r>
    <r>
      <rPr>
        <i/>
        <sz val="10"/>
        <color rgb="FF000000"/>
        <rFont val="Arial"/>
        <family val="2"/>
      </rPr>
      <t>(3rd cycle planning (2022-2027)</t>
    </r>
    <r>
      <rPr>
        <sz val="10"/>
        <color rgb="FF000000"/>
        <rFont val="Arial"/>
        <family val="2"/>
      </rPr>
      <t>.</t>
    </r>
  </si>
  <si>
    <r>
      <rPr>
        <sz val="10"/>
        <color rgb="FF000000"/>
        <rFont val="Arial"/>
        <family val="2"/>
      </rPr>
      <t>(3) Os agregados por regiões Alto Alentejo, Alentejo, Continente e total Portugal sofreram uma atualização em 7 de setembro de 2021, correspondente a acréscimo de valor do município de Ponte de Sôr que não estava devidamente contabilizado.(</t>
    </r>
    <r>
      <rPr>
        <i/>
        <sz val="10"/>
        <color rgb="FF000000"/>
        <rFont val="Arial"/>
        <family val="2"/>
      </rPr>
      <t>The aggregates by regions Alto Alentejo, Alentejo, Continente and total Portugal were updated on September 7th 2021, corresponding to an increase in the value of the municipality of Ponte de Sôr that was not properly accounted for</t>
    </r>
    <r>
      <rPr>
        <sz val="10"/>
        <color rgb="FF000000"/>
        <rFont val="Arial"/>
        <family val="2"/>
      </rPr>
      <t>.)</t>
    </r>
  </si>
  <si>
    <r>
      <t>APA – Agência Portuguesa do Ambiente (</t>
    </r>
    <r>
      <rPr>
        <i/>
        <sz val="10"/>
        <color theme="1"/>
        <rFont val="Arial"/>
        <family val="2"/>
      </rPr>
      <t>Portuguese National Environmental Agency)</t>
    </r>
    <r>
      <rPr>
        <sz val="10"/>
        <color theme="1"/>
        <rFont val="Arial"/>
        <family val="2"/>
      </rPr>
      <t xml:space="preserve">
</t>
    </r>
  </si>
  <si>
    <r>
      <t>CAD – Comité de Ajuda ao Desenvolvimento (</t>
    </r>
    <r>
      <rPr>
        <i/>
        <sz val="10"/>
        <color theme="1"/>
        <rFont val="Arial"/>
        <family val="2"/>
      </rPr>
      <t>DAC - Development Assistance Committee</t>
    </r>
    <r>
      <rPr>
        <sz val="10"/>
        <color theme="1"/>
        <rFont val="Arial"/>
        <family val="2"/>
      </rPr>
      <t>)</t>
    </r>
  </si>
  <si>
    <t>7.1 Até 2030, assegurar o acesso universal a serviços de energia modernos, fiáveis e a preços acessíveis</t>
  </si>
  <si>
    <t>7.1.1 Percentagem da população com acesso à eletricidade</t>
  </si>
  <si>
    <t xml:space="preserve">7.1.1 Proportion of population with access to electricity </t>
  </si>
  <si>
    <t xml:space="preserve">7.1 By 2030, ensure universal access to affordable, reliable and modern energy services </t>
  </si>
  <si>
    <t>7.1.2 Percentagem da população com acesso primário a combustíveis e tecnologias limpas</t>
  </si>
  <si>
    <t>&gt;95</t>
  </si>
  <si>
    <t xml:space="preserve">7.1.2 Proportion of population with primary reliance on clean fuels and technology </t>
  </si>
  <si>
    <t>7.2 Até 2030, aumentar substancialmente a participação de energias renováveis na matriz energética global</t>
  </si>
  <si>
    <t>7.2.1 Peso das energias renováveis no consumo total final de energia</t>
  </si>
  <si>
    <t>Percentagem de energia renovável no consumo final bruto de energia</t>
  </si>
  <si>
    <r>
      <t xml:space="preserve">DGEG </t>
    </r>
    <r>
      <rPr>
        <i/>
        <sz val="10"/>
        <rFont val="Arial"/>
        <family val="2"/>
      </rPr>
      <t>Directorate General of Geology and Energy</t>
    </r>
  </si>
  <si>
    <t>24,2 </t>
  </si>
  <si>
    <t>24,6 </t>
  </si>
  <si>
    <t>25,7 </t>
  </si>
  <si>
    <t>Share of renewable energy in gross final energy consumption</t>
  </si>
  <si>
    <t xml:space="preserve">7.2.1 Renewable energy share in the total final energy consumption </t>
  </si>
  <si>
    <t xml:space="preserve">7.2 By 2030, increase substantially the share of renewable energy in the global energy mix </t>
  </si>
  <si>
    <t xml:space="preserve">Contribuição dos recursos renováveis na produção de energia elétrica </t>
  </si>
  <si>
    <t>Contribution of renewable resources to the electricity production</t>
  </si>
  <si>
    <t>7.3 Até 2030, duplicar a taxa global de melhoria da eficiência energética</t>
  </si>
  <si>
    <t>7.3.1 Intensidade energética medida em termos de energia primária e de PIB</t>
  </si>
  <si>
    <t>Intensidade energética da economia em energia primária</t>
  </si>
  <si>
    <r>
      <t xml:space="preserve">DGEG 
</t>
    </r>
    <r>
      <rPr>
        <i/>
        <sz val="10"/>
        <rFont val="Arial"/>
        <family val="2"/>
      </rPr>
      <t>Directorate General of Geology and Energy</t>
    </r>
  </si>
  <si>
    <r>
      <rPr>
        <sz val="10"/>
        <color rgb="FF000000"/>
        <rFont val="Arial"/>
        <family val="2"/>
      </rPr>
      <t xml:space="preserve">tep / €  </t>
    </r>
    <r>
      <rPr>
        <strike/>
        <sz val="10"/>
        <color rgb="FFFF0000"/>
        <rFont val="Arial"/>
        <family val="2"/>
      </rPr>
      <t xml:space="preserve">
</t>
    </r>
    <r>
      <rPr>
        <i/>
        <sz val="10"/>
        <color rgb="FF000000"/>
        <rFont val="Arial"/>
        <family val="2"/>
      </rPr>
      <t>toe / €</t>
    </r>
  </si>
  <si>
    <t>Energy intensity of the economy in primary energy</t>
  </si>
  <si>
    <t xml:space="preserve">7.3.1 Energy intensity measured in terms of primary energy and GDP </t>
  </si>
  <si>
    <t xml:space="preserve">7.3 By 2030, double the global rate of improvement in energy efficiency </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</si>
  <si>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</si>
  <si>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7.a.1 Fluxos financeiros internacionais para países em desenvolvimento para apoio à pesquisa e desenvolvimento de energias limpas e à produção de energia renovável, incluindo sistemas híbridos</t>
  </si>
  <si>
    <t>Total APD + OFPs para o CAD 23182 e série 232 (desembolsos brutos)</t>
  </si>
  <si>
    <t>Total official development assistance + other official flows for DAC 23182 and series 232 (gross disbursements)</t>
  </si>
  <si>
    <t>7.a.1 International financial flows to developing countries in support of clean energy research and development and renewable energy production, including in hybrid systems</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</si>
  <si>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</si>
  <si>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</si>
  <si>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r>
      <t xml:space="preserve">7.b.1 Capacidade instalada de geração de energia renovável nos países em desenvolvimento (em Watts </t>
    </r>
    <r>
      <rPr>
        <i/>
        <sz val="10"/>
        <rFont val="Arial"/>
        <family val="2"/>
      </rPr>
      <t>per capita</t>
    </r>
    <r>
      <rPr>
        <sz val="10"/>
        <rFont val="Arial"/>
        <family val="2"/>
      </rPr>
      <t>)</t>
    </r>
  </si>
  <si>
    <t>7.b.1  Installed renewable energy generating capacity in developing countries (in Watts per capita)</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</si>
  <si>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</si>
  <si>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Rv</t>
  </si>
  <si>
    <r>
      <rPr>
        <sz val="10"/>
        <color rgb="FF000000"/>
        <rFont val="Arial"/>
        <family val="2"/>
      </rPr>
      <t>x – Dado não disponível (</t>
    </r>
    <r>
      <rPr>
        <i/>
        <sz val="10"/>
        <color rgb="FF000000"/>
        <rFont val="Arial"/>
        <family val="2"/>
      </rPr>
      <t>Not available</t>
    </r>
    <r>
      <rPr>
        <sz val="10"/>
        <color rgb="FF000000"/>
        <rFont val="Arial"/>
        <family val="2"/>
      </rPr>
      <t>)</t>
    </r>
  </si>
  <si>
    <r>
      <t>* – Dado retificado (R</t>
    </r>
    <r>
      <rPr>
        <i/>
        <sz val="10"/>
        <color rgb="FF000000"/>
        <rFont val="Arial"/>
        <family val="2"/>
      </rPr>
      <t>ectified value</t>
    </r>
    <r>
      <rPr>
        <sz val="10"/>
        <color rgb="FF000000"/>
        <rFont val="Arial"/>
        <family val="2"/>
      </rPr>
      <t xml:space="preserve">) </t>
    </r>
  </si>
  <si>
    <r>
      <rPr>
        <sz val="10"/>
        <color rgb="FF000000"/>
        <rFont val="Arial"/>
        <family val="2"/>
      </rPr>
      <t>Indicador 7.3.1: Série revista – PIB Base 2016 (</t>
    </r>
    <r>
      <rPr>
        <i/>
        <sz val="10"/>
        <color rgb="FF000000"/>
        <rFont val="Arial"/>
        <family val="2"/>
      </rPr>
      <t>indicator 7.3.1: revised serie – GDP base 2016</t>
    </r>
    <r>
      <rPr>
        <sz val="10"/>
        <color rgb="FF000000"/>
        <rFont val="Arial"/>
        <family val="2"/>
      </rPr>
      <t>).</t>
    </r>
  </si>
  <si>
    <t>DGEG – Direção-Geral de Energia e Geologia (Directorate General for Energy and Geology)</t>
  </si>
  <si>
    <r>
      <t>Legenda (</t>
    </r>
    <r>
      <rPr>
        <b/>
        <i/>
        <sz val="10"/>
        <rFont val="Arial"/>
        <family val="2"/>
      </rPr>
      <t>Legend</t>
    </r>
    <r>
      <rPr>
        <b/>
        <sz val="10"/>
        <rFont val="Arial"/>
        <family val="2"/>
      </rPr>
      <t>):</t>
    </r>
  </si>
  <si>
    <r>
      <t>tep – tonelada equivalente de petróleo (</t>
    </r>
    <r>
      <rPr>
        <i/>
        <sz val="10"/>
        <color rgb="FF000000"/>
        <rFont val="Arial"/>
        <family val="2"/>
      </rPr>
      <t>toe</t>
    </r>
    <r>
      <rPr>
        <sz val="10"/>
        <color rgb="FF000000"/>
        <rFont val="Arial"/>
        <family val="2"/>
      </rPr>
      <t xml:space="preserve"> - </t>
    </r>
    <r>
      <rPr>
        <i/>
        <sz val="10"/>
        <color rgb="FF000000"/>
        <rFont val="Arial"/>
        <family val="2"/>
      </rPr>
      <t>tonne of oil equivalent</t>
    </r>
    <r>
      <rPr>
        <sz val="10"/>
        <color rgb="FF000000"/>
        <rFont val="Arial"/>
        <family val="2"/>
      </rPr>
      <t>)</t>
    </r>
  </si>
  <si>
    <r>
      <t xml:space="preserve">8.1 Sustentar o crescimento económico </t>
    </r>
    <r>
      <rPr>
        <i/>
        <sz val="10"/>
        <rFont val="Arial"/>
        <family val="2"/>
      </rPr>
      <t xml:space="preserve">per capita </t>
    </r>
    <r>
      <rPr>
        <sz val="10"/>
        <rFont val="Arial"/>
        <family val="2"/>
      </rPr>
      <t>de acordo com as circunstâncias nacionais e, em particular, um crescimento anual de pelo menos 7% do produto interno bruto (PIB) nos países menos desenvolvidos</t>
    </r>
  </si>
  <si>
    <r>
      <t xml:space="preserve">8.1.1 Taxa de variação anual do PIB real </t>
    </r>
    <r>
      <rPr>
        <i/>
        <sz val="10"/>
        <rFont val="Arial"/>
        <family val="2"/>
      </rPr>
      <t>per capita</t>
    </r>
  </si>
  <si>
    <r>
      <t xml:space="preserve">Taxa de variação anual do PIB real </t>
    </r>
    <r>
      <rPr>
        <i/>
        <sz val="10"/>
        <color theme="1"/>
        <rFont val="Arial"/>
        <family val="2"/>
      </rPr>
      <t>per capita</t>
    </r>
  </si>
  <si>
    <t xml:space="preserve">Annual growth rate of real GDP per capita </t>
  </si>
  <si>
    <t xml:space="preserve">8.1.1 Annual growth rate of real GDP per capita </t>
  </si>
  <si>
    <t xml:space="preserve">8.1 Sustain per capita economic growth in accordance with national circumstances and, in particular, at least 7 per cent gross domestic product growth per annum in the least developed countries </t>
  </si>
  <si>
    <t>Produto interno bruto, por habitante, a preços correntes, por localização geográfica</t>
  </si>
  <si>
    <r>
      <t xml:space="preserve">NUTS III
</t>
    </r>
    <r>
      <rPr>
        <i/>
        <sz val="10"/>
        <color theme="1"/>
        <rFont val="Arial"/>
        <family val="2"/>
      </rPr>
      <t>NUTS 3</t>
    </r>
  </si>
  <si>
    <r>
      <t>Milhares € 
€</t>
    </r>
    <r>
      <rPr>
        <i/>
        <sz val="10"/>
        <color theme="1"/>
        <rFont val="Arial"/>
        <family val="2"/>
      </rPr>
      <t xml:space="preserve"> thousand</t>
    </r>
  </si>
  <si>
    <t>Gross domestic product per inhabitant at current prices, by geographic location</t>
  </si>
  <si>
    <t>8.2 Atingir níveis mais elevados de produtividade das economias através da diversificação, modernização tecnológica e inovação, nomeadamente através da aposta em setores de alto valor acrescentado e dos setores de mão-de-obra intensiva</t>
  </si>
  <si>
    <t>8.2.1 Taxa de variação anual do PIB real por pessoa empregada</t>
  </si>
  <si>
    <t>Produto interno bruto real por emprego equivalente a tempo completo (Taxa de variação anual)</t>
  </si>
  <si>
    <t xml:space="preserve">Real GDP per Full-time equivalents (Annual growth rate) </t>
  </si>
  <si>
    <t xml:space="preserve">8.2.1 Annual growth rate of real GDP per employed person </t>
  </si>
  <si>
    <t xml:space="preserve">8.2 Achieve higher levels of economic productivity through diversification, technological upgrading and innovation, including through a focus on high-value added and labour-intensive sectors </t>
  </si>
  <si>
    <t xml:space="preserve">Produtividade aparente do trabalho, por localização geográfica </t>
  </si>
  <si>
    <r>
      <t xml:space="preserve">Milhares €
€ </t>
    </r>
    <r>
      <rPr>
        <i/>
        <sz val="10"/>
        <color theme="1"/>
        <rFont val="Arial"/>
        <family val="2"/>
      </rPr>
      <t>thousand</t>
    </r>
  </si>
  <si>
    <t xml:space="preserve">Apparent labour productivity, by geographic location </t>
  </si>
  <si>
    <t>8.3 Promover políticas orientadas para o desenvolvimento que apoiem as atividades produtivas, criação de emprego decente, empreendedorismo, criatividade e inovação, e incentivar a formalização e o crescimento das micro, pequenas e médias empresas, inclusive através do acesso aos serviços financeiros</t>
  </si>
  <si>
    <t>8.3.1 Proporção do emprego informal no emprego total, por setor e por sexo</t>
  </si>
  <si>
    <t>8.3.1  Proportion of informal employment in total employment, by sector and sex</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</si>
  <si>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</si>
  <si>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8.4 Melhorar progressivamente, até 2030, a eficiência dos recursos globais no consumo e na produção, e procurar ativamente dissociar crescimento económico da degradação ambiental, de acordo com o enquadramento decenal de programas sobre produção e consumo sustentáveis, com os países desenvolvidos na liderança</t>
  </si>
  <si>
    <r>
      <t xml:space="preserve">8.4.1 Pegada material, pegada material </t>
    </r>
    <r>
      <rPr>
        <i/>
        <sz val="10"/>
        <rFont val="Arial"/>
        <family val="2"/>
      </rPr>
      <t>per capita</t>
    </r>
    <r>
      <rPr>
        <sz val="10"/>
        <rFont val="Arial"/>
        <family val="2"/>
      </rPr>
      <t xml:space="preserve"> e pegada material em percentagem do PIB</t>
    </r>
  </si>
  <si>
    <t>Pegada material</t>
  </si>
  <si>
    <r>
      <rPr>
        <sz val="10"/>
        <color rgb="FF000000"/>
        <rFont val="Arial"/>
        <family val="2"/>
      </rPr>
      <t xml:space="preserve">1 000 t / 1,000 </t>
    </r>
    <r>
      <rPr>
        <i/>
        <sz val="10"/>
        <color rgb="FF000000"/>
        <rFont val="Arial"/>
        <family val="2"/>
      </rPr>
      <t>tonnes</t>
    </r>
  </si>
  <si>
    <t>Material footprint</t>
  </si>
  <si>
    <t xml:space="preserve">8.4.1 Material footprint, material footprint per capita, and material footprint per GDP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</si>
  <si>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</si>
  <si>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r>
      <t>Pegada material</t>
    </r>
    <r>
      <rPr>
        <i/>
        <sz val="10"/>
        <rFont val="Arial"/>
        <family val="2"/>
      </rPr>
      <t xml:space="preserve"> per capita</t>
    </r>
  </si>
  <si>
    <r>
      <t xml:space="preserve">t </t>
    </r>
    <r>
      <rPr>
        <i/>
        <sz val="10"/>
        <color theme="1"/>
        <rFont val="Arial"/>
        <family val="2"/>
      </rPr>
      <t>per capita / tonnes per capita</t>
    </r>
  </si>
  <si>
    <t>Material footprint per capita</t>
  </si>
  <si>
    <t>Pegada material por unidade de PIB</t>
  </si>
  <si>
    <t>kg / €</t>
  </si>
  <si>
    <t xml:space="preserve">Material footprintper per GDP </t>
  </si>
  <si>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</si>
  <si>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t>Consumo interno de materiais</t>
  </si>
  <si>
    <r>
      <t xml:space="preserve">t / </t>
    </r>
    <r>
      <rPr>
        <i/>
        <sz val="10"/>
        <color theme="1"/>
        <rFont val="Arial"/>
        <family val="2"/>
      </rPr>
      <t>tonnes</t>
    </r>
  </si>
  <si>
    <t>Domestic material consumption</t>
  </si>
  <si>
    <t>8.4.2 Domestic material consumption, domestic material consumption per capita, and domestic material consumption per GDP</t>
  </si>
  <si>
    <r>
      <t xml:space="preserve">Consumo interno de materiais </t>
    </r>
    <r>
      <rPr>
        <i/>
        <sz val="10"/>
        <rFont val="Arial"/>
        <family val="2"/>
      </rPr>
      <t>per capita</t>
    </r>
  </si>
  <si>
    <t>Domestic material consumption per capita</t>
  </si>
  <si>
    <t>Consumo interno de materiais por unidade do PIB</t>
  </si>
  <si>
    <r>
      <rPr>
        <i/>
        <sz val="10"/>
        <color theme="1"/>
        <rFont val="Arial"/>
        <family val="2"/>
      </rPr>
      <t xml:space="preserve">kg / </t>
    </r>
    <r>
      <rPr>
        <sz val="10"/>
        <color theme="1"/>
        <rFont val="Arial"/>
        <family val="2"/>
      </rPr>
      <t>€</t>
    </r>
  </si>
  <si>
    <t>Domestic material consumption per GDP</t>
  </si>
  <si>
    <t>8.5 Até 2030, alcançar o emprego pleno e produtivo, e trabalho decente para todas as mulheres e homens, inclusive para os jovens e as pessoas com deficiência, e remuneração igual para trabalho de igual valor</t>
  </si>
  <si>
    <t>8.5.1 Ganho médio horário dos trabalhadores por conta de outrem, por sexo, grupo etário, profissão e população com incapacidade</t>
  </si>
  <si>
    <t>Ganho médio horário (Secções B a S exceto O da CAE Rev. 3), por sexo</t>
  </si>
  <si>
    <t>Average hourly earnings (NACE Rev. 2 Sections B to S except O), by sex</t>
  </si>
  <si>
    <t>8.5.1  Average hourly earnings of employees, by sex, age, occupation and persons with disabilities</t>
  </si>
  <si>
    <t xml:space="preserve">8.5 By 2030, achieve full and productive employment and decent work for all women and men, including for young people and persons with disabilities, and equal pay for work of equal value </t>
  </si>
  <si>
    <t>8.5.2 Taxa de desemprego, por sexo, grupo etário e população com incapacidade</t>
  </si>
  <si>
    <t>Taxa de desemprego, por sexo e grupo etário (a)</t>
  </si>
  <si>
    <r>
      <t xml:space="preserve">INE 
</t>
    </r>
    <r>
      <rPr>
        <i/>
        <sz val="10"/>
        <color theme="1"/>
        <rFont val="Arial"/>
        <family val="2"/>
      </rPr>
      <t>Statistics Portugal</t>
    </r>
  </si>
  <si>
    <t>Unemployment rate, by sex and age group (a)</t>
  </si>
  <si>
    <t>8.5.2 Unemployment rate, by sex, age and persons with disabilities</t>
  </si>
  <si>
    <t>16 - 24</t>
  </si>
  <si>
    <t>55 - 74</t>
  </si>
  <si>
    <t>8.6 Até 2020, reduzir substancialmente a proporção de jovens não empregados que não estão em educação ou formação</t>
  </si>
  <si>
    <t>8.6.1 Taxa de jovens (dos 15 aos 24 anos) não empregados que não estão em educação ou formação</t>
  </si>
  <si>
    <t>Rate of young people aged between 15 and 34 years old neither in employment nor in education and training, by age group, sex and highest completed level of education (a)</t>
  </si>
  <si>
    <t>8.6.1 Proportion of youth (aged 15-24 years) not in education, employment or training</t>
  </si>
  <si>
    <t xml:space="preserve">8.6 By 2020, substantially reduce the proportion of youth not in employment, education or training </t>
  </si>
  <si>
    <t>Básico - 1.º, 2.º, 3.º Ciclos</t>
  </si>
  <si>
    <r>
      <t>Primary education - 1</t>
    </r>
    <r>
      <rPr>
        <i/>
        <vertAlign val="superscript"/>
        <sz val="10"/>
        <color theme="1"/>
        <rFont val="Arial"/>
        <family val="2"/>
      </rPr>
      <t>st</t>
    </r>
    <r>
      <rPr>
        <i/>
        <sz val="10"/>
        <color theme="1"/>
        <rFont val="Arial"/>
        <family val="2"/>
      </rPr>
      <t>, 2</t>
    </r>
    <r>
      <rPr>
        <i/>
        <vertAlign val="superscript"/>
        <sz val="10"/>
        <color theme="1"/>
        <rFont val="Arial"/>
        <family val="2"/>
      </rPr>
      <t>nd</t>
    </r>
    <r>
      <rPr>
        <i/>
        <sz val="10"/>
        <color theme="1"/>
        <rFont val="Arial"/>
        <family val="2"/>
      </rPr>
      <t>, 3</t>
    </r>
    <r>
      <rPr>
        <i/>
        <vertAlign val="superscript"/>
        <sz val="10"/>
        <color theme="1"/>
        <rFont val="Arial"/>
        <family val="2"/>
      </rPr>
      <t>rd</t>
    </r>
    <r>
      <rPr>
        <i/>
        <sz val="10"/>
        <color theme="1"/>
        <rFont val="Arial"/>
        <family val="2"/>
      </rPr>
      <t xml:space="preserve"> cycles</t>
    </r>
  </si>
  <si>
    <t>Secundário</t>
  </si>
  <si>
    <t>Secondary education</t>
  </si>
  <si>
    <t>Superior</t>
  </si>
  <si>
    <t>Higher education</t>
  </si>
  <si>
    <t>Taxa de jovens com idade entre 16 e 34 anos não empregados que não estão em educação ou formação, por localização geográfica (a)</t>
  </si>
  <si>
    <t>Rate of young people aged between 16 and 34 years old neither in employment nor in education and training, by geographic location (a)</t>
  </si>
  <si>
    <t>A. M. de Lisboa</t>
  </si>
  <si>
    <t>R. A. dos Açores</t>
  </si>
  <si>
    <t>R. A. da Madeira</t>
  </si>
  <si>
    <t>8.7 Tomar medidas imediatas e eficazes para erradicar o trabalho forçado, acabar com a escravidão moderna e o tráfico de pessoas, e assegurar a proibição e a eliminação das piores formas de trabalho infantil, incluindo recrutamento e utilização de crianças-soldado, e até 2025 acabar com o trabalho infantil em todas as suas formas</t>
  </si>
  <si>
    <t>8.7.1 Proporção e número de crianças dos 5 aos 17 anos em trabalho infantil, por sexo e idade</t>
  </si>
  <si>
    <t xml:space="preserve">8.7.1 Proportion and number of children aged 5-17 years engaged in child labour, by sex and age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</si>
  <si>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</si>
  <si>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8.8 Proteger os direitos do trabalho e promover ambientes de trabalho seguros e protegidos para todos os trabalhadores, incluindo os trabalhadores migrantes, em particular as mulheres migrantes, e pessoas em empregos precários</t>
  </si>
  <si>
    <t>8.8.1 Acidentes de trabalho mortais e não mortais por 100 mil trabalhadores, por sexo e condição de migração</t>
  </si>
  <si>
    <t>Acidentes de trabalho não mortais, por sexo</t>
  </si>
  <si>
    <r>
      <rPr>
        <sz val="10"/>
        <color rgb="FF000000"/>
        <rFont val="Arial"/>
        <family val="2"/>
      </rPr>
      <t xml:space="preserve">Ministério do Trabalho, Solidariedade e Segurança Social 
</t>
    </r>
    <r>
      <rPr>
        <i/>
        <sz val="10"/>
        <color rgb="FF000000"/>
        <rFont val="Arial"/>
        <family val="2"/>
      </rPr>
      <t>Ministry of Labour, Solidarity and Social Security</t>
    </r>
  </si>
  <si>
    <r>
      <rPr>
        <sz val="10"/>
        <color rgb="FF000000"/>
        <rFont val="Arial"/>
        <family val="2"/>
      </rPr>
      <t xml:space="preserve">por 100 mil empregados
</t>
    </r>
    <r>
      <rPr>
        <i/>
        <sz val="10"/>
        <color rgb="FF000000"/>
        <rFont val="Arial"/>
        <family val="2"/>
      </rPr>
      <t>per 100 thousand employees</t>
    </r>
  </si>
  <si>
    <t>Non-fatal accidents at work, by sex</t>
  </si>
  <si>
    <t>8.8.1 Fatal and non-fatal occupational injuries per 100,000 workers, by sex and migrant status</t>
  </si>
  <si>
    <t xml:space="preserve">8.8 Protect labour rights and promote safe and secure working environments for all workers, including migrant workers, in particular women migrants, and those in precarious employment </t>
  </si>
  <si>
    <t>Acidentes de trabalho mortais</t>
  </si>
  <si>
    <t>Fatal Accidents at work</t>
  </si>
  <si>
    <t>8.8.2 Nível de cumprimento nacional dos direitos laborais (liberdade de associação e de negociação coletiva) emanados da Organização Internacional do Trabalho (OIT) e da legislação nacional, por sexo e condição de migração</t>
  </si>
  <si>
    <t>8.8.2 Level of national compliance with labour rights (freedom of association and collective bargaining) based on International Labour Organization (ILO) textual sources and national legislation, by sex and migrant status</t>
  </si>
  <si>
    <t>8.9 Até 2030, elaborar e implementar políticas para promover o turismo sustentável, que cria emprego e promove a cultura e os produtos locais</t>
  </si>
  <si>
    <t>8.9.1 Turismo em percentagem do PIB e taxa de variação</t>
  </si>
  <si>
    <t>VAB gerado pelo turismo em proporção do VAB total/regional</t>
  </si>
  <si>
    <r>
      <t xml:space="preserve">NUTS I
</t>
    </r>
    <r>
      <rPr>
        <i/>
        <sz val="10"/>
        <color theme="1"/>
        <rFont val="Arial"/>
        <family val="2"/>
      </rPr>
      <t>NUTS 1</t>
    </r>
  </si>
  <si>
    <t>GVA generated by tourism as a proportion of total GVA</t>
  </si>
  <si>
    <t xml:space="preserve">8.9.1 Tourism direct GDP as a proportion of total GDP and in growth rate </t>
  </si>
  <si>
    <t xml:space="preserve">8.9 By 2030, devise and implement policies to promote sustainable tourism that creates jobs and promotes local culture and products </t>
  </si>
  <si>
    <t>Taxa de variação do VAB gerado pelo turismo</t>
  </si>
  <si>
    <t>Growth rate of GVA generated by tourism</t>
  </si>
  <si>
    <t>8.10.1 (a) Número de agências bancárias por 100 000 adultos e (b) número de postos de multibanco (ATM) por 100 000 adultos</t>
  </si>
  <si>
    <t>Estabelecimentos de outra intermediação monetária por 10 000 habitantes</t>
  </si>
  <si>
    <t>Other monetary intermediation establishments per 10,000 inhabitants</t>
  </si>
  <si>
    <t xml:space="preserve">8.10.1 (a) Number of commercial bank branches per 100,000 adults and (b) number of automated teller machines (ATMs) per 100,000 adults </t>
  </si>
  <si>
    <t>Caixas multibanco por 10 000 habitantes</t>
  </si>
  <si>
    <t>SIBS</t>
  </si>
  <si>
    <t>Automated teller machines per 10,000 inhabitants</t>
  </si>
  <si>
    <r>
      <t xml:space="preserve">Quantidade de pagamentos no </t>
    </r>
    <r>
      <rPr>
        <i/>
        <sz val="10"/>
        <color theme="1"/>
        <rFont val="Arial"/>
        <family val="2"/>
      </rPr>
      <t>Homebanking</t>
    </r>
  </si>
  <si>
    <t>BdP</t>
  </si>
  <si>
    <t>Number of payments on Homebanking</t>
  </si>
  <si>
    <t>8.10.2 Proporção de adultos (15 ou mais anos) com uma conta num banco ou em outra instituição financeira ou com um serviço móvel de dinheiro</t>
  </si>
  <si>
    <t>Proporção de agregados familiares proprietários de depósitos à ordem ou a prazo</t>
  </si>
  <si>
    <t>Proportion of households owning  sight  or saving accounts</t>
  </si>
  <si>
    <t xml:space="preserve">8.10.2 Proportion of adults (15 years and older) with an account at a bank or other financial institution or with a mobile-money-service provider </t>
  </si>
  <si>
    <t>8.a Aumentar o apoio à Iniciativa de Ajuda para o Comércio [Aid for Trade] para os países em desenvolvimento, particularmente os países menos desenvolvidos, inclusive através do Quadro Integrado Reforçado para a Assistência Técnica Relacionada com o Comércio para os países menos desenvolvidos</t>
  </si>
  <si>
    <t>8.a.1 Compromissos e desembolsos no âmbito da Iniciativa de Ajuda ao Comércio</t>
  </si>
  <si>
    <r>
      <t>Total APD e OFP para Categoria "</t>
    </r>
    <r>
      <rPr>
        <i/>
        <sz val="10"/>
        <color rgb="FF000000"/>
        <rFont val="Arial"/>
        <family val="2"/>
      </rPr>
      <t>Aid for Trade</t>
    </r>
    <r>
      <rPr>
        <sz val="10"/>
        <color rgb="FF000000"/>
        <rFont val="Arial"/>
        <family val="2"/>
      </rPr>
      <t>" (desembolsos brutos)</t>
    </r>
  </si>
  <si>
    <t>Total official development assistance plus other official flows for the category "Aid for Trade" (gross disbursements)</t>
  </si>
  <si>
    <t xml:space="preserve">8.a.1 Aid for Trade commitments and disbursements </t>
  </si>
  <si>
    <t xml:space="preserve">8.a Increase Aid for Trade support for developing countries, in particular least developed countries, including through the Enhanced Integrated Framework for Trade-Related Technical Assistance to Least Developed Countries </t>
  </si>
  <si>
    <t>8.b Até 2020, desenvolver e operacionalizar uma estratégia global para o emprego dos jovens e implementar o Pacto Mundial para o Emprego da Organização Internacional do Trabalho (OIT)</t>
  </si>
  <si>
    <t>8.b.1 Existência de uma estratégia nacional desenvolvida e operacionalizada para o emprego dos jovens, como estratégia distinta ou como parte de uma estratégia nacional para o emprego</t>
  </si>
  <si>
    <r>
      <t>0-3</t>
    </r>
    <r>
      <rPr>
        <vertAlign val="superscript"/>
        <sz val="10"/>
        <color theme="1"/>
        <rFont val="Arial"/>
        <family val="2"/>
      </rPr>
      <t>+</t>
    </r>
  </si>
  <si>
    <t>8.b.1 Existence of a developed and operationalized national strategy for youth employment, as a distinct strategy or as part of a national employment strategy</t>
  </si>
  <si>
    <t xml:space="preserve">8.b By 2020, develop and operationalize a global strategy for youth employment and implement the Global Jobs Pact of the International Labour Organization </t>
  </si>
  <si>
    <r>
      <t xml:space="preserve">Estatuto </t>
    </r>
    <r>
      <rPr>
        <b/>
        <i/>
        <sz val="10"/>
        <color rgb="FF000000"/>
        <rFont val="Arial"/>
        <family val="2"/>
      </rPr>
      <t>(Status</t>
    </r>
    <r>
      <rPr>
        <b/>
        <sz val="10"/>
        <color rgb="FF000000"/>
        <rFont val="Arial"/>
        <family val="2"/>
      </rPr>
      <t>):
C – Complementar</t>
    </r>
    <r>
      <rPr>
        <i/>
        <sz val="10"/>
        <color rgb="FF000000"/>
        <rFont val="Arial"/>
        <family val="2"/>
      </rPr>
      <t xml:space="preserve"> (Complementary)
I – Idêntico (Identical)
P – Parcial (Partial)
PR – Proxy </t>
    </r>
  </si>
  <si>
    <r>
      <t>Dados (</t>
    </r>
    <r>
      <rPr>
        <b/>
        <i/>
        <sz val="10"/>
        <color rgb="FF000000"/>
        <rFont val="Arial"/>
        <family val="2"/>
      </rPr>
      <t>Data</t>
    </r>
    <r>
      <rPr>
        <b/>
        <sz val="10"/>
        <color rgb="FF000000"/>
        <rFont val="Arial"/>
        <family val="2"/>
      </rPr>
      <t>):</t>
    </r>
  </si>
  <si>
    <t>Po – Valor provisório (Provisional value)</t>
  </si>
  <si>
    <t>Pe – Dados preliminares (Preliminary data)</t>
  </si>
  <si>
    <r>
      <t>* – dado rectificado (</t>
    </r>
    <r>
      <rPr>
        <i/>
        <sz val="10"/>
        <color rgb="FF000000"/>
        <rFont val="Arial"/>
        <family val="2"/>
      </rPr>
      <t>rectified value</t>
    </r>
    <r>
      <rPr>
        <sz val="10"/>
        <color rgb="FF000000"/>
        <rFont val="Arial"/>
        <family val="2"/>
      </rPr>
      <t xml:space="preserve">) </t>
    </r>
  </si>
  <si>
    <r>
      <t>** Tratamento de acordo com metodologia CAD/OCDE (Maio2017) (</t>
    </r>
    <r>
      <rPr>
        <i/>
        <sz val="10"/>
        <color rgb="FF000000"/>
        <rFont val="Arial"/>
        <family val="2"/>
      </rPr>
      <t>According to CAD/OECD methodology (May2017)</t>
    </r>
    <r>
      <rPr>
        <sz val="10"/>
        <color rgb="FF000000"/>
        <rFont val="Arial"/>
        <family val="2"/>
      </rPr>
      <t>)</t>
    </r>
  </si>
  <si>
    <r>
      <t>Legenda (</t>
    </r>
    <r>
      <rPr>
        <b/>
        <i/>
        <sz val="10"/>
        <color rgb="FF000000"/>
        <rFont val="Arial"/>
        <family val="2"/>
      </rPr>
      <t>Legend)</t>
    </r>
    <r>
      <rPr>
        <b/>
        <sz val="10"/>
        <color rgb="FF000000"/>
        <rFont val="Arial"/>
        <family val="2"/>
      </rPr>
      <t xml:space="preserve">: </t>
    </r>
  </si>
  <si>
    <r>
      <t>+</t>
    </r>
    <r>
      <rPr>
        <sz val="10"/>
        <color rgb="FF000000"/>
        <rFont val="Arial"/>
        <family val="2"/>
      </rPr>
      <t>0 – O país não desenvolveu nenhuma estratégia nacional para o emprego jovem nem tomou medidas para a desenvolver ou adotar; 1 – O país está em processo de desenvolvimento de uma estratégia nacional para o emprego jovem; 2 – O país desenvolveu e adotou uma estratégia nacional para o emprego jovem; 3 – O país operacionalizou uma estratégia nacional para o emprego jovem (0 – The country has not developed any national strategy for youth employment or taken steps to develop or adopt one; 1 – The country is in the process of developing a national strategy for youth employment; 2 – The country has developed and adopted a national strategy for youth employment; 3 – The country has operationalized a national strategy for youth employment)</t>
    </r>
  </si>
  <si>
    <r>
      <t xml:space="preserve">Notas </t>
    </r>
    <r>
      <rPr>
        <b/>
        <i/>
        <sz val="10"/>
        <color rgb="FF000000"/>
        <rFont val="Arial"/>
        <family val="2"/>
      </rPr>
      <t>(Notes):</t>
    </r>
  </si>
  <si>
    <t>(a)  Valores obtidos a partir de ponderadores calibrados com base nas Estimativas Mensais de População Residente, calculadas especificamente para o Inquérito ao Emprego em função dos resultados definitivos dos Censos 2021. (Values derived from calibration weights based on Monthly Resident Population Estimates, calculated specifically for the Labour Force Survey according to the 2021 Census final results).</t>
  </si>
  <si>
    <r>
      <t xml:space="preserve">Siglas </t>
    </r>
    <r>
      <rPr>
        <b/>
        <i/>
        <sz val="10"/>
        <color rgb="FF000000"/>
        <rFont val="Arial"/>
        <family val="2"/>
      </rPr>
      <t>(Abbreviations</t>
    </r>
    <r>
      <rPr>
        <b/>
        <sz val="10"/>
        <color rgb="FF000000"/>
        <rFont val="Arial"/>
        <family val="2"/>
      </rPr>
      <t>):</t>
    </r>
  </si>
  <si>
    <r>
      <t>APD – Ajuda Pública ao Desenvolvimento (</t>
    </r>
    <r>
      <rPr>
        <i/>
        <sz val="10"/>
        <color rgb="FF000000"/>
        <rFont val="Arial"/>
        <family val="2"/>
      </rPr>
      <t>ODA - Official Development Assistance)</t>
    </r>
  </si>
  <si>
    <r>
      <t>BdP – Banco de Portugal (</t>
    </r>
    <r>
      <rPr>
        <i/>
        <sz val="10"/>
        <color rgb="FF000000"/>
        <rFont val="Arial"/>
        <family val="2"/>
      </rPr>
      <t>Bank of Portugal</t>
    </r>
    <r>
      <rPr>
        <sz val="10"/>
        <color rgb="FF000000"/>
        <rFont val="Arial"/>
        <family val="2"/>
      </rPr>
      <t>)</t>
    </r>
  </si>
  <si>
    <r>
      <t>NUTS – Nomenclatura das Unidades Territoriais para Fins Estatísticos (</t>
    </r>
    <r>
      <rPr>
        <i/>
        <sz val="10"/>
        <color rgb="FF000000"/>
        <rFont val="Arial"/>
        <family val="2"/>
      </rPr>
      <t>Nomenclature of Territorial Units for Statistics)</t>
    </r>
  </si>
  <si>
    <r>
      <t>OFP – Outros Fluxos Públicos (</t>
    </r>
    <r>
      <rPr>
        <i/>
        <sz val="10"/>
        <color rgb="FF000000"/>
        <rFont val="Arial"/>
        <family val="2"/>
      </rPr>
      <t>OOF - Other Official Flows</t>
    </r>
    <r>
      <rPr>
        <sz val="10"/>
        <color rgb="FF000000"/>
        <rFont val="Arial"/>
        <family val="2"/>
      </rPr>
      <t>)</t>
    </r>
  </si>
  <si>
    <r>
      <t>PIB – Produto Interno Bruto (</t>
    </r>
    <r>
      <rPr>
        <i/>
        <sz val="10"/>
        <color rgb="FF000000"/>
        <rFont val="Arial"/>
        <family val="2"/>
      </rPr>
      <t>GDP - Gross Domestic Product</t>
    </r>
    <r>
      <rPr>
        <sz val="10"/>
        <color rgb="FF000000"/>
        <rFont val="Arial"/>
        <family val="2"/>
      </rPr>
      <t>)</t>
    </r>
  </si>
  <si>
    <r>
      <t xml:space="preserve">SIBS – Sociedade Interbancária de Serviços </t>
    </r>
    <r>
      <rPr>
        <i/>
        <sz val="10"/>
        <color rgb="FF000000"/>
        <rFont val="Arial"/>
        <family val="2"/>
      </rPr>
      <t>(Interbank Services Provider)</t>
    </r>
  </si>
  <si>
    <r>
      <t>VAB – Valor Acrescentado Bruto (</t>
    </r>
    <r>
      <rPr>
        <i/>
        <sz val="10"/>
        <color rgb="FF000000"/>
        <rFont val="Arial"/>
        <family val="2"/>
      </rPr>
      <t>GVA - Gross Value Added)</t>
    </r>
  </si>
  <si>
    <t>9.1 Desenvolver infraestruturas de qualidade, fiáveis, sustentáveis e resilientes, incluindo infraestruturas regionais e transfronteiriças, para apoiar o desenvolvimento económico e o bem-estar humano, focando o acesso equitativo e a preços acessíveis para todos</t>
  </si>
  <si>
    <t>9.1.1 Proporção de população residente em áreas rurais que vive num raio de 2 km de acesso a uma estrada transitável em todas as estações do ano</t>
  </si>
  <si>
    <t xml:space="preserve">9.1.1 Proportion of the rural population who live within 2 km of an all-season road </t>
  </si>
  <si>
    <t xml:space="preserve">9.1 Develop quality, reliable, sustainable and resilient infrastructure, including regional and trans-border infrastructure, to support economic development and human well-being, with a focus on affordable and equitable access for all </t>
  </si>
  <si>
    <t>9.1.2 Passageiros e carga transportados por modos de transporte</t>
  </si>
  <si>
    <t>Transporte de passageiros pelas empresas nacionais de transporte aéreo</t>
  </si>
  <si>
    <r>
      <rPr>
        <sz val="10"/>
        <color rgb="FF000000"/>
        <rFont val="Arial"/>
        <family val="2"/>
      </rPr>
      <t>10</t>
    </r>
    <r>
      <rPr>
        <vertAlign val="superscript"/>
        <sz val="8"/>
        <color rgb="FF000000"/>
        <rFont val="Arial"/>
        <family val="2"/>
      </rPr>
      <t>6</t>
    </r>
    <r>
      <rPr>
        <sz val="10"/>
        <color rgb="FF000000"/>
        <rFont val="Arial"/>
        <family val="2"/>
      </rPr>
      <t xml:space="preserve"> Passageiro-quilómetro
</t>
    </r>
    <r>
      <rPr>
        <i/>
        <sz val="10"/>
        <color rgb="FF000000"/>
        <rFont val="Arial"/>
        <family val="2"/>
      </rPr>
      <t>10</t>
    </r>
    <r>
      <rPr>
        <i/>
        <vertAlign val="superscript"/>
        <sz val="10"/>
        <color rgb="FF000000"/>
        <rFont val="Arial"/>
        <family val="2"/>
      </rPr>
      <t>6</t>
    </r>
    <r>
      <rPr>
        <i/>
        <sz val="10"/>
        <color rgb="FF000000"/>
        <rFont val="Arial"/>
        <family val="2"/>
      </rPr>
      <t xml:space="preserve"> passenger-kilometre</t>
    </r>
  </si>
  <si>
    <t>40.990</t>
  </si>
  <si>
    <t>Passenger transport by national air transport enterprises</t>
  </si>
  <si>
    <t xml:space="preserve">9.1.2 Passenger and freight volumes, by mode of transport </t>
  </si>
  <si>
    <t>Transporte de carga pelas empresas nacionais de transporte aéreo</t>
  </si>
  <si>
    <r>
      <t>10</t>
    </r>
    <r>
      <rPr>
        <vertAlign val="superscript"/>
        <sz val="8"/>
        <rFont val="Arial"/>
        <family val="2"/>
      </rPr>
      <t>6</t>
    </r>
    <r>
      <rPr>
        <sz val="10"/>
        <rFont val="Arial"/>
        <family val="2"/>
      </rPr>
      <t xml:space="preserve"> tonelada-quilómetro
</t>
    </r>
    <r>
      <rPr>
        <i/>
        <sz val="10"/>
        <rFont val="Arial"/>
        <family val="2"/>
      </rPr>
      <t>10</t>
    </r>
    <r>
      <rPr>
        <i/>
        <vertAlign val="superscript"/>
        <sz val="10"/>
        <rFont val="Arial"/>
        <family val="2"/>
      </rPr>
      <t>6</t>
    </r>
    <r>
      <rPr>
        <i/>
        <sz val="10"/>
        <rFont val="Arial"/>
        <family val="2"/>
      </rPr>
      <t xml:space="preserve"> tonne-kilometre</t>
    </r>
  </si>
  <si>
    <t>Cargo transport by national air transport enterprises</t>
  </si>
  <si>
    <t>Transporte de passageiros pelas empresas exploradoras de sistema ferroviário pesado</t>
  </si>
  <si>
    <r>
      <t>10</t>
    </r>
    <r>
      <rPr>
        <vertAlign val="superscript"/>
        <sz val="10"/>
        <color theme="1"/>
        <rFont val="Arial"/>
        <family val="2"/>
      </rPr>
      <t>6</t>
    </r>
    <r>
      <rPr>
        <sz val="10"/>
        <color theme="1"/>
        <rFont val="Arial"/>
        <family val="2"/>
      </rPr>
      <t xml:space="preserve"> Passageiro-quilómetro
</t>
    </r>
    <r>
      <rPr>
        <i/>
        <sz val="10"/>
        <color theme="1"/>
        <rFont val="Arial"/>
        <family val="2"/>
      </rPr>
      <t>10</t>
    </r>
    <r>
      <rPr>
        <i/>
        <vertAlign val="superscript"/>
        <sz val="10"/>
        <color theme="1"/>
        <rFont val="Arial"/>
        <family val="2"/>
      </rPr>
      <t>6</t>
    </r>
    <r>
      <rPr>
        <i/>
        <sz val="10"/>
        <color theme="1"/>
        <rFont val="Arial"/>
        <family val="2"/>
      </rPr>
      <t xml:space="preserve"> passenger-kilometre</t>
    </r>
  </si>
  <si>
    <t>4.419</t>
  </si>
  <si>
    <t>Passenger transport by heavy railway carrier enterprises</t>
  </si>
  <si>
    <t>Mercadoria transportada das empresas exploradoras de sistema ferroviário pesado</t>
  </si>
  <si>
    <t>2.663</t>
  </si>
  <si>
    <t>Goods transported of heavy railway carrier enterprises</t>
  </si>
  <si>
    <t>Transporte de passageiros pelas empresas de transporte rodoviário de passageiros</t>
  </si>
  <si>
    <t>10.245</t>
  </si>
  <si>
    <t>Passenger transport by enterprises of road transport passengers</t>
  </si>
  <si>
    <t>Tonelada-quilómetro dos Veículos pesados de mercadorias</t>
  </si>
  <si>
    <t>31.556</t>
  </si>
  <si>
    <t>Tonne-kilometre of Heavy goods road vehicles</t>
  </si>
  <si>
    <t>9.2 Promover a industrialização inclusiva e sustentável e, até 2030, aumentar significativamente a parcela da indústria no setor do emprego e no PIB, de acordo com as circunstâncias nacionais, e duplicar a sua parcela nos países menos desenvolvidos</t>
  </si>
  <si>
    <r>
      <t xml:space="preserve">9.2.1 Valor acrescentado da indústria transformadora em percentagem do PIB e </t>
    </r>
    <r>
      <rPr>
        <i/>
        <sz val="10"/>
        <rFont val="Arial"/>
        <family val="2"/>
      </rPr>
      <t>per capita</t>
    </r>
  </si>
  <si>
    <t>Valor acrescentado da indústria transformadora em percentagem do PIB</t>
  </si>
  <si>
    <t>Manufacturing value added as a proportion of GDP</t>
  </si>
  <si>
    <t xml:space="preserve">9.2.1 Manufacturing value added as a proportion of GDP and per capita </t>
  </si>
  <si>
    <t>9.2 Promote inclusive and sustainable industrialization and, by 2030, significantly raise industry’s share of employment and gross domestic product, in line with national circumstances, and double its share in least developed countries</t>
  </si>
  <si>
    <r>
      <t xml:space="preserve">Valor acrescentado da indústria transformadora </t>
    </r>
    <r>
      <rPr>
        <i/>
        <sz val="10"/>
        <color theme="1"/>
        <rFont val="Arial"/>
        <family val="2"/>
      </rPr>
      <t>per capita</t>
    </r>
  </si>
  <si>
    <r>
      <t xml:space="preserve">€ por ETC
</t>
    </r>
    <r>
      <rPr>
        <i/>
        <sz val="10"/>
        <color theme="1"/>
        <rFont val="Arial"/>
        <family val="2"/>
      </rPr>
      <t>€ by FTE</t>
    </r>
  </si>
  <si>
    <t>Manufacturing value added per capita</t>
  </si>
  <si>
    <t>9.2.2 Emprego da indústria transformadora em percentagem do emprego total</t>
  </si>
  <si>
    <t>Proporção da população empregada na indústria transformadora (a)</t>
  </si>
  <si>
    <t>Proportion of employed people in manufacturing (a)</t>
  </si>
  <si>
    <t xml:space="preserve">9.2.2 Manufacturing employment as a proportion of total employment </t>
  </si>
  <si>
    <t>9.3 Aumentar o acesso das pequenas indústrias e outras empresas, particularmente em países em desenvolvimento, aos serviços financeiros, incluindo ao crédito acessível e à sua integração em cadeias de valor e mercados</t>
  </si>
  <si>
    <t>9.3.1 Proporção do valor acrescentado bruto das micro empresas industriais no total da indústria</t>
  </si>
  <si>
    <t>Proporção do valor acrescentado bruto das micro empresas industriais no total da indústria</t>
  </si>
  <si>
    <t xml:space="preserve">Proportion of small-scale industries in total industry value added </t>
  </si>
  <si>
    <t xml:space="preserve">9.3.1 Proportion of small-scale industries in total industry value added </t>
  </si>
  <si>
    <t xml:space="preserve">9.3 Increase the access of small-scale industrial and other enterprises, in particular in developing countries, to financial services, including affordable credit, and their integration into value chains and markets </t>
  </si>
  <si>
    <t>9.3.2 Proporção de micro empresas industriais com empréstimos contraídos ou linhas de crédito</t>
  </si>
  <si>
    <t>Micro empresas e pequenas empresas devedoras, no total das empresas</t>
  </si>
  <si>
    <t>Micro and small borrowers corporations, in the total number of corporations</t>
  </si>
  <si>
    <t xml:space="preserve">9.3.2 Proportion of small-scale industries with a loan or line of credit </t>
  </si>
  <si>
    <t>9.4 Até 2030, modernizar as infraestruturas e reabilitar as indústrias para torná-las sustentáveis, com maior eficiência no uso de recursos e maior adoção de tecnologias e processos industriais limpos e ambientalmente corretos; com todos os países atuando de acordo com as suas respectivas capacidades</t>
  </si>
  <si>
    <r>
      <t>9.4.1 Emissão de CO</t>
    </r>
    <r>
      <rPr>
        <vertAlign val="subscript"/>
        <sz val="10"/>
        <rFont val="Arial"/>
        <family val="2"/>
      </rPr>
      <t>2</t>
    </r>
    <r>
      <rPr>
        <sz val="10"/>
        <rFont val="Arial"/>
        <family val="2"/>
      </rPr>
      <t xml:space="preserve"> por unidade de valor acrescentado</t>
    </r>
  </si>
  <si>
    <r>
      <t>Emissão de CO</t>
    </r>
    <r>
      <rPr>
        <vertAlign val="subscript"/>
        <sz val="8"/>
        <rFont val="Arial"/>
        <family val="2"/>
      </rPr>
      <t>2</t>
    </r>
    <r>
      <rPr>
        <sz val="10"/>
        <rFont val="Arial"/>
        <family val="2"/>
      </rPr>
      <t xml:space="preserve"> por unidade de valor acrescentado</t>
    </r>
  </si>
  <si>
    <r>
      <t>Kg CO</t>
    </r>
    <r>
      <rPr>
        <vertAlign val="subscript"/>
        <sz val="10"/>
        <color theme="1"/>
        <rFont val="Arial"/>
        <family val="2"/>
      </rPr>
      <t>2</t>
    </r>
    <r>
      <rPr>
        <sz val="10"/>
        <color theme="1"/>
        <rFont val="Arial"/>
        <family val="2"/>
      </rPr>
      <t>/ €</t>
    </r>
  </si>
  <si>
    <r>
      <t>CO</t>
    </r>
    <r>
      <rPr>
        <i/>
        <vertAlign val="subscript"/>
        <sz val="10"/>
        <color theme="1"/>
        <rFont val="Arial"/>
        <family val="2"/>
      </rPr>
      <t>2</t>
    </r>
    <r>
      <rPr>
        <i/>
        <sz val="10"/>
        <color theme="1"/>
        <rFont val="Arial"/>
        <family val="2"/>
      </rPr>
      <t xml:space="preserve"> emissions per unit of value added</t>
    </r>
  </si>
  <si>
    <r>
      <t>9.4.1 CO</t>
    </r>
    <r>
      <rPr>
        <i/>
        <vertAlign val="subscript"/>
        <sz val="10"/>
        <rFont val="Arial"/>
        <family val="2"/>
      </rPr>
      <t>2</t>
    </r>
    <r>
      <rPr>
        <i/>
        <sz val="10"/>
        <rFont val="Arial"/>
        <family val="2"/>
      </rPr>
      <t xml:space="preserve"> emission per unit of value added </t>
    </r>
  </si>
  <si>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</si>
  <si>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9.5 Fortalecer a investigação científica, melhorar as capacidades tecnológicas de setores industriais em todos os países, particularmente os países em desenvolvimento, inclusive, até 2030, incentivar a inovação e aumentar substancialmente o número de trabalhadores na área de investigação e desenvolvimento por milhão de pessoas e a despesa pública e privada em investigação e desenvolvimento</t>
  </si>
  <si>
    <t>9.5.1 Despesas de investigação e desenvolvimento em percentagem do PIB</t>
  </si>
  <si>
    <t xml:space="preserve">Proporção da despesa em investigação e desenvolvimento no PIB </t>
  </si>
  <si>
    <r>
      <rPr>
        <sz val="10"/>
        <color rgb="FF000000"/>
        <rFont val="Arial"/>
        <family val="2"/>
      </rPr>
      <t xml:space="preserve">Município
</t>
    </r>
    <r>
      <rPr>
        <i/>
        <sz val="10"/>
        <color rgb="FF000000"/>
        <rFont val="Arial"/>
        <family val="2"/>
      </rPr>
      <t>Municipality</t>
    </r>
  </si>
  <si>
    <r>
      <t xml:space="preserve">Direção-Geral de Estatísticas da Educação e Ciência
</t>
    </r>
    <r>
      <rPr>
        <i/>
        <sz val="10"/>
        <color theme="1"/>
        <rFont val="Arial"/>
        <family val="2"/>
      </rPr>
      <t>Directorate-General for Education and Science Statistics</t>
    </r>
  </si>
  <si>
    <t>Proportion of gross expenditure on research and development (GERD) in GDP</t>
  </si>
  <si>
    <t>9.5.1 Research and development expenditure as a proportion of GDP</t>
  </si>
  <si>
    <t xml:space="preserve">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 </t>
  </si>
  <si>
    <t>9.5.2 Investigadores (em Equivalente a Tempo Completo) por milhão de habitantes</t>
  </si>
  <si>
    <t>Proporção de investigadoras/es em equivalente a tempo integral (ETI) por mil habitantes</t>
  </si>
  <si>
    <r>
      <t xml:space="preserve">Município
</t>
    </r>
    <r>
      <rPr>
        <i/>
        <sz val="10"/>
        <color theme="1"/>
        <rFont val="Arial"/>
        <family val="2"/>
      </rPr>
      <t>Municipality</t>
    </r>
  </si>
  <si>
    <r>
      <t xml:space="preserve">N.º (por 100 000 hab)
</t>
    </r>
    <r>
      <rPr>
        <i/>
        <sz val="10"/>
        <color theme="1"/>
        <rFont val="Arial"/>
        <family val="2"/>
      </rPr>
      <t>No (by 100,000 inhab)</t>
    </r>
  </si>
  <si>
    <t>Proportion of researchers at full-time equivalent per 1,000 inhabitants</t>
  </si>
  <si>
    <t>9.5.2 Researchers (in full-time equivalent) per million inhabitants</t>
  </si>
  <si>
    <t>9.a Facilitar o desenvolvimento de infraestruturas sustentáveis e resilientes nos países em desenvolvimento, através de maior apoio financeiro, tecnológico e técnico aos países africanos, aos países menos desenvolvidos, aos países em desenvolvimento sem litoral e aos pequenos Estados insulares em desenvolvimento</t>
  </si>
  <si>
    <t>9.a.1 Total de apoio internacional oficial (ajuda pública ao desenvolvimento e outros fluxos oficiais) à infraestrutura</t>
  </si>
  <si>
    <t>Total APD e OFP para série 200 (desembolsos brutos)</t>
  </si>
  <si>
    <t>Total official development assistance plus other official flows for series 200 (gross disbursements)</t>
  </si>
  <si>
    <t xml:space="preserve">9.a.1 Total official international support (official development assistance plus other official flows) to infrastructure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</si>
  <si>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</si>
  <si>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r>
      <t xml:space="preserve">9.b Apoiar o desenvolvimento tecnológico, a investigação e a inovação nos países em desenvolvimento, incluindo garantir um ambiente político propício para, </t>
    </r>
    <r>
      <rPr>
        <i/>
        <sz val="10"/>
        <rFont val="Arial"/>
        <family val="2"/>
      </rPr>
      <t>inter alia</t>
    </r>
    <r>
      <rPr>
        <sz val="10"/>
        <rFont val="Arial"/>
        <family val="2"/>
      </rPr>
      <t>, a diversificação industrial e adicionar valor às matérias-primas</t>
    </r>
  </si>
  <si>
    <t>9.b.1 Peso do valor acrescentado das indústrias de média e alta tecnologia no valor acrescentado total</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</si>
  <si>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</si>
  <si>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</si>
  <si>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t xml:space="preserve">9.b.1 Proportion of medium and high-tech industry value added in total value added </t>
  </si>
  <si>
    <t xml:space="preserve">9.b Support domestic technology development, research and innovation in developing countries, including by ensuring a conducive policy environment for, inter alia, industrial diversification and value addition to commodities </t>
  </si>
  <si>
    <t>…</t>
  </si>
  <si>
    <t>9.c Aumentar significativamente o acesso às tecnologias de informação e comunicação e envidar esforços para oferecer acesso universal e a preços acessíveis à internet nos países menos desenvolvidos, até 2020</t>
  </si>
  <si>
    <t>9.c.1 Proporção da população coberta por rede móvel, por tipo de tecnologia</t>
  </si>
  <si>
    <t>ANACOM</t>
  </si>
  <si>
    <t xml:space="preserve">9.c.1 Proportion of population covered by a mobile network, by technology </t>
  </si>
  <si>
    <t>9.c Significantly increase access to information and communications technology and strive to provide universal and affordable access to the Internet in least developed countries by 2020</t>
  </si>
  <si>
    <t>At least 3G mobile network</t>
  </si>
  <si>
    <t>Pelo menos rede móvel LTE</t>
  </si>
  <si>
    <t>At least LTE mobile network</t>
  </si>
  <si>
    <t>Pe – Dados preliminares (preliminary data)</t>
  </si>
  <si>
    <t>x – Não disponível – indicador descontinuado em 2018 (not available – discontinued indicator in 2018)</t>
  </si>
  <si>
    <t>┴ – Quebra de série/comparabilidade</t>
  </si>
  <si>
    <t>* – Dado rectificado (rectified value)</t>
  </si>
  <si>
    <t>… – Dado confidencial (Confidential value)</t>
  </si>
  <si>
    <r>
      <t xml:space="preserve">Notas </t>
    </r>
    <r>
      <rPr>
        <b/>
        <i/>
        <sz val="10"/>
        <color rgb="FF000000"/>
        <rFont val="Arial"/>
        <family val="2"/>
      </rPr>
      <t>(Notes</t>
    </r>
    <r>
      <rPr>
        <b/>
        <sz val="10"/>
        <color rgb="FF000000"/>
        <rFont val="Arial"/>
        <family val="2"/>
      </rPr>
      <t>):</t>
    </r>
  </si>
  <si>
    <t>(a) Valores obtidos a partir de ponderadores calibrados com base nas Estimativas Mensais de População Residente, calculadas especificamente para o Inquérito ao Emprego em função dos resultados definitivos dos Censos 2021. (Values derived from calibration weights based on Monthly Resident Population Estimates, calculated specifically for the Labour Force Survey according to the 2021 Census final results).</t>
  </si>
  <si>
    <r>
      <t xml:space="preserve">ANACOM – Autoridade Nacional de Comunicações </t>
    </r>
    <r>
      <rPr>
        <i/>
        <sz val="10"/>
        <color theme="1"/>
        <rFont val="Arial"/>
        <family val="2"/>
      </rPr>
      <t>(National Communications Authority)</t>
    </r>
    <r>
      <rPr>
        <sz val="10"/>
        <color theme="1"/>
        <rFont val="Arial"/>
        <family val="2"/>
      </rPr>
      <t xml:space="preserve">
</t>
    </r>
  </si>
  <si>
    <r>
      <t>BdP – Banco de Portugal (</t>
    </r>
    <r>
      <rPr>
        <i/>
        <sz val="10"/>
        <color theme="1"/>
        <rFont val="Arial"/>
        <family val="2"/>
      </rPr>
      <t>Bank of Portugal</t>
    </r>
    <r>
      <rPr>
        <sz val="10"/>
        <color theme="1"/>
        <rFont val="Arial"/>
        <family val="2"/>
      </rPr>
      <t>)</t>
    </r>
  </si>
  <si>
    <r>
      <t>CO</t>
    </r>
    <r>
      <rPr>
        <vertAlign val="subscript"/>
        <sz val="10"/>
        <color theme="1"/>
        <rFont val="Arial"/>
        <family val="2"/>
      </rPr>
      <t>2</t>
    </r>
    <r>
      <rPr>
        <sz val="10"/>
        <color theme="1"/>
        <rFont val="Arial"/>
        <family val="2"/>
      </rPr>
      <t xml:space="preserve"> – Dióxido de Carbono </t>
    </r>
    <r>
      <rPr>
        <i/>
        <sz val="10"/>
        <color theme="1"/>
        <rFont val="Arial"/>
        <family val="2"/>
      </rPr>
      <t>(Carbon Dioxide)</t>
    </r>
  </si>
  <si>
    <r>
      <t>ETC – Emprego a Tempo Completo (</t>
    </r>
    <r>
      <rPr>
        <i/>
        <sz val="10"/>
        <color theme="1"/>
        <rFont val="Arial"/>
        <family val="2"/>
      </rPr>
      <t>FTE - Full-time Equivalent</t>
    </r>
    <r>
      <rPr>
        <sz val="10"/>
        <color theme="1"/>
        <rFont val="Arial"/>
        <family val="2"/>
      </rPr>
      <t>)</t>
    </r>
  </si>
  <si>
    <r>
      <t xml:space="preserve">ETI – Equivalente a Tempo Integral </t>
    </r>
    <r>
      <rPr>
        <i/>
        <sz val="10"/>
        <color theme="1"/>
        <rFont val="Arial"/>
        <family val="2"/>
      </rPr>
      <t>(FTE - Full-time Equivalent)</t>
    </r>
  </si>
  <si>
    <r>
      <t xml:space="preserve">LTE – </t>
    </r>
    <r>
      <rPr>
        <i/>
        <sz val="10"/>
        <color theme="1"/>
        <rFont val="Arial"/>
        <family val="2"/>
      </rPr>
      <t>Long Term Evolution</t>
    </r>
    <r>
      <rPr>
        <sz val="10"/>
        <color theme="1"/>
        <rFont val="Arial"/>
        <family val="2"/>
      </rPr>
      <t xml:space="preserve">, nome dado ao padrão de comunicação da quarta geração (4G).  </t>
    </r>
  </si>
  <si>
    <r>
      <t>OFP – Outros Fluxos Públicos (</t>
    </r>
    <r>
      <rPr>
        <i/>
        <sz val="10"/>
        <color theme="1"/>
        <rFont val="Arial"/>
        <family val="2"/>
      </rPr>
      <t>OOF – Other Official Flows</t>
    </r>
    <r>
      <rPr>
        <sz val="10"/>
        <color theme="1"/>
        <rFont val="Arial"/>
        <family val="2"/>
      </rPr>
      <t xml:space="preserve">)
</t>
    </r>
  </si>
  <si>
    <r>
      <t>PIB – Produto Interno Bruto (</t>
    </r>
    <r>
      <rPr>
        <i/>
        <sz val="10"/>
        <color theme="1"/>
        <rFont val="Arial"/>
        <family val="2"/>
      </rPr>
      <t>GDP - Gross Domestic Product</t>
    </r>
    <r>
      <rPr>
        <sz val="10"/>
        <color theme="1"/>
        <rFont val="Arial"/>
        <family val="2"/>
      </rPr>
      <t>)</t>
    </r>
  </si>
  <si>
    <t>10.1 Até 2030, progressivamente alcançar, e manter de forma sustentável, o crescimento do rendimento dos 40% da população mais pobre a um ritmo maior do que o da média nacional</t>
  </si>
  <si>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</si>
  <si>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t>Média do rendimento monetário líquido equivalente</t>
  </si>
  <si>
    <t>Total da população</t>
  </si>
  <si>
    <t>Total population</t>
  </si>
  <si>
    <t>Mean equivalent net monetary income</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</si>
  <si>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</si>
  <si>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</si>
  <si>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40% of the population with the lowest income</t>
  </si>
  <si>
    <t>Taxa de crescimento média quinquenal da média do rendimento monetário líquido equivalente em termos reais</t>
  </si>
  <si>
    <t>Five-year average growth rate of the mean equivalent net monetary income in real terms</t>
  </si>
  <si>
    <t>2.7</t>
  </si>
  <si>
    <t>10.2 Até 2030, capacitar e promover a inclusão social, económica e política de todos, independentemente da idade, género, incapacidade, etnia, origem, religião, condição  económica ou outra</t>
  </si>
  <si>
    <t>10.2.1 Proporção de pessoas que vivem em agregados familiares com um rendimento inferior a 50% do rendimento mediano, por sexo, grupo etário e população com incapacidade</t>
  </si>
  <si>
    <t>Proporção de pessoas que vivem em agregados familiares com um rendimento equivalente inferior a 50% do rendimento equivalente mediano</t>
  </si>
  <si>
    <t>Proportion of persons living in households whose equivalent income is less than 50% of the median equivalent income</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</si>
  <si>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</si>
  <si>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</si>
  <si>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10.3.1 Proporção da população que reportou ter-se sentido pessoalmente discriminada ou assediada nos últimos 12 meses por motivos de discriminação proibidos no âmbito da legislação internacional dos direitos humanos</t>
  </si>
  <si>
    <t>Proporção de população dos 18 aos 74 anos que sofreu discriminação nos últimos 12 meses, por sexo</t>
  </si>
  <si>
    <t>Proportion of population aged 18 to 74 who have experienced discrimination in the last 12 months by sex</t>
  </si>
  <si>
    <t xml:space="preserve">10.3.1 Proportion of population reporting having personally felt discriminated against or harassed in the previous 12 months on the basis of a ground of discrimination prohibited under international human rights law </t>
  </si>
  <si>
    <t>Indicador a ser criado no Portal. Passou a ser indicador nacional</t>
  </si>
  <si>
    <t>10.3 Garantir a igualdade de oportunidades e reduzir as desigualdades de resultados, inclusive através da eliminação de leis, políticas e práticas discriminatórias e da promoção de legislação, políticas e ações adequadas a este respeito</t>
  </si>
  <si>
    <t xml:space="preserve">10.3 Ensure equal opportunity and reduce inequalities of outcome, including by eliminating discriminatory laws, policies and practices and promoting appropriate legislation, policies and action in this regard </t>
  </si>
  <si>
    <t>10.4 Adotar políticas, especialmente ao nível fiscal, salarial e de proteção social, e alcançar progressivamente uma maior igualdade</t>
  </si>
  <si>
    <t>10.4.1 Proporção do trabalho no PIB</t>
  </si>
  <si>
    <t>Proporçãodas remunerações de empregados no PIB</t>
  </si>
  <si>
    <t>Share of the compensation of employees in GDP</t>
  </si>
  <si>
    <t>10.4.1 Labour share of GDP</t>
  </si>
  <si>
    <t xml:space="preserve">10.4 Adopt policies, especially fiscal, wage and social protection policies, and progressively achieve greater equality </t>
  </si>
  <si>
    <t>Proporção do trabalho no PIB</t>
  </si>
  <si>
    <t>Labour share of GDP</t>
  </si>
  <si>
    <t>Remuneração dos empregados no valor acrescentado bruto, por localização geográfica</t>
  </si>
  <si>
    <t>NUTS II</t>
  </si>
  <si>
    <t xml:space="preserve">Compensation of employees in gross value added, by geographic location </t>
  </si>
  <si>
    <t>10.4.2 Impacto redistributivo da política fiscal</t>
  </si>
  <si>
    <t>Coeficiente de Gini do Rendimento monetário bruto por Adulto Equivalente</t>
  </si>
  <si>
    <t>Gini coefficient of gross monetary of adult equivalent income</t>
  </si>
  <si>
    <t>10.4.2 Redistributive Impact of Fiscal Policy</t>
  </si>
  <si>
    <t>Coeficiente de Gini do Rendimento monetário líquido por Adulto Equivalente</t>
  </si>
  <si>
    <t>Gini coefficient of net monetary of adult equivalent income</t>
  </si>
  <si>
    <t>10.5 Melhorar a regulamentação e monitorização dos mercados e instituições financeiras globais e fortalecer a implementação de tais regulamentações</t>
  </si>
  <si>
    <t>10.5.1 Indicadores de Solidez Financeira</t>
  </si>
  <si>
    <t>Ativos de elevada liquidez / passivos de curto prazo</t>
  </si>
  <si>
    <t>Liquid assets to short term liabilities</t>
  </si>
  <si>
    <t>10.5.1 Financial Soundness Indicators</t>
  </si>
  <si>
    <t xml:space="preserve">10.5 Improve the regulation and monitoring of global financial markets and institutions and strengthen the implementation of such regulations </t>
  </si>
  <si>
    <t>Crédito malparado líquido de provisões / capital</t>
  </si>
  <si>
    <t>Non-performing loans net of provisions to capital</t>
  </si>
  <si>
    <t>Crédito malparado / empréstimos totais brutos</t>
  </si>
  <si>
    <t>Non-performing loans to total gross loans</t>
  </si>
  <si>
    <r>
      <t xml:space="preserve">Capital regulamentar </t>
    </r>
    <r>
      <rPr>
        <i/>
        <sz val="10"/>
        <color theme="1"/>
        <rFont val="Arial"/>
        <family val="2"/>
      </rPr>
      <t>Tier</t>
    </r>
    <r>
      <rPr>
        <sz val="10"/>
        <color theme="1"/>
        <rFont val="Arial"/>
        <family val="2"/>
      </rPr>
      <t xml:space="preserve"> 1 / ativos ponderados pelo risco</t>
    </r>
  </si>
  <si>
    <t>Regulatory Tier 1 capital to risk-weighted assets</t>
  </si>
  <si>
    <t>Capital regulamentar / ativos</t>
  </si>
  <si>
    <t>Regulatory capital to assets</t>
  </si>
  <si>
    <t>Rendibilidade dos ativos</t>
  </si>
  <si>
    <t xml:space="preserve">Return on assets </t>
  </si>
  <si>
    <t>10.6 Assegurar uma representação e voz mais forte dos países em desenvolvimento em tomadas de decisão nas instituições económicas e financeiras internacionais globais, a fim de produzir instituições mais eficazes, credíveis, responsáveis e legítimas</t>
  </si>
  <si>
    <t>10.6.1 Proporção de membros e direito de voto dos países em desenvolvimento em organizações internacionais</t>
  </si>
  <si>
    <t>Proporção de países em desenvolvimento nos países membros do Banco Asiático de Desenvolvimento</t>
  </si>
  <si>
    <t>Proportion of developing countries in the membership of the Asian Development Bank</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</si>
  <si>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</si>
  <si>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</si>
  <si>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Proporção de países em desenvolvimento nos países membros do Banco Africano de Desenvolvimento</t>
  </si>
  <si>
    <t>Proportion of developing countries in the membership of the African Development Bank</t>
  </si>
  <si>
    <t>Proporção de países em desenvolvimento nos países membros do Conselho Económico e Social das Nações Unidas</t>
  </si>
  <si>
    <t>Proportion of developing countries in the membership of the UN Economic and Social Council</t>
  </si>
  <si>
    <t>Proporção de países em desenvolvimento nos países membros do Banco Interamericano de Desenvolvimento</t>
  </si>
  <si>
    <t>Proportion of developing countries in the membership of the Inter-American Development Bank</t>
  </si>
  <si>
    <t>Proporção de países em desenvolvimento nos países membros do Banco Internacional de Reconstrução e Desenvolvimento</t>
  </si>
  <si>
    <t>Proportion of developing countries in the membership of the International Bank for Reconstruction and Development</t>
  </si>
  <si>
    <t>Proporção de países em desenvolvimento nos países membros da Sociedade Financeira Internacional</t>
  </si>
  <si>
    <t>Proportion of developing countries in the membership of the International Finance Corporation</t>
  </si>
  <si>
    <t>Proporção de países em desenvolvimento nos países membros do Fundo Monetário Internacional</t>
  </si>
  <si>
    <t>Proportion of developing countries in the membership of the International Monetary Fund</t>
  </si>
  <si>
    <t>Proporção de países em desenvolvimento nos países membros da Assembleia Geral das Nações Unidas</t>
  </si>
  <si>
    <t>Proportion of developing countries in the membership of the UN General Assembly</t>
  </si>
  <si>
    <t>Proporção de países em desenvolvimento nos países membros da Organização Mundial do Comércio</t>
  </si>
  <si>
    <t>Proportion of developing countries in the membership of the World Trade Organisation</t>
  </si>
  <si>
    <t>Proporção de direitos de voto dos países em desenvolvimento no Banco Asiático de Desenvolvimento</t>
  </si>
  <si>
    <t>Proportion of voting rights of developing countries in the Asian Development Bank</t>
  </si>
  <si>
    <t>Proporção de direitos de voto dos países em desenvolvimento no Banco Africano de Desenvolvimento</t>
  </si>
  <si>
    <t>Proportion of voting rights of developing countries in the African Development Bank</t>
  </si>
  <si>
    <t>Proporção de direitos de voto dos países em desenvolvimento no Conselho Económico e Social das Nações Unidas</t>
  </si>
  <si>
    <t>Proportion of voting rights of developing countries in the UN Economic and Social Council</t>
  </si>
  <si>
    <t>Proporção de direitos de voto dos países em desenvolvimento no Banco Interamericano de Desenvolvimento</t>
  </si>
  <si>
    <t>Proportion of voting rights of developing countries in the Inter-American Development Bank</t>
  </si>
  <si>
    <t>Proporção de direitos de voto dos países em desenvolvimento no Banco Internacional de Reconstrução e Desenvolvimento</t>
  </si>
  <si>
    <t>Proportion of voting rights of developing countries in the International Bank for Reconstruction and Development</t>
  </si>
  <si>
    <t>Proporção de direitos de voto dos países em desenvolvimento na Sociedade Financeira Internacional</t>
  </si>
  <si>
    <t>Proportion of voting rights of developing countries in the International Finance Corporation</t>
  </si>
  <si>
    <t>Proporção de direitos de voto dos países em desenvolvimento no Fundo Monetário Internacional</t>
  </si>
  <si>
    <t>Proportion of voting rights of developing countries in the International Monetary Fund</t>
  </si>
  <si>
    <t>Proporção de direitos de voto dos países em desenvolvimento na Assembleia Geral das Nações Unidas</t>
  </si>
  <si>
    <t>Proportion of voting rights of developing countries in the UN General Assembly</t>
  </si>
  <si>
    <t>Proporção de direitos de voto dos países em desenvolvimento na Organização Mundial do Comércio</t>
  </si>
  <si>
    <t>Proportion of voting rights of developing countries in the World Trade Organisation</t>
  </si>
  <si>
    <t>10.7 Facilitar a migração e a mobilidade das pessoas de forma ordenada, segura, regular e responsável, inclusive através da implementação de políticas de migração planeadas e bem geridas</t>
  </si>
  <si>
    <t>10.7.1 Custo de recrutamento suportado pelo empregado em proporção do rendimento mensal auferido no país de destino</t>
  </si>
  <si>
    <t>10.7.1 Recruitment cost borne by employee as a proportion of monthly income earned in country of destination</t>
  </si>
  <si>
    <t xml:space="preserve">10.7 Facilitate orderly, safe, regular and responsible migration and mobility of people, including through the implementation of planned and well-managed migration policies </t>
  </si>
  <si>
    <t>10.7.2 Número de países com políticas de migração que facilitam a migração e a mobilidade de pessoas ordenada, segura, regular e responsável</t>
  </si>
  <si>
    <t>Países com políticas de migração que facilitam a migração e a mobilidade de pessoas ordenada, segura, regular e responsável, por domínio de política</t>
  </si>
  <si>
    <t>Todos os Domínios</t>
  </si>
  <si>
    <r>
      <t xml:space="preserve">1 = Requer mais progresso; 2 = Cumpre parcialmente; 3 = Cumpre; 4 = Cumpre totalmente
</t>
    </r>
    <r>
      <rPr>
        <i/>
        <sz val="10"/>
        <rFont val="Arial"/>
        <family val="2"/>
      </rPr>
      <t>1 = Requires further progress; 2 = Partially meets; 3 = Meets; 4 = Fully meets</t>
    </r>
  </si>
  <si>
    <t>All Domains</t>
  </si>
  <si>
    <t>Countries with migration policies to facilitate orderly, safe, regular and responsible migration and mobility of people, by policy domain </t>
  </si>
  <si>
    <t>10.7.2 Number of countries with migration policies that facilitate orderly, safe, regular and responsible migration and mobility of people</t>
  </si>
  <si>
    <t>Domínio 1. Direitos do migrante</t>
  </si>
  <si>
    <t>Domain 1. Migrant rights</t>
  </si>
  <si>
    <t>Domínio 2. Políticas para todo o governo / baseadas em evidências</t>
  </si>
  <si>
    <t>Domain 2. Whole-of-government/ Evidence-based policies</t>
  </si>
  <si>
    <t>Domínio 3. Cooperação e parcerias</t>
  </si>
  <si>
    <t>Domain 3. Cooperation and partnerships</t>
  </si>
  <si>
    <t>Domínio 4. Bem-estar socioeconómico</t>
  </si>
  <si>
    <t>Domain 4. Socioeconomic well-being</t>
  </si>
  <si>
    <t>Domínio 5. Dimensões de mobilidade das crises</t>
  </si>
  <si>
    <t>Domain 5. Mobility dimensions of crises</t>
  </si>
  <si>
    <t>Domínio 6. Migração segura, ordenada e regular</t>
  </si>
  <si>
    <t>Domain 6. Safe, orderly and regular migration</t>
  </si>
  <si>
    <t>10.7.3 Número de migrantes mortos ao tentar atravessar fronteiras marítimas, terrestres e aéreas</t>
  </si>
  <si>
    <t>10.7.3 Number of migrants killed while attempting to cross maritime, land and air borders</t>
  </si>
  <si>
    <t>10.7.4 Proporção da população refugiada, por país de origem</t>
  </si>
  <si>
    <t>10.7.4 Proportion of the population who are refugees, by country of origin</t>
  </si>
  <si>
    <t>10.a Implementar o princípio do tratamento especial e diferenciado para países em desenvolvimento, em particular para os países menos desenvolvidos, em conformidade com os acordos da Organização Mundial do Comércio</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</si>
  <si>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</si>
  <si>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</si>
  <si>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</si>
  <si>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</si>
  <si>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10.b.1 Total de fluxos de recursos para o desenvolvimento, por beneficiário e país doador, e tipo de fluxo (ex. ajuda pública ao desenvolvimento, investimento direto estrangeiro e outros fluxos)</t>
  </si>
  <si>
    <t>APD (desembolsos líquidos)</t>
  </si>
  <si>
    <r>
      <t xml:space="preserve">Milhões €
€ </t>
    </r>
    <r>
      <rPr>
        <i/>
        <sz val="10"/>
        <color theme="1"/>
        <rFont val="Arial"/>
        <family val="2"/>
      </rPr>
      <t>million</t>
    </r>
  </si>
  <si>
    <t>Official development assistance (net disbursements)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</si>
  <si>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</si>
  <si>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</si>
  <si>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OFP (desembolsos líquidos)</t>
  </si>
  <si>
    <t>Other official flows (net disbursements)</t>
  </si>
  <si>
    <r>
      <rPr>
        <i/>
        <sz val="10"/>
        <color theme="1"/>
        <rFont val="Arial"/>
        <family val="2"/>
      </rPr>
      <t>Private Grants</t>
    </r>
    <r>
      <rPr>
        <i/>
        <sz val="8"/>
        <color theme="1"/>
        <rFont val="Arial"/>
        <family val="2"/>
      </rPr>
      <t xml:space="preserve"> </t>
    </r>
    <r>
      <rPr>
        <sz val="10"/>
        <color theme="1"/>
        <rFont val="Arial"/>
        <family val="2"/>
      </rPr>
      <t>(desembolsos líquidos)</t>
    </r>
  </si>
  <si>
    <t>Private Grants (net disbursements)</t>
  </si>
  <si>
    <t>IDE (desembolsos líquidos)</t>
  </si>
  <si>
    <t>FDI (net disbursements)</t>
  </si>
  <si>
    <t>10.c Até 2030, reduzir para menos de 3% os custos de transação de remessas dos migrantes e eliminar os mecanismos de remessas com custos superiores a 5%</t>
  </si>
  <si>
    <t>10.c.1 Custos das remessas em proporção do valor remetido</t>
  </si>
  <si>
    <t>Custos nos canais de remessas como proporção do valor remetido (SmaRT)</t>
  </si>
  <si>
    <r>
      <t xml:space="preserve">Banco Mundial
</t>
    </r>
    <r>
      <rPr>
        <i/>
        <sz val="10"/>
        <rFont val="Arial"/>
        <family val="2"/>
      </rPr>
      <t>World Bank</t>
    </r>
  </si>
  <si>
    <t>Brazil</t>
  </si>
  <si>
    <t>SmaRT corridor remittance costs as a proportion of the amount remitted</t>
  </si>
  <si>
    <t>10.c.1 Remittance costs as a proportion of the amount remitted</t>
  </si>
  <si>
    <t xml:space="preserve">10.c By 2030, reduce to less than 3 per cent the transaction costs of migrant remittances and eliminate remittance corridors with costs higher than 5 per cent </t>
  </si>
  <si>
    <t>Cabo Verde</t>
  </si>
  <si>
    <t>Moçambique</t>
  </si>
  <si>
    <t>Mozambique</t>
  </si>
  <si>
    <r>
      <t>Po – Valor provisório (</t>
    </r>
    <r>
      <rPr>
        <i/>
        <sz val="10"/>
        <color theme="1"/>
        <rFont val="Arial"/>
        <family val="2"/>
      </rPr>
      <t>Provisional value)</t>
    </r>
  </si>
  <si>
    <r>
      <t>Pe – Dados preliminares</t>
    </r>
    <r>
      <rPr>
        <i/>
        <sz val="10"/>
        <color theme="1"/>
        <rFont val="Arial"/>
        <family val="2"/>
      </rPr>
      <t xml:space="preserve"> (Preliminary data)</t>
    </r>
  </si>
  <si>
    <r>
      <t xml:space="preserve">⊥ – Quebra de série </t>
    </r>
    <r>
      <rPr>
        <i/>
        <sz val="10"/>
        <color theme="1"/>
        <rFont val="Arial"/>
        <family val="2"/>
      </rPr>
      <t>(Break in series)</t>
    </r>
  </si>
  <si>
    <r>
      <rPr>
        <sz val="10"/>
        <color rgb="FF000000"/>
        <rFont val="Arial"/>
        <family val="2"/>
      </rPr>
      <t>* – Dado rectificado (</t>
    </r>
    <r>
      <rPr>
        <i/>
        <sz val="10"/>
        <color rgb="FF000000"/>
        <rFont val="Arial"/>
        <family val="2"/>
      </rPr>
      <t>Rectified value)</t>
    </r>
  </si>
  <si>
    <r>
      <t>IDE – Investimento Direto Estrangeiro (</t>
    </r>
    <r>
      <rPr>
        <i/>
        <sz val="10"/>
        <color theme="1"/>
        <rFont val="Arial"/>
        <family val="2"/>
      </rPr>
      <t>FDI - Foreign Direct Investment)</t>
    </r>
  </si>
  <si>
    <t>11.1.1 Proporção de população residente em áreas urbanas que vive em alojamentos não clássicos ou em alojamentos com falta de condições de habitação</t>
  </si>
  <si>
    <t>Proporção da população residente em alojamentos familiares não clássicos de residência habitual</t>
  </si>
  <si>
    <r>
      <t xml:space="preserve">INE, Censos
</t>
    </r>
    <r>
      <rPr>
        <i/>
        <sz val="10"/>
        <rFont val="Arial"/>
        <family val="2"/>
      </rPr>
      <t>Statistics Portugal, Census</t>
    </r>
  </si>
  <si>
    <t>Proportion of resident population in non conventional dwellings of usual residence</t>
  </si>
  <si>
    <t>11.1.1 Proportion of urban population living in slums, informal settlements or inadequate housing</t>
  </si>
  <si>
    <t>Taxa de sobrecarga das despesas em habitação</t>
  </si>
  <si>
    <r>
      <rPr>
        <sz val="10"/>
        <color rgb="FF000000"/>
        <rFont val="Arial"/>
        <family val="2"/>
      </rPr>
      <t xml:space="preserve">INE 
</t>
    </r>
    <r>
      <rPr>
        <i/>
        <sz val="10"/>
        <color rgb="FF000000"/>
        <rFont val="Arial"/>
        <family val="2"/>
      </rPr>
      <t>Statistics Portugal</t>
    </r>
  </si>
  <si>
    <t>Housing cost overburden rate</t>
  </si>
  <si>
    <t>Área predominantemente urbana</t>
  </si>
  <si>
    <t>Predominantly urban area</t>
  </si>
  <si>
    <t>Área mediamente urbana</t>
  </si>
  <si>
    <t>Medium urban area</t>
  </si>
  <si>
    <t>Área predominantemente rural</t>
  </si>
  <si>
    <t>Predominantly rural area</t>
  </si>
  <si>
    <t xml:space="preserve">Taxa de privação severa das condições da habitação </t>
  </si>
  <si>
    <t>Severe housing deprivation rate</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</si>
  <si>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</si>
  <si>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Proporção de população com acesso adequado a transportes públicos, por sexo, grupo etário e população com incapacidade</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</si>
  <si>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</si>
  <si>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</si>
  <si>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11.3.1 Rácio entre a taxa de consumo do solo e a taxa de crescimento da população</t>
  </si>
  <si>
    <r>
      <t xml:space="preserve">Evolução da eficiência dos territórios artificializados </t>
    </r>
    <r>
      <rPr>
        <i/>
        <sz val="10"/>
        <rFont val="Arial"/>
        <family val="2"/>
      </rPr>
      <t>per capita</t>
    </r>
  </si>
  <si>
    <t>Evolution of the efficiency of artificial territories by inhabitant</t>
  </si>
  <si>
    <t>11.3.1 Ratio of land consumption rate to population growth rate</t>
  </si>
  <si>
    <t>11.3.2 Proporção de cidades com uma estrutura de participação direta da sociedade civil no planeamento e gestão urbana que opera de forma regular e democrática</t>
  </si>
  <si>
    <r>
      <t xml:space="preserve">Direção-Geral do Território (DGT) </t>
    </r>
    <r>
      <rPr>
        <i/>
        <sz val="10"/>
        <rFont val="Arial"/>
        <family val="2"/>
      </rPr>
      <t>Directorate-General for Territory</t>
    </r>
  </si>
  <si>
    <t>11.3.2 Proportion of cities with a direct participation structure of civil society in urban planning and management that operate regularly and democratically</t>
  </si>
  <si>
    <t>11.4 Fortalecer esforços para proteger e salvaguardar o património cultural e natural do mundo</t>
  </si>
  <si>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</si>
  <si>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t>Despesa de consumo final das administrações públicas em serviços de bibliotecas, arquivos e museus e outros serviços culturais</t>
  </si>
  <si>
    <t>Final consumption expenditure by general government on library, archive, museum and other cultural services</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</si>
  <si>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</si>
  <si>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</si>
  <si>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Despesa de consumo final das famílias e das ISFLSF em serviços de bibliotecas, arquivos e museus e outros serviços culturais</t>
  </si>
  <si>
    <t>Final consumption expenditure by households and NPISH on library, archive, museum and other cultural services</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</si>
  <si>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</si>
  <si>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11.5.1 Número de mortes, pessoas desaparecidas e pessoas diretamente afetadas devido a catástrofes por 100 mil habitantes</t>
  </si>
  <si>
    <t>Número de mortes e de pessoas desaparecidas devido a catástrofes, por 100 000 habitantes</t>
  </si>
  <si>
    <t>Number of deaths and missing persons attributed to disasters, per 100,000 population</t>
  </si>
  <si>
    <t>11.5.1  Number of deaths, missing persons and directly affected persons attributed to disasters per 100,000 population</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</si>
  <si>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</si>
  <si>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Número de pessoas diretamente afetadas devido a catástrofes por 100 000 habitantes</t>
  </si>
  <si>
    <t>Number of directly affected persons attributed to disasters  per 100,000 population</t>
  </si>
  <si>
    <t>11.5.2 Perdas económicas diretas atribuídas a desastres em relação ao Produto Interno Bruto (PIB) global</t>
  </si>
  <si>
    <t>11.5.3 (a) Danos em infraestruturas críticas e (b) número de interrupções de serviços básicos, causados ​​por desastres</t>
  </si>
  <si>
    <t>11.5.3 (a) Damage to critical infrastructure and (b) number of disruptions to basic services, attributed to disasters</t>
  </si>
  <si>
    <t>11.6.1 Proporção de resíduos sólidos municipais coletados e geridos em instalações controladas no total de resíduos municipais gerados, por cidades</t>
  </si>
  <si>
    <t xml:space="preserve">Resíduos urbanos recolhidos </t>
  </si>
  <si>
    <t>t</t>
  </si>
  <si>
    <t>Urban waste collected</t>
  </si>
  <si>
    <t>11.6.1 Proportion of municipal solid waste collected and managed in controlled facilities out of total municipal waste generated, by cities</t>
  </si>
  <si>
    <r>
      <t xml:space="preserve">Resíduos urbanos recolhidos </t>
    </r>
    <r>
      <rPr>
        <i/>
        <sz val="10"/>
        <color theme="1"/>
        <rFont val="Arial"/>
        <family val="2"/>
      </rPr>
      <t>per capita</t>
    </r>
  </si>
  <si>
    <r>
      <t xml:space="preserve">kg </t>
    </r>
    <r>
      <rPr>
        <i/>
        <sz val="10"/>
        <color theme="1"/>
        <rFont val="Arial"/>
        <family val="2"/>
      </rPr>
      <t>per capita</t>
    </r>
  </si>
  <si>
    <t>Urban waste collected per capita</t>
  </si>
  <si>
    <t>11.6.2 Nível médio anual de partículas inaláveis (ex: com diâmetro inferior a 2,5 µm e 10 µm) nas cidades (população ponderada)</t>
  </si>
  <si>
    <r>
      <t>Concentração média anual de partículas PM</t>
    </r>
    <r>
      <rPr>
        <vertAlign val="subscript"/>
        <sz val="10"/>
        <color theme="1"/>
        <rFont val="Arial"/>
        <family val="2"/>
      </rPr>
      <t>2,5</t>
    </r>
  </si>
  <si>
    <t>APA</t>
  </si>
  <si>
    <r>
      <t>µg/m</t>
    </r>
    <r>
      <rPr>
        <vertAlign val="superscript"/>
        <sz val="10"/>
        <color theme="1"/>
        <rFont val="Arial"/>
        <family val="2"/>
      </rPr>
      <t>3</t>
    </r>
  </si>
  <si>
    <r>
      <rPr>
        <i/>
        <sz val="10"/>
        <color rgb="FF000000"/>
        <rFont val="Arial"/>
        <family val="2"/>
      </rPr>
      <t>Annual mean concentration of PM</t>
    </r>
    <r>
      <rPr>
        <i/>
        <vertAlign val="subscript"/>
        <sz val="10"/>
        <color rgb="FF000000"/>
        <rFont val="Arial"/>
        <family val="2"/>
      </rPr>
      <t>2,5</t>
    </r>
    <r>
      <rPr>
        <i/>
        <sz val="10"/>
        <color rgb="FF000000"/>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</si>
  <si>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</si>
  <si>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r>
      <t>Concentração média anual de partículas PM</t>
    </r>
    <r>
      <rPr>
        <vertAlign val="subscript"/>
        <sz val="10"/>
        <color theme="1"/>
        <rFont val="Arial"/>
        <family val="2"/>
      </rPr>
      <t>10</t>
    </r>
  </si>
  <si>
    <r>
      <t>Annual mean concentration of PM</t>
    </r>
    <r>
      <rPr>
        <i/>
        <vertAlign val="subscript"/>
        <sz val="10"/>
        <color theme="1"/>
        <rFont val="Arial"/>
        <family val="2"/>
      </rPr>
      <t>10</t>
    </r>
    <r>
      <rPr>
        <i/>
        <sz val="10"/>
        <color theme="1"/>
        <rFont val="Arial"/>
        <family val="2"/>
      </rPr>
      <t xml:space="preserve"> particles</t>
    </r>
  </si>
  <si>
    <t>11.7 Até 2030, proporcionar o acesso universal a espaços públicos seguros, inclusivos, acessíveis e verdes, particularmente para as mulheres e crianças, pessoas idosas e pessoas com deficiência</t>
  </si>
  <si>
    <t>11.7.1 Proporção de espaço aberto para uso público de todos nas cidades, por sexo, grupo etário e população com incapacidade</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</si>
  <si>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</si>
  <si>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</si>
  <si>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</si>
  <si>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Proporção de população dos 18 aos 74 anos que sofreu violência psicológica e/ou ameaças em contexto de intimidade, assédio persistente ou assédio sexual no trabalho, nos últimos 12 meses, por sexo</t>
  </si>
  <si>
    <r>
      <t>INE</t>
    </r>
    <r>
      <rPr>
        <i/>
        <sz val="10"/>
        <color rgb="FF000000"/>
        <rFont val="Arial"/>
        <family val="2"/>
      </rPr>
      <t xml:space="preserve">
Statistics Portugal</t>
    </r>
  </si>
  <si>
    <t>6.7</t>
  </si>
  <si>
    <t>Proportion of the population aged 18 and 74 who have experienced psychological violence and/or threats in an intimate context, stalking or sexual harassment at work, in the previous 12 months, by sex</t>
  </si>
  <si>
    <t>11.7.2 Proportion of persons victim of physical or sexual harassment, by sex, age, disability status and place of occurrence, in the previous 12 months</t>
  </si>
  <si>
    <t>6.3</t>
  </si>
  <si>
    <t xml:space="preserve">Male </t>
  </si>
  <si>
    <t>7.1</t>
  </si>
  <si>
    <t>11.a Apoiar relações económicas, sociais e ambientais positivas entre áreas urbanas, periurbanas e rurais, reforçando o planeamento nacional e regional de desenvolvimento</t>
  </si>
  <si>
    <t>11.a.1 Número de países que têm políticas urbanas nacionais ou planos de desenvolvimento regional que (a) respondem à dinâmica populacional, (b) asseguram um desenvolvimento territorial equilibrado, (c) aumentam o espaço fiscal local</t>
  </si>
  <si>
    <r>
      <t xml:space="preserve">Nações Unidas
</t>
    </r>
    <r>
      <rPr>
        <i/>
        <sz val="10"/>
        <color theme="1"/>
        <rFont val="Arial"/>
        <family val="2"/>
      </rPr>
      <t>United Nations</t>
    </r>
  </si>
  <si>
    <r>
      <t xml:space="preserve">1 = sim; 
0 = não
</t>
    </r>
    <r>
      <rPr>
        <i/>
        <sz val="10"/>
        <color theme="1"/>
        <rFont val="Arial"/>
        <family val="2"/>
      </rPr>
      <t>1 = yes; 
0 = no</t>
    </r>
  </si>
  <si>
    <t>Countries that have national urban policies or regional development plans that respond to population dynamics; ensure balanced territorial development; and increase local fiscal space (1 = YES; 0 = NO)</t>
  </si>
  <si>
    <t>11.a.1 Number of countries that have national urban policies or regional development plans that (a) respond to population dynamics, (b) ensure balanced territorial development, (c) increase local fiscal space</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</si>
  <si>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</si>
  <si>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</si>
  <si>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Catástrofes 2015-2030</t>
  </si>
  <si>
    <t>Pontuação de adoção e implementação de estratégias nacionais de RRC em linha com o Quadro de Sendai</t>
  </si>
  <si>
    <r>
      <t xml:space="preserve">Índice
</t>
    </r>
    <r>
      <rPr>
        <i/>
        <sz val="10"/>
        <color theme="1"/>
        <rFont val="Arial"/>
        <family val="2"/>
      </rPr>
      <t>Index</t>
    </r>
  </si>
  <si>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</si>
  <si>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</si>
  <si>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catástrofes em linha com as estratégias nacionais de redução de risco de catástrofes </t>
  </si>
  <si>
    <t xml:space="preserve">11.b.2 Proportion of local governments that adopt and implement local disaster risk reduction strategies in line with national disaster risk reduction strategies </t>
  </si>
  <si>
    <r>
      <t>ANEPC – Autoridade Nacional de Emergência e Proteção Civil (</t>
    </r>
    <r>
      <rPr>
        <i/>
        <sz val="10"/>
        <color theme="1"/>
        <rFont val="Arial"/>
        <family val="2"/>
      </rPr>
      <t>National Emergency and Civil Protection Authority</t>
    </r>
    <r>
      <rPr>
        <sz val="10"/>
        <color theme="1"/>
        <rFont val="Arial"/>
        <family val="2"/>
      </rPr>
      <t>)</t>
    </r>
  </si>
  <si>
    <r>
      <rPr>
        <sz val="10"/>
        <color rgb="FF000000"/>
        <rFont val="Arial"/>
        <family val="2"/>
      </rPr>
      <t>APA – Agência Portuguesa do Ambiente (</t>
    </r>
    <r>
      <rPr>
        <i/>
        <sz val="10"/>
        <color rgb="FF000000"/>
        <rFont val="Arial"/>
        <family val="2"/>
      </rPr>
      <t xml:space="preserve">Portuguese National Environmental Agency)
</t>
    </r>
  </si>
  <si>
    <r>
      <t>DGT – Direção-Geral do Território (</t>
    </r>
    <r>
      <rPr>
        <i/>
        <sz val="10"/>
        <color theme="1"/>
        <rFont val="Arial"/>
        <family val="2"/>
      </rPr>
      <t>Directorate-General for Territory)</t>
    </r>
  </si>
  <si>
    <r>
      <rPr>
        <sz val="10"/>
        <color rgb="FF000000"/>
        <rFont val="Arial"/>
        <family val="2"/>
      </rPr>
      <t>ISFLSF – Instituições Sem Fim Lucrativo ao Serviço das Famílias (</t>
    </r>
    <r>
      <rPr>
        <i/>
        <sz val="10"/>
        <color rgb="FF000000"/>
        <rFont val="Arial"/>
        <family val="2"/>
      </rPr>
      <t>NPISH - Non-profit institutions serving households</t>
    </r>
    <r>
      <rPr>
        <sz val="10"/>
        <color rgb="FF000000"/>
        <rFont val="Arial"/>
        <family val="2"/>
      </rPr>
      <t>)</t>
    </r>
  </si>
  <si>
    <r>
      <t>PM</t>
    </r>
    <r>
      <rPr>
        <vertAlign val="subscript"/>
        <sz val="10"/>
        <color theme="1"/>
        <rFont val="Arial"/>
        <family val="2"/>
      </rPr>
      <t>2,5</t>
    </r>
    <r>
      <rPr>
        <sz val="10"/>
        <color theme="1"/>
        <rFont val="Arial"/>
        <family val="2"/>
      </rPr>
      <t xml:space="preserve"> – Partículas inaláveis de diâmetro inferior a 2,5 micrómetros (μm) </t>
    </r>
    <r>
      <rPr>
        <i/>
        <sz val="10"/>
        <color theme="1"/>
        <rFont val="Arial"/>
        <family val="2"/>
      </rPr>
      <t>(Inhalable particulate matter less than 2.5 micrometres (μm) in diameter)</t>
    </r>
  </si>
  <si>
    <r>
      <t>PM</t>
    </r>
    <r>
      <rPr>
        <vertAlign val="subscript"/>
        <sz val="10"/>
        <color theme="1"/>
        <rFont val="Arial"/>
        <family val="2"/>
      </rPr>
      <t>10</t>
    </r>
    <r>
      <rPr>
        <sz val="10"/>
        <color theme="1"/>
        <rFont val="Arial"/>
        <family val="2"/>
      </rPr>
      <t xml:space="preserve"> – Partículas inaláveis de diâmetro inferior a 10 micrómetros (μm)</t>
    </r>
    <r>
      <rPr>
        <i/>
        <sz val="10"/>
        <color theme="1"/>
        <rFont val="Arial"/>
        <family val="2"/>
      </rPr>
      <t xml:space="preserve"> (Inhalable particulate matter less than 10 micrometres (μm) in diameter)</t>
    </r>
  </si>
  <si>
    <r>
      <rPr>
        <sz val="10"/>
        <color rgb="FF000000"/>
        <rFont val="Arial"/>
        <family val="2"/>
      </rPr>
      <t xml:space="preserve">RRC – Redução de Risco de Catástrofes </t>
    </r>
    <r>
      <rPr>
        <i/>
        <sz val="10"/>
        <color rgb="FF000000"/>
        <rFont val="Arial"/>
        <family val="2"/>
      </rPr>
      <t>(DRR – Disaster Risk Reduction)</t>
    </r>
  </si>
  <si>
    <r>
      <t>Legenda (</t>
    </r>
    <r>
      <rPr>
        <b/>
        <i/>
        <sz val="10"/>
        <color theme="1"/>
        <rFont val="Arial"/>
        <family val="2"/>
      </rPr>
      <t>Legend</t>
    </r>
    <r>
      <rPr>
        <b/>
        <sz val="10"/>
        <color theme="1"/>
        <rFont val="Arial"/>
        <family val="2"/>
      </rPr>
      <t>):</t>
    </r>
  </si>
  <si>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t>
    </r>
    <r>
      <rPr>
        <sz val="10"/>
        <color theme="1"/>
        <rFont val="Arial"/>
        <family val="2"/>
      </rPr>
      <t>r)</t>
    </r>
  </si>
  <si>
    <t>12.1 Implementar o Plano Decenal de Programas sobre Produção e Consumo Sustentáveis, com todos os países a tomar medidas, e os países desenvolvidos assumindo a liderança, tendo em conta o desenvolvimento e as capacidades dos países em desenvolvimento</t>
  </si>
  <si>
    <t>12.1.1 Número de países que desenvolvem, adotam ou implementam instrumentos políticos destinados a apoiar a mudança para o consumo e produção sustentáveis</t>
  </si>
  <si>
    <t>12.1.1 Number of countries developing, adopting or implementing policy instruments aimed at supporting the shift to sustainable consumption and production</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</si>
  <si>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</si>
  <si>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</si>
  <si>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r>
      <t xml:space="preserve">12.2.1 Pegada material, pegada material </t>
    </r>
    <r>
      <rPr>
        <i/>
        <sz val="10"/>
        <rFont val="Arial"/>
        <family val="2"/>
      </rPr>
      <t>per capita</t>
    </r>
    <r>
      <rPr>
        <sz val="10"/>
        <rFont val="Arial"/>
        <family val="2"/>
      </rPr>
      <t xml:space="preserve"> e pegada material em percentagem do PIB</t>
    </r>
  </si>
  <si>
    <r>
      <t xml:space="preserve">1 000 t 
1,000 </t>
    </r>
    <r>
      <rPr>
        <i/>
        <sz val="10"/>
        <color theme="1"/>
        <rFont val="Arial"/>
        <family val="2"/>
      </rPr>
      <t>tonnes</t>
    </r>
  </si>
  <si>
    <t>12.2.1 Material footprint, material footprint per capita, and material footprint per GDP</t>
  </si>
  <si>
    <t xml:space="preserve">12.2 By 2030, achieve the sustainable management and efficient use of natural resources </t>
  </si>
  <si>
    <r>
      <t xml:space="preserve">t </t>
    </r>
    <r>
      <rPr>
        <i/>
        <sz val="10"/>
        <color theme="1"/>
        <rFont val="Arial"/>
        <family val="2"/>
      </rPr>
      <t>per capita
tonnes per capita</t>
    </r>
  </si>
  <si>
    <t xml:space="preserve">Material footprint per GDP </t>
  </si>
  <si>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</si>
  <si>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r>
      <t xml:space="preserve">t
</t>
    </r>
    <r>
      <rPr>
        <i/>
        <sz val="10"/>
        <color theme="1"/>
        <rFont val="Arial"/>
        <family val="2"/>
      </rPr>
      <t>tonnes</t>
    </r>
  </si>
  <si>
    <t>12.2.2 Domestic material consumption, domestic material consumption per capita, and domestic material consumption per GDP</t>
  </si>
  <si>
    <r>
      <t xml:space="preserve">12.3 Até 2030, reduzir para metade, à escala global, o desperdício de alimentos </t>
    </r>
    <r>
      <rPr>
        <i/>
        <sz val="10"/>
        <rFont val="Arial"/>
        <family val="2"/>
      </rPr>
      <t>per capita</t>
    </r>
    <r>
      <rPr>
        <sz val="10"/>
        <rFont val="Arial"/>
        <family val="2"/>
      </rPr>
      <t>, tanto a nível de retalhistas como de consumidores, e reduzir os desperdícios de alimentos ao longo das cadeias de produção e abastecimento, incluindo os que ocorrem pós-colheita</t>
    </r>
  </si>
  <si>
    <t>12.3.1 (a) Índice de perdas alimentares e (b) índice de desperdício alimentar</t>
  </si>
  <si>
    <t>(b) índice de desperdício alimentar</t>
  </si>
  <si>
    <r>
      <rPr>
        <sz val="10"/>
        <color rgb="FF000000"/>
        <rFont val="Arial"/>
        <family val="2"/>
      </rPr>
      <t xml:space="preserve">INE
</t>
    </r>
    <r>
      <rPr>
        <i/>
        <sz val="10"/>
        <color rgb="FF000000"/>
        <rFont val="Arial"/>
        <family val="2"/>
      </rPr>
      <t>Statistics Portugal</t>
    </r>
  </si>
  <si>
    <r>
      <t>Índice base 100=2000</t>
    </r>
    <r>
      <rPr>
        <i/>
        <sz val="10"/>
        <rFont val="Arial"/>
        <family val="2"/>
      </rPr>
      <t xml:space="preserve">
Index base 100=2000</t>
    </r>
  </si>
  <si>
    <t>(b) food waste index</t>
  </si>
  <si>
    <t>12.3.1 (a) Food loss index and (b) food waste index</t>
  </si>
  <si>
    <t xml:space="preserve">12.3 By 2030, halve per capita global food waste at the retail and consumer levels and reduce food losses along production and supply chains, including post-harvest losses </t>
  </si>
  <si>
    <t xml:space="preserve">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</si>
  <si>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</si>
  <si>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</si>
  <si>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</si>
  <si>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r>
      <t xml:space="preserve">12.4.2 (a) Quantidade de resíduos perigosos gerados </t>
    </r>
    <r>
      <rPr>
        <i/>
        <sz val="10"/>
        <rFont val="Arial"/>
        <family val="2"/>
      </rPr>
      <t>per capita</t>
    </r>
    <r>
      <rPr>
        <sz val="10"/>
        <rFont val="Arial"/>
        <family val="2"/>
      </rPr>
      <t xml:space="preserve"> e (b) proporção de resíduos perigosos tratados, por tipo de tratamento </t>
    </r>
  </si>
  <si>
    <t>Proporção de resíduos setoriais perigosos por operação de gestão</t>
  </si>
  <si>
    <t>INE+APA</t>
  </si>
  <si>
    <t xml:space="preserve"> ┴</t>
  </si>
  <si>
    <t>Proportion of hazardous sectorial waste, by type of management operation</t>
  </si>
  <si>
    <t>12.4.2 (a) Hazardous waste generated per capita; and (b) proportion of hazardous waste treated, by type of treatment</t>
  </si>
  <si>
    <t>Recovery operations</t>
  </si>
  <si>
    <t>Operações de eliminação</t>
  </si>
  <si>
    <t>Disposal operations</t>
  </si>
  <si>
    <r>
      <t xml:space="preserve">Resíduos setoriais perigosos </t>
    </r>
    <r>
      <rPr>
        <i/>
        <sz val="10"/>
        <rFont val="Arial"/>
        <family val="2"/>
      </rPr>
      <t>per capita</t>
    </r>
    <r>
      <rPr>
        <sz val="10"/>
        <rFont val="Arial"/>
        <family val="2"/>
      </rPr>
      <t xml:space="preserve"> por operação de gestão de resíduos</t>
    </r>
  </si>
  <si>
    <r>
      <t xml:space="preserve">Kg </t>
    </r>
    <r>
      <rPr>
        <i/>
        <sz val="10"/>
        <color theme="1"/>
        <rFont val="Arial"/>
        <family val="2"/>
      </rPr>
      <t>per capita</t>
    </r>
    <r>
      <rPr>
        <sz val="10"/>
        <color theme="1"/>
        <rFont val="Arial"/>
        <family val="2"/>
      </rPr>
      <t xml:space="preserve">
</t>
    </r>
  </si>
  <si>
    <t>Hazardous sectorial waste produced per capita (kg per capita), by type of waste management operation</t>
  </si>
  <si>
    <t>12.5 Até 2030, reduzir substancialmente a produção de resíduos através da prevenção, redução, reciclagem e reutilização</t>
  </si>
  <si>
    <t>12.5.1 Taxa de reciclagem nacional, toneladas de material reciclado</t>
  </si>
  <si>
    <t>Proporção de resíduos urbanos preparados para reutilização e reciclagem</t>
  </si>
  <si>
    <r>
      <t xml:space="preserve">APA - Agência Portuguesa do Ambiente
</t>
    </r>
    <r>
      <rPr>
        <i/>
        <sz val="10"/>
        <rFont val="Arial"/>
        <family val="2"/>
      </rPr>
      <t>Portuguese National Environmental Agency</t>
    </r>
  </si>
  <si>
    <t xml:space="preserve">Proportion of municipal waste prepared for reuse and recycling </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</si>
  <si>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</si>
  <si>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</si>
  <si>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</si>
  <si>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</si>
  <si>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</si>
  <si>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</si>
  <si>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</si>
  <si>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12.7.1 Grau de implementação de políticas de contratação pública e planos de ação sustentáveis</t>
  </si>
  <si>
    <t>Grau de implementação de políticas de contratação pública e planos de ação sustentáveis - Nível de implementação médio-alto</t>
  </si>
  <si>
    <t>Countries implementing sustainable public procurement policies and action plans - Medium-high level of implementation</t>
  </si>
  <si>
    <t>12.7.1  Degree of sustainable public procurement policies and action plan implementation</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</si>
  <si>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</si>
  <si>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</si>
  <si>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12.8.1 Grau com que a (i) educação para a cidadania global e a (ii) educação para o desenvolvimento sustentável são disseminados em: (a) políticas educativas nacionais, (b) programas educativos, (c) formação de professores e (d) avaliação de estudantes</t>
  </si>
  <si>
    <t>12.8.1 Extent to which (i) global citizenship education and (ii) education for sustainable development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</si>
  <si>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</si>
  <si>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</si>
  <si>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r>
      <t xml:space="preserve">12.a.1 Capacidade instalada de geração de energia renovável nos países em desenvolvimento (em Watts </t>
    </r>
    <r>
      <rPr>
        <i/>
        <sz val="10"/>
        <rFont val="Arial"/>
        <family val="2"/>
      </rPr>
      <t>per capita</t>
    </r>
    <r>
      <rPr>
        <sz val="10"/>
        <rFont val="Arial"/>
        <family val="2"/>
      </rPr>
      <t>)</t>
    </r>
  </si>
  <si>
    <t xml:space="preserve">12.a.1 Installed renewable energy generating capacity in developing countries (in Watts per capita) </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</si>
  <si>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</si>
  <si>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</si>
  <si>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12.b.1 Implementação de ferramentas estandardizadas de contabilidade para monitorizar os aspetos económicos e ambientais da sustentabilidade do turismo</t>
  </si>
  <si>
    <t>Número de tabelas</t>
  </si>
  <si>
    <r>
      <t xml:space="preserve">N.º
</t>
    </r>
    <r>
      <rPr>
        <i/>
        <sz val="10"/>
        <color theme="1"/>
        <rFont val="Arial"/>
        <family val="2"/>
      </rPr>
      <t>No</t>
    </r>
  </si>
  <si>
    <t>Number of tables</t>
  </si>
  <si>
    <t>12.b.1 Implementation of standard accounting tools to monitor the economic and environmental aspects of tourism sustainability</t>
  </si>
  <si>
    <t xml:space="preserve">12.b Develop and implement tools to monitor sustainable development impacts for sustainable tourism that creates jobs and promotes local culture and products </t>
  </si>
  <si>
    <t>Tabelas do Sistema de Contas Económicas do Ambiente (SCEA)</t>
  </si>
  <si>
    <t>SEEA tables</t>
  </si>
  <si>
    <t>Tabelas da Conta Satélite do Turismo</t>
  </si>
  <si>
    <t>Tourism Satellite Account tables</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</si>
  <si>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</si>
  <si>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12.c.1 (a) Montante de subsídios aos combustíveis fósseis em percentagem do PIB e (b) montante de subsídios aos combustíveis fósseis em percentagem do total da despesa nacional em combustíveis fósseis</t>
  </si>
  <si>
    <t>12.c.1 (a) Amount of fossil-fuel subsidies as a percentage of GDP; and (b) amount of fossil-fuel subsidies as a proportion of total national expenditure on fossil fuels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</si>
  <si>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</si>
  <si>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r>
      <t>* – Dado rectificado</t>
    </r>
    <r>
      <rPr>
        <i/>
        <sz val="10"/>
        <color theme="1"/>
        <rFont val="Arial"/>
        <family val="2"/>
      </rPr>
      <t xml:space="preserve"> (Rectified value)</t>
    </r>
  </si>
  <si>
    <r>
      <t xml:space="preserve">SCEA – Sistema de Contas Económicas do Ambiente (SEEA - </t>
    </r>
    <r>
      <rPr>
        <i/>
        <sz val="10"/>
        <color rgb="FF000000"/>
        <rFont val="Arial"/>
        <family val="2"/>
      </rPr>
      <t>System of Environmental-Economic Accounting)</t>
    </r>
  </si>
  <si>
    <t xml:space="preserve"> </t>
  </si>
  <si>
    <t xml:space="preserve">                        </t>
  </si>
  <si>
    <t xml:space="preserve">                                 </t>
  </si>
  <si>
    <t xml:space="preserve">                    </t>
  </si>
  <si>
    <t xml:space="preserve">                   </t>
  </si>
  <si>
    <t xml:space="preserve">                  </t>
  </si>
  <si>
    <t xml:space="preserve">                                   </t>
  </si>
  <si>
    <t>13.1 Reforçar a resiliência e a capacidade de adaptação a riscos relacionados com o clima e as catástrofes naturais em todos os países</t>
  </si>
  <si>
    <t>13.1.1 Número de mortes, pessoas desaparecidas e pessoas diretamente afetadas devido a catástrofes por 100 mil habitantes</t>
  </si>
  <si>
    <t xml:space="preserve">13.1.1 Number of deaths, missing persons and directly affected persons attributed to disasters per 100,000 population </t>
  </si>
  <si>
    <t xml:space="preserve">13.1 Strengthen resilience and adaptive capacity to climate-related hazards and natural disasters in all countries </t>
  </si>
  <si>
    <t>13.1.2 Número de países que adotaram e implementaram estratégias nacionais de redução de risco de desastres em linha com o Quadro de Sendai para a Redução de Risco de Catástrofes (RRC) 2015-2030</t>
  </si>
  <si>
    <t xml:space="preserve">13.1.2 Number of countries that adopt and implement national disaster risk reduction strategies in line with the Sendai Framework fpr Disaster Risk Reduction 2015-2030 </t>
  </si>
  <si>
    <t xml:space="preserve">13.1.3 Proporção de governos locais que adotam e implementam estratégias locais de redução de risco de catástrofes em linha com as estratégias nacionais de redução de risco de catástrofes </t>
  </si>
  <si>
    <t xml:space="preserve">13.1.3 Proportion of local governments that adopt and implement local disaster risk reduction strategies in line with national disaster risk reduction strategies </t>
  </si>
  <si>
    <t>13.2 Integrar medidas relacionadas com alterações climáticas nas políticas, estratégias e planos nacionais</t>
  </si>
  <si>
    <t>13.2.1 Número de países com contribuições determinadas nacionalmente, estratégias de longo prazo, planos nacionais de adaptação, estratégias como reportadas em comunicações de adaptação e comunicações nacionais</t>
  </si>
  <si>
    <t>13.2.1 Number of countries with nationally determined contributions, long-term strategies, national adaptation plans, strategies as reported in adaptation communications and national communications</t>
  </si>
  <si>
    <t xml:space="preserve">13.2 Integrate climate change measures into national policies, strategies and planning </t>
  </si>
  <si>
    <t>13.2.2 Emissões totais de gases de efeito estufa por ano</t>
  </si>
  <si>
    <r>
      <t>Emissões totais de GEE, sem LULUCF, incluindo emissões indiretas de CO</t>
    </r>
    <r>
      <rPr>
        <vertAlign val="subscript"/>
        <sz val="10"/>
        <rFont val="Arial"/>
        <family val="2"/>
      </rPr>
      <t>2</t>
    </r>
  </si>
  <si>
    <r>
      <t xml:space="preserve">APA
</t>
    </r>
    <r>
      <rPr>
        <i/>
        <sz val="10"/>
        <rFont val="Arial"/>
        <family val="2"/>
      </rPr>
      <t>Portuguese National Environmental Agency</t>
    </r>
  </si>
  <si>
    <r>
      <t>kt CO</t>
    </r>
    <r>
      <rPr>
        <vertAlign val="subscript"/>
        <sz val="10"/>
        <rFont val="Arial"/>
        <family val="2"/>
      </rPr>
      <t>2</t>
    </r>
    <r>
      <rPr>
        <sz val="10"/>
        <rFont val="Arial"/>
        <family val="2"/>
      </rPr>
      <t xml:space="preserve"> eq
</t>
    </r>
    <r>
      <rPr>
        <i/>
        <sz val="10"/>
        <rFont val="Arial"/>
        <family val="2"/>
      </rPr>
      <t>ktonnes CO</t>
    </r>
    <r>
      <rPr>
        <i/>
        <vertAlign val="subscript"/>
        <sz val="10"/>
        <rFont val="Arial"/>
        <family val="2"/>
      </rPr>
      <t>2</t>
    </r>
    <r>
      <rPr>
        <i/>
        <sz val="10"/>
        <rFont val="Arial"/>
        <family val="2"/>
      </rPr>
      <t xml:space="preserve"> eq </t>
    </r>
  </si>
  <si>
    <r>
      <t>GHG total emissions, without LULUCF, including indirect emissions of CO</t>
    </r>
    <r>
      <rPr>
        <i/>
        <vertAlign val="subscript"/>
        <sz val="10"/>
        <rFont val="Arial"/>
        <family val="2"/>
      </rPr>
      <t>2</t>
    </r>
  </si>
  <si>
    <t>13.2.2 Total greenhouse gas emissions per year</t>
  </si>
  <si>
    <r>
      <t>Emissões totais de GEE, com LULUCF, incluindo emissões indiretas de CO</t>
    </r>
    <r>
      <rPr>
        <vertAlign val="subscript"/>
        <sz val="10"/>
        <rFont val="Arial"/>
        <family val="2"/>
      </rPr>
      <t>2</t>
    </r>
  </si>
  <si>
    <r>
      <t>kt CO</t>
    </r>
    <r>
      <rPr>
        <vertAlign val="subscript"/>
        <sz val="10"/>
        <rFont val="Arial"/>
        <family val="2"/>
      </rPr>
      <t>2</t>
    </r>
    <r>
      <rPr>
        <sz val="10"/>
        <rFont val="Arial"/>
        <family val="2"/>
      </rPr>
      <t xml:space="preserve"> eq 
</t>
    </r>
    <r>
      <rPr>
        <i/>
        <sz val="10"/>
        <rFont val="Arial"/>
        <family val="2"/>
      </rPr>
      <t>ktonnes CO</t>
    </r>
    <r>
      <rPr>
        <i/>
        <vertAlign val="subscript"/>
        <sz val="10"/>
        <rFont val="Arial"/>
        <family val="2"/>
      </rPr>
      <t>2</t>
    </r>
    <r>
      <rPr>
        <i/>
        <sz val="10"/>
        <rFont val="Arial"/>
        <family val="2"/>
      </rPr>
      <t xml:space="preserve"> eq </t>
    </r>
  </si>
  <si>
    <r>
      <t>GHG total emissions, with LULUCF, including indirect emissions of CO</t>
    </r>
    <r>
      <rPr>
        <i/>
        <vertAlign val="subscript"/>
        <sz val="10"/>
        <rFont val="Arial"/>
        <family val="2"/>
      </rPr>
      <t>2</t>
    </r>
  </si>
  <si>
    <r>
      <t>Emissões totais de GEE, sem LULUCF, excluindo emissões indiretas de CO</t>
    </r>
    <r>
      <rPr>
        <vertAlign val="subscript"/>
        <sz val="8"/>
        <rFont val="Arial"/>
        <family val="2"/>
      </rPr>
      <t>2</t>
    </r>
  </si>
  <si>
    <r>
      <t>GHG total emissions, with LULUCF, excluding indirect emissions of CO</t>
    </r>
    <r>
      <rPr>
        <i/>
        <vertAlign val="subscript"/>
        <sz val="10"/>
        <rFont val="Arial"/>
        <family val="2"/>
      </rPr>
      <t>2</t>
    </r>
  </si>
  <si>
    <r>
      <t>Emissões totais de GEE, com LULUCF, excluindo emissões indiretas de CO</t>
    </r>
    <r>
      <rPr>
        <vertAlign val="subscript"/>
        <sz val="10"/>
        <rFont val="Arial"/>
        <family val="2"/>
      </rPr>
      <t>2</t>
    </r>
  </si>
  <si>
    <r>
      <rPr>
        <sz val="10"/>
        <color rgb="FF000000"/>
        <rFont val="Arial"/>
        <family val="2"/>
      </rPr>
      <t>Emissões totais de GEE, sem LULUCF, excluindo emissões indiretas de CO</t>
    </r>
    <r>
      <rPr>
        <vertAlign val="subscript"/>
        <sz val="10"/>
        <color rgb="FF000000"/>
        <rFont val="Arial"/>
        <family val="2"/>
      </rPr>
      <t>2</t>
    </r>
    <r>
      <rPr>
        <sz val="10"/>
        <color rgb="FF000000"/>
        <rFont val="Arial"/>
        <family val="2"/>
      </rPr>
      <t xml:space="preserve"> </t>
    </r>
    <r>
      <rPr>
        <i/>
        <sz val="10"/>
        <color rgb="FF000000"/>
        <rFont val="Arial"/>
        <family val="2"/>
      </rPr>
      <t>per capita</t>
    </r>
  </si>
  <si>
    <r>
      <t xml:space="preserve">APA
</t>
    </r>
    <r>
      <rPr>
        <i/>
        <sz val="10"/>
        <rFont val="Arial"/>
        <family val="2"/>
      </rPr>
      <t>Portuguese National Environmental Agency</t>
    </r>
    <r>
      <rPr>
        <sz val="10"/>
        <rFont val="Arial"/>
        <family val="2"/>
      </rPr>
      <t xml:space="preserve">
INE
</t>
    </r>
    <r>
      <rPr>
        <i/>
        <sz val="10"/>
        <rFont val="Arial"/>
        <family val="2"/>
      </rPr>
      <t>Statistics Portugal</t>
    </r>
  </si>
  <si>
    <r>
      <rPr>
        <sz val="10"/>
        <color rgb="FF000000"/>
        <rFont val="Arial"/>
        <family val="2"/>
      </rPr>
      <t>t CO</t>
    </r>
    <r>
      <rPr>
        <vertAlign val="subscript"/>
        <sz val="10"/>
        <color rgb="FF000000"/>
        <rFont val="Arial"/>
        <family val="2"/>
      </rPr>
      <t>2</t>
    </r>
    <r>
      <rPr>
        <sz val="10"/>
        <color rgb="FF000000"/>
        <rFont val="Arial"/>
        <family val="2"/>
      </rPr>
      <t xml:space="preserve"> eq 
</t>
    </r>
    <r>
      <rPr>
        <i/>
        <sz val="10"/>
        <color rgb="FF000000"/>
        <rFont val="Arial"/>
        <family val="2"/>
      </rPr>
      <t>tonnes CO</t>
    </r>
    <r>
      <rPr>
        <i/>
        <vertAlign val="subscript"/>
        <sz val="10"/>
        <color rgb="FF000000"/>
        <rFont val="Arial"/>
        <family val="2"/>
      </rPr>
      <t>2</t>
    </r>
    <r>
      <rPr>
        <i/>
        <sz val="10"/>
        <color rgb="FF000000"/>
        <rFont val="Arial"/>
        <family val="2"/>
      </rPr>
      <t xml:space="preserve"> eq per capita</t>
    </r>
  </si>
  <si>
    <r>
      <t>GHG total emissions, without LULUCF, excluding indirect emissions of CO</t>
    </r>
    <r>
      <rPr>
        <i/>
        <vertAlign val="subscript"/>
        <sz val="10"/>
        <rFont val="Arial"/>
        <family val="2"/>
      </rPr>
      <t>2</t>
    </r>
    <r>
      <rPr>
        <i/>
        <sz val="10"/>
        <rFont val="Arial"/>
        <family val="2"/>
      </rPr>
      <t>, per capita</t>
    </r>
  </si>
  <si>
    <t>13.3 Melhorar a educação, aumentar a consciencialização e a capacidade humana e institucional sobre medidas de mitigação, adaptação, redução de impacto e alerta precoce no que respeita às alterações climáticas</t>
  </si>
  <si>
    <t>13.3.1 Grau com que a (i) educação para a cidadania global e a (ii) educação para o desenvolvimento sustentável são disseminados em: (a) políticas educativas nacionais, (b) programas educativos, (c) formação de professores e (d) avaliação de estudantes</t>
  </si>
  <si>
    <t>13.3.1 Extent to which (i) global citizenship education and (ii) education for sustainable development are mainstreamed in (a) national education policies; (b) curricula; (c) teacher education; and (d) student assessment</t>
  </si>
  <si>
    <t xml:space="preserve">13.3 Improve education, awareness-raising and human and institutional capacity on climate change mitigation, adaptation, impact reduction and early warning </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</si>
  <si>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</si>
  <si>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13.a.1 Montantes fornecidos e mobilizados em dólares dos Estados Unidos por ano em relação ao objetivo existente de mobilização coletiva do compromisso de $100 mil milhões até 2025</t>
  </si>
  <si>
    <t>Contribuição para o compromisso de 100 mil milhões de dólares em despesas relacionadas com o clima</t>
  </si>
  <si>
    <t>DG CLIMA, EIONET</t>
  </si>
  <si>
    <r>
      <t xml:space="preserve">Milhões €
</t>
    </r>
    <r>
      <rPr>
        <i/>
        <sz val="10"/>
        <color theme="1"/>
        <rFont val="Arial"/>
        <family val="2"/>
      </rPr>
      <t>€</t>
    </r>
    <r>
      <rPr>
        <sz val="10"/>
        <color theme="1"/>
        <rFont val="Arial"/>
        <family val="2"/>
      </rPr>
      <t xml:space="preserve"> </t>
    </r>
    <r>
      <rPr>
        <i/>
        <sz val="10"/>
        <color theme="1"/>
        <rFont val="Arial"/>
        <family val="2"/>
      </rPr>
      <t>million</t>
    </r>
  </si>
  <si>
    <t>Contribution to the international 100bn USD commitment on climate related expending</t>
  </si>
  <si>
    <t>13.a.1 Amounts provided and mobilized in United States dollars per year in relation to the continued existing collective mobilization goal of the $100 billion commitment through to 2025</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</si>
  <si>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</si>
  <si>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</si>
  <si>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13.b.1 Número de países menos desenvolvidos e pequenos Estados insulares em desenvolvimento com contribuições determinadas nacionalmente, estratégias de longo prazo, planos nacionais de adaptação, estratégias como reportadas em comunicações de adaptação e comunicações nacionais</t>
  </si>
  <si>
    <t>13.b.1 Number of least developed countries and small island developing States with nationally determined contributions, long-term strategies, national adaptation plans, strategies as reported in adaptation communications and national communications</t>
  </si>
  <si>
    <t>13.b Promote mechanisms for raising capacity for effective climate change-related planning and management in least developed countries and small island developing States, including focusing on women, youth and local and marginalized communities</t>
  </si>
  <si>
    <r>
      <t>CO</t>
    </r>
    <r>
      <rPr>
        <vertAlign val="subscript"/>
        <sz val="10"/>
        <color theme="1"/>
        <rFont val="Arial"/>
        <family val="2"/>
      </rPr>
      <t>2</t>
    </r>
    <r>
      <rPr>
        <sz val="10"/>
        <color theme="1"/>
        <rFont val="Arial"/>
        <family val="2"/>
      </rPr>
      <t xml:space="preserve"> – Dióxido de Carbono </t>
    </r>
    <r>
      <rPr>
        <i/>
        <sz val="10"/>
        <color theme="1"/>
        <rFont val="Arial"/>
        <family val="2"/>
      </rPr>
      <t>(Carbon Dioxide</t>
    </r>
    <r>
      <rPr>
        <sz val="10"/>
        <color theme="1"/>
        <rFont val="Arial"/>
        <family val="2"/>
      </rPr>
      <t>)</t>
    </r>
  </si>
  <si>
    <r>
      <t>DG CLIMA –</t>
    </r>
    <r>
      <rPr>
        <i/>
        <sz val="10"/>
        <color theme="1"/>
        <rFont val="Arial"/>
        <family val="2"/>
      </rPr>
      <t xml:space="preserve"> Directorate-General for Climate Action (European Commission) </t>
    </r>
  </si>
  <si>
    <r>
      <t xml:space="preserve">EIONET – </t>
    </r>
    <r>
      <rPr>
        <i/>
        <sz val="10"/>
        <color theme="1"/>
        <rFont val="Arial"/>
        <family val="2"/>
      </rPr>
      <t>European Environment Information and Observation Network</t>
    </r>
  </si>
  <si>
    <r>
      <t>GEE – Gases com Efeito de Estufa (</t>
    </r>
    <r>
      <rPr>
        <i/>
        <sz val="10"/>
        <rFont val="Arial"/>
        <family val="2"/>
      </rPr>
      <t>GHG – GreenHouse Gases)</t>
    </r>
  </si>
  <si>
    <r>
      <rPr>
        <sz val="10"/>
        <color rgb="FF000000"/>
        <rFont val="Arial"/>
        <family val="2"/>
      </rPr>
      <t xml:space="preserve">LULUCF – Alteração do Uso do Solo e Florestas </t>
    </r>
    <r>
      <rPr>
        <i/>
        <sz val="10"/>
        <color rgb="FF000000"/>
        <rFont val="Arial"/>
        <family val="2"/>
      </rPr>
      <t>(LULUCF – Land Use, Land-Use Change and Forestry</t>
    </r>
    <r>
      <rPr>
        <sz val="10"/>
        <color rgb="FF000000"/>
        <rFont val="Arial"/>
        <family val="2"/>
      </rPr>
      <t>)</t>
    </r>
  </si>
  <si>
    <t>14.1 Até 2025, prevenir e reduzir significativamente a poluição marítima de todos os tipos, especialmente a que advém de atividades terrestres, incluindo detritos marinhos e a poluição por nutrientes</t>
  </si>
  <si>
    <t>14.1.1 (a) Índice de eutrofização das águas costeiras e (b) índice de densidade de resíduos plásticos flutuantes</t>
  </si>
  <si>
    <t>14.1.1 (a) Index of coastal eutrophication; and (b) floating plastic debris density</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</si>
  <si>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</si>
  <si>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</si>
  <si>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14.2.1 Número de países usando abordagens ecossistémicas na gestão de áreas marinhas</t>
  </si>
  <si>
    <t>14.2.1 Number of countries using ecosystem-based approaches to managing marine areas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</si>
  <si>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</si>
  <si>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</si>
  <si>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</si>
  <si>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</si>
  <si>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</si>
  <si>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</si>
  <si>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r>
      <t>14.4.1 Percentagem de unidades populacionais de gestão pesqueira (</t>
    </r>
    <r>
      <rPr>
        <i/>
        <sz val="10"/>
        <rFont val="Arial"/>
        <family val="2"/>
      </rPr>
      <t>stocks</t>
    </r>
    <r>
      <rPr>
        <sz val="10"/>
        <rFont val="Arial"/>
        <family val="2"/>
      </rPr>
      <t>) dentro dos limites biológicos sustentáveis</t>
    </r>
  </si>
  <si>
    <r>
      <t>Proporção de unidades populacionais de gestão pesqueira (</t>
    </r>
    <r>
      <rPr>
        <i/>
        <sz val="10"/>
        <rFont val="Arial"/>
        <family val="2"/>
      </rPr>
      <t>stocks</t>
    </r>
    <r>
      <rPr>
        <sz val="10"/>
        <rFont val="Arial"/>
        <family val="2"/>
      </rPr>
      <t>) com Avaliação Analítica (Categoria 1 do ICES) exploradas em águas nacionais ao nível do Rendimento Máximo Sustentável (MSY)</t>
    </r>
  </si>
  <si>
    <r>
      <t xml:space="preserve">IPMA - Instituto Português do Mar e da Atmosfera
</t>
    </r>
    <r>
      <rPr>
        <i/>
        <sz val="10"/>
        <rFont val="Arial"/>
        <family val="2"/>
      </rPr>
      <t>Portuguese Institute for Sea and Atmosphere</t>
    </r>
  </si>
  <si>
    <r>
      <t xml:space="preserve">42,8
(3 em 7 </t>
    </r>
    <r>
      <rPr>
        <i/>
        <sz val="10"/>
        <rFont val="Arial"/>
        <family val="2"/>
      </rPr>
      <t>stocks</t>
    </r>
    <r>
      <rPr>
        <sz val="10"/>
        <rFont val="Arial"/>
        <family val="2"/>
      </rPr>
      <t>)</t>
    </r>
  </si>
  <si>
    <r>
      <t xml:space="preserve">66,6
(4 em 6 </t>
    </r>
    <r>
      <rPr>
        <i/>
        <sz val="10"/>
        <rFont val="Arial"/>
        <family val="2"/>
      </rPr>
      <t>stocks</t>
    </r>
    <r>
      <rPr>
        <sz val="10"/>
        <rFont val="Arial"/>
        <family val="2"/>
      </rPr>
      <t>)</t>
    </r>
  </si>
  <si>
    <r>
      <t xml:space="preserve">100,0
(5 em 5 </t>
    </r>
    <r>
      <rPr>
        <i/>
        <sz val="10"/>
        <rFont val="Arial"/>
        <family val="2"/>
      </rPr>
      <t>stocks</t>
    </r>
    <r>
      <rPr>
        <sz val="10"/>
        <rFont val="Arial"/>
        <family val="2"/>
      </rPr>
      <t>)</t>
    </r>
  </si>
  <si>
    <r>
      <t xml:space="preserve">100,0
(6 em 6 </t>
    </r>
    <r>
      <rPr>
        <i/>
        <sz val="10"/>
        <rFont val="Arial"/>
        <family val="2"/>
      </rPr>
      <t>stocks</t>
    </r>
    <r>
      <rPr>
        <sz val="10"/>
        <rFont val="Arial"/>
        <family val="2"/>
      </rPr>
      <t>)</t>
    </r>
  </si>
  <si>
    <r>
      <t xml:space="preserve">100,0
(7 em 7 </t>
    </r>
    <r>
      <rPr>
        <i/>
        <sz val="10"/>
        <color rgb="FF000000"/>
        <rFont val="Arial"/>
        <family val="2"/>
      </rPr>
      <t>stocks</t>
    </r>
    <r>
      <rPr>
        <sz val="10"/>
        <color rgb="FF000000"/>
        <rFont val="Arial"/>
        <family val="2"/>
      </rPr>
      <t>)</t>
    </r>
  </si>
  <si>
    <r>
      <t xml:space="preserve">85,7
(6 em 7 </t>
    </r>
    <r>
      <rPr>
        <i/>
        <sz val="10"/>
        <color rgb="FF000000"/>
        <rFont val="Arial"/>
        <family val="2"/>
      </rPr>
      <t>stocks</t>
    </r>
    <r>
      <rPr>
        <sz val="10"/>
        <color rgb="FF000000"/>
        <rFont val="Arial"/>
        <family val="2"/>
      </rPr>
      <t>)</t>
    </r>
  </si>
  <si>
    <t xml:space="preserve">Proportion of fish stocks with analytical assessment of stocks (category 1 of ICES) managed in national waters at the Maximum Sustainable Yied (MSY) </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</si>
  <si>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</si>
  <si>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</si>
  <si>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r>
      <t>Proporção de unidades populacionais de gestão pesqueira (</t>
    </r>
    <r>
      <rPr>
        <i/>
        <sz val="10"/>
        <rFont val="Arial"/>
        <family val="2"/>
      </rPr>
      <t>stocks</t>
    </r>
    <r>
      <rPr>
        <sz val="10"/>
        <rFont val="Arial"/>
        <family val="2"/>
      </rPr>
      <t>) geridas segundo uma abordagem precaucional (Categoria 3 do ICES) e exploradas em águas nacionais ao nível de uma aproximação (</t>
    </r>
    <r>
      <rPr>
        <i/>
        <sz val="10"/>
        <rFont val="Arial"/>
        <family val="2"/>
      </rPr>
      <t>proxy</t>
    </r>
    <r>
      <rPr>
        <sz val="10"/>
        <rFont val="Arial"/>
        <family val="2"/>
      </rPr>
      <t>) do Rendimento Máximo Sustentável (MSY)</t>
    </r>
  </si>
  <si>
    <t>Continente
 + 
Região Autónoma dos Açores</t>
  </si>
  <si>
    <r>
      <t xml:space="preserve">IPMA e Departamento de Oceanografia e Pescas (Universidade dos Açores)
</t>
    </r>
    <r>
      <rPr>
        <i/>
        <sz val="10"/>
        <rFont val="Arial"/>
        <family val="2"/>
      </rPr>
      <t>IPMA and Department of Oceanography and Fisheries (University of Azores)</t>
    </r>
  </si>
  <si>
    <r>
      <t xml:space="preserve">66,6
(4 em 6 </t>
    </r>
    <r>
      <rPr>
        <i/>
        <sz val="10"/>
        <color rgb="FF000000"/>
        <rFont val="Arial"/>
        <family val="2"/>
      </rPr>
      <t>stocks</t>
    </r>
    <r>
      <rPr>
        <sz val="10"/>
        <color rgb="FF000000"/>
        <rFont val="Arial"/>
        <family val="2"/>
      </rPr>
      <t>)</t>
    </r>
  </si>
  <si>
    <r>
      <t xml:space="preserve">60,0
(3 em 5 </t>
    </r>
    <r>
      <rPr>
        <i/>
        <sz val="10"/>
        <color rgb="FF000000"/>
        <rFont val="Arial"/>
        <family val="2"/>
      </rPr>
      <t>stock</t>
    </r>
    <r>
      <rPr>
        <sz val="10"/>
        <color rgb="FF000000"/>
        <rFont val="Arial"/>
        <family val="2"/>
      </rPr>
      <t>)</t>
    </r>
  </si>
  <si>
    <t>66,6
(4 em 6 stocks)</t>
  </si>
  <si>
    <r>
      <t xml:space="preserve">71,4
(5 em 7 </t>
    </r>
    <r>
      <rPr>
        <i/>
        <sz val="10"/>
        <color rgb="FF000000"/>
        <rFont val="Arial"/>
        <family val="2"/>
      </rPr>
      <t>stocks</t>
    </r>
    <r>
      <rPr>
        <sz val="10"/>
        <color rgb="FF000000"/>
        <rFont val="Arial"/>
        <family val="2"/>
      </rPr>
      <t>)</t>
    </r>
  </si>
  <si>
    <r>
      <t xml:space="preserve">50,0
(3 em 6 </t>
    </r>
    <r>
      <rPr>
        <i/>
        <sz val="10"/>
        <color rgb="FF000000"/>
        <rFont val="Arial"/>
        <family val="2"/>
      </rPr>
      <t>stocks</t>
    </r>
    <r>
      <rPr>
        <sz val="10"/>
        <color rgb="FF000000"/>
        <rFont val="Arial"/>
        <family val="2"/>
      </rPr>
      <t>)</t>
    </r>
  </si>
  <si>
    <r>
      <t xml:space="preserve">40,0
(2 em 5 </t>
    </r>
    <r>
      <rPr>
        <i/>
        <sz val="10"/>
        <color rgb="FF000000"/>
        <rFont val="Arial"/>
        <family val="2"/>
      </rPr>
      <t>stocks</t>
    </r>
    <r>
      <rPr>
        <sz val="10"/>
        <color rgb="FF000000"/>
        <rFont val="Arial"/>
        <family val="2"/>
      </rPr>
      <t>)</t>
    </r>
  </si>
  <si>
    <r>
      <t xml:space="preserve">33,3
(2 em 6 </t>
    </r>
    <r>
      <rPr>
        <i/>
        <sz val="10"/>
        <color rgb="FF000000"/>
        <rFont val="Arial"/>
        <family val="2"/>
      </rPr>
      <t>stocks</t>
    </r>
    <r>
      <rPr>
        <sz val="10"/>
        <color rgb="FF000000"/>
        <rFont val="Arial"/>
        <family val="2"/>
      </rPr>
      <t>)</t>
    </r>
  </si>
  <si>
    <t>Proportion of fish stocks with precautionary assessment of stocks (category 3 of ICES) and exploited in national waters at the level of a proxy to the Maximum Sustainable Yield (MSY)</t>
  </si>
  <si>
    <r>
      <t>Proporção de unidades populacionais de gestão pesqueira (</t>
    </r>
    <r>
      <rPr>
        <i/>
        <sz val="10"/>
        <rFont val="Arial"/>
        <family val="2"/>
      </rPr>
      <t>stocks</t>
    </r>
    <r>
      <rPr>
        <sz val="10"/>
        <rFont val="Arial"/>
        <family val="2"/>
      </rPr>
      <t>) com avaliação numérica estritamente nacional e exploradas ao nível de uma aproximação (</t>
    </r>
    <r>
      <rPr>
        <i/>
        <sz val="10"/>
        <rFont val="Arial"/>
        <family val="2"/>
      </rPr>
      <t>proxy)</t>
    </r>
    <r>
      <rPr>
        <sz val="10"/>
        <rFont val="Arial"/>
        <family val="2"/>
      </rPr>
      <t xml:space="preserve"> do Rendimento Máximo Sustentável (MSY)</t>
    </r>
  </si>
  <si>
    <r>
      <t xml:space="preserve">Direção Regional de Pescas da Madeira
</t>
    </r>
    <r>
      <rPr>
        <i/>
        <sz val="10"/>
        <rFont val="Arial"/>
        <family val="2"/>
      </rPr>
      <t>Regional Directorate for Fisheries of Madeira</t>
    </r>
  </si>
  <si>
    <r>
      <t xml:space="preserve">50,0
(2 em 4 </t>
    </r>
    <r>
      <rPr>
        <i/>
        <sz val="10"/>
        <rFont val="Arial"/>
        <family val="2"/>
      </rPr>
      <t>stocks</t>
    </r>
    <r>
      <rPr>
        <sz val="10"/>
        <rFont val="Arial"/>
        <family val="2"/>
      </rPr>
      <t>)</t>
    </r>
  </si>
  <si>
    <r>
      <t xml:space="preserve">100,0
(1 em 1 </t>
    </r>
    <r>
      <rPr>
        <i/>
        <sz val="10"/>
        <color rgb="FF000000"/>
        <rFont val="Arial"/>
        <family val="2"/>
      </rPr>
      <t>stock</t>
    </r>
    <r>
      <rPr>
        <sz val="10"/>
        <color rgb="FF000000"/>
        <rFont val="Arial"/>
        <family val="2"/>
      </rPr>
      <t>)</t>
    </r>
  </si>
  <si>
    <r>
      <t xml:space="preserve">50,0
(1 em 2 </t>
    </r>
    <r>
      <rPr>
        <i/>
        <sz val="10"/>
        <color rgb="FF000000"/>
        <rFont val="Arial"/>
        <family val="2"/>
      </rPr>
      <t>stocks</t>
    </r>
    <r>
      <rPr>
        <sz val="10"/>
        <color rgb="FF000000"/>
        <rFont val="Arial"/>
        <family val="2"/>
      </rPr>
      <t>)</t>
    </r>
  </si>
  <si>
    <t>33,3
(1 em 3 stocks)</t>
  </si>
  <si>
    <t>Proportion of fish stocks with national level numerical evaluation and exploited at the level of a proxy to the Maximum Sustainable Yield (MSY)</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</si>
  <si>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</si>
  <si>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</si>
  <si>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Proporção de áreas marinhas protegidas relativamente à área marítima sob jurisdição nacional</t>
  </si>
  <si>
    <r>
      <t xml:space="preserve">Direção-Geral de Recursos Naturais, Segurança e Serviços Marítimos (DGRM), Instituto da Conservação da Natureza e das Florestas (ICNF), Direção Regional dos Assuntos do Mar (DRAM) dos Açores e Direção Regional do Ordenamento do Território e do Ambiente (DROTA) da Madeira
</t>
    </r>
    <r>
      <rPr>
        <i/>
        <sz val="10"/>
        <rFont val="Arial"/>
        <family val="2"/>
      </rPr>
      <t>Directorate-General for Natural Resources, Maritime Safety and Services, Institute for Nature Conservation and Forests, the Regional Directorate for Sea Affairs of Azores and the Regional Directorate for Land Planning and Environment of Madeira</t>
    </r>
  </si>
  <si>
    <t>Coverage of marine protected areas in relation to the Portuguese maritime area</t>
  </si>
  <si>
    <t xml:space="preserve">14.5.1 Coverage of protected areas in relation to marine areas </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</si>
  <si>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</si>
  <si>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</si>
  <si>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14.6.1 Grau de implementação de instrumentos internacionais destinados ao combate da pesca ilegal, não declarada e não regulamentada</t>
  </si>
  <si>
    <t>Progresso dos países no grau de implementação de instrumentos internacionais destinados ao combate da pesca ilegal, não declarada e não regulamentada (nível de implementação: 1 mais baixo a 5 mais alto)</t>
  </si>
  <si>
    <t>-</t>
  </si>
  <si>
    <t>Progress by countries in the degree of implementation of international instruments aiming to combat illegal, unreported and unregulated fishing (level of implementation: 1 lowest to 5 highest)</t>
  </si>
  <si>
    <t>14.6.1 Degree of implementation of international instruments aiming to combat illegal, unreported and unregulated fishing</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</si>
  <si>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</si>
  <si>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</si>
  <si>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</si>
  <si>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</si>
  <si>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</si>
  <si>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</si>
  <si>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</si>
  <si>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 xml:space="preserve">Proporção do investimento em serviços de I&amp;D científico em tecnologia marinha, no total de investimento em produtos de propriedade intelectual </t>
  </si>
  <si>
    <t>Proportion of R&amp;D services investment in marine technology on the total investment in intellectual property products</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</si>
  <si>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</si>
  <si>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</si>
  <si>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</si>
  <si>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14.b.1 Grau de aplicação de um enquadramento legal/regulamentar/político/institucional que reconhece e protege o direito de acesso da pequena pesca</t>
  </si>
  <si>
    <t>Grau de aplicação de um enquadramento legal/regulamentar/político/institucional que reconhece e protege o direito de acesso da pequena pesca (nível de implementação: 1 mais baixo a 5 mais alto)</t>
  </si>
  <si>
    <t>Degree of application of a legal/regulatory/policy/institutional framework which recognizes and protects access rights for small-scale fisheries (level of implementation: 1 lowest to 5 highest) </t>
  </si>
  <si>
    <t>14.b.1 Degree of application of a legal/regulatory/policy/institutional framework which recognizes and protects access rights for small‐scale fisheries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</si>
  <si>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</si>
  <si>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</si>
  <si>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</si>
  <si>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</si>
  <si>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</si>
  <si>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r>
      <t>DGRM – Direção-Geral de Recursos Naturais, Segurança e Serviços Marítimos</t>
    </r>
    <r>
      <rPr>
        <i/>
        <sz val="10"/>
        <color theme="1"/>
        <rFont val="Arial"/>
        <family val="2"/>
      </rPr>
      <t xml:space="preserve"> (Directorate-General for Natural Resources, Maritime Safety and Services)</t>
    </r>
  </si>
  <si>
    <r>
      <rPr>
        <sz val="10"/>
        <color rgb="FF000000"/>
        <rFont val="Arial"/>
        <family val="2"/>
      </rPr>
      <t>DRAM – Direção Regional dos Assuntos do Mar dos Açores (</t>
    </r>
    <r>
      <rPr>
        <i/>
        <sz val="10"/>
        <color rgb="FF000000"/>
        <rFont val="Arial"/>
        <family val="2"/>
      </rPr>
      <t>Regional Directorate for Sea Affairs of Azores)</t>
    </r>
  </si>
  <si>
    <r>
      <t>DROTA – Direção Regional do Ordenamento do Território e do Ambiente da Madeira (</t>
    </r>
    <r>
      <rPr>
        <i/>
        <sz val="10"/>
        <color theme="1"/>
        <rFont val="Arial"/>
        <family val="2"/>
      </rPr>
      <t>Regional Directorate for Land Planning and Environment of Madeira)</t>
    </r>
  </si>
  <si>
    <r>
      <t>ICES – Conselho Internacional para a Exploração do Mar (</t>
    </r>
    <r>
      <rPr>
        <i/>
        <sz val="10"/>
        <color theme="1"/>
        <rFont val="Arial"/>
        <family val="2"/>
      </rPr>
      <t>International Council for the Exploration of the Sea)</t>
    </r>
  </si>
  <si>
    <r>
      <t>ICNF – Instituto da Conservação da Natureza e das Florestas (</t>
    </r>
    <r>
      <rPr>
        <i/>
        <sz val="10"/>
        <color theme="1"/>
        <rFont val="Arial"/>
        <family val="2"/>
      </rPr>
      <t xml:space="preserve">Institute for Nature Conservation and Forests)
</t>
    </r>
  </si>
  <si>
    <r>
      <t>IPMA – Instituto Português do Mar e da Atmosfera (</t>
    </r>
    <r>
      <rPr>
        <i/>
        <sz val="10"/>
        <color theme="1"/>
        <rFont val="Arial"/>
        <family val="2"/>
      </rPr>
      <t>Portuguese Institute for Sea and Atmosphere)</t>
    </r>
  </si>
  <si>
    <r>
      <t>MSY – Rendimento Máximo Sustentável (</t>
    </r>
    <r>
      <rPr>
        <i/>
        <sz val="10"/>
        <color rgb="FF000000"/>
        <rFont val="Arial"/>
        <family val="2"/>
      </rPr>
      <t>MSY - Maximum Sustainable Yield)</t>
    </r>
  </si>
  <si>
    <r>
      <t>RAM – Região Autónoma da Madeira (</t>
    </r>
    <r>
      <rPr>
        <i/>
        <sz val="10"/>
        <color theme="1"/>
        <rFont val="Arial"/>
        <family val="2"/>
      </rPr>
      <t>Autonomous Region of Madeira</t>
    </r>
    <r>
      <rPr>
        <sz val="10"/>
        <color theme="1"/>
        <rFont val="Arial"/>
        <family val="2"/>
      </rPr>
      <t>)</t>
    </r>
  </si>
  <si>
    <t>15.1 Até 2020, assegurar a conservação, recuperação e uso sustentável de ecossistemas terrestres e de água doce interior e os seus serviços, em especial florestas, zonas húmidas, montanhas e terras áridas, em conformidade com as obrigações decorrentes dos acordos internacionais</t>
  </si>
  <si>
    <t>15.1.1 Proporção do território que é área florestal</t>
  </si>
  <si>
    <t>Proporção da superfície florestal</t>
  </si>
  <si>
    <r>
      <t xml:space="preserve">ICNF – Instituto da Conservação da Natureza e das Florestas
</t>
    </r>
    <r>
      <rPr>
        <i/>
        <sz val="10"/>
        <rFont val="Arial"/>
        <family val="2"/>
      </rPr>
      <t>Institute for Nature Conservation and Forests</t>
    </r>
  </si>
  <si>
    <t>Proportion of forest area</t>
  </si>
  <si>
    <t>15.1.1 Forest area as a proportion of total land area</t>
  </si>
  <si>
    <t xml:space="preserve">15.1 By 2020, ensure the conservation, restoration and sustainable use of terrestrial and inland freshwater ecosystems and their services, in particular forests, wetlands, mountains and drylands, in line with obligations under international agreements </t>
  </si>
  <si>
    <t>15.1.2 Proporção de sítios importantes para a biodiversidade terrestre e de água doce cobertos por áreas protegidas, por tipo de ecossistema</t>
  </si>
  <si>
    <t>Proporção de superfície das áreas classificadas</t>
  </si>
  <si>
    <t>(*)</t>
  </si>
  <si>
    <t>Proportion of classified areas</t>
  </si>
  <si>
    <t xml:space="preserve">15.1.2 Proportion of important sites for terrestrial and freshwater biodiversity that are covered by protected areas, by ecosystem type </t>
  </si>
  <si>
    <t>15.2 Até 2020, promover a implementação da gestão sustentável de todos os tipos de florestas, travar a deflorestação, restaurar florestas degradadas e aumentar substancialmente os esforços de florestação e reflorestação, a nível global</t>
  </si>
  <si>
    <t xml:space="preserve">15.2.1 Progressos para a gestão florestal sustentável </t>
  </si>
  <si>
    <t>Biomassa acima do solo na floresta</t>
  </si>
  <si>
    <r>
      <t xml:space="preserve">t por hectare
</t>
    </r>
    <r>
      <rPr>
        <i/>
        <sz val="10"/>
        <color theme="1"/>
        <rFont val="Arial"/>
        <family val="2"/>
      </rPr>
      <t>tonnes per hectare</t>
    </r>
  </si>
  <si>
    <t>Above-ground biomass in forest</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</si>
  <si>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</si>
  <si>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</si>
  <si>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Taxa de variação anual da área florestal</t>
  </si>
  <si>
    <t>(a)</t>
  </si>
  <si>
    <t>Annual forest area change rate</t>
  </si>
  <si>
    <t>Proporção da área florestal com plano de gestão de longo prazo</t>
  </si>
  <si>
    <t>Proportion of forest area with a long-term management plan</t>
  </si>
  <si>
    <t>Proporção da área florestal dentro de áreas protegidas legalmente estabelecidas</t>
  </si>
  <si>
    <t>Proportion of forest area within legally established protected areas</t>
  </si>
  <si>
    <t>15.3 Até 2030, combater a desertificação, restaurar a terra e o solo degradados, incluindo terrenos afetados pela desertificação, secas e inundações, e lutar para alcançar um mundo neutro em termos de degradação do solo</t>
  </si>
  <si>
    <t>15.3.1 Proporção do território com solos degradados</t>
  </si>
  <si>
    <r>
      <rPr>
        <sz val="10"/>
        <color rgb="FF000000"/>
        <rFont val="Arial"/>
        <family val="2"/>
      </rPr>
      <t xml:space="preserve">ICNF – Instituto da Conservação da Natureza e das Florestas
</t>
    </r>
    <r>
      <rPr>
        <i/>
        <sz val="10"/>
        <color rgb="FF000000"/>
        <rFont val="Arial"/>
        <family val="2"/>
      </rPr>
      <t>Institute for Nature Conservation and Forests</t>
    </r>
  </si>
  <si>
    <t xml:space="preserve"> (d)</t>
  </si>
  <si>
    <t xml:space="preserve"> (e)</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</si>
  <si>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</si>
  <si>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</si>
  <si>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 Até 2030, assegurar a conservação dos ecossistemas de montanha, incluindo a sua biodiversidade, para melhorar a sua capacidade de proporcionar benefícios que são essenciais para o desenvolvimento sustentável</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</si>
  <si>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</si>
  <si>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</si>
  <si>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</si>
  <si>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</si>
  <si>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Grau de coberto vegetal por classes de montanha</t>
  </si>
  <si>
    <r>
      <t xml:space="preserve">ICNF – Instituto da Conservação da Natureza e das Florestas
</t>
    </r>
    <r>
      <rPr>
        <i/>
        <sz val="10"/>
        <color theme="1"/>
        <rFont val="Arial"/>
        <family val="2"/>
      </rPr>
      <t>Institute for Nature Conservation and Forests</t>
    </r>
  </si>
  <si>
    <t>Mountain Green Cover Index</t>
  </si>
  <si>
    <t>15.4.2  Mountain Green Cover Index</t>
  </si>
  <si>
    <t>15.5 Tomar medidas urgentes e significativas para reduzir a degradação de habitats naturais, travar a perda de biodiversidade e, até 2020, proteger e evitar a extinção de espécies ameaçadas</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</si>
  <si>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</si>
  <si>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</si>
  <si>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</si>
  <si>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 Garantir uma repartição justa e equitativa dos benefícios derivados da utilização dos recursos genéticos e promover o acesso adequado aos recursos genéticos</t>
  </si>
  <si>
    <t>15.6.1 Número de países que adotaram quadros legislativos, administrativos e políticos para assegurar a partilha justa e equitativa de benefícios</t>
  </si>
  <si>
    <t>Países que são Partes contratantes no Tratado Internacional sobre os Recursos Fitogenéticos para a Alimentação e a Agricultura (PGRFA) (1 = sim; 0 = não)</t>
  </si>
  <si>
    <r>
      <t xml:space="preserve">1 = sim;
0 = não
</t>
    </r>
    <r>
      <rPr>
        <i/>
        <sz val="10"/>
        <color theme="1"/>
        <rFont val="Arial"/>
        <family val="2"/>
      </rPr>
      <t>1 = yes; 
0 = no</t>
    </r>
  </si>
  <si>
    <t>Countries that are contracting Parties to the International Treaty on Plant Genetic Resources for Food and Agriculture (PGRFA) (1 = YES; 0 = NO)</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</si>
  <si>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</si>
  <si>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</si>
  <si>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Países que são partes no Protocolo de Nagoia (1 = sim; 0 = não)</t>
  </si>
  <si>
    <t>Countries that are parties to the Nagoya Protocol (1 = YES; 0 = NO)</t>
  </si>
  <si>
    <t>Países que possuem ferramentas ou medidas legislativas, administrativas e políticas reportadas pelo Sistema de Relatórios Online sobre Conformidade do Tratado Internacional sobre os Recursos Fitogenéticos para a Alimentação e a Agricultura (PGRFA) (1 = sim; 0 = não)</t>
  </si>
  <si>
    <t>Countries that have legislative, administrative and policy framework or measures reported through the Online Reporting System on Compliance of the International Treaty on Plant Genetic Resources for Food and Agriculture (PGRFA) (1 = YES; 0 = NO)</t>
  </si>
  <si>
    <t>Países que possuem ferramentas ou medidas legislativas, administrativas e políticas reportadas à Câmara de Compensação de acesso e partilha dos benefícios (1 = sim; 0 = não)</t>
  </si>
  <si>
    <t>Countries that have legislative, administrative and policy framework or measures reported to the Access and Benefit-Sharing Clearing-House (1 = YES; 0 = NO)</t>
  </si>
  <si>
    <t>Número total reportado de acordos-tipo de transferência de material (SMTAs) que transferem recursos genéticos vegetais para alimentação e agricultura para o país</t>
  </si>
  <si>
    <r>
      <rPr>
        <sz val="10"/>
        <color rgb="FF000000"/>
        <rFont val="Arial"/>
        <family val="2"/>
      </rPr>
      <t xml:space="preserve">N.º
</t>
    </r>
    <r>
      <rPr>
        <i/>
        <sz val="10"/>
        <color rgb="FF000000"/>
        <rFont val="Arial"/>
        <family val="2"/>
      </rPr>
      <t>No</t>
    </r>
  </si>
  <si>
    <t>Total reported number of Standard Material Transfer Agreements (SMTAs) transferring plant genetic resources for food and agriculture to the country (number)</t>
  </si>
  <si>
    <t xml:space="preserve">15.7.1 Proporção de espécimes selvagens comercializados que foi objeto de furtivismo ou traficada ilicitamente </t>
  </si>
  <si>
    <t xml:space="preserve">Apreensões de espécimes selvagens com origem ilegal ao abrigo da CITES </t>
  </si>
  <si>
    <t>N.º</t>
  </si>
  <si>
    <t xml:space="preserve">Mammals </t>
  </si>
  <si>
    <t>Wildlife specimens seizures of illegal origin supported under the CITES programme</t>
  </si>
  <si>
    <t xml:space="preserve">15.7.1 Proportion of traded wildlife that was poached or illicitly trafficked </t>
  </si>
  <si>
    <t xml:space="preserve">Aves </t>
  </si>
  <si>
    <t>Birds</t>
  </si>
  <si>
    <t>Répteis</t>
  </si>
  <si>
    <t>Reptiles</t>
  </si>
  <si>
    <t>Peixes</t>
  </si>
  <si>
    <t>Kg</t>
  </si>
  <si>
    <t>Fishes</t>
  </si>
  <si>
    <t xml:space="preserve">Corais </t>
  </si>
  <si>
    <t>Corals</t>
  </si>
  <si>
    <t>Moluscos</t>
  </si>
  <si>
    <t>Molluscs</t>
  </si>
  <si>
    <t xml:space="preserve">Plantas </t>
  </si>
  <si>
    <t>Plants</t>
  </si>
  <si>
    <t>15.7 Tomar medidas urgentes para acabar com a caça ilegal e o tráfico de espécies da flora e fauna protegidas e agir no que respeita tanto a procura quanto a oferta de produtos ilegais da vida selvagem</t>
  </si>
  <si>
    <t>Artrópodes</t>
  </si>
  <si>
    <t>Arthropods</t>
  </si>
  <si>
    <t xml:space="preserve">15.7 Take urgent action to end poaching and trafficking of protected species of flora and fauna and address both demand and supply of illegal wildlife products </t>
  </si>
  <si>
    <t>15.8 Até 2020, implementar medidas para evitar a introdução e reduzir significativamente o impacto de espécies exóticas invasoras nos ecossistemas terrestres e aquáticos, e controlar ou erradicar as espécies prioritárias</t>
  </si>
  <si>
    <t>15.8.1 Proporção de países que adotaram legislação nacional relevante e afetaram recursos adequados para a prevenção ou o controle de espécies exóticas invasoras</t>
  </si>
  <si>
    <t>Legislação, regulamentação, lei relacionada com a prevenção da introdução e gestão de espécies exóticas invasoras (1 = sim; 0 = não)</t>
  </si>
  <si>
    <t>Legislation, Regulation, Act related to the prevention of introduction and management of Invasive Alien Species (1 = YES, 0 = NO)</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</si>
  <si>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</si>
  <si>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</si>
  <si>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A Estratégias e Plano de Ação Nacional no domínio da Biodiversidade (EPANB) almeja o alinhamento com a meta 9 de Biodiversidade de Aichi definida no Plano Estratégico para a Biodiversidade 2011-2020</t>
  </si>
  <si>
    <t xml:space="preserve">National Biodiversity Strategy and Action Plan (NBSAP) targets alignment to Aichi Biodiversity target 9 set out in the Strategic Plan for Biodiversity 2011-2020 </t>
  </si>
  <si>
    <t xml:space="preserve">Países com uma alocação no orçamento nacional para gerir a ameaça das espécies exóticas invasoras </t>
  </si>
  <si>
    <t xml:space="preserve">Countries with an allocation from the national budget to manage the threat of invasive alien species </t>
  </si>
  <si>
    <t>15.9 Até 2020, integrar os valores dos ecossistemas e da biodiversidade no planeamento nacional e local, nos processos de desenvolvimento, nas estratégias de redução da pobreza e nos sistemas de contabilidade</t>
  </si>
  <si>
    <t>15.9.1 (a) Número de países que estabeleceram metas nacionais de acordo com ou similares à Meta 2 de Biodiversidade de Aichi, do Plano Estratégico para a Biodiversidade 2011-2020,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</si>
  <si>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Países que estabeleceram metas nacionais de acordo com a Meta 2 de Biodiversidade de Aichi, do Plano Estratégico para a Biodiversidade 2011-2020, na sua estratégia e planos de ação nacionais para a biodiversidade (1 = sim; 0 = não)</t>
  </si>
  <si>
    <t>1 = sim;
0 = não
1 = yes; 
0 = no</t>
  </si>
  <si>
    <t>Countries that established national targets in accordance with Aichi Biodiversity Target 2 of the Strategic Plan for Biodiversity 2011-2020 in their National Biodiversity Strategy and Action Plans (1 = YES; 0 = NO)</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</si>
  <si>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</si>
  <si>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 xml:space="preserve">15.9 By 2020, integrate ecosystem and biodiversity values into national and local planning, development processes, poverty reduction strategies and accounts </t>
  </si>
  <si>
    <t>Países com valores de biodiversidade integrados nos sistemas nacionais de contas e relatórios, definidos como a implementação do Sistema de Contas Económicas do Ambiente (1 = sim; 0 = não)</t>
  </si>
  <si>
    <t>Countries with integrated biodiversity values into national accounting and reporting systems, defined as implementation of the System of Environmental-Economic Accounting  (1 = YES; 0 = NO)</t>
  </si>
  <si>
    <t>15.a Mobilizar e aumentar significativamente, a partir de todas as fontes, os recursos financeiros para a conservação e o uso sustentável da biodiversidade e dos ecossistemas</t>
  </si>
  <si>
    <t>15.a.1 (a) Ajuda pública ao desenvolvimento na conservação e uso sustentável da biodiversidade; e (b) receita gerada e financiamento mobilizado a partir de instrumentos económicos relevantes para a biodiversidade</t>
  </si>
  <si>
    <t>Total APD marcador Biodiversidade (desembolsos brutos)</t>
  </si>
  <si>
    <t>Total official development assistance biodiversity marker (gross disbursements)</t>
  </si>
  <si>
    <t>15.a.1 (a) Official development assistance on conservation and sustainable use of biodiversity, and (b) revenue generated and finance mobilised from biodiversity-relevant economic instruments</t>
  </si>
  <si>
    <t xml:space="preserve">15.a Mobilize and significantly increase financial resources from all sources to conserve and sustainably use biodiversity and ecosystems </t>
  </si>
  <si>
    <t>15.b Mobilizar recursos significativos, a partir de todas as fontes, e a todos os níveis, para financiar a gestão florestal sustentável e proporcionar incentivos adequados aos países em desenvolvimento para promover a gestão florestal sustentável, includindo a conservação e a reflorestação</t>
  </si>
  <si>
    <t>15.b.1 (a) Ajuda pública ao desenvolvimento na conservação e uso sustentável da biodiversidade; e (b) receita gerada e financiamento mobilizado a partir de instrumentos económicos relevantes para a biodiversidade</t>
  </si>
  <si>
    <t>15.b.1 (a) Official development assistance on conservation and sustainable use of biodiversity, and (b) revenue generated and finance mobilised from biodiversity-relevant economic instruments</t>
  </si>
  <si>
    <t xml:space="preserve">15.b Mobilize significant resources from all sources and at all levels to finance sustainable forest management and provide adequate incentives to developing countries to advance such management, including for conservation and reforestation </t>
  </si>
  <si>
    <t xml:space="preserve">Total APD para Comité de Ajuda ao Desenvolvimento (CAD) série 312 (silvicultura) (compromissos)  </t>
  </si>
  <si>
    <t xml:space="preserve">Total official development assistance for DAC series 312 (silviculture) (commitments)  </t>
  </si>
  <si>
    <t xml:space="preserve">15.c.1 Proporção de espécimes selvagens comercializados que foi objeto de furtivismo ou traficada ilicitamente </t>
  </si>
  <si>
    <t>15.c.1  Proportion of traded wildlife that was poached or illicitly trafficked</t>
  </si>
  <si>
    <t>15.c Reforçar o apoio global para os esforços de combate à caça ilegal e ao tráfico de espécies protegidas, inclusive através do aumento da capacidade das comunidades locais para encontrar outras oportunidades de subsistência sustentável</t>
  </si>
  <si>
    <t xml:space="preserve">15.c Enhance global support for efforts to combat poaching and trafficking of protected species, including by increasing the capacity of local communities to pursue sustainable livelihood opportunities </t>
  </si>
  <si>
    <r>
      <rPr>
        <sz val="10"/>
        <color rgb="FF000000"/>
        <rFont val="Arial"/>
        <family val="2"/>
      </rPr>
      <t>Po – Valor provisório (P</t>
    </r>
    <r>
      <rPr>
        <i/>
        <sz val="10"/>
        <color rgb="FF000000"/>
        <rFont val="Arial"/>
        <family val="2"/>
      </rPr>
      <t>rovisional value)</t>
    </r>
  </si>
  <si>
    <r>
      <rPr>
        <b/>
        <sz val="10"/>
        <color rgb="FF000000"/>
        <rFont val="Arial"/>
        <family val="2"/>
      </rPr>
      <t>Notas (</t>
    </r>
    <r>
      <rPr>
        <b/>
        <i/>
        <sz val="10"/>
        <color rgb="FF000000"/>
        <rFont val="Arial"/>
        <family val="2"/>
      </rPr>
      <t>Notes</t>
    </r>
    <r>
      <rPr>
        <b/>
        <sz val="10"/>
        <color rgb="FF000000"/>
        <rFont val="Arial"/>
        <family val="2"/>
      </rPr>
      <t>):</t>
    </r>
  </si>
  <si>
    <r>
      <t>(a) Calculado para o período 2000-2010 (</t>
    </r>
    <r>
      <rPr>
        <i/>
        <sz val="10"/>
        <color theme="1"/>
        <rFont val="Arial"/>
        <family val="2"/>
      </rPr>
      <t>Calculated for the period 2000-2010).</t>
    </r>
  </si>
  <si>
    <r>
      <t>(b) Calculado para o período 2010-2020 (</t>
    </r>
    <r>
      <rPr>
        <i/>
        <sz val="10"/>
        <color theme="1"/>
        <rFont val="Arial"/>
        <family val="2"/>
      </rPr>
      <t>Calculated for the period 2010-2020).</t>
    </r>
  </si>
  <si>
    <t>(c) Calculado para o período 2000-2015 (Calculated for the period 2000-2015).</t>
  </si>
  <si>
    <t>(d) Calculado para o período 2015-2018 (Calculated for the period 2015-2018).</t>
  </si>
  <si>
    <t>(e) Calculado para o período 2018-2021 (Calculated for the period 2018-2021).</t>
  </si>
  <si>
    <r>
      <t>(f) Apenas componente APD</t>
    </r>
    <r>
      <rPr>
        <i/>
        <sz val="10"/>
        <color rgb="FF000000"/>
        <rFont val="Arial"/>
        <family val="2"/>
      </rPr>
      <t xml:space="preserve"> (Only ODA component)</t>
    </r>
  </si>
  <si>
    <t>(g) 1. Apenas componente APD  (Only ODA component); 
2. Metodologia CAD/OCDE/ In accordance with DAC/OECD Methodology: "Definition and method of computation Total official development assistance (ODA) commitments to the forestry sector (purposeode 312)
https://unstats.un.org/sdgs/files/metadata-compilation/Metadata-Goal-15.pdf</t>
  </si>
  <si>
    <r>
      <t>(*) Instituto da Conservação da Natureza e das Florestas; Instituto das Florestas e Conservação da Natureza da Madeira; Secretaria Regional da Energia, Ambiente e Turismo dos Açores (</t>
    </r>
    <r>
      <rPr>
        <i/>
        <sz val="10"/>
        <color theme="1"/>
        <rFont val="Arial"/>
        <family val="2"/>
      </rPr>
      <t>Institute for Nature Conservation and Forests; Institute for Forests and Nature Conservation of Madeira; Regional Secretariat for Energy, Environment and Tourism of Azore</t>
    </r>
    <r>
      <rPr>
        <sz val="10"/>
        <color theme="1"/>
        <rFont val="Arial"/>
        <family val="2"/>
      </rPr>
      <t>s)</t>
    </r>
  </si>
  <si>
    <t>16.1 Reduzir significativamente todas as formas de violência e as taxas de mortalidade com ela relacionadas, em todos os lugares</t>
  </si>
  <si>
    <t>16.1.1 Número de vítimas de homicídio voluntário, por 100 000 habitantes, por sexo e grupo etário</t>
  </si>
  <si>
    <t>Crimes de homicídio voluntário consumado (a)</t>
  </si>
  <si>
    <r>
      <t xml:space="preserve">DGPJ
</t>
    </r>
    <r>
      <rPr>
        <i/>
        <sz val="10"/>
        <rFont val="Arial"/>
        <family val="2"/>
      </rPr>
      <t>Directorate General for Justice Policy</t>
    </r>
  </si>
  <si>
    <t>Crimes of voluntary manslaughter (a)</t>
  </si>
  <si>
    <t>16.1.1 Number of victims of intentional homicide per 100,000 population, by sex and age</t>
  </si>
  <si>
    <t xml:space="preserve">16.1 Significantly reduce all forms of violence and related death rates everywhere </t>
  </si>
  <si>
    <t>16.1.2 Óbitos relacionados com conflitos por 
100 000 habitantes, por sexo, grupo etário e causa</t>
  </si>
  <si>
    <t>16.1.2 Conflict-related deaths per 100,000 population, by sex, age and cause</t>
  </si>
  <si>
    <t>16.1.3 Proporção da população objeto de (a) violência física, (b) violência psicológica e (c) violência sexual nos últimos 12 meses</t>
  </si>
  <si>
    <t>Proporção de pessoas dos 18 aos 74 anos que sofreram violência física, psicológica ou sexual nos últimos 12 meses, por sexo</t>
  </si>
  <si>
    <t>5.0</t>
  </si>
  <si>
    <t>Proportion of population aged 18 and 74 who have experienced physical, psychological or sexual violence in the previous 12 months, by sex</t>
  </si>
  <si>
    <t>16.1.3 Proportion of population subjected to (a) physical violence, (b) psychological violence and (c) sexual violence in the previous 12 months</t>
  </si>
  <si>
    <t>16.1.4 Proporção de população que se sente segura quando caminha sozinha na área onde vive depois de escurecer</t>
  </si>
  <si>
    <t>Proporção de pessoas que se sentem seguras quando passeiam sozinhas depois de escurecer</t>
  </si>
  <si>
    <r>
      <t xml:space="preserve">Inquérito Social Europeu
</t>
    </r>
    <r>
      <rPr>
        <i/>
        <sz val="10"/>
        <rFont val="Arial"/>
        <family val="2"/>
      </rPr>
      <t>European Social Survey</t>
    </r>
  </si>
  <si>
    <t>Proportion of persons that feel safe walking alone after dark</t>
  </si>
  <si>
    <t>16.1.4 Proportion of population that feel safe walking alone around the area they live after dark</t>
  </si>
  <si>
    <t>16.2.1 Proporção de crianças com idade entre 1 e 17 anos objeto de castigos físicos e/ou agressão psicológica por parte de cuidadores no último mês</t>
  </si>
  <si>
    <t>Proporção de pessoas dos 18 aos 74 anos que sofreram violência psicológica ou física, por parte do pai ou da mãe, na infância (até aos 15 anos) por sexo (b)</t>
  </si>
  <si>
    <t>17.6</t>
  </si>
  <si>
    <t>Proportion of population aged 18 to 74 who have experienced  psychological or physical violence by the father or mother during childhood (up to the age of 15) by sex</t>
  </si>
  <si>
    <t xml:space="preserve">16.2.1 Proportion of children aged 1-17 years who experienced any physical punishment and/or psychological aggression by caregivers in the past month </t>
  </si>
  <si>
    <t>17.3</t>
  </si>
  <si>
    <t>16.2 Acabar com o abuso, exploração, tráfico e todas as formas de violência e tortura contra as crianças</t>
  </si>
  <si>
    <t>17.8</t>
  </si>
  <si>
    <t xml:space="preserve">16.2 End abuse, exploitation, trafficking and all forms of violence against and torture of children </t>
  </si>
  <si>
    <t>16.2.2 Número de vítimas de tráfico de seres humanos por 100 000 habitantes, por sexo, grupo etário e forma de exploração</t>
  </si>
  <si>
    <t>Crimes de tráfico de pessoas registados pelas autoridades policiais (c)</t>
  </si>
  <si>
    <r>
      <rPr>
        <sz val="10"/>
        <color rgb="FF000000"/>
        <rFont val="Arial"/>
        <family val="2"/>
      </rPr>
      <t xml:space="preserve">NUTS II (2024)
</t>
    </r>
    <r>
      <rPr>
        <i/>
        <sz val="10"/>
        <color rgb="FF000000"/>
        <rFont val="Arial"/>
        <family val="2"/>
      </rPr>
      <t>NUTS 2 (2024)</t>
    </r>
  </si>
  <si>
    <t>Crimes of trafficking in human beings recorded by the police forces (c)</t>
  </si>
  <si>
    <t>16.2.2 Number of victims of human trafficking per 100,000 population, by sex, age and form of exploitation</t>
  </si>
  <si>
    <t>...</t>
  </si>
  <si>
    <t>Oeste e Vale do Tejo</t>
  </si>
  <si>
    <t>Grande Lisboa</t>
  </si>
  <si>
    <t>Península de Setúbal</t>
  </si>
  <si>
    <t>16.2.3 Proporção de mulheres e homens jovens com idade entre 18 e 29 anos objeto de violência sexual à idade de 18 anos</t>
  </si>
  <si>
    <t>Proporção de mulheres dos 18 aos 74 anos que sofreram violência sexual por contexto de violência</t>
  </si>
  <si>
    <t>3.3</t>
  </si>
  <si>
    <t>In an intimate context (by current or former partner)</t>
  </si>
  <si>
    <t>Proportion of women aged 18 and 74 who have experienced sexual violence by context of violence</t>
  </si>
  <si>
    <t>16.2.3 Proportion of young women and men aged 18‑29 years who experienced sexual violence by age 18</t>
  </si>
  <si>
    <t xml:space="preserve">Fora do contexto de intimidade (por outras/os que não parceiras/os) (d) </t>
  </si>
  <si>
    <t>3.9</t>
  </si>
  <si>
    <t>Outside intimate context (non-partner violence) (d)</t>
  </si>
  <si>
    <t>Em contexto familiar (por agressores domésticos ou familiares) (e)</t>
  </si>
  <si>
    <t>3.4</t>
  </si>
  <si>
    <t>In a family context (by a domestic perpetrator) (e)</t>
  </si>
  <si>
    <t xml:space="preserve">Assédio sexual no trabalho (f) </t>
  </si>
  <si>
    <t>12.3</t>
  </si>
  <si>
    <t>Sexual harassment at work (f)</t>
  </si>
  <si>
    <t>16.3.1 Proporção de vítimas de violência nos últimos 12 meses que reportaram às autoridades competentes ou a outros organismos de resolução de conflitos oficialmente reconhecidos</t>
  </si>
  <si>
    <t>Proporção de pessoas dos 18 aos 74 anos que sofreram violência física, psicológica ou sexual nos últimos 12 meses e relataram essas situações de violência a uma autoridade/entidade oficial (serviços sociais ou de saúde/polícia/escola ou trabalho), por sexo</t>
  </si>
  <si>
    <t>Proportion of population aged 18 and 74 who have experienced  physical, psychological or sexual violence in the previous 12 months and reported to a competent authority/offcial body (support/health/social service or police or officials at work), by sex</t>
  </si>
  <si>
    <t>16.3.1  Proportion of victims of violence in the previous 12 months who reported their victimization to competent authorities or other officially recognized conflict resolution mechanisms</t>
  </si>
  <si>
    <t>16.3 Promover o Estado de Direito, ao nível nacional e internacional, e garantir a igualdade de acesso à justiça para todos</t>
  </si>
  <si>
    <t xml:space="preserve">16.3 Promote the rule of law at the national and international levels and ensure equal access to justice for all </t>
  </si>
  <si>
    <t>16.3.2 Proporção de reclusos em prisão preventiva no total de reclusos</t>
  </si>
  <si>
    <t>Proporção de reclusas/os preventivas/os existentes em 31 de dezembro nos estabelecimentos prisionais comuns (g)</t>
  </si>
  <si>
    <r>
      <t>Proportion of pre-trial detainees present at 31</t>
    </r>
    <r>
      <rPr>
        <i/>
        <vertAlign val="superscript"/>
        <sz val="10"/>
        <color rgb="FF000000"/>
        <rFont val="Arial"/>
        <family val="2"/>
      </rPr>
      <t xml:space="preserve">st </t>
    </r>
    <r>
      <rPr>
        <i/>
        <sz val="10"/>
        <color rgb="FF000000"/>
        <rFont val="Arial"/>
        <family val="2"/>
      </rPr>
      <t>December in general prison establishments (g)</t>
    </r>
  </si>
  <si>
    <t>16.3.2 Unsentenced detainees as proportion of overall prison population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</si>
  <si>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</si>
  <si>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</si>
  <si>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</si>
  <si>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</si>
  <si>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</si>
  <si>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</si>
  <si>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</si>
  <si>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Armas de fogo apreendidas, entregues/recuperadas pelas autoridades policiais no âmbito de ações de prevenção e fiscalização</t>
  </si>
  <si>
    <t>Relatório Anual de Segurança Interna (GNR, PSP e PM)</t>
  </si>
  <si>
    <t>Arms seized, delivered/recovered by police authorities within the scope of prevention and inspection actions</t>
  </si>
  <si>
    <t>16.4.2 Proportion of seized, found or surrendered arms whose illicit origin or context has been traced or established by a competent authority in line with international instruments</t>
  </si>
  <si>
    <t>Firearms seized</t>
  </si>
  <si>
    <t>Armas de fogo entregues/
recuperadas</t>
  </si>
  <si>
    <t>Firearms delivered/recovered</t>
  </si>
  <si>
    <t>16.5 Reduzir substancialmente a corrupção e o suborno em todas as suas formas</t>
  </si>
  <si>
    <t>16.5.1 Proporção de pessoas que tiveram pelo menos um contacto com um funcionário público e que pagaram um suborno ou a quem foi pedido um suborno por funcionários públicos, nos últimos 12 meses</t>
  </si>
  <si>
    <t>Índice de percepção da corrupção</t>
  </si>
  <si>
    <t>Transparency International</t>
  </si>
  <si>
    <t>Corruption Perceptions Index</t>
  </si>
  <si>
    <t>16.5.1 Proportion of persons who had at least one contact with a public official and who paid a bribe to a public official, or were asked for a bribe by those public officials, during the previous 12 months</t>
  </si>
  <si>
    <t xml:space="preserve">16.5 Substantially reduce corruption and bribery in all their forms </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</si>
  <si>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</si>
  <si>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</si>
  <si>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</si>
  <si>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</si>
  <si>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</si>
  <si>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</si>
  <si>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</si>
  <si>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</si>
  <si>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 Garantir que a tomada de decisão, a todos os níveis, é responsável, inclusiva, participativa e representativa</t>
  </si>
  <si>
    <t>16.7.1 Proporções de cargos em instituições nacionais e locais, incluindo (a) órgãos legislativos; (b) serviço público; e (c) poder judiciário, face às distribuições nacionais, por sexo, grupo etário, pessoas com incapacidade e grupos populacionais</t>
  </si>
  <si>
    <t>Indivíduos eleitos para a assembleia da república, por sexo (h)</t>
  </si>
  <si>
    <t>Members of parliament, by sex (h)</t>
  </si>
  <si>
    <t>16.7.1 Proportions of positions in national and local institutions, including (a) the legislatures; (b) the public service; and (c) the judiciary, compared to national distributions, by sex, age, persons with disabilities and population groups</t>
  </si>
  <si>
    <t xml:space="preserve">16.7 Ensure responsive, inclusive, participatory and representative decision-making at all levels </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</si>
  <si>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</si>
  <si>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</si>
  <si>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</si>
  <si>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Proporção de membros e direito de voto dos países em desenvolvimento em organizações internacionais</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</si>
  <si>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</si>
  <si>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</si>
  <si>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</si>
  <si>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</si>
  <si>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</si>
  <si>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</si>
  <si>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</si>
  <si>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</si>
  <si>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Número de casos de homicídio de defensores de direitos humanos, jornalistas e sindicalistas</t>
  </si>
  <si>
    <r>
      <t xml:space="preserve">Mundo
</t>
    </r>
    <r>
      <rPr>
        <i/>
        <sz val="10"/>
        <color theme="1"/>
        <rFont val="Arial"/>
        <family val="2"/>
      </rPr>
      <t>World</t>
    </r>
  </si>
  <si>
    <t>320</t>
  </si>
  <si>
    <t>Number of cases of killings of human rights defenders, journalists and trade unionists</t>
  </si>
  <si>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</si>
  <si>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</si>
  <si>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r>
      <t xml:space="preserve">Europa e América do Norte
</t>
    </r>
    <r>
      <rPr>
        <i/>
        <sz val="10"/>
        <color theme="1"/>
        <rFont val="Arial"/>
        <family val="2"/>
      </rPr>
      <t>Europe and Northern America</t>
    </r>
  </si>
  <si>
    <t>2</t>
  </si>
  <si>
    <t>16.10.2 Número de países que adotaram e implementaram garantias constitucionais, estatutárias e/ou políticas para acesso público à informação</t>
  </si>
  <si>
    <t xml:space="preserve">Países que adotaram e implementaram garantias constitucionais, estatutárias e/ou políticas para acesso público à informação </t>
  </si>
  <si>
    <r>
      <rPr>
        <sz val="10"/>
        <color rgb="FF000000"/>
        <rFont val="Arial"/>
        <family val="2"/>
      </rPr>
      <t xml:space="preserve">ano de adoção
</t>
    </r>
    <r>
      <rPr>
        <i/>
        <sz val="10"/>
        <color rgb="FF000000"/>
        <rFont val="Arial"/>
        <family val="2"/>
      </rPr>
      <t>adoption year</t>
    </r>
  </si>
  <si>
    <t xml:space="preserve">Countries that adopt and implement constitutional, statutory and/or policy guarantees for public access to information </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</si>
  <si>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</si>
  <si>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</si>
  <si>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</si>
  <si>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Países com instituições nacionais de direitos humanos, de acordo com os Princípios de Paris  (0=Conforme; 1=Parcialmente conforme; 2=Totalmente conforme)</t>
  </si>
  <si>
    <t xml:space="preserve">0=No Status
1=Partially compliant
2=Fully compliant </t>
  </si>
  <si>
    <t xml:space="preserve">Countries with National Human Rights Institutions in compliance with the Paris Principles (0 = No status; 1 = Status B, partially compliant; 2 = Status A, fully compliant) </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</si>
  <si>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</si>
  <si>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</si>
  <si>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16.b.1 Proporção da população que reportou ter-se sentido pessoalmente discriminada ou assediada nos últimos 12 meses por motivos de discriminação proibidos no âmbito da legislação internacional dos direitos humanos</t>
  </si>
  <si>
    <r>
      <rPr>
        <sz val="10"/>
        <color rgb="FF000000"/>
        <rFont val="Arial"/>
        <family val="2"/>
      </rPr>
      <t xml:space="preserve">INE
</t>
    </r>
    <r>
      <rPr>
        <i/>
        <sz val="10"/>
        <color rgb="FF000000"/>
        <rFont val="Arial"/>
        <family val="2"/>
      </rPr>
      <t>Statistics Portugal</t>
    </r>
  </si>
  <si>
    <t>16.b.1 Proportion of population reporting having personally felt discriminated against or harassed in the previous 12 months on the basis of a ground of discrimination prohibited under international human rights law</t>
  </si>
  <si>
    <t>16.b Promover e fazer cumprir leis e políticas não discriminatórias para o desenvolvimento sustentável</t>
  </si>
  <si>
    <t xml:space="preserve">16.b Promote and enforce non-discriminatory laws and policies for sustainable development </t>
  </si>
  <si>
    <r>
      <rPr>
        <b/>
        <sz val="10"/>
        <color rgb="FF000000"/>
        <rFont val="Arial"/>
        <family val="2"/>
      </rPr>
      <t xml:space="preserve">Estatuto </t>
    </r>
    <r>
      <rPr>
        <b/>
        <i/>
        <sz val="10"/>
        <color rgb="FF000000"/>
        <rFont val="Arial"/>
        <family val="2"/>
      </rPr>
      <t>(Status</t>
    </r>
    <r>
      <rPr>
        <b/>
        <sz val="10"/>
        <color rgb="FF000000"/>
        <rFont val="Arial"/>
        <family val="2"/>
      </rPr>
      <t xml:space="preserve">):
</t>
    </r>
    <r>
      <rPr>
        <sz val="10"/>
        <color rgb="FF000000"/>
        <rFont val="Arial"/>
        <family val="2"/>
      </rPr>
      <t>C – Complementar</t>
    </r>
    <r>
      <rPr>
        <i/>
        <sz val="10"/>
        <color rgb="FF000000"/>
        <rFont val="Arial"/>
        <family val="2"/>
      </rPr>
      <t xml:space="preserve"> (Complementary)
</t>
    </r>
    <r>
      <rPr>
        <sz val="10"/>
        <color rgb="FF000000"/>
        <rFont val="Arial"/>
        <family val="2"/>
      </rPr>
      <t xml:space="preserve">I – Idêntico </t>
    </r>
    <r>
      <rPr>
        <i/>
        <sz val="10"/>
        <color rgb="FF000000"/>
        <rFont val="Arial"/>
        <family val="2"/>
      </rPr>
      <t xml:space="preserve">(Identical)
</t>
    </r>
    <r>
      <rPr>
        <sz val="10"/>
        <color rgb="FF000000"/>
        <rFont val="Arial"/>
        <family val="2"/>
      </rPr>
      <t xml:space="preserve">P – Parcial </t>
    </r>
    <r>
      <rPr>
        <i/>
        <sz val="10"/>
        <color rgb="FF000000"/>
        <rFont val="Arial"/>
        <family val="2"/>
      </rPr>
      <t xml:space="preserve">(Partial)
</t>
    </r>
    <r>
      <rPr>
        <sz val="10"/>
        <color rgb="FF000000"/>
        <rFont val="Arial"/>
        <family val="2"/>
      </rPr>
      <t xml:space="preserve">PR – </t>
    </r>
    <r>
      <rPr>
        <i/>
        <sz val="10"/>
        <color rgb="FF000000"/>
        <rFont val="Arial"/>
        <family val="2"/>
      </rPr>
      <t xml:space="preserve">Proxy </t>
    </r>
  </si>
  <si>
    <r>
      <rPr>
        <sz val="10"/>
        <color rgb="FF000000"/>
        <rFont val="Arial"/>
        <family val="2"/>
      </rPr>
      <t xml:space="preserve">… – Valor confidencial </t>
    </r>
    <r>
      <rPr>
        <i/>
        <sz val="10"/>
        <color rgb="FF000000"/>
        <rFont val="Arial"/>
        <family val="2"/>
      </rPr>
      <t>(Confidential value)</t>
    </r>
  </si>
  <si>
    <t>(a) Inquéritos findos na Polícia Judiciária saídos com proposta de acusação (Inquiries closed in the Criminal Police issued with an indictment proposal).</t>
  </si>
  <si>
    <t>(b) Pai e mãe entendidos no sentido abrangente, compreendendo as pessoas que os respondentes consideram como pai/mãe, incluindo madrasta, mãe adotiva, padrasto e pai adotivo, bem como outras pessoas que consideram como figura maternal ou paternal (Father and mother understood in a comprehensive sense, comprising the people the respondents consider to be their father/mother, including stepmother, adoptive mother, stepfather and adoptive father, as well as other people they consider to be maternal or paternal figures).</t>
  </si>
  <si>
    <t>(c) Os totais incluem crimes de localização desconhecida ou não classificável, registados por entidades que operam ao nível nacional (Total values include crimes with unknown location or not classified, which were registered by entities operating nationwide).</t>
  </si>
  <si>
    <t>(d) A violência por não parceira/o respeita às experiências de violência vividas com outras pessoas que não cônjuges ou namoradas/os ou companheiras/os a partir dos 15 anos (Non-partner violence refers to experiences of violence with people other than spouses or girlfriends/boyfriends or partners from the age of 15).</t>
  </si>
  <si>
    <t>(e) Os agressores domésticos ou familiares incluem cônjuges ou namoradas/os ou companheiras/os, bem como membros da família e outras pessoas que vivam ou tenham vivido no mesmo alojamento que a vítima, à data da agressão (Domestic perpetrators include spouses or girlfriends/boyfriends or partners, as well as family members and other people who live or have lived in the same household as the victim at the time of the aggression).</t>
  </si>
  <si>
    <t>(f) Assédio sexual no trabalho aplica-se a quem trabalha ou já trabalhou (Sexual harassment at work applies to anyone who works or has worked).</t>
  </si>
  <si>
    <t>(g) Os valores não incluem as/os reclusas/os em estabelecimentos prisionais militares e incluem as/os reclusas/os inimputáveis internadas/os em estabelecimentos psiquiátricos não prisionais (The values not include the flow of prisoners in military prisons and include non indictable individuals admitted in non prison psychiatric facilities).</t>
  </si>
  <si>
    <t>(h) Informação com base nos resultados oficiais publicados em Diário da República (Data is based on the official results published in Republic Diary).</t>
  </si>
  <si>
    <r>
      <t>DGPJ – Direção-Geral da Política de Justiça (</t>
    </r>
    <r>
      <rPr>
        <i/>
        <sz val="10"/>
        <color theme="1"/>
        <rFont val="Arial"/>
        <family val="2"/>
      </rPr>
      <t>Directorate General for Justice Policy)</t>
    </r>
  </si>
  <si>
    <r>
      <t>FRA – Inquérito sobre a violência contra as mulheres (</t>
    </r>
    <r>
      <rPr>
        <i/>
        <sz val="10"/>
        <color theme="1"/>
        <rFont val="Arial"/>
        <family val="2"/>
      </rPr>
      <t>Violence against women survey)</t>
    </r>
    <r>
      <rPr>
        <sz val="10"/>
        <color theme="1"/>
        <rFont val="Arial"/>
        <family val="2"/>
      </rPr>
      <t xml:space="preserve">
</t>
    </r>
  </si>
  <si>
    <r>
      <t>GNR – Guarda Nacional Republicana (</t>
    </r>
    <r>
      <rPr>
        <i/>
        <sz val="10"/>
        <color theme="1"/>
        <rFont val="Arial"/>
        <family val="2"/>
      </rPr>
      <t>National Republican Guard</t>
    </r>
    <r>
      <rPr>
        <sz val="10"/>
        <color theme="1"/>
        <rFont val="Arial"/>
        <family val="2"/>
      </rPr>
      <t>)</t>
    </r>
  </si>
  <si>
    <r>
      <t>N.E. – Não específicado (</t>
    </r>
    <r>
      <rPr>
        <i/>
        <sz val="10"/>
        <color theme="1"/>
        <rFont val="Arial"/>
        <family val="2"/>
      </rPr>
      <t>Not Specified</t>
    </r>
    <r>
      <rPr>
        <sz val="10"/>
        <color theme="1"/>
        <rFont val="Arial"/>
        <family val="2"/>
      </rPr>
      <t>)</t>
    </r>
  </si>
  <si>
    <r>
      <t>PSP – Polícia de Segurança Pública (</t>
    </r>
    <r>
      <rPr>
        <i/>
        <sz val="10"/>
        <color theme="1"/>
        <rFont val="Arial"/>
        <family val="2"/>
      </rPr>
      <t>Public Security Police)</t>
    </r>
  </si>
  <si>
    <t>17.1 Fortalecer a mobilização de recursos internos, inclusive através do apoio internacional aos países em desenvolvimento, para melhorar a capacidade nacional de cobrança de impostos e outras fontes de receita</t>
  </si>
  <si>
    <t>17.1.1 Total das receitas fiscais em percentagem do PIB, por fonte</t>
  </si>
  <si>
    <t>Total das receitas fiscais em percentagem do PIB (Carga fiscal)</t>
  </si>
  <si>
    <t>Total tax revenue as a percentage of GDP (Tax burden)</t>
  </si>
  <si>
    <t>17.1.1 Total government revenue as a proportion of GDP, by source</t>
  </si>
  <si>
    <t xml:space="preserve">17.1 Strengthen domestic resource mobilization, including through international support to developing countries, to improve domestic capacity for tax and other revenue collection </t>
  </si>
  <si>
    <t>Total dos impostos diretos em percentagem do PIB</t>
  </si>
  <si>
    <t>Total direct taxes as a percentage of GDP</t>
  </si>
  <si>
    <t>Total dos impostos indiretos em percentagem do PIB</t>
  </si>
  <si>
    <t>Total indirect taxes as a percentage of GDP</t>
  </si>
  <si>
    <t>Total das contribuições sociais em percentagem do PIB</t>
  </si>
  <si>
    <t>Total social contributions as a percentage of GDP</t>
  </si>
  <si>
    <t>17.1.2 Percentagem do orçamento de Estado financiado por impostos cobrados internamente</t>
  </si>
  <si>
    <t>DGO</t>
  </si>
  <si>
    <t>17.1.2 Proportion of domestic budget funded by domestic taxes</t>
  </si>
  <si>
    <t>17.2 Os países desenvolvidos devem implementar de forma plena os seus compromissos em matéria de ajuda pública ao desenvolvimento (APD), inclusive canalizar 0,7% do Rendimento Nacional Bruto (RNB) para APD aos países em desenvolvimento, e alocar 0,15% a 0,20% desse valor para os países menos desenvolvidos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</si>
  <si>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</si>
  <si>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Ajuda pública ao desenvolvimento como proporção do rendimento nacional bruto</t>
  </si>
  <si>
    <t>⊥ a)</t>
  </si>
  <si>
    <t>a)</t>
  </si>
  <si>
    <t>Official development assistance as a proportion of gross national income</t>
  </si>
  <si>
    <t>17.2.1 Net official development assistance, total and to least developed countries, as a proportion of the Organization for Economic Cooperation and Development (OECD) Development Assistance Committee donors’ gross national income (GNI)</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</si>
  <si>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</si>
  <si>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Ajuda pública ao desenvolvimento aos Países Menos Avançados (PMA) como proporção do rendimento nacional bruto</t>
  </si>
  <si>
    <t>Official development assistance to Least Developed Countries (LDCs)/gross national income</t>
  </si>
  <si>
    <t>17.3 Mobilizar recursos financeiros adicionais para os países em desenvolvimento a partir de múltiplas fontes</t>
  </si>
  <si>
    <t>17.3.1 Recursos financeiros adicionais mobilizados para países em desenvolvimento de várias fontes</t>
  </si>
  <si>
    <r>
      <t xml:space="preserve">Camões IP**, INE
</t>
    </r>
    <r>
      <rPr>
        <i/>
        <sz val="10"/>
        <rFont val="Arial"/>
        <family val="2"/>
      </rPr>
      <t>Statistics Portugal</t>
    </r>
  </si>
  <si>
    <t>17.3.1 Additional financial resources mobilized for developing countries from multiple sources</t>
  </si>
  <si>
    <t xml:space="preserve">17.3 Mobilize additional financial resources for developing countries from multiple sources </t>
  </si>
  <si>
    <r>
      <t xml:space="preserve">BdP, INE
BdP, </t>
    </r>
    <r>
      <rPr>
        <i/>
        <sz val="10"/>
        <rFont val="Arial"/>
        <family val="2"/>
      </rPr>
      <t>Statistics Portugal</t>
    </r>
  </si>
  <si>
    <t>17.3.2 Volume de remessas (em dólares dos Estados Unidos) como proporção do PIB total</t>
  </si>
  <si>
    <t>Remessas de emigrantes/imigrantes - valor líquido acumulado em % PIB</t>
  </si>
  <si>
    <t>Migrants remittances - net figure as percentage of GDP</t>
  </si>
  <si>
    <t>17.3.2 Volume of remittances (in United States dollars) as a proportion of total GDP</t>
  </si>
  <si>
    <t>17.4. Ajudar os países em desenvolvimento a alcançar a sustentabilidade da dívida de longo prazo através de políticas coordenadas destinadas a promover o financiamento, a redução e a reestruturação da dívida, conforme apropriado, e abordar a questão da dívida externa dos países pobres altamente endividados de forma a reduzir o sobreendividamento</t>
  </si>
  <si>
    <t>17.4.1 Serviço da dívida como proporção das exportações de bens e serviços</t>
  </si>
  <si>
    <t>17.4.1 Debt service as a proportion of exports of goods and services</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</si>
  <si>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</si>
  <si>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17.5 Adotar e implementar regimes de promoção de investimentos para os países menos desenvolvidos</t>
  </si>
  <si>
    <t>17.5.1 Número de países que adotam e implementam regimes de promoção de investimentos para países em desenvolviemento, incluíndo os países menos desenvolvidos</t>
  </si>
  <si>
    <t>17.5.1 Number of countries that adopt and implement investment promotion regimes for developing countries, including the least developed countries</t>
  </si>
  <si>
    <t xml:space="preserve">17.5 Adopt and implement investment promotion regimes for least developed countries </t>
  </si>
  <si>
    <t>17.6.1 Subscrições de Internet por banda larga de rede fixa por 100 habitantes, por velocidade de ligação</t>
  </si>
  <si>
    <t>Acessos à Internet de banda larga em local fixo por 100 habitantes, por tipo de tecnologia de acesso ao serviço de banda larga fixa</t>
  </si>
  <si>
    <t>Fixed broadband Internet acesses per 100 inhabitants, by type of access technology to fixed broadband service</t>
  </si>
  <si>
    <t>17.6.1 Fixed Internet broadband subscriptions per 100 inhabitants, by speed</t>
  </si>
  <si>
    <t>ADSL</t>
  </si>
  <si>
    <t>Cabo</t>
  </si>
  <si>
    <t>Cable</t>
  </si>
  <si>
    <t>Fibra ótica (FTTH/B)</t>
  </si>
  <si>
    <t>Optical fibre (FTTH)</t>
  </si>
  <si>
    <t>Outros</t>
  </si>
  <si>
    <t>Others</t>
  </si>
  <si>
    <t>17.7 Promover o desenvolvimento, a transferência, a disseminação e a difusão de tecnologias ambientalmente corretas para os países em desenvolvimento, em condições favoráveis, inclusive em condições concessionais e preferenciais, conforme mutuamente acordado</t>
  </si>
  <si>
    <t>17.7.1  Montante total de financiamento para países em desenvolvimento para promover o desenvolvimento, transferência, disseminação e difusão de tecnologias ambientalmente seguras e racionais</t>
  </si>
  <si>
    <t>17.7.1 Total amount of funding for developing countries to promote the development, transfer, dissemination and diffusion of environmentally sound technologies</t>
  </si>
  <si>
    <t xml:space="preserve">17.7 Promote the development, transfer, dissemination and diffusion of environmentally sound technologies to developing countries on favourable terms, including on concessional and preferential terms, as mutually agreed </t>
  </si>
  <si>
    <t>17.8 Operacionalizar plenamente o banco de tecnologia e o mecanismo de capacitação em ciência, tecnologia e inovação para os países menos desenvolvidos até 2017, e aumentar o uso de tecnologias de capacitação, em particular das tecnologias de informação e comunicação</t>
  </si>
  <si>
    <t>17.8.1 Proporção de indivíduos que utilizam a Internet</t>
  </si>
  <si>
    <t>Proporção de indivíduos com idade entre 16 e 74 anos que utilizaram a Internet nos 3 meses anteriores à entrevista</t>
  </si>
  <si>
    <t>Proportion of persons aged between 16 and 74 years old using Internet in the 3 months before the interview</t>
  </si>
  <si>
    <t>17.8.1 Proportion of individuals using the Internet</t>
  </si>
  <si>
    <t xml:space="preserve">17.8 Fully operationalize the technology bank and science, technology and innovation capacity-building mechanism for least developed countries by 2017 and enhance the use of enabling technology, in particular information and communications technology </t>
  </si>
  <si>
    <t>17.9 Reforçar o apoio internacional para a implementação eficaz e orientada da capacitação em países em desenvolvimento, a fim de apoiar os planos nacionais para implementar todos os objetivos de desenvolvimento sustentável, inclusive através da cooperação Norte-Sul, Sul-Sul e triangular</t>
  </si>
  <si>
    <t>17.9.1 Valor, em dólares, da assistência técnica e financeira (incluindo cooperação Norte-Sul, Sul-Sul e triangular) destinada a países em desenvolvimento</t>
  </si>
  <si>
    <t>Total APD e Outros Fluxos Públicos (OFP) para assistência técnica (Cooperação técnica pontual + Capacitação Institucional - Desembolsos brutos)</t>
  </si>
  <si>
    <r>
      <t xml:space="preserve">Milhões USD a preços correntes
</t>
    </r>
    <r>
      <rPr>
        <i/>
        <sz val="10"/>
        <rFont val="Arial"/>
        <family val="2"/>
      </rPr>
      <t>USD million at current prices</t>
    </r>
  </si>
  <si>
    <t>Total official development assistance and other official flows for technical assistance (FTC + Institutional Capacity Building - gross disbursements)</t>
  </si>
  <si>
    <t>17.9.1 Dollar value of financial and technical assistance (including through North-South, South-South and triangular cooperation) committed to developing countries</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</si>
  <si>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</si>
  <si>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 Promover um sistema multilateral de comércio universal, baseado em regras, aberto, não discriminatório e equitativo no âmbito da Organização Mundial do Comércio (OMC), inclusive através da conclusão das negociações no âmbito da Agenda de Desenvolvimento de Doha</t>
  </si>
  <si>
    <t>17.10.1 Média ponderada das tarifas aduaneiras à escala mundial</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</si>
  <si>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</si>
  <si>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</si>
  <si>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17.11 Aumentar significativamente as exportações dos países em desenvolvimento, em particular com o objetivo de duplicar a participação dos países menos desenvolvidos nas exportações globais até 2020</t>
  </si>
  <si>
    <t>17.11.1 Quota-parte das exportações globais proveniente dos países em vias de desenvolvimento e dos países menos desenvolvidos</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</si>
  <si>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</si>
  <si>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</si>
  <si>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 Concretizar a implementação oportuna de acesso a mercados livres de quotas e taxas, de forma duradoura, para todos os países menos desenvolvidos, de acordo com as decisões da OMC, inclusive através de garantias de que as regras de origem preferencial aplicáveis às importações provenientes de países menos desenvolvidos sejam transparentes e simples, e contribuam para facilitar o acesso ao mercado</t>
  </si>
  <si>
    <t>17.12.1 Média ponderada de tarifas aduaneiras aplicadas aos países em desenvolvimento, países menos desenvolvidos e pequenos Estados insulares em desenvolvimento</t>
  </si>
  <si>
    <t>17.12.1 Weighted average tariffs faced by developing countries, least developed countries and small island developing States</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</si>
  <si>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</si>
  <si>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 Aumentar a estabilidade macroeconómica global, inclusive através da coordenação e da coerência de políticas</t>
  </si>
  <si>
    <t>17.13.1 Painel de indicadores macroeconómicos</t>
  </si>
  <si>
    <t>PIB (taxa de variação, volume)</t>
  </si>
  <si>
    <t>Annual GDP growth (volume)</t>
  </si>
  <si>
    <t>17.13.1 Macroeconomic Dashboard</t>
  </si>
  <si>
    <t xml:space="preserve">17.13 Enhance global macroeconomic stability, including through policy coordination and policy coherence </t>
  </si>
  <si>
    <t>Taxa de inflação anual, preços no consumidor</t>
  </si>
  <si>
    <t>Annual inflation, consumer prices</t>
  </si>
  <si>
    <t>Total das receitas fiscais em percentagem do PIB</t>
  </si>
  <si>
    <t>Total tax revenue as a percentage of GDP</t>
  </si>
  <si>
    <t>Despesa de consumo final das famílias e ISFLSF (taxa de variação, volume)</t>
  </si>
  <si>
    <t>Annual growth of households and NPISHs final consumption expenditure (volume)</t>
  </si>
  <si>
    <t>Despesas de consumo final das administrações públicas (taxa de variação, volume)</t>
  </si>
  <si>
    <t>Annual growth of the general government final consumption expenditure (volume)</t>
  </si>
  <si>
    <t>Importações de bens e serviços (taxa de variação, volume)</t>
  </si>
  <si>
    <t>Annual growth of imports of goods and services (volume)</t>
  </si>
  <si>
    <t>Exportações de bens e serviços (taxa de variação, volume)</t>
  </si>
  <si>
    <t>Annual growth of exports of goods and services (volume)</t>
  </si>
  <si>
    <t>Formação bruta de capital (taxa de variação, volume)</t>
  </si>
  <si>
    <t>Annual growth of the gross capital formation (volume)</t>
  </si>
  <si>
    <t>Dívida bruta do setor público, Administração Central, em percentagem do PIB</t>
  </si>
  <si>
    <t>Gross public sector debt, Central Government, as a proportion of GDP</t>
  </si>
  <si>
    <t>Investimento direto estrangeiro, entradas líquidas, em percentagem do PIB</t>
  </si>
  <si>
    <t>Foreign direct investment, net inflows, as a proportion of GDP</t>
  </si>
  <si>
    <t>Rácio entre capital bancário e ativos</t>
  </si>
  <si>
    <t>Bank capital to assets ratio</t>
  </si>
  <si>
    <t xml:space="preserve">Excedente/défice de tesouraria em percentagem do PIB	</t>
  </si>
  <si>
    <t>Cash surplus/deficit as a proportion of GDP</t>
  </si>
  <si>
    <t>Balança de transações correntes em percentagem do PIB</t>
  </si>
  <si>
    <t>Current account balance as a proportion of GDP</t>
  </si>
  <si>
    <t>Comércio de mercadorias em percentagem do PIB</t>
  </si>
  <si>
    <t>Merchandise trade as a proportion of GDP</t>
  </si>
  <si>
    <t>Total das reservas em meses de importação (rácio)</t>
  </si>
  <si>
    <r>
      <t xml:space="preserve">rácio
</t>
    </r>
    <r>
      <rPr>
        <i/>
        <sz val="10"/>
        <color theme="1"/>
        <rFont val="Arial"/>
        <family val="2"/>
      </rPr>
      <t>ratio</t>
    </r>
  </si>
  <si>
    <t>Total reserves in months of imports (ratio)</t>
  </si>
  <si>
    <t>Investimento da carteira, líquido (Balança de Pagamentos, dólares americanos correntes)</t>
  </si>
  <si>
    <t>USD</t>
  </si>
  <si>
    <t>Portfolio investment, net (Balance of Payments, current United States dollars)</t>
  </si>
  <si>
    <t>Fator de conversão alternativo DEC (em unidade de moeda local por dólar dos Estados Unidos)</t>
  </si>
  <si>
    <t>DEC alternative conversion factor (in local currency unit per United States dollar)</t>
  </si>
  <si>
    <t>17.14 Aumentar a coerência das políticas para o desenvolvimento sustentável</t>
  </si>
  <si>
    <t>17.14.1 Número de países com mecanismos em vigor para reforçar a coerência política do desenvolvimento sustentável</t>
  </si>
  <si>
    <t>17.14.1 Number of countries with mechanisms in place to enhance policy coherence of sustainable development</t>
  </si>
  <si>
    <t xml:space="preserve">17.14 Enhance policy coherence for sustainable development </t>
  </si>
  <si>
    <t>17.15 Respeitar o espaço político e a liderança de cada país para estabelecer e implementar políticas para a erradicação da pobreza e o desenvolvimento sustentável</t>
  </si>
  <si>
    <r>
      <rPr>
        <sz val="10"/>
        <color rgb="FF000000"/>
        <rFont val="Arial"/>
        <family val="2"/>
      </rPr>
      <t>17.15.1 Extensão do recurso a quadros de resultados e instrumentos de planeamento delineados pelos beneficiários [</t>
    </r>
    <r>
      <rPr>
        <i/>
        <sz val="10"/>
        <color rgb="FF000000"/>
        <rFont val="Arial"/>
        <family val="2"/>
      </rPr>
      <t>country ownership</t>
    </r>
    <r>
      <rPr>
        <sz val="10"/>
        <color rgb="FF000000"/>
        <rFont val="Arial"/>
        <family val="2"/>
      </rPr>
      <t>], por parte dos países fornecedores de cooperação para o desenvolvimento</t>
    </r>
  </si>
  <si>
    <t>Extensão do uso de quadros de resultados do país e ferramentas de planeamento por prestadores de cooperação para o desenvolvimento - dados por prestador</t>
  </si>
  <si>
    <t>Extent of use of country-owned results frameworks and planning tools by providers of development cooperation - data by provider</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</si>
  <si>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</si>
  <si>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</si>
  <si>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Proporção de objetivos de projeto de novas intervenções de desenvolvimento extraídas dos quadros de resultados dos países - dados por prestador</t>
  </si>
  <si>
    <t>Proportion of project objectives of new development interventions drawn from country-led result frameworks - data by provider</t>
  </si>
  <si>
    <t>Proporção de indicadores de resultados extraídos dos quadros de resultados dos países - dados por prestador</t>
  </si>
  <si>
    <t>Proportion of results indicators drawn from country-led results frameworks - data by provider</t>
  </si>
  <si>
    <t>Proporção de indicadores de resultados que serão monitorizados usando fontes governamentais ou oficiais e sistemas de monitorização - dados por prestador</t>
  </si>
  <si>
    <t>Proportion of results indicators which will be monitored using government sources and monitoring systems - data by provider</t>
  </si>
  <si>
    <t>17.16 Reforçar a parceria global para o desenvolvimento sustentável, complementada por parcerias multissetoriais que mobilizem e partilhem o conhecimento, a perícia, a tecnologia e os recursos financeiros, para apoiar a realização dos objetivos do desenvolvimento sustentável em todos os países, particularmente nos países em desenvolvimento</t>
  </si>
  <si>
    <t>17.16.1 Número de países que reportam progressos na eficácia dos quadros de monitorização de múltiplos atores que apoiam o cumprimento dos Objetivos de Desenvolvimento Sustentável</t>
  </si>
  <si>
    <t>17.16.1 Number of countries reporting progress in multi-stakeholder development effectiveness monitoring frameworks that support the achievement of the Sustainable Development Goals</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</si>
  <si>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</si>
  <si>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 Incentivar e promover parcerias públicas, público-privadas e com a sociedade civil que sejam eficazes, a partir da experiência das estratégias de mobilização de recursos dessas parcerias</t>
  </si>
  <si>
    <t>17.17.1 Montante de dólares dos Estados Unidos destinados a parcerias público-privadas para infraestruturas</t>
  </si>
  <si>
    <t>Encargos com Parcerias Público-Privadas para infraestruturas</t>
  </si>
  <si>
    <t>Expenditure with public-private partnerships for infrastructure</t>
  </si>
  <si>
    <t>17.17.1 Amount of United States dollars committed to public-private partnerships for infrastructure</t>
  </si>
  <si>
    <t xml:space="preserve">17.17 Encourage and promote effective public, public-private and civil society partnerships, building on the experience and resourcing strategies of partnerships </t>
  </si>
  <si>
    <t>17.18.1 Indicador de capacidade estatística para monitorização dos ODS</t>
  </si>
  <si>
    <t>Índice de Cobertura do Inventário de Dados Abertos (ODIN)</t>
  </si>
  <si>
    <r>
      <rPr>
        <sz val="10"/>
        <color rgb="FF000000"/>
        <rFont val="Arial"/>
        <family val="2"/>
      </rPr>
      <t xml:space="preserve">Nações Unidas
</t>
    </r>
    <r>
      <rPr>
        <i/>
        <sz val="10"/>
        <color rgb="FF000000"/>
        <rFont val="Arial"/>
        <family val="2"/>
      </rPr>
      <t>United Nations</t>
    </r>
  </si>
  <si>
    <r>
      <rPr>
        <sz val="10"/>
        <color rgb="FF000000"/>
        <rFont val="Arial"/>
        <family val="2"/>
      </rPr>
      <t xml:space="preserve">Índice
</t>
    </r>
    <r>
      <rPr>
        <i/>
        <sz val="10"/>
        <color rgb="FF000000"/>
        <rFont val="Arial"/>
        <family val="2"/>
      </rPr>
      <t>Index</t>
    </r>
  </si>
  <si>
    <t>Open Data Inventory (ODIN) Coverage Index</t>
  </si>
  <si>
    <t>17.18.1 Statistical capacity indicator for SDG monitoring</t>
  </si>
  <si>
    <t>Índice de desempenho das fontes de dados (Indicadores de desempenho estatístico, Pilar 4)</t>
  </si>
  <si>
    <t>Data Sources performance index (Statistical Performance Indicators Pillar 4)</t>
  </si>
  <si>
    <t>17.18 Até 2020, reforçar o apoio à capacitação para os países em desenvolvimento, inclusive para os países menos desenvolvidos e pequenos Estados insulares em desenvolvimento, para aumentar significativamente a disponibilidade de dados de alta qualidade, atuais e fidedignos, desagregados ao nível do rendimento, género, idade, etnia, estatuto migratório, incapacidade, localização geográfica e outras características relevantes em contextos nacionais</t>
  </si>
  <si>
    <t>Índice de desempenho da infraestrutura de dados (Pilar 5 dos indicadores de desempenho estatístico)</t>
  </si>
  <si>
    <t>Data Infrastructure performance index (Statistical Performance Indicators Pillar 5)</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</si>
  <si>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</si>
  <si>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Número de países que possuem legislação estatística nacional que cumpre os Princípios Fundamentais das Estatísticas Oficiais</t>
  </si>
  <si>
    <t>Países que possuem legislação estatística nacional que cumpre os Princípios Fundamentais das Estatísticas Oficiais (1 = sim; 0 = não)</t>
  </si>
  <si>
    <t>Countries with national statistical legislation exists that complies with the Fundamental Principles of Official Statistics (1 = YES; 0 = NO)</t>
  </si>
  <si>
    <t>17.18.2 Number of countries that have national statistical legislation that complies with the Fundamental Principles of Official Statistics</t>
  </si>
  <si>
    <t>17.18.3 Número de países com um plano estatístico nacional totalmente financiado e em execução, por fonte de financiamento</t>
  </si>
  <si>
    <t>Países com planos estatísticos nacionais totalmente financiados (1 = sim; 0 = não)</t>
  </si>
  <si>
    <t>Countries with national statistical plans that are fully funded  (1 = YES; 0 = NO)</t>
  </si>
  <si>
    <t>17.18.3 Number of countries with a national statistical plan that is fully funded and under implementation, by source of funding</t>
  </si>
  <si>
    <t>Países com planos estatísticos nacionais em implementação (1 = sim; 0 = não)</t>
  </si>
  <si>
    <t>Countries with national statistical plans that are under implementation  (1 = YES; 0 = NO)</t>
  </si>
  <si>
    <t>Países com planos estatísticos nacionais com financiamento do governo (1 = sim; 0 = não)</t>
  </si>
  <si>
    <t>Countries with national statistical plans with funding from Government  (1 = YES; 0 = NO)</t>
  </si>
  <si>
    <t>17.19 Até 2030, partir de iniciativas existentes para desenvolver medidas do progresso do desenvolvimento sustentável que complementem o Produto Interno Bruto (PIB) e apoiem a capacitação estatística nos países em desenvolvimento</t>
  </si>
  <si>
    <t>17.19.1 Valor em dólares de todos os recursos disponibilizados para fortalecer a capacidade estatística nos países em desenvolvimento</t>
  </si>
  <si>
    <t>Total APD para o CAD 16062 (desembolsos brutos)</t>
  </si>
  <si>
    <r>
      <t xml:space="preserve">Milhões USD
</t>
    </r>
    <r>
      <rPr>
        <i/>
        <sz val="10"/>
        <rFont val="Arial"/>
        <family val="2"/>
      </rPr>
      <t>USD million</t>
    </r>
  </si>
  <si>
    <t>Total official development assistance for DAC 16062 (gross disbursements)</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</si>
  <si>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</si>
  <si>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</si>
  <si>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 xml:space="preserve">17.19.2 Proporção de países que a) realizaram pelo menos um Recenseamento da População e da Habitação nos últimos 10 anos; e b) atingiram 100% de registos de nascimento e 80% de registos de óbitos </t>
  </si>
  <si>
    <t xml:space="preserve">Países que realizaram pelo menos um Recenseamento da População e da Habitação nos últimos 10 anos </t>
  </si>
  <si>
    <r>
      <rPr>
        <i/>
        <sz val="10"/>
        <color rgb="FF000000"/>
        <rFont val="Arial"/>
        <family val="2"/>
      </rPr>
      <t>Countries that have conducted at least one population and housing census in the last 10 years</t>
    </r>
    <r>
      <rPr>
        <i/>
        <sz val="10"/>
        <color rgb="FF00B050"/>
        <rFont val="Arial"/>
        <family val="2"/>
      </rPr>
      <t xml:space="preserve"> </t>
    </r>
  </si>
  <si>
    <t>17.19.2 Proportion of countries that (a) have conducted at least one population and housing census in the last 10 years; and (b) have achieved 100 per cent birth registration and 80 per cent death registration</t>
  </si>
  <si>
    <t>Países com registos de nascimento pelo menos 90% completos (1 = sim; 0 = não)</t>
  </si>
  <si>
    <t>Countries  with birth registration data that are at least 90 percent complete  (1 = YES; 0 = NO)</t>
  </si>
  <si>
    <t>Países com registos de óbitos pelo menos 75% completos (1 = sim; 0 = não)</t>
  </si>
  <si>
    <t>Countries  with death registration data that are at least 75 percent complete  (1 = YES; 0 = NO)</t>
  </si>
  <si>
    <r>
      <t xml:space="preserve">Po – Valor provisório </t>
    </r>
    <r>
      <rPr>
        <i/>
        <sz val="10"/>
        <color theme="1"/>
        <rFont val="Arial"/>
        <family val="2"/>
      </rPr>
      <t>(provisional value)</t>
    </r>
  </si>
  <si>
    <r>
      <t xml:space="preserve">Pe – Dados preliminares </t>
    </r>
    <r>
      <rPr>
        <i/>
        <sz val="10"/>
        <color theme="1"/>
        <rFont val="Arial"/>
        <family val="2"/>
      </rPr>
      <t>(Preliminary data)</t>
    </r>
  </si>
  <si>
    <r>
      <rPr>
        <sz val="10"/>
        <color rgb="FF000000"/>
        <rFont val="Arial"/>
        <family val="2"/>
      </rPr>
      <t xml:space="preserve">* – Dado rectificado </t>
    </r>
    <r>
      <rPr>
        <i/>
        <sz val="10"/>
        <color rgb="FF000000"/>
        <rFont val="Arial"/>
        <family val="2"/>
      </rPr>
      <t>(Rectified value)</t>
    </r>
  </si>
  <si>
    <r>
      <rPr>
        <sz val="10"/>
        <color rgb="FF000000"/>
        <rFont val="Arial"/>
        <family val="2"/>
      </rPr>
      <t>** – Tratamento de acordo com metodologia CAD/OCDE (Maio2017)</t>
    </r>
    <r>
      <rPr>
        <i/>
        <sz val="10"/>
        <color rgb="FF000000"/>
        <rFont val="Arial"/>
        <family val="2"/>
      </rPr>
      <t xml:space="preserve"> (According to CAD/OECD methodology (May2017))</t>
    </r>
  </si>
  <si>
    <r>
      <t xml:space="preserve">x – Dado não disponível </t>
    </r>
    <r>
      <rPr>
        <i/>
        <sz val="10"/>
        <color theme="1"/>
        <rFont val="Arial"/>
        <family val="2"/>
      </rPr>
      <t>(Not available)</t>
    </r>
  </si>
  <si>
    <r>
      <t>a) Quebra de série: a partir de 2019 (fluxos de 2018), a medida oficial da Ajuda Pública ao Desenvolvimento (APD) passa a ser baseada no grant equivalent e não nos fluxos financeiros (cash flow). Desta forma, o rácio APD/RNB já não é calculado tendo como base a APD líquida. No sistema grant equivalent apenas é contabilizada a componente de donativo dos desembolsos brutos, pelo que os reembolsos deixam de ser ponderados no cálculo da APD. Desta forma, não é possível comparar os valores até 2017 com os valores a partir de 2018. (</t>
    </r>
    <r>
      <rPr>
        <i/>
        <sz val="10"/>
        <color rgb="FF000000"/>
        <rFont val="Arial"/>
        <family val="2"/>
      </rPr>
      <t>Break in series: as of 2019 (2018 flows), the official measure of Official Development Assistance (ODA) is based on grant equivalent rather than cash flow. Thus, the ODA/GNI ratio is no longer calculated on the basis of net ODA. In the grant equivalent system, only the grant component of gross disbursements is accounted for, so reimbursements are no longer weighted in the ODA calculation. Thus, it is not possible to compare the figures up to 2017 with the figures from 2018 onwards.)</t>
    </r>
  </si>
  <si>
    <t xml:space="preserve">DGO – Direção-Geral do Orçamento  (Budget Directorate-General)
</t>
  </si>
  <si>
    <r>
      <t>IDE  – Investimento Direto Estrangeiro (</t>
    </r>
    <r>
      <rPr>
        <i/>
        <sz val="10"/>
        <color rgb="FF000000"/>
        <rFont val="Arial"/>
        <family val="2"/>
      </rPr>
      <t>FDI Foreign Direct Investment)</t>
    </r>
  </si>
  <si>
    <r>
      <rPr>
        <sz val="10"/>
        <color rgb="FF000000"/>
        <rFont val="Arial"/>
        <family val="2"/>
      </rPr>
      <t>NUTS  – Nomenclatura das Unidades Territoriais para Fins Estatísticos (</t>
    </r>
    <r>
      <rPr>
        <i/>
        <sz val="10"/>
        <color rgb="FF000000"/>
        <rFont val="Arial"/>
        <family val="2"/>
      </rPr>
      <t>Nomenclature of Territorial Units for Statistics)</t>
    </r>
  </si>
  <si>
    <r>
      <rPr>
        <sz val="10"/>
        <color rgb="FF000000"/>
        <rFont val="Arial"/>
        <family val="2"/>
      </rPr>
      <t>ODIN – Inventário de Dados Abertos (</t>
    </r>
    <r>
      <rPr>
        <i/>
        <sz val="10"/>
        <color rgb="FF000000"/>
        <rFont val="Arial"/>
        <family val="2"/>
      </rPr>
      <t>Open Data Inventory</t>
    </r>
    <r>
      <rPr>
        <sz val="10"/>
        <color rgb="FF000000"/>
        <rFont val="Arial"/>
        <family val="2"/>
      </rPr>
      <t>)</t>
    </r>
  </si>
  <si>
    <r>
      <rPr>
        <sz val="10"/>
        <color rgb="FF000000"/>
        <rFont val="Arial"/>
        <family val="2"/>
      </rPr>
      <t>PMA – Países Menos Avançados (</t>
    </r>
    <r>
      <rPr>
        <i/>
        <sz val="10"/>
        <color rgb="FF000000"/>
        <rFont val="Arial"/>
        <family val="2"/>
      </rPr>
      <t>LDC  Least Developed Countries</t>
    </r>
    <r>
      <rPr>
        <sz val="10"/>
        <color rgb="FF000000"/>
        <rFont val="Arial"/>
        <family val="2"/>
      </rPr>
      <t>)</t>
    </r>
  </si>
  <si>
    <t>(g)</t>
  </si>
  <si>
    <t>(f)</t>
  </si>
  <si>
    <t>5,9 *</t>
  </si>
  <si>
    <t>3,8 *</t>
  </si>
  <si>
    <r>
      <t xml:space="preserve">Índice (0-100)
</t>
    </r>
    <r>
      <rPr>
        <i/>
        <sz val="10"/>
        <rFont val="Arial"/>
        <family val="2"/>
      </rPr>
      <t>Index (0-100)</t>
    </r>
  </si>
  <si>
    <t>Taxa de jovens com idade entre 16 e 34 anos não empregados que não estão em educação ou formação por grupo etário, sexo e nível de escolaridade mais elevado completo (a)</t>
  </si>
  <si>
    <t>ODS 3 Garantir o acesso à saúde de qualidade e promover o bem-estar para todos, em todas as idades</t>
  </si>
  <si>
    <t>SDG 3 Ensure healthy lives and promote well-being for all at all ages</t>
  </si>
  <si>
    <t>* Atualização em 20-12-2024</t>
  </si>
  <si>
    <t>SDG 8 Promote sustained, inclusive and sustainable economic growth, full and productive employment and decent work for all*</t>
  </si>
  <si>
    <t xml:space="preserve">SDG 6 Ensure availability and sustainable management of water and sanitation for all* </t>
  </si>
  <si>
    <t>SDG 11 Make cities and human settlements inclusive, safe, resilient and sustainable*</t>
  </si>
  <si>
    <t>Proporção da superfície das massas de água com bom estado/potencial ecológico (% da área total)*</t>
  </si>
  <si>
    <t>6.6.1 Alteração na extensão dos ecossistemas aquáticos ao longo do tempo</t>
  </si>
  <si>
    <t>ODS 6 Garantir a disponibilidade e a gestão sustentável da água potável e do saneamento para todos*</t>
  </si>
  <si>
    <t>ODS 8 Promover o crescimento económico inclusivo e sustentável, o emprego pleno e produtivo e o trabalho digno para todos*</t>
  </si>
  <si>
    <t>ODS 11 Tornar as cidades e comunidades inclusivas, seguras, resilientes e sustentáveis*</t>
  </si>
  <si>
    <t>* Updated in 20-12-2024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</si>
</sst>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164" formatCode="_-* #,##0.00\ _€_-;\-* #,##0.00\ _€_-;_-* &quot;-&quot;??\ _€_-;_-@_-"/>
    <numFmt numFmtId="165" formatCode="0.000"/>
    <numFmt numFmtId="166" formatCode="0.0"/>
    <numFmt numFmtId="167" formatCode="#,##0.0"/>
    <numFmt numFmtId="168" formatCode="###\ ##0"/>
    <numFmt numFmtId="169" formatCode="###\ ###\ ###"/>
    <numFmt numFmtId="170" formatCode="#\ ###\ ##0"/>
    <numFmt numFmtId="171" formatCode="#,##0_ ;\-#,##0\ "/>
    <numFmt numFmtId="172" formatCode="#\ ##0.00"/>
    <numFmt numFmtId="173" formatCode="#,##0.000"/>
    <numFmt numFmtId="174" formatCode="#\ ##0.0"/>
    <numFmt numFmtId="175" formatCode="#\ ##0"/>
    <numFmt numFmtId="176" formatCode="0.0000"/>
    <numFmt numFmtId="177" formatCode="###.0\ ###\ ###"/>
    <numFmt numFmtId="178" formatCode="0.0%"/>
  </numFmts>
  <fonts count="119" x14ac:knownFonts="1">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sz val="11"/>
      <color rgb="FF1F497D"/>
      <name val="Symbol"/>
      <family val="1"/>
      <charset val="2"/>
    </font>
    <font>
      <sz val="10"/>
      <color rgb="FF000000"/>
      <name val="Calibri"/>
      <family val="2"/>
      <scheme val="minor"/>
    </font>
    <font>
      <b/>
      <sz val="11"/>
      <color rgb="FF002060"/>
      <name val="Calibri"/>
      <family val="2"/>
      <scheme val="minor"/>
    </font>
    <font>
      <sz val="6"/>
      <color theme="1"/>
      <name val="Arial"/>
      <family val="2"/>
    </font>
    <font>
      <b/>
      <sz val="6"/>
      <color rgb="FF54626F"/>
      <name val="Tahoma"/>
      <family val="2"/>
    </font>
    <font>
      <vertAlign val="subscript"/>
      <sz val="10"/>
      <color theme="1"/>
      <name val="Arial"/>
      <family val="2"/>
    </font>
    <font>
      <i/>
      <vertAlign val="subscript"/>
      <sz val="10"/>
      <color theme="1"/>
      <name val="Arial"/>
      <family val="2"/>
    </font>
    <font>
      <i/>
      <sz val="8"/>
      <color theme="1"/>
      <name val="Arial"/>
      <family val="2"/>
    </font>
    <font>
      <sz val="14"/>
      <color theme="1" tint="0.499984740745262"/>
      <name val="Calibri"/>
      <family val="2"/>
      <scheme val="minor"/>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bscript"/>
      <sz val="8"/>
      <name val="Arial"/>
      <family val="2"/>
    </font>
    <font>
      <sz val="11"/>
      <name val="Calibri"/>
      <family val="2"/>
    </font>
    <font>
      <sz val="11"/>
      <name val="Calibri"/>
      <family val="2"/>
    </font>
    <font>
      <vertAlign val="superscript"/>
      <sz val="8"/>
      <name val="Arial"/>
      <family val="2"/>
    </font>
    <font>
      <i/>
      <vertAlign val="superscript"/>
      <sz val="10"/>
      <name val="Arial"/>
      <family val="2"/>
    </font>
    <font>
      <sz val="21"/>
      <color rgb="FF202124"/>
      <name val="Arial"/>
      <family val="2"/>
    </font>
    <font>
      <sz val="11"/>
      <name val="Calibri"/>
      <family val="2"/>
    </font>
    <font>
      <b/>
      <sz val="8"/>
      <color indexed="63"/>
      <name val="Arial"/>
      <family val="2"/>
    </font>
    <font>
      <sz val="8"/>
      <color indexed="63"/>
      <name val="Arial"/>
      <family val="2"/>
    </font>
    <font>
      <i/>
      <sz val="8"/>
      <color indexed="63"/>
      <name val="Arial"/>
      <family val="2"/>
    </font>
    <font>
      <sz val="11"/>
      <color indexed="8"/>
      <name val="Calibri"/>
      <family val="2"/>
      <scheme val="minor"/>
    </font>
    <font>
      <sz val="9"/>
      <name val="Arial"/>
      <family val="2"/>
    </font>
    <font>
      <sz val="9"/>
      <color theme="1"/>
      <name val="Arial"/>
      <family val="2"/>
    </font>
    <font>
      <sz val="10"/>
      <name val="Arial"/>
      <family val="2"/>
    </font>
    <font>
      <sz val="10"/>
      <color indexed="0"/>
      <name val="Arial"/>
      <family val="2"/>
    </font>
    <font>
      <b/>
      <sz val="10"/>
      <color indexed="0"/>
      <name val="Arial"/>
      <family val="2"/>
    </font>
    <font>
      <sz val="10"/>
      <name val="Arial"/>
      <family val="2"/>
    </font>
    <font>
      <sz val="10"/>
      <name val="Arial"/>
      <family val="2"/>
    </font>
    <font>
      <i/>
      <sz val="10"/>
      <color rgb="FF000000"/>
      <name val="Arial"/>
      <family val="2"/>
    </font>
    <font>
      <sz val="10"/>
      <name val="Arial"/>
      <family val="2"/>
    </font>
    <font>
      <sz val="11"/>
      <color rgb="FF444444"/>
      <name val="Calibri"/>
      <family val="2"/>
      <scheme val="minor"/>
    </font>
    <font>
      <b/>
      <sz val="12"/>
      <color rgb="FFDDA63A"/>
      <name val="Arial"/>
      <family val="2"/>
    </font>
    <font>
      <b/>
      <sz val="12"/>
      <color rgb="FFE5243B"/>
      <name val="Arial"/>
      <family val="2"/>
    </font>
    <font>
      <b/>
      <sz val="12"/>
      <color rgb="FF4C9F38"/>
      <name val="Arial"/>
      <family val="2"/>
    </font>
    <font>
      <vertAlign val="superscript"/>
      <sz val="10"/>
      <name val="Arial"/>
      <family val="2"/>
    </font>
    <font>
      <sz val="11"/>
      <name val="Calibri"/>
      <family val="2"/>
      <scheme val="minor"/>
    </font>
    <font>
      <b/>
      <sz val="12"/>
      <color rgb="FFC5192D"/>
      <name val="Arial"/>
      <family val="2"/>
    </font>
    <font>
      <b/>
      <sz val="12"/>
      <color rgb="FFFF3A21"/>
      <name val="Arial"/>
      <family val="2"/>
    </font>
    <font>
      <b/>
      <sz val="12"/>
      <color rgb="FF26BDE2"/>
      <name val="Arial"/>
      <family val="2"/>
    </font>
    <font>
      <strike/>
      <sz val="10"/>
      <color rgb="FFFF0000"/>
      <name val="Arial"/>
      <family val="2"/>
    </font>
    <font>
      <b/>
      <sz val="10"/>
      <name val="Arial"/>
      <family val="2"/>
    </font>
    <font>
      <b/>
      <i/>
      <sz val="10"/>
      <name val="Arial"/>
      <family val="2"/>
    </font>
    <font>
      <b/>
      <sz val="12"/>
      <color rgb="FFFCC30B"/>
      <name val="Arial"/>
      <family val="2"/>
    </font>
    <font>
      <b/>
      <sz val="12"/>
      <color rgb="FFA21942"/>
      <name val="Arial"/>
      <family val="2"/>
    </font>
    <font>
      <b/>
      <sz val="12"/>
      <color rgb="FFFD6925"/>
      <name val="Arial"/>
      <family val="2"/>
    </font>
    <font>
      <b/>
      <sz val="12"/>
      <color rgb="FFDD1367"/>
      <name val="Arial"/>
      <family val="2"/>
    </font>
    <font>
      <b/>
      <sz val="12"/>
      <color rgb="FFFD9D24"/>
      <name val="Arial"/>
      <family val="2"/>
    </font>
    <font>
      <i/>
      <vertAlign val="subscript"/>
      <sz val="10"/>
      <color rgb="FF000000"/>
      <name val="Arial"/>
      <family val="2"/>
    </font>
    <font>
      <b/>
      <sz val="12"/>
      <color rgb="FFBF8B2E"/>
      <name val="Arial"/>
      <family val="2"/>
    </font>
    <font>
      <b/>
      <sz val="12"/>
      <color rgb="FF3F7E44"/>
      <name val="Arial"/>
      <family val="2"/>
    </font>
    <font>
      <b/>
      <sz val="12"/>
      <color rgb="FF0A97D9"/>
      <name val="Arial"/>
      <family val="2"/>
    </font>
    <font>
      <b/>
      <sz val="12"/>
      <color rgb="FF56C02B"/>
      <name val="Arial"/>
      <family val="2"/>
    </font>
    <font>
      <b/>
      <sz val="12"/>
      <color rgb="FF00689D"/>
      <name val="Arial"/>
      <family val="2"/>
    </font>
    <font>
      <b/>
      <sz val="12"/>
      <color rgb="FF19486A"/>
      <name val="Arial"/>
      <family val="2"/>
    </font>
    <font>
      <i/>
      <sz val="8"/>
      <color rgb="FF000000"/>
      <name val="Arial"/>
      <family val="2"/>
    </font>
    <font>
      <vertAlign val="superscript"/>
      <sz val="9"/>
      <color rgb="FF000000"/>
      <name val="Arial"/>
      <family val="2"/>
    </font>
    <font>
      <vertAlign val="superscript"/>
      <sz val="8"/>
      <color rgb="FF000000"/>
      <name val="Arial"/>
      <family val="2"/>
    </font>
    <font>
      <i/>
      <vertAlign val="superscript"/>
      <sz val="10"/>
      <color rgb="FF000000"/>
      <name val="Arial"/>
      <family val="2"/>
    </font>
    <font>
      <sz val="10"/>
      <name val="Arial"/>
      <family val="2"/>
    </font>
    <font>
      <i/>
      <sz val="11"/>
      <color theme="1"/>
      <name val="Calibri"/>
      <family val="2"/>
      <scheme val="minor"/>
    </font>
    <font>
      <b/>
      <sz val="10"/>
      <color rgb="FF000000"/>
      <name val="Arial"/>
      <family val="2"/>
    </font>
    <font>
      <b/>
      <i/>
      <sz val="10"/>
      <color rgb="FF000000"/>
      <name val="Arial"/>
      <family val="2"/>
    </font>
    <font>
      <sz val="12"/>
      <name val="Calibri"/>
      <family val="2"/>
      <scheme val="minor"/>
    </font>
    <font>
      <sz val="9"/>
      <color rgb="FF000000"/>
      <name val="Arial"/>
      <family val="2"/>
    </font>
    <font>
      <sz val="11"/>
      <color rgb="FF000000"/>
      <name val="Calibri"/>
      <family val="2"/>
    </font>
    <font>
      <sz val="8"/>
      <color rgb="FF000000"/>
      <name val="Arial"/>
      <family val="2"/>
    </font>
    <font>
      <i/>
      <strike/>
      <sz val="10"/>
      <name val="Arial"/>
      <family val="2"/>
    </font>
    <font>
      <i/>
      <sz val="10"/>
      <color rgb="FF000000"/>
      <name val="Calibri"/>
      <family val="2"/>
    </font>
    <font>
      <i/>
      <sz val="11"/>
      <color rgb="FF000000"/>
      <name val="Calibri"/>
      <family val="2"/>
    </font>
    <font>
      <sz val="11"/>
      <color rgb="FF1F497D"/>
      <name val="Calibri"/>
      <family val="2"/>
    </font>
    <font>
      <vertAlign val="superscript"/>
      <sz val="10"/>
      <color rgb="FF000000"/>
      <name val="Arial"/>
      <family val="2"/>
    </font>
    <font>
      <sz val="11"/>
      <name val="Aptos"/>
      <family val="2"/>
      <charset val="1"/>
    </font>
    <font>
      <sz val="10"/>
      <color rgb="FF00B050"/>
      <name val="Arial"/>
      <family val="2"/>
    </font>
    <font>
      <i/>
      <sz val="10"/>
      <color rgb="FF00B050"/>
      <name val="Arial"/>
      <family val="2"/>
    </font>
    <font>
      <i/>
      <sz val="11"/>
      <color rgb="FF242424"/>
      <name val="Aptos Narrow"/>
      <family val="2"/>
    </font>
    <font>
      <sz val="11"/>
      <color rgb="FF242424"/>
      <name val="Aptos Narrow"/>
      <family val="2"/>
    </font>
    <font>
      <sz val="10"/>
      <color rgb="FF000000"/>
      <name val="Arial"/>
      <family val="2"/>
    </font>
    <font>
      <vertAlign val="subscript"/>
      <sz val="10"/>
      <color rgb="FF000000"/>
      <name val="Arial"/>
      <family val="2"/>
    </font>
    <font>
      <sz val="9"/>
      <color theme="1"/>
      <name val="Arial"/>
      <family val="2"/>
    </font>
    <font>
      <sz val="10"/>
      <color theme="1"/>
      <name val="Arial"/>
      <family val="2"/>
    </font>
    <font>
      <sz val="9"/>
      <color rgb="FF000000"/>
      <name val="Arial"/>
      <family val="2"/>
    </font>
    <font>
      <sz val="8"/>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13"/>
      </patternFill>
    </fill>
    <fill>
      <patternFill patternType="solid">
        <fgColor indexed="1"/>
      </patternFill>
    </fill>
    <fill>
      <patternFill patternType="solid">
        <fgColor theme="0"/>
        <bgColor rgb="FF000000"/>
      </patternFill>
    </fill>
  </fills>
  <borders count="184">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otted">
        <color indexed="64"/>
      </top>
      <bottom style="dash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dashed">
        <color indexed="64"/>
      </top>
      <bottom/>
      <diagonal/>
    </border>
    <border>
      <left/>
      <right style="medium">
        <color indexed="64"/>
      </right>
      <top style="dashed">
        <color indexed="64"/>
      </top>
      <bottom/>
      <diagonal/>
    </border>
    <border>
      <left/>
      <right style="medium">
        <color indexed="64"/>
      </right>
      <top style="dotted">
        <color indexed="64"/>
      </top>
      <bottom style="dashed">
        <color indexed="64"/>
      </bottom>
      <diagonal/>
    </border>
    <border>
      <left style="medium">
        <color indexed="64"/>
      </left>
      <right style="medium">
        <color indexed="64"/>
      </right>
      <top style="dotted">
        <color indexed="64"/>
      </top>
      <bottom style="dashed">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dashed">
        <color indexed="64"/>
      </bottom>
      <diagonal/>
    </border>
    <border>
      <left style="thin">
        <color indexed="9"/>
      </left>
      <right style="thin">
        <color indexed="9"/>
      </right>
      <top style="thin">
        <color indexed="9"/>
      </top>
      <bottom style="thin">
        <color indexed="9"/>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right style="medium">
        <color indexed="64"/>
      </right>
      <top style="dotted">
        <color indexed="64"/>
      </top>
      <bottom style="hair">
        <color indexed="64"/>
      </bottom>
      <diagonal/>
    </border>
    <border>
      <left style="medium">
        <color indexed="64"/>
      </left>
      <right/>
      <top style="dotted">
        <color indexed="64"/>
      </top>
      <bottom style="hair">
        <color indexed="64"/>
      </bottom>
      <diagonal/>
    </border>
    <border>
      <left/>
      <right/>
      <top/>
      <bottom style="hair">
        <color indexed="64"/>
      </bottom>
      <diagonal/>
    </border>
    <border>
      <left/>
      <right/>
      <top style="dotted">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diagonal/>
    </border>
    <border diagonalDown="1">
      <left style="thin">
        <color indexed="10"/>
      </left>
      <right style="thin">
        <color indexed="10"/>
      </right>
      <top style="thin">
        <color indexed="10"/>
      </top>
      <bottom style="thin">
        <color indexed="10"/>
      </bottom>
      <diagonal/>
    </border>
    <border>
      <left style="medium">
        <color indexed="64"/>
      </left>
      <right style="medium">
        <color indexed="64"/>
      </right>
      <top style="dotted">
        <color indexed="64"/>
      </top>
      <bottom style="hair">
        <color indexed="64"/>
      </bottom>
      <diagonal/>
    </border>
    <border>
      <left style="medium">
        <color indexed="64"/>
      </left>
      <right style="medium">
        <color indexed="64"/>
      </right>
      <top style="hair">
        <color indexed="64"/>
      </top>
      <bottom style="dotted">
        <color indexed="64"/>
      </bottom>
      <diagonal/>
    </border>
    <border>
      <left style="medium">
        <color indexed="64"/>
      </left>
      <right/>
      <top style="hair">
        <color indexed="64"/>
      </top>
      <bottom/>
      <diagonal/>
    </border>
    <border>
      <left/>
      <right/>
      <top style="hair">
        <color indexed="64"/>
      </top>
      <bottom/>
      <diagonal/>
    </border>
    <border>
      <left style="medium">
        <color indexed="64"/>
      </left>
      <right/>
      <top style="hair">
        <color indexed="64"/>
      </top>
      <bottom style="dotted">
        <color indexed="64"/>
      </bottom>
      <diagonal/>
    </border>
    <border>
      <left/>
      <right style="medium">
        <color indexed="64"/>
      </right>
      <top style="hair">
        <color indexed="64"/>
      </top>
      <bottom style="dotted">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hair">
        <color indexed="64"/>
      </top>
      <bottom/>
      <diagonal/>
    </border>
    <border>
      <left style="medium">
        <color indexed="64"/>
      </left>
      <right style="dotted">
        <color rgb="FF000000"/>
      </right>
      <top/>
      <bottom/>
      <diagonal/>
    </border>
    <border>
      <left style="medium">
        <color indexed="64"/>
      </left>
      <right style="dotted">
        <color rgb="FF000000"/>
      </right>
      <top style="dotted">
        <color indexed="64"/>
      </top>
      <bottom/>
      <diagonal/>
    </border>
    <border>
      <left style="medium">
        <color indexed="64"/>
      </left>
      <right style="dotted">
        <color rgb="FF000000"/>
      </right>
      <top/>
      <bottom style="dotted">
        <color rgb="FF000000"/>
      </bottom>
      <diagonal/>
    </border>
    <border>
      <left style="medium">
        <color indexed="64"/>
      </left>
      <right style="dotted">
        <color rgb="FF000000"/>
      </right>
      <top style="medium">
        <color indexed="64"/>
      </top>
      <bottom style="dotted">
        <color indexed="64"/>
      </bottom>
      <diagonal/>
    </border>
    <border>
      <left style="medium">
        <color indexed="64"/>
      </left>
      <right style="dotted">
        <color rgb="FF000000"/>
      </right>
      <top style="dotted">
        <color indexed="64"/>
      </top>
      <bottom style="dotted">
        <color indexed="64"/>
      </bottom>
      <diagonal/>
    </border>
    <border>
      <left style="medium">
        <color indexed="64"/>
      </left>
      <right style="medium">
        <color indexed="64"/>
      </right>
      <top style="hair">
        <color indexed="64"/>
      </top>
      <bottom style="dashed">
        <color indexed="64"/>
      </bottom>
      <diagonal/>
    </border>
    <border>
      <left/>
      <right style="medium">
        <color indexed="64"/>
      </right>
      <top/>
      <bottom style="medium">
        <color rgb="FF000000"/>
      </bottom>
      <diagonal/>
    </border>
    <border>
      <left/>
      <right style="medium">
        <color rgb="FF000000"/>
      </right>
      <top style="dotted">
        <color indexed="64"/>
      </top>
      <bottom style="dotted">
        <color indexed="64"/>
      </bottom>
      <diagonal/>
    </border>
    <border>
      <left style="medium">
        <color indexed="64"/>
      </left>
      <right/>
      <top/>
      <bottom style="medium">
        <color rgb="FF000000"/>
      </bottom>
      <diagonal/>
    </border>
    <border>
      <left style="medium">
        <color rgb="FF000000"/>
      </left>
      <right style="medium">
        <color indexed="64"/>
      </right>
      <top style="dotted">
        <color indexed="64"/>
      </top>
      <bottom style="dotted">
        <color indexed="64"/>
      </bottom>
      <diagonal/>
    </border>
    <border>
      <left style="medium">
        <color rgb="FF000000"/>
      </left>
      <right/>
      <top style="dotted">
        <color indexed="64"/>
      </top>
      <bottom style="dotted">
        <color indexed="64"/>
      </bottom>
      <diagonal/>
    </border>
    <border>
      <left style="medium">
        <color rgb="FF000000"/>
      </left>
      <right/>
      <top style="dotted">
        <color indexed="64"/>
      </top>
      <bottom style="medium">
        <color rgb="FF000000"/>
      </bottom>
      <diagonal/>
    </border>
    <border>
      <left/>
      <right style="medium">
        <color rgb="FF000000"/>
      </right>
      <top style="dotted">
        <color indexed="64"/>
      </top>
      <bottom style="medium">
        <color rgb="FF000000"/>
      </bottom>
      <diagonal/>
    </border>
    <border>
      <left style="medium">
        <color rgb="FF000000"/>
      </left>
      <right style="medium">
        <color rgb="FF000000"/>
      </right>
      <top style="hair">
        <color rgb="FF000000"/>
      </top>
      <bottom style="hair">
        <color rgb="FF000000"/>
      </bottom>
      <diagonal/>
    </border>
    <border>
      <left style="medium">
        <color indexed="64"/>
      </left>
      <right style="medium">
        <color indexed="64"/>
      </right>
      <top style="hair">
        <color rgb="FF000000"/>
      </top>
      <bottom style="hair">
        <color rgb="FF000000"/>
      </bottom>
      <diagonal/>
    </border>
    <border>
      <left style="medium">
        <color indexed="64"/>
      </left>
      <right style="medium">
        <color indexed="64"/>
      </right>
      <top style="hair">
        <color rgb="FF000000"/>
      </top>
      <bottom/>
      <diagonal/>
    </border>
    <border>
      <left style="medium">
        <color indexed="64"/>
      </left>
      <right style="medium">
        <color rgb="FF000000"/>
      </right>
      <top style="hair">
        <color indexed="64"/>
      </top>
      <bottom style="medium">
        <color rgb="FF000000"/>
      </bottom>
      <diagonal/>
    </border>
    <border>
      <left style="medium">
        <color indexed="64"/>
      </left>
      <right style="medium">
        <color rgb="FF000000"/>
      </right>
      <top style="hair">
        <color indexed="64"/>
      </top>
      <bottom style="hair">
        <color indexed="64"/>
      </bottom>
      <diagonal/>
    </border>
    <border>
      <left/>
      <right style="medium">
        <color rgb="FF000000"/>
      </right>
      <top style="hair">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dotted">
        <color indexed="64"/>
      </left>
      <right style="medium">
        <color indexed="64"/>
      </right>
      <top style="medium">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medium">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dotted">
        <color indexed="64"/>
      </top>
      <bottom style="dotted">
        <color indexed="64"/>
      </bottom>
      <diagonal/>
    </border>
    <border>
      <left/>
      <right style="thin">
        <color indexed="64"/>
      </right>
      <top/>
      <bottom style="hair">
        <color indexed="64"/>
      </bottom>
      <diagonal/>
    </border>
    <border>
      <left/>
      <right style="thin">
        <color indexed="64"/>
      </right>
      <top/>
      <bottom style="medium">
        <color indexed="64"/>
      </bottom>
      <diagonal/>
    </border>
    <border>
      <left style="thin">
        <color rgb="FF000000"/>
      </left>
      <right/>
      <top/>
      <bottom style="hair">
        <color indexed="64"/>
      </bottom>
      <diagonal/>
    </border>
    <border>
      <left style="thin">
        <color rgb="FF000000"/>
      </left>
      <right/>
      <top/>
      <bottom style="medium">
        <color indexed="64"/>
      </bottom>
      <diagonal/>
    </border>
    <border>
      <left style="thin">
        <color rgb="FF000000"/>
      </left>
      <right/>
      <top/>
      <bottom/>
      <diagonal/>
    </border>
    <border>
      <left style="thin">
        <color rgb="FF000000"/>
      </left>
      <right/>
      <top style="medium">
        <color indexed="64"/>
      </top>
      <bottom style="hair">
        <color indexed="64"/>
      </bottom>
      <diagonal/>
    </border>
    <border>
      <left/>
      <right/>
      <top style="hair">
        <color indexed="64"/>
      </top>
      <bottom style="dotted">
        <color indexed="64"/>
      </bottom>
      <diagonal/>
    </border>
    <border>
      <left/>
      <right style="medium">
        <color rgb="FF000000"/>
      </right>
      <top style="hair">
        <color indexed="64"/>
      </top>
      <bottom style="dotted">
        <color indexed="64"/>
      </bottom>
      <diagonal/>
    </border>
    <border>
      <left style="medium">
        <color indexed="64"/>
      </left>
      <right/>
      <top style="hair">
        <color indexed="64"/>
      </top>
      <bottom style="medium">
        <color rgb="FF000000"/>
      </bottom>
      <diagonal/>
    </border>
    <border>
      <left/>
      <right/>
      <top style="hair">
        <color indexed="64"/>
      </top>
      <bottom style="medium">
        <color rgb="FF000000"/>
      </bottom>
      <diagonal/>
    </border>
    <border>
      <left/>
      <right style="medium">
        <color rgb="FF000000"/>
      </right>
      <top style="hair">
        <color indexed="64"/>
      </top>
      <bottom style="medium">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indexed="64"/>
      </right>
      <top/>
      <bottom style="dotted">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hair">
        <color indexed="64"/>
      </top>
      <bottom style="hair">
        <color indexed="64"/>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hair">
        <color indexed="64"/>
      </bottom>
      <diagonal/>
    </border>
    <border>
      <left/>
      <right style="medium">
        <color rgb="FF000000"/>
      </right>
      <top style="medium">
        <color rgb="FF000000"/>
      </top>
      <bottom style="hair">
        <color indexed="64"/>
      </bottom>
      <diagonal/>
    </border>
    <border>
      <left style="medium">
        <color rgb="FF000000"/>
      </left>
      <right/>
      <top/>
      <bottom style="hair">
        <color indexed="64"/>
      </bottom>
      <diagonal/>
    </border>
    <border>
      <left/>
      <right style="medium">
        <color rgb="FF000000"/>
      </right>
      <top/>
      <bottom style="hair">
        <color indexed="64"/>
      </bottom>
      <diagonal/>
    </border>
    <border>
      <left style="medium">
        <color rgb="FF000000"/>
      </left>
      <right/>
      <top/>
      <bottom/>
      <diagonal/>
    </border>
    <border>
      <left/>
      <right style="medium">
        <color rgb="FF000000"/>
      </right>
      <top/>
      <bottom/>
      <diagonal/>
    </border>
    <border>
      <left style="medium">
        <color indexed="64"/>
      </left>
      <right style="medium">
        <color indexed="64"/>
      </right>
      <top/>
      <bottom style="medium">
        <color rgb="FF000000"/>
      </bottom>
      <diagonal/>
    </border>
    <border>
      <left/>
      <right style="medium">
        <color rgb="FF000000"/>
      </right>
      <top style="medium">
        <color indexed="64"/>
      </top>
      <bottom style="hair">
        <color indexed="64"/>
      </bottom>
      <diagonal/>
    </border>
    <border>
      <left/>
      <right style="medium">
        <color rgb="FF000000"/>
      </right>
      <top style="hair">
        <color indexed="64"/>
      </top>
      <bottom style="medium">
        <color indexed="64"/>
      </bottom>
      <diagonal/>
    </border>
    <border>
      <left/>
      <right style="medium">
        <color rgb="FF000000"/>
      </right>
      <top style="dotted">
        <color indexed="64"/>
      </top>
      <bottom/>
      <diagonal/>
    </border>
    <border>
      <left style="medium">
        <color indexed="64"/>
      </left>
      <right/>
      <top/>
      <bottom style="dotted">
        <color rgb="FF000000"/>
      </bottom>
      <diagonal/>
    </border>
    <border>
      <left/>
      <right style="medium">
        <color rgb="FF000000"/>
      </right>
      <top/>
      <bottom style="dotted">
        <color rgb="FF000000"/>
      </bottom>
      <diagonal/>
    </border>
    <border>
      <left style="medium">
        <color rgb="FF000000"/>
      </left>
      <right style="medium">
        <color rgb="FF000000"/>
      </right>
      <top style="medium">
        <color rgb="FF000000"/>
      </top>
      <bottom style="dotted">
        <color indexed="64"/>
      </bottom>
      <diagonal/>
    </border>
    <border>
      <left style="medium">
        <color rgb="FF000000"/>
      </left>
      <right style="medium">
        <color rgb="FF000000"/>
      </right>
      <top style="dotted">
        <color indexed="64"/>
      </top>
      <bottom style="dotted">
        <color indexed="64"/>
      </bottom>
      <diagonal/>
    </border>
    <border>
      <left style="medium">
        <color rgb="FF000000"/>
      </left>
      <right style="medium">
        <color rgb="FF000000"/>
      </right>
      <top style="dotted">
        <color indexed="64"/>
      </top>
      <bottom style="medium">
        <color rgb="FF000000"/>
      </bottom>
      <diagonal/>
    </border>
    <border>
      <left style="medium">
        <color rgb="FF000000"/>
      </left>
      <right/>
      <top style="medium">
        <color rgb="FF000000"/>
      </top>
      <bottom style="dotted">
        <color indexed="64"/>
      </bottom>
      <diagonal/>
    </border>
    <border>
      <left style="medium">
        <color rgb="FF000000"/>
      </left>
      <right/>
      <top/>
      <bottom style="dotted">
        <color indexed="64"/>
      </bottom>
      <diagonal/>
    </border>
    <border>
      <left style="medium">
        <color rgb="FF000000"/>
      </left>
      <right/>
      <top style="hair">
        <color indexed="64"/>
      </top>
      <bottom/>
      <diagonal/>
    </border>
    <border>
      <left/>
      <right style="medium">
        <color rgb="FF000000"/>
      </right>
      <top style="hair">
        <color indexed="64"/>
      </top>
      <bottom/>
      <diagonal/>
    </border>
    <border>
      <left style="medium">
        <color rgb="FF000000"/>
      </left>
      <right/>
      <top style="hair">
        <color indexed="64"/>
      </top>
      <bottom style="medium">
        <color rgb="FF000000"/>
      </bottom>
      <diagonal/>
    </border>
    <border>
      <left style="medium">
        <color indexed="64"/>
      </left>
      <right style="medium">
        <color indexed="64"/>
      </right>
      <top/>
      <bottom style="dotted">
        <color rgb="FF000000"/>
      </bottom>
      <diagonal/>
    </border>
    <border>
      <left style="dashed">
        <color rgb="FF000000"/>
      </left>
      <right/>
      <top style="dashed">
        <color rgb="FF000000"/>
      </top>
      <bottom style="dashed">
        <color rgb="FF000000"/>
      </bottom>
      <diagonal/>
    </border>
    <border>
      <left/>
      <right style="dashed">
        <color rgb="FF000000"/>
      </right>
      <top style="dashed">
        <color rgb="FF000000"/>
      </top>
      <bottom style="dashed">
        <color rgb="FF000000"/>
      </bottom>
      <diagonal/>
    </border>
    <border>
      <left style="medium">
        <color rgb="FF000000"/>
      </left>
      <right style="medium">
        <color rgb="FF000000"/>
      </right>
      <top style="medium">
        <color rgb="FF000000"/>
      </top>
      <bottom/>
      <diagonal/>
    </border>
    <border>
      <left/>
      <right/>
      <top style="dashed">
        <color rgb="FF000000"/>
      </top>
      <bottom style="dashed">
        <color rgb="FF000000"/>
      </bottom>
      <diagonal/>
    </border>
    <border>
      <left/>
      <right/>
      <top style="medium">
        <color rgb="FF000000"/>
      </top>
      <bottom/>
      <diagonal/>
    </border>
    <border>
      <left style="medium">
        <color indexed="64"/>
      </left>
      <right/>
      <top style="dashed">
        <color rgb="FF000000"/>
      </top>
      <bottom style="dashed">
        <color rgb="FF000000"/>
      </bottom>
      <diagonal/>
    </border>
    <border>
      <left/>
      <right style="medium">
        <color indexed="64"/>
      </right>
      <top style="dashed">
        <color rgb="FF000000"/>
      </top>
      <bottom style="dashed">
        <color rgb="FF000000"/>
      </bottom>
      <diagonal/>
    </border>
    <border>
      <left style="medium">
        <color indexed="64"/>
      </left>
      <right/>
      <top style="dashed">
        <color rgb="FF000000"/>
      </top>
      <bottom style="medium">
        <color rgb="FF000000"/>
      </bottom>
      <diagonal/>
    </border>
    <border>
      <left/>
      <right style="medium">
        <color indexed="64"/>
      </right>
      <top style="dashed">
        <color rgb="FF000000"/>
      </top>
      <bottom style="medium">
        <color rgb="FF000000"/>
      </bottom>
      <diagonal/>
    </border>
    <border>
      <left style="medium">
        <color rgb="FF000000"/>
      </left>
      <right style="medium">
        <color indexed="64"/>
      </right>
      <top/>
      <bottom style="dotted">
        <color indexed="64"/>
      </bottom>
      <diagonal/>
    </border>
    <border>
      <left/>
      <right style="medium">
        <color rgb="FF000000"/>
      </right>
      <top/>
      <bottom style="dotted">
        <color indexed="64"/>
      </bottom>
      <diagonal/>
    </border>
    <border>
      <left style="medium">
        <color indexed="64"/>
      </left>
      <right style="medium">
        <color indexed="64"/>
      </right>
      <top style="hair">
        <color indexed="64"/>
      </top>
      <bottom style="medium">
        <color rgb="FF000000"/>
      </bottom>
      <diagonal/>
    </border>
    <border>
      <left style="medium">
        <color rgb="FF000000"/>
      </left>
      <right style="medium">
        <color indexed="64"/>
      </right>
      <top/>
      <bottom style="hair">
        <color indexed="64"/>
      </bottom>
      <diagonal/>
    </border>
    <border>
      <left style="medium">
        <color rgb="FF000000"/>
      </left>
      <right style="medium">
        <color indexed="64"/>
      </right>
      <top style="hair">
        <color indexed="64"/>
      </top>
      <bottom style="medium">
        <color rgb="FF000000"/>
      </bottom>
      <diagonal/>
    </border>
    <border>
      <left/>
      <right/>
      <top/>
      <bottom style="medium">
        <color rgb="FF000000"/>
      </bottom>
      <diagonal/>
    </border>
    <border>
      <left/>
      <right style="thin">
        <color indexed="64"/>
      </right>
      <top/>
      <bottom/>
      <diagonal/>
    </border>
    <border>
      <left style="medium">
        <color indexed="64"/>
      </left>
      <right/>
      <top style="medium">
        <color rgb="FF000000"/>
      </top>
      <bottom style="hair">
        <color indexed="64"/>
      </bottom>
      <diagonal/>
    </border>
    <border>
      <left/>
      <right style="medium">
        <color indexed="64"/>
      </right>
      <top style="medium">
        <color rgb="FF000000"/>
      </top>
      <bottom style="hair">
        <color indexed="64"/>
      </bottom>
      <diagonal/>
    </border>
  </borders>
  <cellStyleXfs count="65">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164" fontId="10" fillId="0" borderId="0" applyFont="0" applyFill="0" applyBorder="0" applyAlignment="0" applyProtection="0"/>
    <xf numFmtId="0" fontId="29" fillId="0" borderId="0"/>
    <xf numFmtId="0" fontId="30" fillId="0" borderId="0"/>
    <xf numFmtId="164" fontId="10" fillId="0" borderId="0" applyFont="0" applyFill="0" applyBorder="0" applyAlignment="0" applyProtection="0"/>
    <xf numFmtId="0" fontId="31" fillId="0" borderId="0" applyNumberFormat="0" applyFill="0" applyBorder="0" applyAlignment="0" applyProtection="0"/>
    <xf numFmtId="0" fontId="32" fillId="0" borderId="51" applyNumberFormat="0" applyFill="0" applyAlignment="0" applyProtection="0"/>
    <xf numFmtId="0" fontId="33" fillId="0" borderId="52" applyNumberFormat="0" applyFill="0" applyAlignment="0" applyProtection="0"/>
    <xf numFmtId="0" fontId="34" fillId="0" borderId="53" applyNumberFormat="0" applyFill="0" applyAlignment="0" applyProtection="0"/>
    <xf numFmtId="0" fontId="34" fillId="0" borderId="0" applyNumberFormat="0" applyFill="0" applyBorder="0" applyAlignment="0" applyProtection="0"/>
    <xf numFmtId="0" fontId="35" fillId="2" borderId="0" applyNumberFormat="0" applyBorder="0" applyAlignment="0" applyProtection="0"/>
    <xf numFmtId="0" fontId="36" fillId="3" borderId="0" applyNumberFormat="0" applyBorder="0" applyAlignment="0" applyProtection="0"/>
    <xf numFmtId="0" fontId="37" fillId="4" borderId="0" applyNumberFormat="0" applyBorder="0" applyAlignment="0" applyProtection="0"/>
    <xf numFmtId="0" fontId="38" fillId="5" borderId="54" applyNumberFormat="0" applyAlignment="0" applyProtection="0"/>
    <xf numFmtId="0" fontId="39" fillId="6" borderId="55" applyNumberFormat="0" applyAlignment="0" applyProtection="0"/>
    <xf numFmtId="0" fontId="40" fillId="6" borderId="54" applyNumberFormat="0" applyAlignment="0" applyProtection="0"/>
    <xf numFmtId="0" fontId="41" fillId="0" borderId="56" applyNumberFormat="0" applyFill="0" applyAlignment="0" applyProtection="0"/>
    <xf numFmtId="0" fontId="42" fillId="7" borderId="57" applyNumberFormat="0" applyAlignment="0" applyProtection="0"/>
    <xf numFmtId="0" fontId="43" fillId="0" borderId="0" applyNumberFormat="0" applyFill="0" applyBorder="0" applyAlignment="0" applyProtection="0"/>
    <xf numFmtId="0" fontId="10" fillId="8" borderId="58" applyNumberFormat="0" applyFont="0" applyAlignment="0" applyProtection="0"/>
    <xf numFmtId="0" fontId="44" fillId="0" borderId="0" applyNumberFormat="0" applyFill="0" applyBorder="0" applyAlignment="0" applyProtection="0"/>
    <xf numFmtId="0" fontId="45" fillId="0" borderId="59" applyNumberFormat="0" applyFill="0" applyAlignment="0" applyProtection="0"/>
    <xf numFmtId="0" fontId="46"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6" fillId="32" borderId="0" applyNumberFormat="0" applyBorder="0" applyAlignment="0" applyProtection="0"/>
    <xf numFmtId="0" fontId="48" fillId="0" borderId="0"/>
    <xf numFmtId="0" fontId="49" fillId="0" borderId="0"/>
    <xf numFmtId="0" fontId="30" fillId="0" borderId="0"/>
    <xf numFmtId="0" fontId="30" fillId="0" borderId="0"/>
    <xf numFmtId="0" fontId="53" fillId="0" borderId="0"/>
    <xf numFmtId="0" fontId="57" fillId="0" borderId="0"/>
    <xf numFmtId="0" fontId="60" fillId="0" borderId="0"/>
    <xf numFmtId="0" fontId="61" fillId="34" borderId="84">
      <alignment horizontal="center" vertical="top" wrapText="1"/>
    </xf>
    <xf numFmtId="0" fontId="62" fillId="34" borderId="84">
      <alignment horizontal="center" vertical="top" wrapText="1"/>
    </xf>
    <xf numFmtId="0" fontId="30" fillId="0" borderId="0"/>
    <xf numFmtId="0" fontId="62" fillId="35" borderId="84">
      <alignment horizontal="center" vertical="top" wrapText="1"/>
    </xf>
    <xf numFmtId="0" fontId="61" fillId="35" borderId="84">
      <alignment horizontal="center" vertical="top" wrapText="1"/>
    </xf>
    <xf numFmtId="0" fontId="63" fillId="0" borderId="0"/>
    <xf numFmtId="0" fontId="64" fillId="0" borderId="0"/>
    <xf numFmtId="0" fontId="66" fillId="0" borderId="0"/>
    <xf numFmtId="0" fontId="95" fillId="0" borderId="0"/>
  </cellStyleXfs>
  <cellXfs count="2617">
    <xf numFmtId="0" fontId="0" fillId="0" borderId="0" xfId="0"/>
    <xf numFmtId="0" fontId="1" fillId="33" borderId="0" xfId="0" applyFont="1" applyFill="1" applyAlignment="1">
      <alignment vertical="center" wrapText="1"/>
    </xf>
    <xf numFmtId="2" fontId="25" fillId="33" borderId="0" xfId="0" applyNumberFormat="1" applyFont="1" applyFill="1" applyAlignment="1">
      <alignment vertical="center"/>
    </xf>
    <xf numFmtId="2" fontId="27" fillId="33" borderId="0" xfId="0" applyNumberFormat="1" applyFont="1" applyFill="1" applyAlignment="1">
      <alignment vertical="center"/>
    </xf>
    <xf numFmtId="2" fontId="1" fillId="33" borderId="0" xfId="0" applyNumberFormat="1" applyFont="1" applyFill="1" applyAlignment="1">
      <alignment vertical="center"/>
    </xf>
    <xf numFmtId="166" fontId="1" fillId="33" borderId="3" xfId="0" applyNumberFormat="1" applyFont="1" applyFill="1" applyBorder="1" applyAlignment="1">
      <alignment vertical="center"/>
    </xf>
    <xf numFmtId="0" fontId="1" fillId="33" borderId="3" xfId="0" applyFont="1" applyFill="1" applyBorder="1" applyAlignment="1">
      <alignment vertical="center"/>
    </xf>
    <xf numFmtId="166" fontId="1" fillId="33" borderId="20" xfId="0" applyNumberFormat="1" applyFont="1" applyFill="1" applyBorder="1" applyAlignment="1">
      <alignment vertical="center"/>
    </xf>
    <xf numFmtId="166" fontId="1" fillId="33" borderId="17" xfId="0" applyNumberFormat="1" applyFont="1" applyFill="1" applyBorder="1" applyAlignment="1">
      <alignment vertical="center"/>
    </xf>
    <xf numFmtId="166" fontId="1" fillId="33" borderId="23" xfId="0" applyNumberFormat="1" applyFont="1" applyFill="1" applyBorder="1" applyAlignment="1">
      <alignment vertical="center"/>
    </xf>
    <xf numFmtId="0" fontId="1" fillId="33" borderId="10" xfId="0" applyFont="1" applyFill="1" applyBorder="1" applyAlignment="1">
      <alignment horizontal="right" vertical="center"/>
    </xf>
    <xf numFmtId="2" fontId="1" fillId="33" borderId="10" xfId="0" applyNumberFormat="1" applyFont="1" applyFill="1" applyBorder="1" applyAlignment="1">
      <alignment horizontal="right" vertical="center"/>
    </xf>
    <xf numFmtId="4" fontId="1" fillId="33" borderId="3" xfId="0" applyNumberFormat="1" applyFont="1" applyFill="1" applyBorder="1" applyAlignment="1">
      <alignment vertical="center"/>
    </xf>
    <xf numFmtId="0" fontId="1" fillId="33" borderId="10" xfId="0" applyFont="1" applyFill="1" applyBorder="1" applyAlignment="1">
      <alignment vertical="center"/>
    </xf>
    <xf numFmtId="0" fontId="1" fillId="33" borderId="0" xfId="0" applyFont="1" applyFill="1" applyAlignment="1">
      <alignment vertical="center"/>
    </xf>
    <xf numFmtId="0" fontId="25" fillId="33" borderId="0" xfId="0" applyFont="1" applyFill="1" applyAlignment="1">
      <alignment vertical="center"/>
    </xf>
    <xf numFmtId="166" fontId="27" fillId="33" borderId="0" xfId="0" applyNumberFormat="1" applyFont="1" applyFill="1" applyAlignment="1">
      <alignment vertical="center"/>
    </xf>
    <xf numFmtId="0" fontId="1" fillId="33" borderId="17" xfId="0" applyFont="1" applyFill="1" applyBorder="1" applyAlignment="1">
      <alignment horizontal="right" vertical="center"/>
    </xf>
    <xf numFmtId="0" fontId="1" fillId="33" borderId="17" xfId="0" applyFont="1" applyFill="1" applyBorder="1" applyAlignment="1">
      <alignment vertical="center"/>
    </xf>
    <xf numFmtId="0" fontId="1" fillId="33" borderId="20" xfId="0" applyFont="1" applyFill="1" applyBorder="1" applyAlignment="1">
      <alignment vertical="center"/>
    </xf>
    <xf numFmtId="0" fontId="1" fillId="33" borderId="20" xfId="0" applyFont="1" applyFill="1" applyBorder="1" applyAlignment="1">
      <alignment horizontal="center" vertical="center"/>
    </xf>
    <xf numFmtId="0" fontId="1" fillId="33" borderId="23" xfId="0" applyFont="1" applyFill="1" applyBorder="1" applyAlignment="1">
      <alignment horizontal="center" vertical="center"/>
    </xf>
    <xf numFmtId="0" fontId="25" fillId="33" borderId="0" xfId="0" applyFont="1" applyFill="1"/>
    <xf numFmtId="166" fontId="27" fillId="33" borderId="0" xfId="0" applyNumberFormat="1" applyFont="1" applyFill="1"/>
    <xf numFmtId="0" fontId="1" fillId="33" borderId="0" xfId="0" applyFont="1" applyFill="1"/>
    <xf numFmtId="0" fontId="1" fillId="33" borderId="3" xfId="0" applyFont="1" applyFill="1" applyBorder="1"/>
    <xf numFmtId="166" fontId="1" fillId="33" borderId="15" xfId="0" applyNumberFormat="1" applyFont="1" applyFill="1" applyBorder="1" applyAlignment="1">
      <alignment vertical="center"/>
    </xf>
    <xf numFmtId="166" fontId="1" fillId="33" borderId="7" xfId="0" applyNumberFormat="1" applyFont="1" applyFill="1" applyBorder="1" applyAlignment="1">
      <alignment vertical="center"/>
    </xf>
    <xf numFmtId="166" fontId="1" fillId="33" borderId="0" xfId="0" applyNumberFormat="1" applyFont="1" applyFill="1" applyAlignment="1">
      <alignment horizontal="right" vertical="center"/>
    </xf>
    <xf numFmtId="0" fontId="27" fillId="33" borderId="0" xfId="0" applyFont="1" applyFill="1"/>
    <xf numFmtId="0" fontId="1" fillId="33" borderId="10" xfId="0" applyFont="1" applyFill="1" applyBorder="1"/>
    <xf numFmtId="166" fontId="1" fillId="33" borderId="10" xfId="0" applyNumberFormat="1" applyFont="1" applyFill="1" applyBorder="1" applyAlignment="1">
      <alignment horizontal="right" vertical="center"/>
    </xf>
    <xf numFmtId="167" fontId="1" fillId="33" borderId="7" xfId="0" applyNumberFormat="1" applyFont="1" applyFill="1" applyBorder="1" applyAlignment="1">
      <alignment vertical="center"/>
    </xf>
    <xf numFmtId="0" fontId="1" fillId="33" borderId="17" xfId="0" applyFont="1" applyFill="1" applyBorder="1"/>
    <xf numFmtId="0" fontId="1" fillId="33" borderId="20" xfId="0" applyFont="1" applyFill="1" applyBorder="1"/>
    <xf numFmtId="0" fontId="1" fillId="33" borderId="23" xfId="0" applyFont="1" applyFill="1" applyBorder="1"/>
    <xf numFmtId="0" fontId="1" fillId="33" borderId="7" xfId="0" applyFont="1" applyFill="1" applyBorder="1"/>
    <xf numFmtId="4" fontId="1" fillId="33" borderId="43" xfId="0" applyNumberFormat="1" applyFont="1" applyFill="1" applyBorder="1" applyAlignment="1">
      <alignment vertical="center" wrapText="1"/>
    </xf>
    <xf numFmtId="2" fontId="16" fillId="33" borderId="0" xfId="0" applyNumberFormat="1" applyFont="1" applyFill="1" applyAlignment="1">
      <alignment horizontal="right" vertical="center"/>
    </xf>
    <xf numFmtId="2" fontId="17" fillId="33" borderId="0" xfId="4" applyNumberFormat="1" applyFont="1" applyFill="1" applyBorder="1" applyAlignment="1">
      <alignment vertical="center"/>
    </xf>
    <xf numFmtId="2" fontId="1" fillId="33" borderId="0" xfId="0" applyNumberFormat="1" applyFont="1" applyFill="1"/>
    <xf numFmtId="167" fontId="1" fillId="33" borderId="3" xfId="0" applyNumberFormat="1" applyFont="1" applyFill="1" applyBorder="1" applyAlignment="1">
      <alignment vertical="center" wrapText="1"/>
    </xf>
    <xf numFmtId="2" fontId="1" fillId="33" borderId="20" xfId="0" applyNumberFormat="1" applyFont="1" applyFill="1" applyBorder="1" applyAlignment="1">
      <alignment horizontal="right" vertical="center"/>
    </xf>
    <xf numFmtId="0" fontId="1" fillId="33" borderId="6" xfId="0" applyFont="1" applyFill="1" applyBorder="1"/>
    <xf numFmtId="2" fontId="1" fillId="33" borderId="17" xfId="0" applyNumberFormat="1" applyFont="1" applyFill="1" applyBorder="1" applyAlignment="1">
      <alignment horizontal="right" vertical="center"/>
    </xf>
    <xf numFmtId="0" fontId="1" fillId="33" borderId="12" xfId="0" applyFont="1" applyFill="1" applyBorder="1"/>
    <xf numFmtId="0" fontId="1" fillId="33" borderId="14" xfId="0" applyFont="1" applyFill="1" applyBorder="1"/>
    <xf numFmtId="0" fontId="1" fillId="33" borderId="0" xfId="0" applyFont="1" applyFill="1" applyAlignment="1">
      <alignment horizontal="right"/>
    </xf>
    <xf numFmtId="2" fontId="1" fillId="33" borderId="23" xfId="0" applyNumberFormat="1" applyFont="1" applyFill="1" applyBorder="1" applyAlignment="1">
      <alignment vertical="center" wrapText="1"/>
    </xf>
    <xf numFmtId="166" fontId="1" fillId="33" borderId="27" xfId="0" applyNumberFormat="1" applyFont="1" applyFill="1" applyBorder="1" applyAlignment="1">
      <alignment vertical="center"/>
    </xf>
    <xf numFmtId="0" fontId="25" fillId="33" borderId="0" xfId="0" applyFont="1" applyFill="1" applyAlignment="1">
      <alignment horizontal="left"/>
    </xf>
    <xf numFmtId="0" fontId="26" fillId="33" borderId="0" xfId="0" applyFont="1" applyFill="1" applyAlignment="1">
      <alignment horizontal="left" vertical="top"/>
    </xf>
    <xf numFmtId="0" fontId="1" fillId="33" borderId="0" xfId="0" applyFont="1" applyFill="1" applyAlignment="1">
      <alignment horizontal="left" vertical="center" wrapText="1"/>
    </xf>
    <xf numFmtId="166" fontId="1" fillId="33" borderId="74" xfId="0" applyNumberFormat="1" applyFont="1" applyFill="1" applyBorder="1" applyAlignment="1">
      <alignment vertical="center" wrapText="1"/>
    </xf>
    <xf numFmtId="166" fontId="1" fillId="33" borderId="74" xfId="0" applyNumberFormat="1" applyFont="1" applyFill="1" applyBorder="1" applyAlignment="1">
      <alignment vertical="center"/>
    </xf>
    <xf numFmtId="167" fontId="1" fillId="33" borderId="74" xfId="0" applyNumberFormat="1" applyFont="1" applyFill="1" applyBorder="1" applyAlignment="1">
      <alignment vertical="center" wrapText="1"/>
    </xf>
    <xf numFmtId="166" fontId="1" fillId="33" borderId="74" xfId="0" applyNumberFormat="1" applyFont="1" applyFill="1" applyBorder="1" applyAlignment="1">
      <alignment horizontal="right" vertical="center"/>
    </xf>
    <xf numFmtId="166" fontId="1" fillId="33" borderId="7" xfId="0" applyNumberFormat="1" applyFont="1" applyFill="1" applyBorder="1" applyAlignment="1">
      <alignment horizontal="right" vertical="center"/>
    </xf>
    <xf numFmtId="166" fontId="1" fillId="33" borderId="16" xfId="0" applyNumberFormat="1" applyFont="1" applyFill="1" applyBorder="1" applyAlignment="1">
      <alignment horizontal="right" vertical="center"/>
    </xf>
    <xf numFmtId="166" fontId="1" fillId="33" borderId="17" xfId="0" applyNumberFormat="1" applyFont="1" applyFill="1" applyBorder="1" applyAlignment="1">
      <alignment horizontal="right" vertical="center"/>
    </xf>
    <xf numFmtId="166" fontId="1" fillId="33" borderId="16" xfId="0" applyNumberFormat="1" applyFont="1" applyFill="1" applyBorder="1" applyAlignment="1">
      <alignment vertical="center"/>
    </xf>
    <xf numFmtId="166" fontId="1" fillId="33" borderId="26" xfId="0" applyNumberFormat="1" applyFont="1" applyFill="1" applyBorder="1" applyAlignment="1">
      <alignment horizontal="right" vertical="center"/>
    </xf>
    <xf numFmtId="166" fontId="1" fillId="33" borderId="20" xfId="0" applyNumberFormat="1" applyFont="1" applyFill="1" applyBorder="1" applyAlignment="1">
      <alignment horizontal="right" vertical="center"/>
    </xf>
    <xf numFmtId="0" fontId="2" fillId="33" borderId="15" xfId="0" applyFont="1" applyFill="1" applyBorder="1" applyAlignment="1">
      <alignment horizontal="left" vertical="center" wrapText="1"/>
    </xf>
    <xf numFmtId="0" fontId="2" fillId="33" borderId="29" xfId="0" applyFont="1" applyFill="1" applyBorder="1" applyAlignment="1">
      <alignment horizontal="left" vertical="center" wrapText="1"/>
    </xf>
    <xf numFmtId="0" fontId="2" fillId="33" borderId="7" xfId="0" applyFont="1" applyFill="1" applyBorder="1" applyAlignment="1">
      <alignment horizontal="left" vertical="center" wrapText="1"/>
    </xf>
    <xf numFmtId="0" fontId="1" fillId="33" borderId="8" xfId="0" applyFont="1" applyFill="1" applyBorder="1" applyAlignment="1">
      <alignment horizontal="right" vertical="center" wrapText="1"/>
    </xf>
    <xf numFmtId="0" fontId="2" fillId="33" borderId="5" xfId="0" applyFont="1" applyFill="1" applyBorder="1" applyAlignment="1">
      <alignment horizontal="left" vertical="center" wrapText="1"/>
    </xf>
    <xf numFmtId="0" fontId="2" fillId="33" borderId="9" xfId="0" applyFont="1" applyFill="1" applyBorder="1" applyAlignment="1">
      <alignment horizontal="left" vertical="center" wrapText="1"/>
    </xf>
    <xf numFmtId="0" fontId="1" fillId="33" borderId="11" xfId="0" applyFont="1" applyFill="1" applyBorder="1" applyAlignment="1">
      <alignment horizontal="center" vertical="center" wrapText="1"/>
    </xf>
    <xf numFmtId="0" fontId="1" fillId="33" borderId="0" xfId="0" applyFont="1" applyFill="1" applyAlignment="1">
      <alignment horizontal="left" wrapText="1"/>
    </xf>
    <xf numFmtId="0" fontId="1" fillId="33" borderId="15" xfId="0" applyFont="1" applyFill="1" applyBorder="1" applyAlignment="1">
      <alignment horizontal="center" vertical="center" wrapText="1"/>
    </xf>
    <xf numFmtId="0" fontId="1" fillId="33" borderId="1" xfId="0" applyFont="1" applyFill="1" applyBorder="1" applyAlignment="1">
      <alignment vertical="center"/>
    </xf>
    <xf numFmtId="0" fontId="2" fillId="33" borderId="1" xfId="0" applyFont="1" applyFill="1" applyBorder="1"/>
    <xf numFmtId="0" fontId="1" fillId="33" borderId="13" xfId="0" applyFont="1" applyFill="1" applyBorder="1"/>
    <xf numFmtId="0" fontId="4" fillId="33" borderId="7" xfId="0" applyFont="1" applyFill="1" applyBorder="1" applyAlignment="1">
      <alignment horizontal="left" vertical="top" wrapText="1"/>
    </xf>
    <xf numFmtId="0" fontId="5" fillId="33" borderId="7" xfId="0" applyFont="1" applyFill="1" applyBorder="1" applyAlignment="1">
      <alignment horizontal="left" vertical="center" wrapText="1"/>
    </xf>
    <xf numFmtId="0" fontId="5" fillId="33" borderId="6" xfId="0" applyFont="1" applyFill="1" applyBorder="1" applyAlignment="1">
      <alignment horizontal="left" vertical="center" wrapText="1"/>
    </xf>
    <xf numFmtId="0" fontId="5" fillId="33" borderId="6" xfId="0" applyFont="1" applyFill="1" applyBorder="1" applyAlignment="1">
      <alignment vertical="center" wrapText="1"/>
    </xf>
    <xf numFmtId="0" fontId="1" fillId="33" borderId="4" xfId="0" applyFont="1" applyFill="1" applyBorder="1"/>
    <xf numFmtId="0" fontId="1" fillId="33" borderId="8" xfId="0" applyFont="1" applyFill="1" applyBorder="1"/>
    <xf numFmtId="0" fontId="1" fillId="33" borderId="8" xfId="0" applyFont="1" applyFill="1" applyBorder="1" applyAlignment="1">
      <alignment vertical="center"/>
    </xf>
    <xf numFmtId="0" fontId="2" fillId="33" borderId="4" xfId="0" applyFont="1" applyFill="1" applyBorder="1" applyAlignment="1">
      <alignment horizontal="left" vertical="center" wrapText="1"/>
    </xf>
    <xf numFmtId="0" fontId="1" fillId="33" borderId="1" xfId="0" applyFont="1" applyFill="1" applyBorder="1" applyAlignment="1">
      <alignment horizontal="left" vertical="center" wrapText="1"/>
    </xf>
    <xf numFmtId="0" fontId="1" fillId="33" borderId="3" xfId="0" applyFont="1" applyFill="1" applyBorder="1" applyAlignment="1">
      <alignment horizontal="center" vertical="center" wrapText="1"/>
    </xf>
    <xf numFmtId="0" fontId="1" fillId="33" borderId="1" xfId="0" applyFont="1" applyFill="1" applyBorder="1"/>
    <xf numFmtId="0" fontId="1" fillId="33" borderId="1" xfId="0" applyFont="1" applyFill="1" applyBorder="1" applyAlignment="1">
      <alignment horizontal="left" vertical="top" wrapText="1"/>
    </xf>
    <xf numFmtId="0" fontId="1" fillId="33" borderId="3" xfId="0" applyFont="1" applyFill="1" applyBorder="1" applyAlignment="1">
      <alignment horizontal="left" vertical="top" wrapText="1"/>
    </xf>
    <xf numFmtId="0" fontId="1" fillId="33" borderId="15" xfId="0" applyFont="1" applyFill="1" applyBorder="1"/>
    <xf numFmtId="0" fontId="5" fillId="33" borderId="66" xfId="0" applyFont="1" applyFill="1" applyBorder="1" applyAlignment="1">
      <alignment horizontal="center" vertical="center" wrapText="1"/>
    </xf>
    <xf numFmtId="0" fontId="5" fillId="33" borderId="78" xfId="0" applyFont="1" applyFill="1" applyBorder="1" applyAlignment="1">
      <alignment horizontal="center" vertical="center" wrapText="1"/>
    </xf>
    <xf numFmtId="0" fontId="5" fillId="33" borderId="31" xfId="0" applyFont="1" applyFill="1" applyBorder="1" applyAlignment="1">
      <alignment horizontal="center" vertical="center" wrapText="1"/>
    </xf>
    <xf numFmtId="0" fontId="5" fillId="33" borderId="79" xfId="0" applyFont="1" applyFill="1" applyBorder="1" applyAlignment="1">
      <alignment horizontal="center" vertical="center" wrapText="1"/>
    </xf>
    <xf numFmtId="0" fontId="5" fillId="33" borderId="26" xfId="0" applyFont="1" applyFill="1" applyBorder="1" applyAlignment="1">
      <alignment horizontal="center" vertical="center" wrapText="1"/>
    </xf>
    <xf numFmtId="0" fontId="5" fillId="33" borderId="27" xfId="0" applyFont="1" applyFill="1" applyBorder="1" applyAlignment="1">
      <alignment horizontal="center" vertical="center" wrapText="1"/>
    </xf>
    <xf numFmtId="0" fontId="1" fillId="33" borderId="31" xfId="0" applyFont="1" applyFill="1" applyBorder="1" applyAlignment="1">
      <alignment horizontal="center" vertical="center" wrapText="1"/>
    </xf>
    <xf numFmtId="0" fontId="1" fillId="33" borderId="27" xfId="0" applyFont="1" applyFill="1" applyBorder="1" applyAlignment="1">
      <alignment horizontal="center" vertical="center" wrapText="1"/>
    </xf>
    <xf numFmtId="0" fontId="1" fillId="33" borderId="34" xfId="0" applyFont="1" applyFill="1" applyBorder="1" applyAlignment="1">
      <alignment horizontal="center" vertical="center" wrapText="1"/>
    </xf>
    <xf numFmtId="166" fontId="5" fillId="33" borderId="27" xfId="0" applyNumberFormat="1" applyFont="1" applyFill="1" applyBorder="1" applyAlignment="1">
      <alignment vertical="center"/>
    </xf>
    <xf numFmtId="0" fontId="4" fillId="33" borderId="27" xfId="0" applyFont="1" applyFill="1" applyBorder="1" applyAlignment="1">
      <alignment horizontal="left" vertical="center" wrapText="1"/>
    </xf>
    <xf numFmtId="0" fontId="5" fillId="33" borderId="12" xfId="0" applyFont="1" applyFill="1" applyBorder="1" applyAlignment="1">
      <alignment horizontal="left" vertical="center" wrapText="1"/>
    </xf>
    <xf numFmtId="0" fontId="5" fillId="33" borderId="14" xfId="0" applyFont="1" applyFill="1" applyBorder="1" applyAlignment="1">
      <alignment horizontal="left" vertical="center" wrapText="1"/>
    </xf>
    <xf numFmtId="0" fontId="29" fillId="33" borderId="0" xfId="0" applyFont="1" applyFill="1"/>
    <xf numFmtId="0" fontId="1" fillId="33" borderId="0" xfId="0" applyFont="1" applyFill="1" applyAlignment="1">
      <alignment wrapText="1"/>
    </xf>
    <xf numFmtId="0" fontId="3" fillId="33" borderId="0" xfId="0" applyFont="1" applyFill="1" applyAlignment="1">
      <alignment vertical="center"/>
    </xf>
    <xf numFmtId="0" fontId="3" fillId="33" borderId="0" xfId="0" applyFont="1" applyFill="1"/>
    <xf numFmtId="0" fontId="5" fillId="33" borderId="0" xfId="0" applyFont="1" applyFill="1"/>
    <xf numFmtId="0" fontId="11" fillId="33" borderId="0" xfId="0" applyFont="1" applyFill="1"/>
    <xf numFmtId="0" fontId="24" fillId="33" borderId="0" xfId="0" applyFont="1" applyFill="1" applyAlignment="1">
      <alignment horizontal="left" vertical="top"/>
    </xf>
    <xf numFmtId="0" fontId="24" fillId="33" borderId="0" xfId="0" applyFont="1" applyFill="1" applyAlignment="1">
      <alignment horizontal="left" vertical="top" wrapText="1"/>
    </xf>
    <xf numFmtId="166" fontId="25" fillId="33" borderId="0" xfId="0" applyNumberFormat="1" applyFont="1" applyFill="1"/>
    <xf numFmtId="0" fontId="26" fillId="33" borderId="0" xfId="0" applyFont="1" applyFill="1" applyAlignment="1">
      <alignment horizontal="left" vertical="top" wrapText="1"/>
    </xf>
    <xf numFmtId="0" fontId="28" fillId="33" borderId="0" xfId="3" applyFont="1" applyFill="1" applyAlignment="1" applyProtection="1"/>
    <xf numFmtId="0" fontId="5" fillId="33" borderId="13" xfId="0" applyFont="1" applyFill="1" applyBorder="1" applyAlignment="1">
      <alignment horizontal="left" vertical="center" wrapText="1"/>
    </xf>
    <xf numFmtId="0" fontId="11" fillId="33" borderId="0" xfId="0" applyFont="1" applyFill="1" applyAlignment="1">
      <alignment horizontal="center"/>
    </xf>
    <xf numFmtId="0" fontId="19" fillId="33" borderId="0" xfId="0" applyFont="1" applyFill="1"/>
    <xf numFmtId="0" fontId="19" fillId="33" borderId="0" xfId="0" applyFont="1" applyFill="1" applyAlignment="1">
      <alignment wrapText="1"/>
    </xf>
    <xf numFmtId="0" fontId="2" fillId="33" borderId="0" xfId="0" applyFont="1" applyFill="1" applyAlignment="1">
      <alignment horizontal="left" vertical="top" wrapText="1"/>
    </xf>
    <xf numFmtId="0" fontId="56" fillId="33" borderId="0" xfId="1" applyFont="1" applyFill="1" applyAlignment="1">
      <alignment vertical="top"/>
    </xf>
    <xf numFmtId="0" fontId="2" fillId="33" borderId="0" xfId="1" applyFill="1"/>
    <xf numFmtId="166" fontId="1" fillId="33" borderId="0" xfId="0" applyNumberFormat="1" applyFont="1" applyFill="1"/>
    <xf numFmtId="0" fontId="1" fillId="33" borderId="0" xfId="0" applyFont="1" applyFill="1" applyAlignment="1">
      <alignment horizontal="center"/>
    </xf>
    <xf numFmtId="0" fontId="1" fillId="33" borderId="0" xfId="0" applyFont="1" applyFill="1" applyAlignment="1">
      <alignment horizontal="center" vertical="center"/>
    </xf>
    <xf numFmtId="49" fontId="55" fillId="33" borderId="71" xfId="1" applyNumberFormat="1" applyFont="1" applyFill="1" applyBorder="1" applyAlignment="1">
      <alignment horizontal="left" vertical="top"/>
    </xf>
    <xf numFmtId="0" fontId="30" fillId="33" borderId="0" xfId="6" applyFill="1"/>
    <xf numFmtId="0" fontId="30" fillId="33" borderId="0" xfId="6" applyFill="1" applyAlignment="1">
      <alignment horizontal="center"/>
    </xf>
    <xf numFmtId="0" fontId="30" fillId="33" borderId="0" xfId="6" applyFill="1" applyAlignment="1">
      <alignment horizontal="center" vertical="center"/>
    </xf>
    <xf numFmtId="49" fontId="55" fillId="33" borderId="0" xfId="1" applyNumberFormat="1" applyFont="1" applyFill="1" applyAlignment="1">
      <alignment horizontal="left" vertical="top"/>
    </xf>
    <xf numFmtId="0" fontId="25" fillId="33" borderId="0" xfId="0" applyFont="1" applyFill="1" applyAlignment="1">
      <alignment horizontal="center"/>
    </xf>
    <xf numFmtId="0" fontId="27" fillId="33" borderId="0" xfId="0" applyFont="1" applyFill="1" applyAlignment="1">
      <alignment horizontal="center"/>
    </xf>
    <xf numFmtId="0" fontId="27" fillId="33" borderId="0" xfId="0" applyFont="1" applyFill="1" applyAlignment="1">
      <alignment horizontal="center" vertical="center"/>
    </xf>
    <xf numFmtId="0" fontId="3" fillId="33" borderId="8" xfId="0" applyFont="1" applyFill="1" applyBorder="1" applyAlignment="1">
      <alignment horizontal="center" vertical="center" wrapText="1"/>
    </xf>
    <xf numFmtId="0" fontId="3" fillId="33" borderId="7" xfId="0" applyFont="1" applyFill="1" applyBorder="1" applyAlignment="1">
      <alignment horizontal="center" vertical="center" wrapText="1"/>
    </xf>
    <xf numFmtId="0" fontId="2" fillId="33" borderId="2" xfId="0" applyFont="1" applyFill="1" applyBorder="1" applyAlignment="1">
      <alignment horizontal="left" vertical="center" wrapText="1"/>
    </xf>
    <xf numFmtId="0" fontId="1" fillId="33" borderId="2" xfId="0" applyFont="1" applyFill="1" applyBorder="1" applyAlignment="1">
      <alignment horizontal="center" vertical="center"/>
    </xf>
    <xf numFmtId="0" fontId="2" fillId="33" borderId="2" xfId="0" applyFont="1" applyFill="1" applyBorder="1" applyAlignment="1">
      <alignment horizontal="center" vertical="center" wrapText="1"/>
    </xf>
    <xf numFmtId="0" fontId="1" fillId="33" borderId="2" xfId="0" applyFont="1" applyFill="1" applyBorder="1" applyAlignment="1">
      <alignment horizontal="center" vertical="center" wrapText="1"/>
    </xf>
    <xf numFmtId="167" fontId="2" fillId="33" borderId="1" xfId="0" applyNumberFormat="1" applyFont="1" applyFill="1" applyBorder="1" applyAlignment="1">
      <alignment vertical="center"/>
    </xf>
    <xf numFmtId="167" fontId="2" fillId="33" borderId="3" xfId="0" applyNumberFormat="1" applyFont="1" applyFill="1" applyBorder="1" applyAlignment="1">
      <alignment horizontal="center"/>
    </xf>
    <xf numFmtId="167" fontId="2" fillId="33" borderId="3" xfId="0" applyNumberFormat="1" applyFont="1" applyFill="1" applyBorder="1" applyAlignment="1">
      <alignment vertical="center"/>
    </xf>
    <xf numFmtId="167" fontId="2" fillId="33" borderId="3" xfId="0" applyNumberFormat="1" applyFont="1" applyFill="1" applyBorder="1" applyAlignment="1">
      <alignment horizontal="center" vertical="center"/>
    </xf>
    <xf numFmtId="167" fontId="2" fillId="33" borderId="1" xfId="0" applyNumberFormat="1" applyFont="1" applyFill="1" applyBorder="1" applyAlignment="1">
      <alignment horizontal="right" vertical="center"/>
    </xf>
    <xf numFmtId="167" fontId="2" fillId="33" borderId="3" xfId="0" applyNumberFormat="1" applyFont="1" applyFill="1" applyBorder="1" applyAlignment="1">
      <alignment horizontal="right" vertical="center"/>
    </xf>
    <xf numFmtId="3" fontId="2" fillId="33" borderId="3" xfId="0" applyNumberFormat="1" applyFont="1" applyFill="1" applyBorder="1" applyAlignment="1">
      <alignment horizontal="right" vertical="center"/>
    </xf>
    <xf numFmtId="0" fontId="5" fillId="33" borderId="3" xfId="0" applyFont="1" applyFill="1" applyBorder="1" applyAlignment="1">
      <alignment horizontal="left" vertical="center" wrapText="1"/>
    </xf>
    <xf numFmtId="0" fontId="4" fillId="33" borderId="2" xfId="0" applyFont="1" applyFill="1" applyBorder="1" applyAlignment="1">
      <alignment horizontal="left" vertical="center" wrapText="1"/>
    </xf>
    <xf numFmtId="0" fontId="4" fillId="33" borderId="5" xfId="0" applyFont="1" applyFill="1" applyBorder="1" applyAlignment="1">
      <alignment horizontal="left" vertical="center" wrapText="1"/>
    </xf>
    <xf numFmtId="0" fontId="14" fillId="33" borderId="0" xfId="3" applyFill="1" applyAlignment="1" applyProtection="1"/>
    <xf numFmtId="0" fontId="1" fillId="33" borderId="5" xfId="0" applyFont="1" applyFill="1" applyBorder="1" applyAlignment="1">
      <alignment horizontal="center" vertical="center"/>
    </xf>
    <xf numFmtId="0" fontId="1" fillId="33" borderId="35" xfId="0" applyFont="1" applyFill="1" applyBorder="1" applyAlignment="1">
      <alignment horizontal="center" vertical="center" wrapText="1"/>
    </xf>
    <xf numFmtId="0" fontId="1" fillId="33" borderId="5" xfId="0" applyFont="1" applyFill="1" applyBorder="1" applyAlignment="1">
      <alignment horizontal="center" vertical="center" wrapText="1"/>
    </xf>
    <xf numFmtId="0" fontId="2" fillId="33" borderId="5" xfId="0" applyFont="1" applyFill="1" applyBorder="1" applyAlignment="1">
      <alignment horizontal="center" vertical="center" wrapText="1"/>
    </xf>
    <xf numFmtId="167" fontId="2" fillId="33" borderId="65" xfId="0" applyNumberFormat="1" applyFont="1" applyFill="1" applyBorder="1" applyAlignment="1">
      <alignment horizontal="right" vertical="center"/>
    </xf>
    <xf numFmtId="167" fontId="2" fillId="33" borderId="64" xfId="0" applyNumberFormat="1" applyFont="1" applyFill="1" applyBorder="1" applyAlignment="1">
      <alignment horizontal="center"/>
    </xf>
    <xf numFmtId="167" fontId="2" fillId="33" borderId="64" xfId="0" applyNumberFormat="1" applyFont="1" applyFill="1" applyBorder="1" applyAlignment="1">
      <alignment horizontal="right" vertical="center"/>
    </xf>
    <xf numFmtId="167" fontId="2" fillId="33" borderId="64" xfId="0" applyNumberFormat="1" applyFont="1" applyFill="1" applyBorder="1" applyAlignment="1">
      <alignment horizontal="center" vertical="center"/>
    </xf>
    <xf numFmtId="167" fontId="2" fillId="33" borderId="65" xfId="0" applyNumberFormat="1" applyFont="1" applyFill="1" applyBorder="1" applyAlignment="1">
      <alignment vertical="center"/>
    </xf>
    <xf numFmtId="167" fontId="2" fillId="33" borderId="64" xfId="0" applyNumberFormat="1" applyFont="1" applyFill="1" applyBorder="1" applyAlignment="1">
      <alignment vertical="center"/>
    </xf>
    <xf numFmtId="0" fontId="4" fillId="33" borderId="9" xfId="0" applyFont="1" applyFill="1" applyBorder="1" applyAlignment="1">
      <alignment horizontal="left" vertical="center" wrapText="1"/>
    </xf>
    <xf numFmtId="0" fontId="2" fillId="33" borderId="11" xfId="0" applyFont="1" applyFill="1" applyBorder="1" applyAlignment="1">
      <alignment horizontal="left" vertical="center" wrapText="1"/>
    </xf>
    <xf numFmtId="0" fontId="1" fillId="33" borderId="15" xfId="0" applyFont="1" applyFill="1" applyBorder="1" applyAlignment="1">
      <alignment horizontal="left" vertical="center" wrapText="1"/>
    </xf>
    <xf numFmtId="0" fontId="1" fillId="33" borderId="11" xfId="0" applyFont="1" applyFill="1" applyBorder="1" applyAlignment="1">
      <alignment horizontal="center" vertical="center"/>
    </xf>
    <xf numFmtId="0" fontId="2" fillId="33" borderId="11" xfId="0" applyFont="1" applyFill="1" applyBorder="1" applyAlignment="1">
      <alignment horizontal="center" vertical="center" wrapText="1"/>
    </xf>
    <xf numFmtId="0" fontId="4" fillId="33" borderId="11" xfId="0" applyFont="1" applyFill="1" applyBorder="1" applyAlignment="1">
      <alignment horizontal="left" vertical="center" wrapText="1"/>
    </xf>
    <xf numFmtId="0" fontId="55" fillId="33" borderId="71" xfId="55" applyFont="1" applyFill="1" applyBorder="1" applyAlignment="1">
      <alignment horizontal="right" vertical="top"/>
    </xf>
    <xf numFmtId="49" fontId="55" fillId="33" borderId="71" xfId="55" applyNumberFormat="1" applyFont="1" applyFill="1" applyBorder="1" applyAlignment="1">
      <alignment horizontal="left" vertical="top"/>
    </xf>
    <xf numFmtId="167" fontId="2" fillId="33" borderId="74" xfId="0" applyNumberFormat="1" applyFont="1" applyFill="1" applyBorder="1" applyAlignment="1">
      <alignment horizontal="right" vertical="center"/>
    </xf>
    <xf numFmtId="0" fontId="1" fillId="33" borderId="7" xfId="0" applyFont="1" applyFill="1" applyBorder="1" applyAlignment="1">
      <alignment horizontal="left" vertical="center" wrapText="1"/>
    </xf>
    <xf numFmtId="0" fontId="1" fillId="33" borderId="9" xfId="0" applyFont="1" applyFill="1" applyBorder="1" applyAlignment="1">
      <alignment horizontal="center" vertical="center"/>
    </xf>
    <xf numFmtId="0" fontId="1" fillId="33" borderId="9" xfId="0" applyFont="1" applyFill="1" applyBorder="1" applyAlignment="1">
      <alignment horizontal="center" vertical="center" wrapText="1"/>
    </xf>
    <xf numFmtId="0" fontId="2" fillId="33" borderId="9" xfId="0" applyFont="1" applyFill="1" applyBorder="1" applyAlignment="1">
      <alignment horizontal="center" vertical="center" wrapText="1"/>
    </xf>
    <xf numFmtId="167" fontId="2" fillId="33" borderId="68" xfId="0" applyNumberFormat="1" applyFont="1" applyFill="1" applyBorder="1" applyAlignment="1">
      <alignment horizontal="right" vertical="center"/>
    </xf>
    <xf numFmtId="167" fontId="2" fillId="33" borderId="69" xfId="0" applyNumberFormat="1" applyFont="1" applyFill="1" applyBorder="1" applyAlignment="1">
      <alignment horizontal="right" vertical="center"/>
    </xf>
    <xf numFmtId="167" fontId="2" fillId="33" borderId="69" xfId="0" applyNumberFormat="1" applyFont="1" applyFill="1" applyBorder="1" applyAlignment="1">
      <alignment horizontal="center" vertical="center"/>
    </xf>
    <xf numFmtId="167" fontId="2" fillId="33" borderId="69" xfId="0" applyNumberFormat="1" applyFont="1" applyFill="1" applyBorder="1" applyAlignment="1">
      <alignment vertical="center"/>
    </xf>
    <xf numFmtId="167" fontId="2" fillId="33" borderId="68" xfId="0" applyNumberFormat="1" applyFont="1" applyFill="1" applyBorder="1" applyAlignment="1">
      <alignment vertical="center"/>
    </xf>
    <xf numFmtId="167" fontId="2" fillId="33" borderId="82" xfId="0" applyNumberFormat="1" applyFont="1" applyFill="1" applyBorder="1" applyAlignment="1">
      <alignment horizontal="right" vertical="center"/>
    </xf>
    <xf numFmtId="1" fontId="55" fillId="33" borderId="71" xfId="55" applyNumberFormat="1" applyFont="1" applyFill="1" applyBorder="1" applyAlignment="1">
      <alignment horizontal="right" vertical="top"/>
    </xf>
    <xf numFmtId="0" fontId="1" fillId="33" borderId="6" xfId="0" applyFont="1" applyFill="1" applyBorder="1" applyAlignment="1">
      <alignment horizontal="center" vertical="center" wrapText="1"/>
    </xf>
    <xf numFmtId="0" fontId="1" fillId="33" borderId="6" xfId="0" applyFont="1" applyFill="1" applyBorder="1" applyAlignment="1">
      <alignment horizontal="right" vertical="center" wrapText="1"/>
    </xf>
    <xf numFmtId="0" fontId="1" fillId="33" borderId="4" xfId="0" applyFont="1" applyFill="1" applyBorder="1" applyAlignment="1">
      <alignment vertical="center"/>
    </xf>
    <xf numFmtId="0" fontId="1" fillId="33" borderId="6" xfId="0" applyFont="1" applyFill="1" applyBorder="1" applyAlignment="1">
      <alignment horizontal="center" vertical="center"/>
    </xf>
    <xf numFmtId="0" fontId="54" fillId="33" borderId="71" xfId="1" applyFont="1" applyFill="1" applyBorder="1" applyAlignment="1">
      <alignment horizontal="center" vertical="top" wrapText="1"/>
    </xf>
    <xf numFmtId="0" fontId="1" fillId="33" borderId="90" xfId="0" applyFont="1" applyFill="1" applyBorder="1" applyAlignment="1">
      <alignment horizontal="center" vertical="center"/>
    </xf>
    <xf numFmtId="166" fontId="1" fillId="33" borderId="19" xfId="0" applyNumberFormat="1" applyFont="1" applyFill="1" applyBorder="1" applyAlignment="1">
      <alignment horizontal="right" vertical="center" wrapText="1"/>
    </xf>
    <xf numFmtId="0" fontId="1" fillId="33" borderId="20" xfId="0" applyFont="1" applyFill="1" applyBorder="1" applyAlignment="1">
      <alignment horizontal="center" vertical="center" wrapText="1"/>
    </xf>
    <xf numFmtId="166" fontId="1" fillId="33" borderId="20" xfId="0" applyNumberFormat="1" applyFont="1" applyFill="1" applyBorder="1" applyAlignment="1">
      <alignment horizontal="right" vertical="center" wrapText="1"/>
    </xf>
    <xf numFmtId="166" fontId="1" fillId="33" borderId="19" xfId="0" applyNumberFormat="1" applyFont="1" applyFill="1" applyBorder="1" applyAlignment="1">
      <alignment horizontal="right" vertical="center"/>
    </xf>
    <xf numFmtId="0" fontId="1" fillId="33" borderId="23" xfId="0" applyFont="1" applyFill="1" applyBorder="1" applyAlignment="1">
      <alignment horizontal="center" vertical="center" wrapText="1"/>
    </xf>
    <xf numFmtId="0" fontId="1" fillId="33" borderId="17" xfId="0" applyFont="1" applyFill="1" applyBorder="1" applyAlignment="1">
      <alignment horizontal="center" vertical="center" wrapText="1"/>
    </xf>
    <xf numFmtId="167" fontId="2" fillId="33" borderId="13" xfId="0" applyNumberFormat="1" applyFont="1" applyFill="1" applyBorder="1" applyAlignment="1">
      <alignment horizontal="right" vertical="center"/>
    </xf>
    <xf numFmtId="167" fontId="2" fillId="33" borderId="15" xfId="0" applyNumberFormat="1" applyFont="1" applyFill="1" applyBorder="1" applyAlignment="1">
      <alignment horizontal="center"/>
    </xf>
    <xf numFmtId="167" fontId="2" fillId="33" borderId="15" xfId="0" applyNumberFormat="1" applyFont="1" applyFill="1" applyBorder="1" applyAlignment="1">
      <alignment horizontal="right" vertical="center"/>
    </xf>
    <xf numFmtId="167" fontId="2" fillId="33" borderId="15" xfId="0" applyNumberFormat="1" applyFont="1" applyFill="1" applyBorder="1" applyAlignment="1">
      <alignment horizontal="center" vertical="center"/>
    </xf>
    <xf numFmtId="167" fontId="2" fillId="33" borderId="13" xfId="0" applyNumberFormat="1" applyFont="1" applyFill="1" applyBorder="1" applyAlignment="1">
      <alignment vertical="center"/>
    </xf>
    <xf numFmtId="167" fontId="2" fillId="33" borderId="15" xfId="0" applyNumberFormat="1" applyFont="1" applyFill="1" applyBorder="1" applyAlignment="1">
      <alignment vertical="center"/>
    </xf>
    <xf numFmtId="0" fontId="1" fillId="33" borderId="1" xfId="0" applyFont="1" applyFill="1" applyBorder="1" applyAlignment="1">
      <alignment vertical="center" wrapText="1"/>
    </xf>
    <xf numFmtId="0" fontId="2" fillId="33" borderId="18" xfId="0" applyFont="1" applyFill="1" applyBorder="1" applyAlignment="1">
      <alignment horizontal="center" vertical="center" wrapText="1"/>
    </xf>
    <xf numFmtId="0" fontId="1" fillId="33" borderId="18" xfId="0" applyFont="1" applyFill="1" applyBorder="1" applyAlignment="1">
      <alignment horizontal="center" vertical="center" wrapText="1"/>
    </xf>
    <xf numFmtId="0" fontId="2" fillId="33" borderId="21" xfId="0" applyFont="1" applyFill="1" applyBorder="1" applyAlignment="1">
      <alignment horizontal="center" vertical="center" wrapText="1"/>
    </xf>
    <xf numFmtId="0" fontId="1" fillId="33" borderId="21" xfId="0" applyFont="1" applyFill="1" applyBorder="1" applyAlignment="1">
      <alignment horizontal="center" vertical="center" wrapText="1"/>
    </xf>
    <xf numFmtId="0" fontId="2" fillId="33" borderId="24" xfId="0" applyFont="1" applyFill="1" applyBorder="1" applyAlignment="1">
      <alignment horizontal="center" vertical="center" wrapText="1"/>
    </xf>
    <xf numFmtId="0" fontId="1" fillId="33" borderId="24" xfId="0" applyFont="1" applyFill="1" applyBorder="1" applyAlignment="1">
      <alignment horizontal="center" vertical="center" wrapText="1"/>
    </xf>
    <xf numFmtId="0" fontId="1" fillId="33" borderId="19" xfId="0" applyFont="1" applyFill="1" applyBorder="1"/>
    <xf numFmtId="0" fontId="2" fillId="33" borderId="8" xfId="0" applyFont="1" applyFill="1" applyBorder="1" applyAlignment="1">
      <alignment horizontal="left" vertical="center" wrapText="1"/>
    </xf>
    <xf numFmtId="0" fontId="1" fillId="33" borderId="27" xfId="0" applyFont="1" applyFill="1" applyBorder="1"/>
    <xf numFmtId="0" fontId="1" fillId="33" borderId="25" xfId="0" applyFont="1" applyFill="1" applyBorder="1"/>
    <xf numFmtId="167" fontId="2" fillId="33" borderId="80" xfId="0" applyNumberFormat="1" applyFont="1" applyFill="1" applyBorder="1" applyAlignment="1">
      <alignment vertical="center"/>
    </xf>
    <xf numFmtId="167" fontId="2" fillId="33" borderId="81" xfId="0" applyNumberFormat="1" applyFont="1" applyFill="1" applyBorder="1" applyAlignment="1">
      <alignment vertical="center"/>
    </xf>
    <xf numFmtId="167" fontId="2" fillId="33" borderId="74" xfId="0" applyNumberFormat="1" applyFont="1" applyFill="1" applyBorder="1" applyAlignment="1">
      <alignment vertical="center"/>
    </xf>
    <xf numFmtId="4" fontId="2" fillId="33" borderId="80" xfId="0" applyNumberFormat="1" applyFont="1" applyFill="1" applyBorder="1" applyAlignment="1">
      <alignment horizontal="right" vertical="center"/>
    </xf>
    <xf numFmtId="4" fontId="2" fillId="33" borderId="74" xfId="0" applyNumberFormat="1" applyFont="1" applyFill="1" applyBorder="1" applyAlignment="1">
      <alignment horizontal="center"/>
    </xf>
    <xf numFmtId="4" fontId="2" fillId="33" borderId="74" xfId="0" applyNumberFormat="1" applyFont="1" applyFill="1" applyBorder="1" applyAlignment="1">
      <alignment horizontal="right" vertical="center"/>
    </xf>
    <xf numFmtId="4" fontId="2" fillId="33" borderId="74" xfId="0" applyNumberFormat="1" applyFont="1" applyFill="1" applyBorder="1" applyAlignment="1">
      <alignment horizontal="center" vertical="center"/>
    </xf>
    <xf numFmtId="167" fontId="2" fillId="33" borderId="80" xfId="0" applyNumberFormat="1" applyFont="1" applyFill="1" applyBorder="1" applyAlignment="1">
      <alignment horizontal="right" vertical="center"/>
    </xf>
    <xf numFmtId="167" fontId="2" fillId="33" borderId="74" xfId="0" applyNumberFormat="1" applyFont="1" applyFill="1" applyBorder="1" applyAlignment="1">
      <alignment horizontal="center" vertical="center"/>
    </xf>
    <xf numFmtId="4" fontId="2" fillId="33" borderId="81" xfId="0" applyNumberFormat="1" applyFont="1" applyFill="1" applyBorder="1" applyAlignment="1">
      <alignment horizontal="right" vertical="center"/>
    </xf>
    <xf numFmtId="167" fontId="2" fillId="33" borderId="82" xfId="0" applyNumberFormat="1" applyFont="1" applyFill="1" applyBorder="1" applyAlignment="1">
      <alignment vertical="center"/>
    </xf>
    <xf numFmtId="0" fontId="4" fillId="33" borderId="7" xfId="0" applyFont="1" applyFill="1" applyBorder="1" applyAlignment="1">
      <alignment horizontal="left" vertical="center" wrapText="1"/>
    </xf>
    <xf numFmtId="0" fontId="2" fillId="33" borderId="1" xfId="0" applyFont="1" applyFill="1" applyBorder="1" applyAlignment="1">
      <alignment horizontal="left" vertical="center" wrapText="1"/>
    </xf>
    <xf numFmtId="0" fontId="2" fillId="33" borderId="3" xfId="0" applyFont="1" applyFill="1" applyBorder="1" applyAlignment="1">
      <alignment horizontal="left" vertical="center" wrapText="1"/>
    </xf>
    <xf numFmtId="0" fontId="2" fillId="33" borderId="7" xfId="0" applyFont="1" applyFill="1" applyBorder="1" applyAlignment="1">
      <alignment horizontal="center" vertical="center"/>
    </xf>
    <xf numFmtId="0" fontId="2" fillId="33" borderId="2" xfId="0" applyFont="1" applyFill="1" applyBorder="1" applyAlignment="1">
      <alignment vertical="center" wrapText="1"/>
    </xf>
    <xf numFmtId="0" fontId="5" fillId="33" borderId="0" xfId="0" applyFont="1" applyFill="1" applyAlignment="1">
      <alignment horizontal="left" vertical="center" wrapText="1"/>
    </xf>
    <xf numFmtId="0" fontId="1" fillId="33" borderId="30" xfId="0" applyFont="1" applyFill="1" applyBorder="1" applyAlignment="1">
      <alignment horizontal="center" vertical="center" wrapText="1"/>
    </xf>
    <xf numFmtId="3" fontId="2" fillId="33" borderId="65" xfId="0" applyNumberFormat="1" applyFont="1" applyFill="1" applyBorder="1" applyAlignment="1">
      <alignment vertical="center"/>
    </xf>
    <xf numFmtId="167" fontId="2" fillId="33" borderId="64" xfId="0" applyNumberFormat="1" applyFont="1" applyFill="1" applyBorder="1" applyAlignment="1">
      <alignment horizontal="right" vertical="center" indent="1"/>
    </xf>
    <xf numFmtId="3" fontId="2" fillId="33" borderId="64" xfId="0" applyNumberFormat="1" applyFont="1" applyFill="1" applyBorder="1" applyAlignment="1">
      <alignment vertical="center"/>
    </xf>
    <xf numFmtId="3" fontId="2" fillId="33" borderId="64" xfId="0" applyNumberFormat="1" applyFont="1" applyFill="1" applyBorder="1" applyAlignment="1">
      <alignment horizontal="center" vertical="center"/>
    </xf>
    <xf numFmtId="3" fontId="2" fillId="33" borderId="66" xfId="0" applyNumberFormat="1" applyFont="1" applyFill="1" applyBorder="1" applyAlignment="1">
      <alignment vertical="center"/>
    </xf>
    <xf numFmtId="0" fontId="4" fillId="33" borderId="2" xfId="0" applyFont="1" applyFill="1" applyBorder="1" applyAlignment="1">
      <alignment vertical="center" wrapText="1"/>
    </xf>
    <xf numFmtId="0" fontId="1" fillId="33" borderId="7" xfId="0" applyFont="1" applyFill="1" applyBorder="1" applyAlignment="1">
      <alignment horizontal="center" vertical="center" wrapText="1"/>
    </xf>
    <xf numFmtId="0" fontId="2" fillId="33" borderId="7" xfId="0" applyFont="1" applyFill="1" applyBorder="1" applyAlignment="1">
      <alignment horizontal="center"/>
    </xf>
    <xf numFmtId="0" fontId="2" fillId="33" borderId="68" xfId="0" applyFont="1" applyFill="1" applyBorder="1" applyAlignment="1">
      <alignment vertical="center"/>
    </xf>
    <xf numFmtId="0" fontId="2" fillId="33" borderId="69" xfId="0" applyFont="1" applyFill="1" applyBorder="1" applyAlignment="1">
      <alignment horizontal="center" vertical="center"/>
    </xf>
    <xf numFmtId="0" fontId="2" fillId="33" borderId="0" xfId="0" applyFont="1" applyFill="1" applyAlignment="1">
      <alignment vertical="center"/>
    </xf>
    <xf numFmtId="0" fontId="1" fillId="33" borderId="18" xfId="0" applyFont="1" applyFill="1" applyBorder="1" applyAlignment="1">
      <alignment horizontal="center" vertical="center"/>
    </xf>
    <xf numFmtId="0" fontId="4" fillId="33" borderId="2" xfId="0" applyFont="1" applyFill="1" applyBorder="1" applyAlignment="1">
      <alignment horizontal="center" vertical="center" wrapText="1"/>
    </xf>
    <xf numFmtId="0" fontId="1" fillId="33" borderId="21" xfId="0" applyFont="1" applyFill="1" applyBorder="1" applyAlignment="1">
      <alignment horizontal="center" vertical="center"/>
    </xf>
    <xf numFmtId="0" fontId="1" fillId="33" borderId="24" xfId="0" applyFont="1" applyFill="1" applyBorder="1" applyAlignment="1">
      <alignment horizontal="center" vertical="center"/>
    </xf>
    <xf numFmtId="167" fontId="2" fillId="33" borderId="74" xfId="0" applyNumberFormat="1" applyFont="1" applyFill="1" applyBorder="1" applyAlignment="1">
      <alignment horizontal="center"/>
    </xf>
    <xf numFmtId="167" fontId="2" fillId="33" borderId="81" xfId="0" applyNumberFormat="1" applyFont="1" applyFill="1" applyBorder="1" applyAlignment="1">
      <alignment horizontal="right" vertical="center"/>
    </xf>
    <xf numFmtId="0" fontId="1" fillId="33" borderId="30" xfId="0" applyFont="1" applyFill="1" applyBorder="1" applyAlignment="1">
      <alignment horizontal="center" vertical="center"/>
    </xf>
    <xf numFmtId="0" fontId="2" fillId="33" borderId="2" xfId="0" applyFont="1" applyFill="1" applyBorder="1" applyAlignment="1">
      <alignment horizontal="left" vertical="top" wrapText="1"/>
    </xf>
    <xf numFmtId="0" fontId="1" fillId="33" borderId="9" xfId="0" applyFont="1" applyFill="1" applyBorder="1"/>
    <xf numFmtId="0" fontId="2" fillId="33" borderId="1" xfId="0" applyFont="1" applyFill="1" applyBorder="1" applyAlignment="1">
      <alignment vertical="center"/>
    </xf>
    <xf numFmtId="0" fontId="2" fillId="33" borderId="3" xfId="0" applyFont="1" applyFill="1" applyBorder="1" applyAlignment="1">
      <alignment horizontal="center"/>
    </xf>
    <xf numFmtId="0" fontId="2" fillId="33" borderId="3" xfId="0" applyFont="1" applyFill="1" applyBorder="1" applyAlignment="1">
      <alignment vertical="center"/>
    </xf>
    <xf numFmtId="0" fontId="2" fillId="33" borderId="3" xfId="0" applyFont="1" applyFill="1" applyBorder="1" applyAlignment="1">
      <alignment horizontal="center" vertical="center"/>
    </xf>
    <xf numFmtId="0" fontId="2" fillId="33" borderId="10" xfId="0" applyFont="1" applyFill="1" applyBorder="1" applyAlignment="1">
      <alignment vertical="center"/>
    </xf>
    <xf numFmtId="0" fontId="1" fillId="33" borderId="4" xfId="0" applyFont="1" applyFill="1" applyBorder="1" applyAlignment="1">
      <alignment horizontal="center" vertical="center" wrapText="1"/>
    </xf>
    <xf numFmtId="0" fontId="2" fillId="33" borderId="67" xfId="0" applyFont="1" applyFill="1" applyBorder="1" applyAlignment="1">
      <alignment horizontal="center" vertical="center" wrapText="1"/>
    </xf>
    <xf numFmtId="0" fontId="2" fillId="33" borderId="4" xfId="0" applyFont="1" applyFill="1" applyBorder="1"/>
    <xf numFmtId="0" fontId="2" fillId="33" borderId="6" xfId="0" applyFont="1" applyFill="1" applyBorder="1"/>
    <xf numFmtId="0" fontId="2" fillId="33" borderId="75" xfId="0" applyFont="1" applyFill="1" applyBorder="1" applyAlignment="1">
      <alignment horizontal="center" vertical="center" wrapText="1"/>
    </xf>
    <xf numFmtId="0" fontId="2" fillId="33" borderId="80" xfId="0" applyFont="1" applyFill="1" applyBorder="1" applyAlignment="1">
      <alignment horizontal="right" vertical="center"/>
    </xf>
    <xf numFmtId="0" fontId="2" fillId="33" borderId="74" xfId="0" applyFont="1" applyFill="1" applyBorder="1" applyAlignment="1">
      <alignment horizontal="right" vertical="center"/>
    </xf>
    <xf numFmtId="0" fontId="2" fillId="33" borderId="74" xfId="0" applyFont="1" applyFill="1" applyBorder="1" applyAlignment="1">
      <alignment horizontal="center" vertical="center"/>
    </xf>
    <xf numFmtId="0" fontId="2" fillId="33" borderId="80" xfId="0" applyFont="1" applyFill="1" applyBorder="1"/>
    <xf numFmtId="0" fontId="2" fillId="33" borderId="74" xfId="0" applyFont="1" applyFill="1" applyBorder="1"/>
    <xf numFmtId="0" fontId="2" fillId="33" borderId="74" xfId="0" applyFont="1" applyFill="1" applyBorder="1" applyAlignment="1">
      <alignment horizontal="center"/>
    </xf>
    <xf numFmtId="0" fontId="2" fillId="33" borderId="81" xfId="0" applyFont="1" applyFill="1" applyBorder="1"/>
    <xf numFmtId="0" fontId="1" fillId="33" borderId="28" xfId="0" applyFont="1" applyFill="1" applyBorder="1" applyAlignment="1">
      <alignment horizontal="center" vertical="center" wrapText="1"/>
    </xf>
    <xf numFmtId="0" fontId="2" fillId="33" borderId="86" xfId="0" applyFont="1" applyFill="1" applyBorder="1" applyAlignment="1">
      <alignment horizontal="center" vertical="center" wrapText="1"/>
    </xf>
    <xf numFmtId="0" fontId="2" fillId="33" borderId="30" xfId="0" applyFont="1" applyFill="1" applyBorder="1" applyAlignment="1">
      <alignment horizontal="center" vertical="center" wrapText="1"/>
    </xf>
    <xf numFmtId="0" fontId="1" fillId="33" borderId="32" xfId="0" applyFont="1" applyFill="1" applyBorder="1" applyAlignment="1">
      <alignment horizontal="left" vertical="center" wrapText="1"/>
    </xf>
    <xf numFmtId="0" fontId="2" fillId="33" borderId="0" xfId="0" applyFont="1" applyFill="1"/>
    <xf numFmtId="0" fontId="2" fillId="33" borderId="15" xfId="0" applyFont="1" applyFill="1" applyBorder="1"/>
    <xf numFmtId="0" fontId="2" fillId="33" borderId="8" xfId="0" applyFont="1" applyFill="1" applyBorder="1"/>
    <xf numFmtId="0" fontId="2" fillId="33" borderId="7" xfId="0" applyFont="1" applyFill="1" applyBorder="1"/>
    <xf numFmtId="0" fontId="2" fillId="33" borderId="13" xfId="0" applyFont="1" applyFill="1" applyBorder="1"/>
    <xf numFmtId="0" fontId="2" fillId="33" borderId="1" xfId="0" applyFont="1" applyFill="1" applyBorder="1" applyAlignment="1">
      <alignment horizontal="right"/>
    </xf>
    <xf numFmtId="0" fontId="2" fillId="33" borderId="3" xfId="0" applyFont="1" applyFill="1" applyBorder="1" applyAlignment="1">
      <alignment horizontal="right"/>
    </xf>
    <xf numFmtId="0" fontId="2" fillId="33" borderId="1" xfId="0" applyFont="1" applyFill="1" applyBorder="1" applyAlignment="1">
      <alignment horizontal="right" vertical="center"/>
    </xf>
    <xf numFmtId="0" fontId="2" fillId="33" borderId="10" xfId="0" applyFont="1" applyFill="1" applyBorder="1"/>
    <xf numFmtId="0" fontId="2" fillId="33" borderId="3" xfId="0" applyFont="1" applyFill="1" applyBorder="1"/>
    <xf numFmtId="0" fontId="4" fillId="33" borderId="5" xfId="0" applyFont="1" applyFill="1" applyBorder="1" applyAlignment="1">
      <alignment vertical="center" wrapText="1"/>
    </xf>
    <xf numFmtId="0" fontId="4" fillId="33" borderId="11" xfId="0" applyFont="1" applyFill="1" applyBorder="1" applyAlignment="1">
      <alignment vertical="center" wrapText="1"/>
    </xf>
    <xf numFmtId="0" fontId="4" fillId="33" borderId="9" xfId="0" applyFont="1" applyFill="1" applyBorder="1" applyAlignment="1">
      <alignment vertical="center" wrapText="1"/>
    </xf>
    <xf numFmtId="167" fontId="2" fillId="33" borderId="80" xfId="0" applyNumberFormat="1" applyFont="1" applyFill="1" applyBorder="1"/>
    <xf numFmtId="167" fontId="2" fillId="33" borderId="74" xfId="0" applyNumberFormat="1" applyFont="1" applyFill="1" applyBorder="1"/>
    <xf numFmtId="167" fontId="2" fillId="33" borderId="81" xfId="0" applyNumberFormat="1" applyFont="1" applyFill="1" applyBorder="1"/>
    <xf numFmtId="0" fontId="2" fillId="33" borderId="5" xfId="0" applyFont="1" applyFill="1" applyBorder="1" applyAlignment="1">
      <alignment vertical="center" wrapText="1"/>
    </xf>
    <xf numFmtId="4" fontId="1" fillId="33" borderId="1" xfId="0" applyNumberFormat="1" applyFont="1" applyFill="1" applyBorder="1" applyAlignment="1">
      <alignment vertical="center"/>
    </xf>
    <xf numFmtId="4" fontId="1" fillId="33" borderId="3" xfId="0" applyNumberFormat="1" applyFont="1" applyFill="1" applyBorder="1" applyAlignment="1">
      <alignment horizontal="center" vertical="center"/>
    </xf>
    <xf numFmtId="4" fontId="1" fillId="33" borderId="10" xfId="0" applyNumberFormat="1" applyFont="1" applyFill="1" applyBorder="1" applyAlignment="1">
      <alignment horizontal="right" vertical="center"/>
    </xf>
    <xf numFmtId="4" fontId="1" fillId="33" borderId="3" xfId="0" applyNumberFormat="1" applyFont="1" applyFill="1" applyBorder="1" applyAlignment="1">
      <alignment horizontal="right" vertical="center"/>
    </xf>
    <xf numFmtId="4" fontId="1" fillId="33" borderId="1" xfId="0" applyNumberFormat="1" applyFont="1" applyFill="1" applyBorder="1" applyAlignment="1">
      <alignment horizontal="right" vertical="center"/>
    </xf>
    <xf numFmtId="4" fontId="1" fillId="33" borderId="10" xfId="0" applyNumberFormat="1" applyFont="1" applyFill="1" applyBorder="1" applyAlignment="1">
      <alignment vertical="center"/>
    </xf>
    <xf numFmtId="0" fontId="1" fillId="33" borderId="7" xfId="0" applyFont="1" applyFill="1" applyBorder="1" applyAlignment="1">
      <alignment horizontal="center"/>
    </xf>
    <xf numFmtId="0" fontId="1" fillId="33" borderId="7" xfId="0" applyFont="1" applyFill="1" applyBorder="1" applyAlignment="1">
      <alignment horizontal="center" vertical="center"/>
    </xf>
    <xf numFmtId="167" fontId="1" fillId="33" borderId="65" xfId="0" applyNumberFormat="1" applyFont="1" applyFill="1" applyBorder="1" applyAlignment="1">
      <alignment vertical="center"/>
    </xf>
    <xf numFmtId="167" fontId="1" fillId="33" borderId="64" xfId="0" applyNumberFormat="1" applyFont="1" applyFill="1" applyBorder="1" applyAlignment="1">
      <alignment vertical="center"/>
    </xf>
    <xf numFmtId="167" fontId="1" fillId="33" borderId="64" xfId="0" applyNumberFormat="1" applyFont="1" applyFill="1" applyBorder="1" applyAlignment="1">
      <alignment horizontal="center" vertical="center"/>
    </xf>
    <xf numFmtId="167" fontId="1" fillId="33" borderId="65" xfId="0" applyNumberFormat="1" applyFont="1" applyFill="1" applyBorder="1" applyAlignment="1">
      <alignment horizontal="right" vertical="center"/>
    </xf>
    <xf numFmtId="167" fontId="1" fillId="33" borderId="64" xfId="0" applyNumberFormat="1" applyFont="1" applyFill="1" applyBorder="1" applyAlignment="1">
      <alignment horizontal="right" vertical="center"/>
    </xf>
    <xf numFmtId="167" fontId="1" fillId="33" borderId="66" xfId="0" applyNumberFormat="1" applyFont="1" applyFill="1" applyBorder="1" applyAlignment="1">
      <alignment horizontal="right" vertical="center"/>
    </xf>
    <xf numFmtId="167" fontId="1" fillId="33" borderId="80" xfId="0" applyNumberFormat="1" applyFont="1" applyFill="1" applyBorder="1" applyAlignment="1">
      <alignment vertical="center"/>
    </xf>
    <xf numFmtId="167" fontId="1" fillId="33" borderId="74" xfId="0" applyNumberFormat="1" applyFont="1" applyFill="1" applyBorder="1" applyAlignment="1">
      <alignment vertical="center"/>
    </xf>
    <xf numFmtId="167" fontId="1" fillId="33" borderId="74" xfId="0" applyNumberFormat="1" applyFont="1" applyFill="1" applyBorder="1" applyAlignment="1">
      <alignment horizontal="center" vertical="center"/>
    </xf>
    <xf numFmtId="167" fontId="1" fillId="33" borderId="80" xfId="0" applyNumberFormat="1" applyFont="1" applyFill="1" applyBorder="1" applyAlignment="1">
      <alignment horizontal="right" vertical="center"/>
    </xf>
    <xf numFmtId="167" fontId="1" fillId="33" borderId="74" xfId="0" applyNumberFormat="1" applyFont="1" applyFill="1" applyBorder="1" applyAlignment="1">
      <alignment horizontal="right" vertical="center"/>
    </xf>
    <xf numFmtId="167" fontId="1" fillId="33" borderId="81" xfId="0" applyNumberFormat="1" applyFont="1" applyFill="1" applyBorder="1" applyAlignment="1">
      <alignment horizontal="right" vertical="center"/>
    </xf>
    <xf numFmtId="4" fontId="2" fillId="33" borderId="80" xfId="0" applyNumberFormat="1" applyFont="1" applyFill="1" applyBorder="1" applyAlignment="1">
      <alignment vertical="center"/>
    </xf>
    <xf numFmtId="4" fontId="2" fillId="33" borderId="81" xfId="0" applyNumberFormat="1" applyFont="1" applyFill="1" applyBorder="1" applyAlignment="1">
      <alignment vertical="center"/>
    </xf>
    <xf numFmtId="4" fontId="2" fillId="33" borderId="74" xfId="0" applyNumberFormat="1" applyFont="1" applyFill="1" applyBorder="1" applyAlignment="1">
      <alignment vertical="center"/>
    </xf>
    <xf numFmtId="0" fontId="4" fillId="33" borderId="8" xfId="0" applyFont="1" applyFill="1" applyBorder="1" applyAlignment="1">
      <alignment horizontal="left" vertical="center" wrapText="1"/>
    </xf>
    <xf numFmtId="167" fontId="1" fillId="33" borderId="10" xfId="0" applyNumberFormat="1" applyFont="1" applyFill="1" applyBorder="1" applyAlignment="1">
      <alignment vertical="center"/>
    </xf>
    <xf numFmtId="0" fontId="2" fillId="33" borderId="3" xfId="0" applyFont="1" applyFill="1" applyBorder="1" applyAlignment="1">
      <alignment horizontal="right" vertical="center"/>
    </xf>
    <xf numFmtId="166" fontId="2" fillId="33" borderId="1" xfId="0" applyNumberFormat="1" applyFont="1" applyFill="1" applyBorder="1" applyAlignment="1">
      <alignment horizontal="right" vertical="center"/>
    </xf>
    <xf numFmtId="166" fontId="2" fillId="33" borderId="3" xfId="0" applyNumberFormat="1" applyFont="1" applyFill="1" applyBorder="1" applyAlignment="1">
      <alignment horizontal="right" vertical="center"/>
    </xf>
    <xf numFmtId="166" fontId="2" fillId="33" borderId="10" xfId="0" applyNumberFormat="1" applyFont="1" applyFill="1" applyBorder="1" applyAlignment="1">
      <alignment horizontal="right" vertical="center"/>
    </xf>
    <xf numFmtId="0" fontId="4" fillId="33" borderId="3" xfId="0" applyFont="1" applyFill="1" applyBorder="1" applyAlignment="1">
      <alignment horizontal="left" vertical="center" wrapText="1"/>
    </xf>
    <xf numFmtId="167" fontId="1" fillId="33" borderId="14" xfId="0" applyNumberFormat="1" applyFont="1" applyFill="1" applyBorder="1" applyAlignment="1">
      <alignment vertical="center"/>
    </xf>
    <xf numFmtId="166" fontId="2" fillId="33" borderId="1" xfId="0" applyNumberFormat="1" applyFont="1" applyFill="1" applyBorder="1" applyAlignment="1">
      <alignment vertical="center"/>
    </xf>
    <xf numFmtId="166" fontId="2" fillId="33" borderId="3" xfId="0" applyNumberFormat="1" applyFont="1" applyFill="1" applyBorder="1" applyAlignment="1">
      <alignment horizontal="center" vertical="center"/>
    </xf>
    <xf numFmtId="0" fontId="1" fillId="33" borderId="65" xfId="0" applyFont="1" applyFill="1" applyBorder="1"/>
    <xf numFmtId="0" fontId="1" fillId="33" borderId="64" xfId="0" applyFont="1" applyFill="1" applyBorder="1"/>
    <xf numFmtId="166" fontId="1" fillId="33" borderId="65" xfId="0" applyNumberFormat="1" applyFont="1" applyFill="1" applyBorder="1" applyAlignment="1">
      <alignment horizontal="right" vertical="center" wrapText="1"/>
    </xf>
    <xf numFmtId="166" fontId="1" fillId="33" borderId="64" xfId="0" applyNumberFormat="1" applyFont="1" applyFill="1" applyBorder="1" applyAlignment="1">
      <alignment horizontal="right" vertical="center" wrapText="1"/>
    </xf>
    <xf numFmtId="166" fontId="1" fillId="33" borderId="66" xfId="0" applyNumberFormat="1" applyFont="1" applyFill="1" applyBorder="1" applyAlignment="1">
      <alignment horizontal="right" vertical="center" wrapText="1"/>
    </xf>
    <xf numFmtId="0" fontId="1" fillId="33" borderId="66" xfId="0" applyFont="1" applyFill="1" applyBorder="1"/>
    <xf numFmtId="0" fontId="5" fillId="33" borderId="5" xfId="0" applyFont="1" applyFill="1" applyBorder="1" applyAlignment="1">
      <alignment horizontal="left" vertical="center" wrapText="1"/>
    </xf>
    <xf numFmtId="0" fontId="1" fillId="33" borderId="80" xfId="0" applyFont="1" applyFill="1" applyBorder="1"/>
    <xf numFmtId="0" fontId="1" fillId="33" borderId="74" xfId="0" applyFont="1" applyFill="1" applyBorder="1"/>
    <xf numFmtId="166" fontId="1" fillId="33" borderId="80" xfId="0" applyNumberFormat="1" applyFont="1" applyFill="1" applyBorder="1" applyAlignment="1">
      <alignment horizontal="right" vertical="center" wrapText="1"/>
    </xf>
    <xf numFmtId="166" fontId="1" fillId="33" borderId="74" xfId="0" applyNumberFormat="1" applyFont="1" applyFill="1" applyBorder="1" applyAlignment="1">
      <alignment horizontal="right" vertical="center" wrapText="1"/>
    </xf>
    <xf numFmtId="166" fontId="1" fillId="33" borderId="81" xfId="0" applyNumberFormat="1" applyFont="1" applyFill="1" applyBorder="1" applyAlignment="1">
      <alignment horizontal="right" vertical="center" wrapText="1"/>
    </xf>
    <xf numFmtId="0" fontId="1" fillId="33" borderId="81" xfId="0" applyFont="1" applyFill="1" applyBorder="1"/>
    <xf numFmtId="0" fontId="5" fillId="33" borderId="11" xfId="0" applyFont="1" applyFill="1" applyBorder="1" applyAlignment="1">
      <alignment horizontal="left" vertical="center" wrapText="1"/>
    </xf>
    <xf numFmtId="0" fontId="1" fillId="33" borderId="74" xfId="0" applyFont="1" applyFill="1" applyBorder="1" applyAlignment="1">
      <alignment horizontal="center" vertical="center"/>
    </xf>
    <xf numFmtId="0" fontId="1" fillId="33" borderId="28" xfId="0" applyFont="1" applyFill="1" applyBorder="1"/>
    <xf numFmtId="0" fontId="1" fillId="33" borderId="29" xfId="0" applyFont="1" applyFill="1" applyBorder="1"/>
    <xf numFmtId="166" fontId="1" fillId="33" borderId="28" xfId="0" applyNumberFormat="1" applyFont="1" applyFill="1" applyBorder="1" applyAlignment="1">
      <alignment horizontal="right" vertical="center" wrapText="1"/>
    </xf>
    <xf numFmtId="166" fontId="1" fillId="33" borderId="29" xfId="0" applyNumberFormat="1" applyFont="1" applyFill="1" applyBorder="1" applyAlignment="1">
      <alignment horizontal="right" vertical="center" wrapText="1"/>
    </xf>
    <xf numFmtId="166" fontId="1" fillId="33" borderId="31" xfId="0" applyNumberFormat="1" applyFont="1" applyFill="1" applyBorder="1" applyAlignment="1">
      <alignment horizontal="right" vertical="center" wrapText="1"/>
    </xf>
    <xf numFmtId="0" fontId="1" fillId="33" borderId="31" xfId="0" applyFont="1" applyFill="1" applyBorder="1"/>
    <xf numFmtId="0" fontId="1" fillId="33" borderId="77" xfId="0" applyFont="1" applyFill="1" applyBorder="1"/>
    <xf numFmtId="0" fontId="1" fillId="33" borderId="76" xfId="0" applyFont="1" applyFill="1" applyBorder="1"/>
    <xf numFmtId="166" fontId="1" fillId="33" borderId="77" xfId="0" applyNumberFormat="1" applyFont="1" applyFill="1" applyBorder="1" applyAlignment="1">
      <alignment horizontal="right" vertical="center" wrapText="1"/>
    </xf>
    <xf numFmtId="166" fontId="1" fillId="33" borderId="76" xfId="0" applyNumberFormat="1" applyFont="1" applyFill="1" applyBorder="1" applyAlignment="1">
      <alignment horizontal="right" vertical="center" wrapText="1"/>
    </xf>
    <xf numFmtId="166" fontId="1" fillId="33" borderId="79" xfId="0" applyNumberFormat="1" applyFont="1" applyFill="1" applyBorder="1" applyAlignment="1">
      <alignment horizontal="right" vertical="center" wrapText="1"/>
    </xf>
    <xf numFmtId="166" fontId="11" fillId="33" borderId="77" xfId="0" applyNumberFormat="1" applyFont="1" applyFill="1" applyBorder="1"/>
    <xf numFmtId="0" fontId="1" fillId="33" borderId="79" xfId="0" applyFont="1" applyFill="1" applyBorder="1"/>
    <xf numFmtId="166" fontId="1" fillId="33" borderId="80" xfId="0" applyNumberFormat="1" applyFont="1" applyFill="1" applyBorder="1"/>
    <xf numFmtId="166" fontId="1" fillId="33" borderId="74" xfId="0" applyNumberFormat="1" applyFont="1" applyFill="1" applyBorder="1"/>
    <xf numFmtId="0" fontId="11" fillId="33" borderId="80" xfId="0" applyFont="1" applyFill="1" applyBorder="1"/>
    <xf numFmtId="166" fontId="1" fillId="33" borderId="27" xfId="0" applyNumberFormat="1" applyFont="1" applyFill="1" applyBorder="1" applyAlignment="1">
      <alignment horizontal="right" vertical="center" wrapText="1"/>
    </xf>
    <xf numFmtId="0" fontId="11" fillId="33" borderId="19" xfId="0" applyFont="1" applyFill="1" applyBorder="1"/>
    <xf numFmtId="0" fontId="5" fillId="33" borderId="9" xfId="0" applyFont="1" applyFill="1" applyBorder="1" applyAlignment="1">
      <alignment horizontal="left" vertical="center" wrapText="1"/>
    </xf>
    <xf numFmtId="0" fontId="1" fillId="33" borderId="3" xfId="0" applyFont="1" applyFill="1" applyBorder="1" applyAlignment="1">
      <alignment vertical="center" wrapText="1"/>
    </xf>
    <xf numFmtId="0" fontId="1" fillId="33" borderId="1" xfId="0" applyFont="1" applyFill="1" applyBorder="1" applyAlignment="1">
      <alignment horizontal="center" vertical="center" wrapText="1"/>
    </xf>
    <xf numFmtId="174" fontId="1" fillId="33" borderId="10" xfId="0" applyNumberFormat="1" applyFont="1" applyFill="1" applyBorder="1" applyAlignment="1">
      <alignment horizontal="right" vertical="center" wrapText="1"/>
    </xf>
    <xf numFmtId="174" fontId="1" fillId="33" borderId="3" xfId="0" applyNumberFormat="1" applyFont="1" applyFill="1" applyBorder="1" applyAlignment="1">
      <alignment horizontal="right" vertical="center" wrapText="1"/>
    </xf>
    <xf numFmtId="174" fontId="1" fillId="33" borderId="1" xfId="0" applyNumberFormat="1" applyFont="1" applyFill="1" applyBorder="1" applyAlignment="1">
      <alignment horizontal="right" vertical="center" wrapText="1"/>
    </xf>
    <xf numFmtId="166" fontId="1" fillId="33" borderId="1" xfId="0" applyNumberFormat="1" applyFont="1" applyFill="1" applyBorder="1" applyAlignment="1">
      <alignment vertical="center"/>
    </xf>
    <xf numFmtId="166" fontId="1" fillId="33" borderId="3" xfId="0" applyNumberFormat="1" applyFont="1" applyFill="1" applyBorder="1" applyAlignment="1">
      <alignment horizontal="right" vertical="center"/>
    </xf>
    <xf numFmtId="0" fontId="1" fillId="33" borderId="1" xfId="0" applyFont="1" applyFill="1" applyBorder="1" applyAlignment="1">
      <alignment horizontal="right" vertical="center"/>
    </xf>
    <xf numFmtId="0" fontId="1" fillId="33" borderId="65" xfId="0" applyFont="1" applyFill="1" applyBorder="1" applyAlignment="1">
      <alignment horizontal="right" vertical="center"/>
    </xf>
    <xf numFmtId="0" fontId="1" fillId="33" borderId="8" xfId="0" applyFont="1" applyFill="1" applyBorder="1" applyAlignment="1">
      <alignment horizontal="right" vertical="center"/>
    </xf>
    <xf numFmtId="0" fontId="1" fillId="33" borderId="8" xfId="0" applyFont="1" applyFill="1" applyBorder="1" applyAlignment="1">
      <alignment horizontal="center" vertical="center" wrapText="1"/>
    </xf>
    <xf numFmtId="0" fontId="1" fillId="33" borderId="2" xfId="0" applyFont="1" applyFill="1" applyBorder="1"/>
    <xf numFmtId="0" fontId="1" fillId="33" borderId="6" xfId="0" applyFont="1" applyFill="1" applyBorder="1" applyAlignment="1">
      <alignment vertical="center"/>
    </xf>
    <xf numFmtId="166" fontId="1" fillId="33" borderId="13" xfId="0" applyNumberFormat="1" applyFont="1" applyFill="1" applyBorder="1" applyAlignment="1">
      <alignment vertical="center"/>
    </xf>
    <xf numFmtId="166" fontId="1" fillId="33" borderId="0" xfId="0" applyNumberFormat="1" applyFont="1" applyFill="1" applyAlignment="1">
      <alignment vertical="center"/>
    </xf>
    <xf numFmtId="0" fontId="1" fillId="33" borderId="80" xfId="0" applyFont="1" applyFill="1" applyBorder="1" applyAlignment="1">
      <alignment horizontal="center" vertical="center" wrapText="1"/>
    </xf>
    <xf numFmtId="0" fontId="1" fillId="33" borderId="74" xfId="0" applyFont="1" applyFill="1" applyBorder="1" applyAlignment="1">
      <alignment horizontal="center" vertical="center" wrapText="1"/>
    </xf>
    <xf numFmtId="166" fontId="1" fillId="33" borderId="80" xfId="0" applyNumberFormat="1" applyFont="1" applyFill="1" applyBorder="1" applyAlignment="1">
      <alignment vertical="center"/>
    </xf>
    <xf numFmtId="166" fontId="1" fillId="33" borderId="81" xfId="0" applyNumberFormat="1" applyFont="1" applyFill="1" applyBorder="1" applyAlignment="1">
      <alignment vertical="center"/>
    </xf>
    <xf numFmtId="166" fontId="1" fillId="33" borderId="81" xfId="0" applyNumberFormat="1" applyFont="1" applyFill="1" applyBorder="1"/>
    <xf numFmtId="166" fontId="1" fillId="33" borderId="80" xfId="0" applyNumberFormat="1" applyFont="1" applyFill="1" applyBorder="1" applyAlignment="1">
      <alignment vertical="center" wrapText="1"/>
    </xf>
    <xf numFmtId="166" fontId="1" fillId="33" borderId="8" xfId="0" applyNumberFormat="1" applyFont="1" applyFill="1" applyBorder="1" applyAlignment="1">
      <alignment vertical="center"/>
    </xf>
    <xf numFmtId="166" fontId="1" fillId="33" borderId="14" xfId="0" applyNumberFormat="1" applyFont="1" applyFill="1" applyBorder="1" applyAlignment="1">
      <alignment vertical="center"/>
    </xf>
    <xf numFmtId="166" fontId="1" fillId="33" borderId="14" xfId="0" applyNumberFormat="1" applyFont="1" applyFill="1" applyBorder="1"/>
    <xf numFmtId="166" fontId="1" fillId="33" borderId="7" xfId="0" applyNumberFormat="1" applyFont="1" applyFill="1" applyBorder="1"/>
    <xf numFmtId="2" fontId="1" fillId="33" borderId="7" xfId="0" applyNumberFormat="1" applyFont="1" applyFill="1" applyBorder="1" applyAlignment="1">
      <alignment vertical="center"/>
    </xf>
    <xf numFmtId="2" fontId="1" fillId="33" borderId="14" xfId="0" applyNumberFormat="1" applyFont="1" applyFill="1" applyBorder="1" applyAlignment="1">
      <alignment vertical="center"/>
    </xf>
    <xf numFmtId="2" fontId="1" fillId="33" borderId="10" xfId="0" applyNumberFormat="1" applyFont="1" applyFill="1" applyBorder="1" applyAlignment="1">
      <alignment horizontal="center" vertical="center"/>
    </xf>
    <xf numFmtId="2" fontId="1" fillId="33" borderId="7" xfId="0" applyNumberFormat="1" applyFont="1" applyFill="1" applyBorder="1" applyAlignment="1">
      <alignment horizontal="center" vertical="center"/>
    </xf>
    <xf numFmtId="2" fontId="1" fillId="33" borderId="8" xfId="0" applyNumberFormat="1" applyFont="1" applyFill="1" applyBorder="1" applyAlignment="1">
      <alignment vertical="center"/>
    </xf>
    <xf numFmtId="165" fontId="1" fillId="33" borderId="1" xfId="0" applyNumberFormat="1" applyFont="1" applyFill="1" applyBorder="1" applyAlignment="1">
      <alignment vertical="center"/>
    </xf>
    <xf numFmtId="165" fontId="1" fillId="33" borderId="7" xfId="0" applyNumberFormat="1" applyFont="1" applyFill="1" applyBorder="1" applyAlignment="1">
      <alignment vertical="center"/>
    </xf>
    <xf numFmtId="2" fontId="1" fillId="33" borderId="7" xfId="0" applyNumberFormat="1" applyFont="1" applyFill="1" applyBorder="1" applyAlignment="1">
      <alignment horizontal="right" vertical="center"/>
    </xf>
    <xf numFmtId="2" fontId="1" fillId="33" borderId="8" xfId="0" applyNumberFormat="1" applyFont="1" applyFill="1" applyBorder="1" applyAlignment="1">
      <alignment horizontal="right" vertical="center"/>
    </xf>
    <xf numFmtId="170" fontId="1" fillId="33" borderId="1" xfId="0" applyNumberFormat="1" applyFont="1" applyFill="1" applyBorder="1" applyAlignment="1">
      <alignment vertical="center"/>
    </xf>
    <xf numFmtId="170" fontId="1" fillId="33" borderId="3" xfId="0" applyNumberFormat="1" applyFont="1" applyFill="1" applyBorder="1" applyAlignment="1">
      <alignment vertical="center"/>
    </xf>
    <xf numFmtId="168" fontId="1" fillId="33" borderId="10" xfId="0" applyNumberFormat="1" applyFont="1" applyFill="1" applyBorder="1" applyAlignment="1">
      <alignment vertical="center"/>
    </xf>
    <xf numFmtId="168" fontId="1" fillId="33" borderId="3" xfId="0" applyNumberFormat="1" applyFont="1" applyFill="1" applyBorder="1" applyAlignment="1">
      <alignment vertical="center"/>
    </xf>
    <xf numFmtId="0" fontId="3" fillId="33" borderId="8" xfId="0" applyFont="1" applyFill="1" applyBorder="1" applyAlignment="1">
      <alignment vertical="center" wrapText="1"/>
    </xf>
    <xf numFmtId="0" fontId="3" fillId="33" borderId="14" xfId="0" applyFont="1" applyFill="1" applyBorder="1" applyAlignment="1">
      <alignment vertical="center" wrapText="1"/>
    </xf>
    <xf numFmtId="0" fontId="1" fillId="33" borderId="9" xfId="0" applyFont="1" applyFill="1" applyBorder="1" applyAlignment="1">
      <alignment horizontal="left" vertical="center" wrapText="1"/>
    </xf>
    <xf numFmtId="0" fontId="5" fillId="33" borderId="2" xfId="0" applyFont="1" applyFill="1" applyBorder="1" applyAlignment="1">
      <alignment horizontal="left" vertical="center" wrapText="1"/>
    </xf>
    <xf numFmtId="166" fontId="1" fillId="33" borderId="65" xfId="0" applyNumberFormat="1" applyFont="1" applyFill="1" applyBorder="1" applyAlignment="1">
      <alignment horizontal="right" vertical="center"/>
    </xf>
    <xf numFmtId="166" fontId="1" fillId="33" borderId="64" xfId="0" applyNumberFormat="1" applyFont="1" applyFill="1" applyBorder="1" applyAlignment="1">
      <alignment horizontal="right" vertical="center"/>
    </xf>
    <xf numFmtId="166" fontId="1" fillId="33" borderId="65" xfId="0" applyNumberFormat="1" applyFont="1" applyFill="1" applyBorder="1" applyAlignment="1">
      <alignment vertical="center"/>
    </xf>
    <xf numFmtId="166" fontId="1" fillId="33" borderId="66" xfId="0" applyNumberFormat="1" applyFont="1" applyFill="1" applyBorder="1" applyAlignment="1">
      <alignment vertical="center"/>
    </xf>
    <xf numFmtId="166" fontId="1" fillId="33" borderId="66" xfId="0" applyNumberFormat="1" applyFont="1" applyFill="1" applyBorder="1" applyAlignment="1">
      <alignment vertical="center" wrapText="1"/>
    </xf>
    <xf numFmtId="166" fontId="1" fillId="33" borderId="64" xfId="0" applyNumberFormat="1" applyFont="1" applyFill="1" applyBorder="1" applyAlignment="1">
      <alignment vertical="center" wrapText="1"/>
    </xf>
    <xf numFmtId="166" fontId="1" fillId="33" borderId="64" xfId="0" applyNumberFormat="1" applyFont="1" applyFill="1" applyBorder="1" applyAlignment="1">
      <alignment vertical="center"/>
    </xf>
    <xf numFmtId="0" fontId="2" fillId="33" borderId="92" xfId="0" applyFont="1" applyFill="1" applyBorder="1" applyAlignment="1">
      <alignment horizontal="center" vertical="center" wrapText="1"/>
    </xf>
    <xf numFmtId="166" fontId="1" fillId="33" borderId="19" xfId="0" applyNumberFormat="1" applyFont="1" applyFill="1" applyBorder="1" applyAlignment="1">
      <alignment vertical="center"/>
    </xf>
    <xf numFmtId="166" fontId="1" fillId="33" borderId="27" xfId="0" applyNumberFormat="1" applyFont="1" applyFill="1" applyBorder="1" applyAlignment="1">
      <alignment horizontal="right" vertical="center"/>
    </xf>
    <xf numFmtId="166" fontId="1" fillId="33" borderId="22" xfId="0" applyNumberFormat="1" applyFont="1" applyFill="1" applyBorder="1" applyAlignment="1">
      <alignment horizontal="right" vertical="center"/>
    </xf>
    <xf numFmtId="166" fontId="1" fillId="33" borderId="23" xfId="0" applyNumberFormat="1" applyFont="1" applyFill="1" applyBorder="1" applyAlignment="1">
      <alignment horizontal="right" vertical="center"/>
    </xf>
    <xf numFmtId="166" fontId="1" fillId="33" borderId="22" xfId="0" applyNumberFormat="1" applyFont="1" applyFill="1" applyBorder="1" applyAlignment="1">
      <alignment vertical="center"/>
    </xf>
    <xf numFmtId="166" fontId="1" fillId="33" borderId="25" xfId="0" applyNumberFormat="1" applyFont="1" applyFill="1" applyBorder="1" applyAlignment="1">
      <alignment vertical="center"/>
    </xf>
    <xf numFmtId="2" fontId="1" fillId="33" borderId="19" xfId="0" applyNumberFormat="1" applyFont="1" applyFill="1" applyBorder="1" applyAlignment="1">
      <alignment vertical="center"/>
    </xf>
    <xf numFmtId="2" fontId="1" fillId="33" borderId="27" xfId="0" applyNumberFormat="1" applyFont="1" applyFill="1" applyBorder="1" applyAlignment="1">
      <alignment vertical="center"/>
    </xf>
    <xf numFmtId="2" fontId="1" fillId="33" borderId="20" xfId="0" applyNumberFormat="1" applyFont="1" applyFill="1" applyBorder="1" applyAlignment="1">
      <alignment vertical="center" wrapText="1"/>
    </xf>
    <xf numFmtId="0" fontId="1" fillId="33" borderId="32" xfId="0" applyFont="1" applyFill="1" applyBorder="1" applyAlignment="1">
      <alignment horizontal="center" vertical="center" wrapText="1"/>
    </xf>
    <xf numFmtId="0" fontId="1" fillId="33" borderId="63" xfId="0" applyFont="1" applyFill="1" applyBorder="1" applyAlignment="1">
      <alignment horizontal="center" vertical="center" wrapText="1"/>
    </xf>
    <xf numFmtId="0" fontId="1" fillId="33" borderId="0" xfId="0" applyFont="1" applyFill="1" applyAlignment="1">
      <alignment horizontal="center" vertical="center" wrapText="1"/>
    </xf>
    <xf numFmtId="0" fontId="5" fillId="33" borderId="46" xfId="0" applyFont="1" applyFill="1" applyBorder="1" applyAlignment="1">
      <alignment horizontal="left" vertical="center" wrapText="1"/>
    </xf>
    <xf numFmtId="0" fontId="1" fillId="33" borderId="29" xfId="0" applyFont="1" applyFill="1" applyBorder="1" applyAlignment="1">
      <alignment horizontal="center" vertical="center" wrapText="1"/>
    </xf>
    <xf numFmtId="166" fontId="1" fillId="33" borderId="25" xfId="0" applyNumberFormat="1" applyFont="1" applyFill="1" applyBorder="1" applyAlignment="1">
      <alignment horizontal="right" vertical="center"/>
    </xf>
    <xf numFmtId="0" fontId="1" fillId="33" borderId="45" xfId="0" applyFont="1" applyFill="1" applyBorder="1" applyAlignment="1">
      <alignment horizontal="center" vertical="center" wrapText="1"/>
    </xf>
    <xf numFmtId="0" fontId="2" fillId="33" borderId="20" xfId="0" applyFont="1" applyFill="1" applyBorder="1" applyAlignment="1">
      <alignment horizontal="left" vertical="center" wrapText="1"/>
    </xf>
    <xf numFmtId="0" fontId="0" fillId="33" borderId="0" xfId="0" applyFill="1"/>
    <xf numFmtId="0" fontId="1" fillId="33" borderId="4" xfId="0" applyFont="1" applyFill="1" applyBorder="1" applyAlignment="1">
      <alignment horizontal="center" vertical="center"/>
    </xf>
    <xf numFmtId="0" fontId="1" fillId="33" borderId="12" xfId="0" applyFont="1" applyFill="1" applyBorder="1" applyAlignment="1">
      <alignment horizontal="center" vertical="center"/>
    </xf>
    <xf numFmtId="0" fontId="1" fillId="33" borderId="8" xfId="0" applyFont="1" applyFill="1" applyBorder="1" applyAlignment="1">
      <alignment horizontal="center" vertical="center"/>
    </xf>
    <xf numFmtId="0" fontId="1" fillId="33" borderId="14" xfId="0" applyFont="1" applyFill="1" applyBorder="1" applyAlignment="1">
      <alignment horizontal="center" vertical="center"/>
    </xf>
    <xf numFmtId="0" fontId="1" fillId="33" borderId="16" xfId="0" applyFont="1" applyFill="1" applyBorder="1" applyAlignment="1">
      <alignment horizontal="left" vertical="center" wrapText="1"/>
    </xf>
    <xf numFmtId="0" fontId="1" fillId="33" borderId="17" xfId="0" applyFont="1" applyFill="1" applyBorder="1" applyAlignment="1">
      <alignment horizontal="left" vertical="center" wrapText="1"/>
    </xf>
    <xf numFmtId="0" fontId="1" fillId="33" borderId="26" xfId="0" applyFont="1" applyFill="1" applyBorder="1" applyAlignment="1">
      <alignment horizontal="right" vertical="center"/>
    </xf>
    <xf numFmtId="0" fontId="1" fillId="33" borderId="16" xfId="0" applyFont="1" applyFill="1" applyBorder="1" applyAlignment="1">
      <alignment horizontal="right" vertical="center"/>
    </xf>
    <xf numFmtId="0" fontId="1" fillId="33" borderId="16" xfId="0" applyFont="1" applyFill="1" applyBorder="1" applyAlignment="1">
      <alignment vertical="center"/>
    </xf>
    <xf numFmtId="0" fontId="1" fillId="33" borderId="16" xfId="0" applyFont="1" applyFill="1" applyBorder="1" applyAlignment="1">
      <alignment horizontal="center" vertical="center"/>
    </xf>
    <xf numFmtId="0" fontId="1" fillId="33" borderId="22" xfId="0" applyFont="1" applyFill="1" applyBorder="1" applyAlignment="1">
      <alignment horizontal="left" vertical="center" wrapText="1"/>
    </xf>
    <xf numFmtId="0" fontId="1" fillId="33" borderId="23" xfId="0" applyFont="1" applyFill="1" applyBorder="1" applyAlignment="1">
      <alignment horizontal="left" vertical="center" wrapText="1"/>
    </xf>
    <xf numFmtId="0" fontId="11" fillId="33" borderId="8" xfId="0" applyFont="1" applyFill="1" applyBorder="1" applyAlignment="1">
      <alignment horizontal="center" vertical="center" wrapText="1"/>
    </xf>
    <xf numFmtId="0" fontId="11" fillId="33" borderId="7" xfId="0" applyFont="1" applyFill="1" applyBorder="1" applyAlignment="1">
      <alignment horizontal="center" vertical="center" wrapText="1"/>
    </xf>
    <xf numFmtId="0" fontId="11" fillId="33" borderId="14" xfId="0" applyFont="1" applyFill="1" applyBorder="1" applyAlignment="1">
      <alignment horizontal="center" vertical="center" wrapText="1"/>
    </xf>
    <xf numFmtId="0" fontId="1" fillId="33" borderId="14" xfId="0" applyFont="1" applyFill="1" applyBorder="1" applyAlignment="1">
      <alignment horizontal="right" vertical="center" wrapText="1"/>
    </xf>
    <xf numFmtId="0" fontId="1" fillId="33" borderId="7" xfId="0" applyFont="1" applyFill="1" applyBorder="1" applyAlignment="1">
      <alignment horizontal="right" vertical="center" wrapText="1"/>
    </xf>
    <xf numFmtId="0" fontId="1" fillId="33" borderId="14" xfId="0" applyFont="1" applyFill="1" applyBorder="1" applyAlignment="1">
      <alignment horizontal="right" vertical="center"/>
    </xf>
    <xf numFmtId="0" fontId="1" fillId="33" borderId="7" xfId="0" applyFont="1" applyFill="1" applyBorder="1" applyAlignment="1">
      <alignment horizontal="right" vertical="center"/>
    </xf>
    <xf numFmtId="3" fontId="1" fillId="33" borderId="8" xfId="0" applyNumberFormat="1" applyFont="1" applyFill="1" applyBorder="1" applyAlignment="1">
      <alignment horizontal="right" vertical="center"/>
    </xf>
    <xf numFmtId="3" fontId="1" fillId="33" borderId="7" xfId="0" applyNumberFormat="1" applyFont="1" applyFill="1" applyBorder="1" applyAlignment="1">
      <alignment horizontal="right" vertical="center"/>
    </xf>
    <xf numFmtId="3" fontId="1" fillId="33" borderId="14" xfId="0" applyNumberFormat="1" applyFont="1" applyFill="1" applyBorder="1" applyAlignment="1">
      <alignment horizontal="right" vertical="center"/>
    </xf>
    <xf numFmtId="0" fontId="1" fillId="33" borderId="15" xfId="0" applyFont="1" applyFill="1" applyBorder="1" applyAlignment="1">
      <alignment horizontal="center" vertical="center"/>
    </xf>
    <xf numFmtId="0" fontId="1" fillId="33" borderId="13" xfId="0" applyFont="1" applyFill="1" applyBorder="1" applyAlignment="1">
      <alignment horizontal="center" vertical="center"/>
    </xf>
    <xf numFmtId="2" fontId="1" fillId="33" borderId="3" xfId="0" applyNumberFormat="1" applyFont="1" applyFill="1" applyBorder="1" applyAlignment="1">
      <alignment horizontal="right" vertical="center"/>
    </xf>
    <xf numFmtId="2" fontId="1" fillId="33" borderId="1" xfId="0" applyNumberFormat="1" applyFont="1" applyFill="1" applyBorder="1" applyAlignment="1">
      <alignment horizontal="right" vertical="center"/>
    </xf>
    <xf numFmtId="2" fontId="1" fillId="33" borderId="1" xfId="0" applyNumberFormat="1" applyFont="1" applyFill="1" applyBorder="1" applyAlignment="1">
      <alignment vertical="center"/>
    </xf>
    <xf numFmtId="2" fontId="1" fillId="33" borderId="3" xfId="0" applyNumberFormat="1" applyFont="1" applyFill="1" applyBorder="1" applyAlignment="1">
      <alignment vertical="center"/>
    </xf>
    <xf numFmtId="2" fontId="1" fillId="33" borderId="4" xfId="0" applyNumberFormat="1" applyFont="1" applyFill="1" applyBorder="1" applyAlignment="1">
      <alignment vertical="center"/>
    </xf>
    <xf numFmtId="2" fontId="1" fillId="33" borderId="6" xfId="0" applyNumberFormat="1" applyFont="1" applyFill="1" applyBorder="1" applyAlignment="1">
      <alignment vertical="center"/>
    </xf>
    <xf numFmtId="2" fontId="1" fillId="33" borderId="10" xfId="0" applyNumberFormat="1" applyFont="1" applyFill="1" applyBorder="1" applyAlignment="1">
      <alignment vertical="center"/>
    </xf>
    <xf numFmtId="2" fontId="1" fillId="33" borderId="12" xfId="0" applyNumberFormat="1" applyFont="1" applyFill="1" applyBorder="1" applyAlignment="1">
      <alignment vertical="center"/>
    </xf>
    <xf numFmtId="176" fontId="1" fillId="33" borderId="1" xfId="0" applyNumberFormat="1" applyFont="1" applyFill="1" applyBorder="1" applyAlignment="1">
      <alignment horizontal="right" vertical="center"/>
    </xf>
    <xf numFmtId="176" fontId="1" fillId="33" borderId="3" xfId="0" applyNumberFormat="1" applyFont="1" applyFill="1" applyBorder="1" applyAlignment="1">
      <alignment horizontal="right" vertical="center"/>
    </xf>
    <xf numFmtId="176" fontId="1" fillId="33" borderId="1" xfId="0" applyNumberFormat="1" applyFont="1" applyFill="1" applyBorder="1" applyAlignment="1">
      <alignment vertical="center"/>
    </xf>
    <xf numFmtId="176" fontId="1" fillId="33" borderId="10" xfId="0" applyNumberFormat="1" applyFont="1" applyFill="1" applyBorder="1" applyAlignment="1">
      <alignment vertical="center"/>
    </xf>
    <xf numFmtId="176" fontId="1" fillId="33" borderId="10" xfId="0" applyNumberFormat="1" applyFont="1" applyFill="1" applyBorder="1" applyAlignment="1">
      <alignment horizontal="right" vertical="center"/>
    </xf>
    <xf numFmtId="176" fontId="1" fillId="33" borderId="3" xfId="0" applyNumberFormat="1" applyFont="1" applyFill="1" applyBorder="1" applyAlignment="1">
      <alignment vertical="center"/>
    </xf>
    <xf numFmtId="0" fontId="1" fillId="33" borderId="3" xfId="0" applyFont="1" applyFill="1" applyBorder="1" applyAlignment="1">
      <alignment horizontal="right" vertical="center"/>
    </xf>
    <xf numFmtId="2" fontId="1" fillId="33" borderId="3" xfId="0" applyNumberFormat="1" applyFont="1" applyFill="1" applyBorder="1" applyAlignment="1">
      <alignment vertical="center" wrapText="1"/>
    </xf>
    <xf numFmtId="2" fontId="1" fillId="33" borderId="14" xfId="0" applyNumberFormat="1" applyFont="1" applyFill="1" applyBorder="1" applyAlignment="1">
      <alignment horizontal="right" vertical="center"/>
    </xf>
    <xf numFmtId="166" fontId="1" fillId="33" borderId="8" xfId="0" applyNumberFormat="1" applyFont="1" applyFill="1" applyBorder="1" applyAlignment="1">
      <alignment horizontal="right" vertical="center"/>
    </xf>
    <xf numFmtId="166" fontId="59" fillId="33" borderId="7" xfId="0" applyNumberFormat="1" applyFont="1" applyFill="1" applyBorder="1" applyAlignment="1">
      <alignment horizontal="right" vertical="center"/>
    </xf>
    <xf numFmtId="0" fontId="1" fillId="33" borderId="16" xfId="0" applyFont="1" applyFill="1" applyBorder="1"/>
    <xf numFmtId="0" fontId="1" fillId="33" borderId="26" xfId="0" applyFont="1" applyFill="1" applyBorder="1"/>
    <xf numFmtId="0" fontId="5" fillId="33" borderId="26" xfId="0" applyFont="1" applyFill="1" applyBorder="1" applyAlignment="1">
      <alignment vertical="center" wrapText="1"/>
    </xf>
    <xf numFmtId="0" fontId="1" fillId="33" borderId="20" xfId="0" applyFont="1" applyFill="1" applyBorder="1" applyAlignment="1">
      <alignment horizontal="left" vertical="center" wrapText="1"/>
    </xf>
    <xf numFmtId="0" fontId="5" fillId="33" borderId="27" xfId="0" applyFont="1" applyFill="1" applyBorder="1" applyAlignment="1">
      <alignment vertical="center" wrapText="1"/>
    </xf>
    <xf numFmtId="0" fontId="1" fillId="33" borderId="22" xfId="0" applyFont="1" applyFill="1" applyBorder="1"/>
    <xf numFmtId="0" fontId="5" fillId="33" borderId="25" xfId="0" applyFont="1" applyFill="1" applyBorder="1" applyAlignment="1">
      <alignment vertical="center" wrapText="1"/>
    </xf>
    <xf numFmtId="0" fontId="1" fillId="33" borderId="14" xfId="0" applyFont="1" applyFill="1" applyBorder="1" applyAlignment="1">
      <alignment vertical="center"/>
    </xf>
    <xf numFmtId="0" fontId="1" fillId="33" borderId="7" xfId="0" applyFont="1" applyFill="1" applyBorder="1" applyAlignment="1">
      <alignment vertical="center"/>
    </xf>
    <xf numFmtId="0" fontId="5" fillId="33" borderId="3" xfId="0" applyFont="1" applyFill="1" applyBorder="1"/>
    <xf numFmtId="0" fontId="5" fillId="33" borderId="6" xfId="0" applyFont="1" applyFill="1" applyBorder="1" applyAlignment="1">
      <alignment horizontal="left" vertical="top" wrapText="1"/>
    </xf>
    <xf numFmtId="0" fontId="2" fillId="33" borderId="9" xfId="0" applyFont="1" applyFill="1" applyBorder="1" applyAlignment="1">
      <alignment vertical="center" wrapText="1"/>
    </xf>
    <xf numFmtId="0" fontId="5" fillId="33" borderId="26" xfId="0" applyFont="1" applyFill="1" applyBorder="1" applyAlignment="1">
      <alignment horizontal="left" vertical="center"/>
    </xf>
    <xf numFmtId="0" fontId="5" fillId="33" borderId="27" xfId="0" applyFont="1" applyFill="1" applyBorder="1" applyAlignment="1">
      <alignment horizontal="left" vertical="center"/>
    </xf>
    <xf numFmtId="0" fontId="5" fillId="33" borderId="0" xfId="0" applyFont="1" applyFill="1" applyAlignment="1">
      <alignment horizontal="left" vertical="center"/>
    </xf>
    <xf numFmtId="166" fontId="1" fillId="33" borderId="26" xfId="0" applyNumberFormat="1" applyFont="1" applyFill="1" applyBorder="1" applyAlignment="1">
      <alignment vertical="center"/>
    </xf>
    <xf numFmtId="0" fontId="1" fillId="33" borderId="46" xfId="0" applyFont="1" applyFill="1" applyBorder="1" applyAlignment="1">
      <alignment horizontal="center" vertical="center"/>
    </xf>
    <xf numFmtId="0" fontId="5" fillId="33" borderId="34" xfId="0" applyFont="1" applyFill="1" applyBorder="1" applyAlignment="1">
      <alignment horizontal="left" vertical="center"/>
    </xf>
    <xf numFmtId="0" fontId="5" fillId="33" borderId="31" xfId="0" applyFont="1" applyFill="1" applyBorder="1" applyAlignment="1">
      <alignment horizontal="left" vertical="center"/>
    </xf>
    <xf numFmtId="0" fontId="5" fillId="33" borderId="25" xfId="0" applyFont="1" applyFill="1" applyBorder="1" applyAlignment="1">
      <alignment horizontal="left" vertical="center"/>
    </xf>
    <xf numFmtId="0" fontId="1" fillId="33" borderId="26" xfId="0" applyFont="1" applyFill="1" applyBorder="1" applyAlignment="1">
      <alignment vertical="center"/>
    </xf>
    <xf numFmtId="0" fontId="1" fillId="33" borderId="19" xfId="0" applyFont="1" applyFill="1" applyBorder="1" applyAlignment="1">
      <alignment vertical="center"/>
    </xf>
    <xf numFmtId="0" fontId="2" fillId="33" borderId="91" xfId="0" applyFont="1" applyFill="1" applyBorder="1" applyAlignment="1">
      <alignment horizontal="center" vertical="center" wrapText="1"/>
    </xf>
    <xf numFmtId="16" fontId="1" fillId="33" borderId="2" xfId="0" quotePrefix="1" applyNumberFormat="1" applyFont="1" applyFill="1" applyBorder="1" applyAlignment="1">
      <alignment horizontal="center" vertical="center"/>
    </xf>
    <xf numFmtId="0" fontId="52" fillId="33" borderId="0" xfId="0" applyFont="1" applyFill="1" applyAlignment="1">
      <alignment horizontal="left" vertical="center"/>
    </xf>
    <xf numFmtId="0" fontId="24" fillId="33" borderId="0" xfId="0" applyFont="1" applyFill="1" applyAlignment="1">
      <alignment vertical="top"/>
    </xf>
    <xf numFmtId="0" fontId="26" fillId="33" borderId="0" xfId="0" applyFont="1" applyFill="1" applyAlignment="1">
      <alignment vertical="top"/>
    </xf>
    <xf numFmtId="0" fontId="27" fillId="33" borderId="0" xfId="0" applyFont="1" applyFill="1" applyAlignment="1">
      <alignment vertical="center"/>
    </xf>
    <xf numFmtId="0" fontId="5" fillId="33" borderId="0" xfId="0" applyFont="1" applyFill="1" applyAlignment="1">
      <alignment vertical="center"/>
    </xf>
    <xf numFmtId="0" fontId="5" fillId="33" borderId="0" xfId="0" applyFont="1" applyFill="1" applyAlignment="1">
      <alignment wrapText="1"/>
    </xf>
    <xf numFmtId="0" fontId="1" fillId="33" borderId="5" xfId="0" applyFont="1" applyFill="1" applyBorder="1" applyAlignment="1">
      <alignment horizontal="left" vertical="center" wrapText="1"/>
    </xf>
    <xf numFmtId="0" fontId="1" fillId="33" borderId="37" xfId="0" applyFont="1" applyFill="1" applyBorder="1"/>
    <xf numFmtId="0" fontId="1" fillId="33" borderId="33" xfId="0" applyFont="1" applyFill="1" applyBorder="1" applyAlignment="1">
      <alignment horizontal="center" vertical="center"/>
    </xf>
    <xf numFmtId="166" fontId="1" fillId="33" borderId="43" xfId="0" applyNumberFormat="1" applyFont="1" applyFill="1" applyBorder="1" applyAlignment="1">
      <alignment vertical="center"/>
    </xf>
    <xf numFmtId="166" fontId="5" fillId="33" borderId="47" xfId="0" applyNumberFormat="1" applyFont="1" applyFill="1" applyBorder="1" applyAlignment="1">
      <alignment vertical="center"/>
    </xf>
    <xf numFmtId="0" fontId="4" fillId="33" borderId="0" xfId="0" applyFont="1" applyFill="1" applyAlignment="1">
      <alignment horizontal="left" vertical="center" wrapText="1"/>
    </xf>
    <xf numFmtId="166" fontId="1" fillId="33" borderId="8" xfId="0" applyNumberFormat="1" applyFont="1" applyFill="1" applyBorder="1"/>
    <xf numFmtId="166" fontId="1" fillId="33" borderId="14" xfId="0" applyNumberFormat="1" applyFont="1" applyFill="1" applyBorder="1" applyAlignment="1">
      <alignment horizontal="right" vertical="center"/>
    </xf>
    <xf numFmtId="166" fontId="1" fillId="33" borderId="10" xfId="0" applyNumberFormat="1" applyFont="1" applyFill="1" applyBorder="1" applyAlignment="1">
      <alignment vertical="center"/>
    </xf>
    <xf numFmtId="166" fontId="1" fillId="33" borderId="1" xfId="0" applyNumberFormat="1" applyFont="1" applyFill="1" applyBorder="1" applyAlignment="1">
      <alignment horizontal="right" vertical="center"/>
    </xf>
    <xf numFmtId="0" fontId="1" fillId="33" borderId="43" xfId="0" applyFont="1" applyFill="1" applyBorder="1"/>
    <xf numFmtId="0" fontId="1" fillId="33" borderId="43" xfId="0" applyFont="1" applyFill="1" applyBorder="1" applyAlignment="1">
      <alignment vertical="center"/>
    </xf>
    <xf numFmtId="0" fontId="5" fillId="33" borderId="31" xfId="0" applyFont="1" applyFill="1" applyBorder="1" applyAlignment="1">
      <alignment horizontal="left" vertical="center" wrapText="1"/>
    </xf>
    <xf numFmtId="0" fontId="5" fillId="33" borderId="27" xfId="0" applyFont="1" applyFill="1" applyBorder="1" applyAlignment="1">
      <alignment horizontal="left" vertical="center" wrapText="1"/>
    </xf>
    <xf numFmtId="0" fontId="1" fillId="33" borderId="9" xfId="0" applyFont="1" applyFill="1" applyBorder="1" applyAlignment="1">
      <alignment vertical="center" wrapText="1"/>
    </xf>
    <xf numFmtId="0" fontId="5" fillId="33" borderId="25" xfId="0" applyFont="1" applyFill="1" applyBorder="1" applyAlignment="1">
      <alignment horizontal="left" vertical="center" wrapText="1"/>
    </xf>
    <xf numFmtId="0" fontId="1" fillId="33" borderId="2" xfId="0" applyFont="1" applyFill="1" applyBorder="1" applyAlignment="1">
      <alignment horizontal="left" vertical="center" wrapText="1"/>
    </xf>
    <xf numFmtId="0" fontId="5" fillId="33" borderId="2" xfId="0" applyFont="1" applyFill="1" applyBorder="1" applyAlignment="1">
      <alignment vertical="center" wrapText="1"/>
    </xf>
    <xf numFmtId="0" fontId="2" fillId="33" borderId="0" xfId="0" applyFont="1" applyFill="1" applyAlignment="1">
      <alignment horizontal="left" vertical="center" wrapText="1"/>
    </xf>
    <xf numFmtId="0" fontId="5" fillId="33" borderId="19" xfId="0" applyFont="1" applyFill="1" applyBorder="1" applyAlignment="1">
      <alignment horizontal="left" vertical="center" wrapText="1"/>
    </xf>
    <xf numFmtId="0" fontId="4" fillId="33" borderId="15" xfId="0" applyFont="1" applyFill="1" applyBorder="1" applyAlignment="1">
      <alignment horizontal="left" vertical="center" wrapText="1"/>
    </xf>
    <xf numFmtId="0" fontId="2" fillId="33" borderId="13" xfId="0" applyFont="1" applyFill="1" applyBorder="1" applyAlignment="1">
      <alignment horizontal="left" vertical="center" wrapText="1"/>
    </xf>
    <xf numFmtId="0" fontId="4" fillId="33" borderId="6" xfId="0" applyFont="1" applyFill="1" applyBorder="1" applyAlignment="1">
      <alignment horizontal="left" vertical="center" wrapText="1"/>
    </xf>
    <xf numFmtId="0" fontId="5" fillId="33" borderId="2" xfId="0" applyFont="1" applyFill="1" applyBorder="1"/>
    <xf numFmtId="0" fontId="1" fillId="33" borderId="2" xfId="0" applyFont="1" applyFill="1" applyBorder="1" applyAlignment="1">
      <alignment horizontal="left" vertical="top" wrapText="1"/>
    </xf>
    <xf numFmtId="0" fontId="0" fillId="33" borderId="3" xfId="0" applyFill="1" applyBorder="1" applyAlignment="1">
      <alignment vertical="center"/>
    </xf>
    <xf numFmtId="0" fontId="59" fillId="33" borderId="3" xfId="0" applyFont="1" applyFill="1" applyBorder="1" applyAlignment="1">
      <alignment vertical="center"/>
    </xf>
    <xf numFmtId="0" fontId="1" fillId="33" borderId="0" xfId="0" applyFont="1" applyFill="1" applyAlignment="1">
      <alignment horizontal="left" vertical="top" wrapText="1"/>
    </xf>
    <xf numFmtId="0" fontId="2" fillId="33" borderId="0" xfId="0" applyFont="1" applyFill="1" applyAlignment="1">
      <alignment horizontal="center" vertical="center" wrapText="1"/>
    </xf>
    <xf numFmtId="0" fontId="13" fillId="33" borderId="0" xfId="1" applyFont="1" applyFill="1" applyAlignment="1">
      <alignment vertical="top"/>
    </xf>
    <xf numFmtId="0" fontId="24" fillId="33" borderId="0" xfId="0" applyFont="1" applyFill="1" applyAlignment="1">
      <alignment horizontal="left" vertical="center"/>
    </xf>
    <xf numFmtId="0" fontId="24" fillId="33" borderId="0" xfId="0" applyFont="1" applyFill="1" applyAlignment="1">
      <alignment vertical="center"/>
    </xf>
    <xf numFmtId="0" fontId="26" fillId="33" borderId="0" xfId="0" applyFont="1" applyFill="1" applyAlignment="1">
      <alignment horizontal="left" vertical="center"/>
    </xf>
    <xf numFmtId="0" fontId="5" fillId="33" borderId="17" xfId="0" applyFont="1" applyFill="1" applyBorder="1" applyAlignment="1">
      <alignment horizontal="right" vertical="center"/>
    </xf>
    <xf numFmtId="0" fontId="1" fillId="33" borderId="92" xfId="0" applyFont="1" applyFill="1" applyBorder="1" applyAlignment="1">
      <alignment horizontal="center" vertical="center"/>
    </xf>
    <xf numFmtId="166" fontId="1" fillId="33" borderId="80" xfId="0" applyNumberFormat="1" applyFont="1" applyFill="1" applyBorder="1" applyAlignment="1">
      <alignment horizontal="right" vertical="center"/>
    </xf>
    <xf numFmtId="166" fontId="1" fillId="33" borderId="81" xfId="0" applyNumberFormat="1" applyFont="1" applyFill="1" applyBorder="1" applyAlignment="1">
      <alignment horizontal="right" vertical="center"/>
    </xf>
    <xf numFmtId="166" fontId="1" fillId="33" borderId="81" xfId="0" applyNumberFormat="1" applyFont="1" applyFill="1" applyBorder="1" applyAlignment="1">
      <alignment vertical="center" wrapText="1"/>
    </xf>
    <xf numFmtId="0" fontId="1" fillId="33" borderId="92" xfId="0" applyFont="1" applyFill="1" applyBorder="1" applyAlignment="1">
      <alignment horizontal="center" vertical="center" wrapText="1"/>
    </xf>
    <xf numFmtId="166" fontId="1" fillId="33" borderId="8" xfId="0" applyNumberFormat="1" applyFont="1" applyFill="1" applyBorder="1" applyAlignment="1">
      <alignment vertical="center" wrapText="1"/>
    </xf>
    <xf numFmtId="166" fontId="1" fillId="33" borderId="14" xfId="0" applyNumberFormat="1" applyFont="1" applyFill="1" applyBorder="1" applyAlignment="1">
      <alignment vertical="center" wrapText="1"/>
    </xf>
    <xf numFmtId="0" fontId="1" fillId="33" borderId="2" xfId="0" applyFont="1" applyFill="1" applyBorder="1" applyAlignment="1">
      <alignment vertical="center"/>
    </xf>
    <xf numFmtId="0" fontId="4" fillId="33" borderId="3" xfId="0" applyFont="1" applyFill="1" applyBorder="1" applyAlignment="1">
      <alignment horizontal="right" vertical="center" wrapText="1"/>
    </xf>
    <xf numFmtId="0" fontId="2" fillId="33" borderId="16" xfId="0" applyFont="1" applyFill="1" applyBorder="1" applyAlignment="1">
      <alignment horizontal="left" vertical="center" wrapText="1"/>
    </xf>
    <xf numFmtId="0" fontId="2" fillId="33" borderId="17" xfId="0" applyFont="1" applyFill="1" applyBorder="1" applyAlignment="1">
      <alignment horizontal="left" vertical="center" wrapText="1"/>
    </xf>
    <xf numFmtId="0" fontId="4" fillId="33" borderId="26" xfId="0" applyFont="1" applyFill="1" applyBorder="1" applyAlignment="1">
      <alignment horizontal="left" vertical="center" wrapText="1"/>
    </xf>
    <xf numFmtId="2" fontId="1" fillId="33" borderId="22" xfId="0" applyNumberFormat="1" applyFont="1" applyFill="1" applyBorder="1" applyAlignment="1">
      <alignment vertical="center" wrapText="1"/>
    </xf>
    <xf numFmtId="2" fontId="1" fillId="33" borderId="25" xfId="0" applyNumberFormat="1" applyFont="1" applyFill="1" applyBorder="1" applyAlignment="1">
      <alignment horizontal="right" vertical="center"/>
    </xf>
    <xf numFmtId="2" fontId="1" fillId="33" borderId="23" xfId="0" applyNumberFormat="1" applyFont="1" applyFill="1" applyBorder="1" applyAlignment="1">
      <alignment horizontal="right" vertical="center"/>
    </xf>
    <xf numFmtId="2" fontId="1" fillId="33" borderId="26" xfId="0" applyNumberFormat="1" applyFont="1" applyFill="1" applyBorder="1" applyAlignment="1">
      <alignment horizontal="right" vertical="center"/>
    </xf>
    <xf numFmtId="2" fontId="1" fillId="33" borderId="16" xfId="0" applyNumberFormat="1" applyFont="1" applyFill="1" applyBorder="1" applyAlignment="1">
      <alignment vertical="center" wrapText="1"/>
    </xf>
    <xf numFmtId="2" fontId="1" fillId="33" borderId="17" xfId="0" applyNumberFormat="1" applyFont="1" applyFill="1" applyBorder="1" applyAlignment="1">
      <alignment vertical="center" wrapText="1"/>
    </xf>
    <xf numFmtId="2" fontId="1" fillId="33" borderId="27" xfId="0" applyNumberFormat="1" applyFont="1" applyFill="1" applyBorder="1" applyAlignment="1">
      <alignment horizontal="right" vertical="center"/>
    </xf>
    <xf numFmtId="2" fontId="1" fillId="33" borderId="19" xfId="0" applyNumberFormat="1" applyFont="1" applyFill="1" applyBorder="1" applyAlignment="1">
      <alignment vertical="center" wrapText="1"/>
    </xf>
    <xf numFmtId="0" fontId="5" fillId="33" borderId="25" xfId="0" applyFont="1" applyFill="1" applyBorder="1" applyAlignment="1">
      <alignment horizontal="center" vertical="center" wrapText="1"/>
    </xf>
    <xf numFmtId="167" fontId="5" fillId="33" borderId="26" xfId="0" applyNumberFormat="1" applyFont="1" applyFill="1" applyBorder="1" applyAlignment="1">
      <alignment horizontal="center" vertical="center"/>
    </xf>
    <xf numFmtId="167" fontId="5" fillId="33" borderId="27" xfId="0" applyNumberFormat="1" applyFont="1" applyFill="1" applyBorder="1" applyAlignment="1">
      <alignment horizontal="center" vertical="center"/>
    </xf>
    <xf numFmtId="167" fontId="5" fillId="33" borderId="27" xfId="0" applyNumberFormat="1" applyFont="1" applyFill="1" applyBorder="1" applyAlignment="1">
      <alignment horizontal="center" vertical="center" wrapText="1"/>
    </xf>
    <xf numFmtId="0" fontId="5" fillId="33" borderId="50" xfId="0" applyFont="1" applyFill="1" applyBorder="1" applyAlignment="1">
      <alignment horizontal="center" vertical="center" wrapText="1"/>
    </xf>
    <xf numFmtId="167" fontId="5" fillId="33" borderId="0" xfId="0" applyNumberFormat="1" applyFont="1" applyFill="1" applyAlignment="1">
      <alignment horizontal="center" vertical="center" wrapText="1"/>
    </xf>
    <xf numFmtId="167" fontId="5" fillId="33" borderId="34" xfId="0" applyNumberFormat="1" applyFont="1" applyFill="1" applyBorder="1" applyAlignment="1">
      <alignment horizontal="center" vertical="center" wrapText="1"/>
    </xf>
    <xf numFmtId="0" fontId="1" fillId="33" borderId="37" xfId="0" applyFont="1" applyFill="1" applyBorder="1" applyAlignment="1">
      <alignment horizontal="center" vertical="center"/>
    </xf>
    <xf numFmtId="0" fontId="1" fillId="33" borderId="39" xfId="0" applyFont="1" applyFill="1" applyBorder="1" applyAlignment="1">
      <alignment horizontal="center" vertical="center"/>
    </xf>
    <xf numFmtId="0" fontId="5" fillId="33" borderId="3" xfId="0" applyFont="1" applyFill="1" applyBorder="1" applyAlignment="1">
      <alignment horizontal="right" vertical="center"/>
    </xf>
    <xf numFmtId="0" fontId="2" fillId="33" borderId="17" xfId="0" applyFont="1" applyFill="1" applyBorder="1" applyAlignment="1">
      <alignment horizontal="center" vertical="center" wrapText="1"/>
    </xf>
    <xf numFmtId="0" fontId="2" fillId="33" borderId="26" xfId="0" applyFont="1" applyFill="1" applyBorder="1" applyAlignment="1">
      <alignment horizontal="center" vertical="center" wrapText="1"/>
    </xf>
    <xf numFmtId="0" fontId="2" fillId="33" borderId="19" xfId="0" applyFont="1" applyFill="1" applyBorder="1" applyAlignment="1">
      <alignment horizontal="center" vertical="center" wrapText="1"/>
    </xf>
    <xf numFmtId="0" fontId="2" fillId="33" borderId="20" xfId="0" applyFont="1" applyFill="1" applyBorder="1" applyAlignment="1">
      <alignment horizontal="center" vertical="center" wrapText="1"/>
    </xf>
    <xf numFmtId="0" fontId="2" fillId="33" borderId="27" xfId="0" applyFont="1" applyFill="1" applyBorder="1" applyAlignment="1">
      <alignment horizontal="center" vertical="center" wrapText="1"/>
    </xf>
    <xf numFmtId="0" fontId="2" fillId="33" borderId="85" xfId="0" applyFont="1" applyFill="1" applyBorder="1" applyAlignment="1">
      <alignment horizontal="center" vertical="center" wrapText="1"/>
    </xf>
    <xf numFmtId="3" fontId="1" fillId="33" borderId="14" xfId="0" applyNumberFormat="1" applyFont="1" applyFill="1" applyBorder="1" applyAlignment="1">
      <alignment vertical="center"/>
    </xf>
    <xf numFmtId="3" fontId="1" fillId="33" borderId="7" xfId="0" applyNumberFormat="1" applyFont="1" applyFill="1" applyBorder="1" applyAlignment="1">
      <alignment vertical="center"/>
    </xf>
    <xf numFmtId="0" fontId="4" fillId="33" borderId="25" xfId="0" applyFont="1" applyFill="1" applyBorder="1" applyAlignment="1">
      <alignment horizontal="left" vertical="center" wrapText="1"/>
    </xf>
    <xf numFmtId="9" fontId="1" fillId="33" borderId="9" xfId="2" applyFont="1" applyFill="1" applyBorder="1" applyAlignment="1">
      <alignment horizontal="center" vertical="center"/>
    </xf>
    <xf numFmtId="3" fontId="1" fillId="33" borderId="10" xfId="0" applyNumberFormat="1" applyFont="1" applyFill="1" applyBorder="1" applyAlignment="1">
      <alignment vertical="center"/>
    </xf>
    <xf numFmtId="3" fontId="1" fillId="33" borderId="3" xfId="0" applyNumberFormat="1" applyFont="1" applyFill="1" applyBorder="1" applyAlignment="1">
      <alignment vertical="center"/>
    </xf>
    <xf numFmtId="3" fontId="1" fillId="33" borderId="1" xfId="0" applyNumberFormat="1" applyFont="1" applyFill="1" applyBorder="1" applyAlignment="1">
      <alignment vertical="center"/>
    </xf>
    <xf numFmtId="0" fontId="2" fillId="33" borderId="0" xfId="0" applyFont="1" applyFill="1" applyAlignment="1">
      <alignment horizontal="left" vertical="center"/>
    </xf>
    <xf numFmtId="1" fontId="27" fillId="33" borderId="0" xfId="0" applyNumberFormat="1" applyFont="1" applyFill="1"/>
    <xf numFmtId="2" fontId="25" fillId="33" borderId="0" xfId="0" applyNumberFormat="1" applyFont="1" applyFill="1"/>
    <xf numFmtId="0" fontId="5" fillId="33" borderId="0" xfId="0" applyFont="1" applyFill="1" applyAlignment="1">
      <alignment vertical="center" wrapText="1"/>
    </xf>
    <xf numFmtId="0" fontId="5" fillId="33" borderId="16" xfId="0" applyFont="1" applyFill="1" applyBorder="1" applyAlignment="1">
      <alignment vertical="center" wrapText="1"/>
    </xf>
    <xf numFmtId="0" fontId="2" fillId="33" borderId="35" xfId="0" applyFont="1" applyFill="1" applyBorder="1" applyAlignment="1">
      <alignment horizontal="center" vertical="center" wrapText="1"/>
    </xf>
    <xf numFmtId="0" fontId="1" fillId="33" borderId="16" xfId="0" applyFont="1" applyFill="1" applyBorder="1" applyAlignment="1">
      <alignment vertical="center" wrapText="1"/>
    </xf>
    <xf numFmtId="0" fontId="4" fillId="33" borderId="0" xfId="0" applyFont="1" applyFill="1" applyAlignment="1">
      <alignment horizontal="left" vertical="center"/>
    </xf>
    <xf numFmtId="0" fontId="4" fillId="33" borderId="0" xfId="1" applyFont="1" applyFill="1" applyAlignment="1">
      <alignment vertical="top"/>
    </xf>
    <xf numFmtId="0" fontId="2" fillId="33" borderId="11" xfId="0" applyFont="1" applyFill="1" applyBorder="1" applyAlignment="1">
      <alignment vertical="center" wrapText="1"/>
    </xf>
    <xf numFmtId="178" fontId="27" fillId="33" borderId="0" xfId="2" applyNumberFormat="1" applyFont="1" applyFill="1"/>
    <xf numFmtId="166" fontId="1" fillId="33" borderId="43" xfId="0" applyNumberFormat="1" applyFont="1" applyFill="1" applyBorder="1" applyAlignment="1">
      <alignment vertical="center" wrapText="1"/>
    </xf>
    <xf numFmtId="166" fontId="5" fillId="33" borderId="42" xfId="0" applyNumberFormat="1" applyFont="1" applyFill="1" applyBorder="1" applyAlignment="1">
      <alignment vertical="center" wrapText="1"/>
    </xf>
    <xf numFmtId="166" fontId="1" fillId="33" borderId="28" xfId="0" applyNumberFormat="1" applyFont="1" applyFill="1" applyBorder="1" applyAlignment="1">
      <alignment horizontal="center" vertical="center"/>
    </xf>
    <xf numFmtId="166" fontId="1" fillId="33" borderId="8" xfId="0" applyNumberFormat="1" applyFont="1" applyFill="1" applyBorder="1" applyAlignment="1">
      <alignment horizontal="center" vertical="center"/>
    </xf>
    <xf numFmtId="167" fontId="1" fillId="33" borderId="8" xfId="0" applyNumberFormat="1" applyFont="1" applyFill="1" applyBorder="1" applyAlignment="1">
      <alignment horizontal="right" vertical="center"/>
    </xf>
    <xf numFmtId="167" fontId="1" fillId="33" borderId="7" xfId="0" applyNumberFormat="1" applyFont="1" applyFill="1" applyBorder="1" applyAlignment="1">
      <alignment horizontal="right" vertical="center"/>
    </xf>
    <xf numFmtId="167" fontId="1" fillId="33" borderId="8" xfId="0" applyNumberFormat="1" applyFont="1" applyFill="1" applyBorder="1" applyAlignment="1">
      <alignment vertical="center"/>
    </xf>
    <xf numFmtId="167" fontId="1" fillId="33" borderId="1" xfId="0" applyNumberFormat="1" applyFont="1" applyFill="1" applyBorder="1" applyAlignment="1">
      <alignment vertical="center" wrapText="1"/>
    </xf>
    <xf numFmtId="166" fontId="5" fillId="33" borderId="0" xfId="0" applyNumberFormat="1" applyFont="1" applyFill="1" applyAlignment="1">
      <alignment horizontal="left" vertical="center" wrapText="1"/>
    </xf>
    <xf numFmtId="166" fontId="5" fillId="33" borderId="15" xfId="0" applyNumberFormat="1" applyFont="1" applyFill="1" applyBorder="1" applyAlignment="1">
      <alignment horizontal="left" vertical="center" wrapText="1"/>
    </xf>
    <xf numFmtId="167" fontId="1" fillId="33" borderId="80" xfId="0" applyNumberFormat="1" applyFont="1" applyFill="1" applyBorder="1" applyAlignment="1">
      <alignment vertical="center" wrapText="1"/>
    </xf>
    <xf numFmtId="0" fontId="5" fillId="33" borderId="26" xfId="0" applyFont="1" applyFill="1" applyBorder="1" applyAlignment="1">
      <alignment vertical="center"/>
    </xf>
    <xf numFmtId="0" fontId="1" fillId="33" borderId="7" xfId="0" applyFont="1" applyFill="1" applyBorder="1" applyAlignment="1">
      <alignment horizontal="left" vertical="top" wrapText="1"/>
    </xf>
    <xf numFmtId="4" fontId="1" fillId="33" borderId="6" xfId="0" applyNumberFormat="1" applyFont="1" applyFill="1" applyBorder="1" applyAlignment="1">
      <alignment vertical="center" wrapText="1"/>
    </xf>
    <xf numFmtId="4" fontId="1" fillId="33" borderId="42" xfId="0" applyNumberFormat="1" applyFont="1" applyFill="1" applyBorder="1" applyAlignment="1">
      <alignment vertical="center" wrapText="1"/>
    </xf>
    <xf numFmtId="4" fontId="1" fillId="33" borderId="47" xfId="0" applyNumberFormat="1" applyFont="1" applyFill="1" applyBorder="1" applyAlignment="1">
      <alignment vertical="center" wrapText="1"/>
    </xf>
    <xf numFmtId="0" fontId="4" fillId="33" borderId="0" xfId="0" applyFont="1" applyFill="1" applyAlignment="1">
      <alignment horizontal="left" vertical="top" wrapText="1"/>
    </xf>
    <xf numFmtId="0" fontId="1" fillId="33" borderId="39" xfId="0" applyFont="1" applyFill="1" applyBorder="1"/>
    <xf numFmtId="171" fontId="17" fillId="33" borderId="0" xfId="4" applyNumberFormat="1" applyFont="1" applyFill="1" applyBorder="1"/>
    <xf numFmtId="165" fontId="1" fillId="33" borderId="0" xfId="0" applyNumberFormat="1" applyFont="1" applyFill="1" applyAlignment="1">
      <alignment vertical="center"/>
    </xf>
    <xf numFmtId="3" fontId="16" fillId="33" borderId="0" xfId="0" applyNumberFormat="1" applyFont="1" applyFill="1" applyAlignment="1">
      <alignment horizontal="right" vertical="center"/>
    </xf>
    <xf numFmtId="1" fontId="25" fillId="33" borderId="0" xfId="0" applyNumberFormat="1" applyFont="1" applyFill="1"/>
    <xf numFmtId="49" fontId="1" fillId="33" borderId="29" xfId="0" applyNumberFormat="1" applyFont="1" applyFill="1" applyBorder="1"/>
    <xf numFmtId="49" fontId="1" fillId="33" borderId="23" xfId="0" applyNumberFormat="1" applyFont="1" applyFill="1" applyBorder="1"/>
    <xf numFmtId="0" fontId="1" fillId="33" borderId="16" xfId="0" applyFont="1" applyFill="1" applyBorder="1" applyAlignment="1">
      <alignment horizontal="center" vertical="center" wrapText="1"/>
    </xf>
    <xf numFmtId="0" fontId="1" fillId="33" borderId="2" xfId="0" applyFont="1" applyFill="1" applyBorder="1" applyAlignment="1">
      <alignment vertical="center" wrapText="1"/>
    </xf>
    <xf numFmtId="0" fontId="2" fillId="33" borderId="10" xfId="0" applyFont="1" applyFill="1" applyBorder="1" applyAlignment="1">
      <alignment horizontal="left" vertical="center" wrapText="1"/>
    </xf>
    <xf numFmtId="0" fontId="2" fillId="33" borderId="10" xfId="0" applyFont="1" applyFill="1" applyBorder="1" applyAlignment="1">
      <alignment horizontal="right" vertical="center" wrapText="1"/>
    </xf>
    <xf numFmtId="0" fontId="2" fillId="33" borderId="3" xfId="0" applyFont="1" applyFill="1" applyBorder="1" applyAlignment="1">
      <alignment horizontal="right" vertical="center" wrapText="1"/>
    </xf>
    <xf numFmtId="169" fontId="1" fillId="33" borderId="28" xfId="0" applyNumberFormat="1" applyFont="1" applyFill="1" applyBorder="1"/>
    <xf numFmtId="178" fontId="1" fillId="33" borderId="14" xfId="2" applyNumberFormat="1" applyFont="1" applyFill="1" applyBorder="1"/>
    <xf numFmtId="0" fontId="1" fillId="33" borderId="10" xfId="0" applyFont="1" applyFill="1" applyBorder="1" applyAlignment="1">
      <alignment horizontal="center" vertical="center" wrapText="1"/>
    </xf>
    <xf numFmtId="0" fontId="1" fillId="33" borderId="12" xfId="0" applyFont="1" applyFill="1" applyBorder="1" applyAlignment="1">
      <alignment horizontal="center" vertical="center" wrapText="1"/>
    </xf>
    <xf numFmtId="0" fontId="1" fillId="33" borderId="12" xfId="0" applyFont="1" applyFill="1" applyBorder="1" applyAlignment="1">
      <alignment horizontal="right" vertical="center" wrapText="1"/>
    </xf>
    <xf numFmtId="0" fontId="5" fillId="33" borderId="3" xfId="0" applyFont="1" applyFill="1" applyBorder="1" applyAlignment="1">
      <alignment horizontal="left" vertical="top" wrapText="1"/>
    </xf>
    <xf numFmtId="0" fontId="4" fillId="33" borderId="31" xfId="0" applyFont="1" applyFill="1" applyBorder="1" applyAlignment="1">
      <alignment horizontal="left" vertical="center" wrapText="1"/>
    </xf>
    <xf numFmtId="0" fontId="2" fillId="33" borderId="23" xfId="0" applyFont="1" applyFill="1" applyBorder="1" applyAlignment="1">
      <alignment horizontal="left" vertical="center" wrapText="1"/>
    </xf>
    <xf numFmtId="0" fontId="1" fillId="33" borderId="22" xfId="0" applyFont="1" applyFill="1" applyBorder="1" applyAlignment="1">
      <alignment horizontal="center" vertical="center" wrapText="1"/>
    </xf>
    <xf numFmtId="0" fontId="1" fillId="33" borderId="8" xfId="0" applyFont="1" applyFill="1" applyBorder="1" applyAlignment="1">
      <alignment horizontal="left" vertical="top" wrapText="1"/>
    </xf>
    <xf numFmtId="1" fontId="1" fillId="33" borderId="1" xfId="0" applyNumberFormat="1" applyFont="1" applyFill="1" applyBorder="1" applyAlignment="1">
      <alignment vertical="center"/>
    </xf>
    <xf numFmtId="1" fontId="1" fillId="33" borderId="3" xfId="0" applyNumberFormat="1" applyFont="1" applyFill="1" applyBorder="1" applyAlignment="1">
      <alignment vertical="center"/>
    </xf>
    <xf numFmtId="1" fontId="1" fillId="33" borderId="4" xfId="0" applyNumberFormat="1" applyFont="1" applyFill="1" applyBorder="1" applyAlignment="1">
      <alignment horizontal="right" vertical="center"/>
    </xf>
    <xf numFmtId="1" fontId="1" fillId="33" borderId="6" xfId="0" applyNumberFormat="1" applyFont="1" applyFill="1" applyBorder="1" applyAlignment="1">
      <alignment horizontal="right" vertical="center"/>
    </xf>
    <xf numFmtId="0" fontId="1" fillId="33" borderId="17" xfId="0" applyFont="1" applyFill="1" applyBorder="1" applyAlignment="1">
      <alignment horizontal="left" vertical="top" wrapText="1"/>
    </xf>
    <xf numFmtId="0" fontId="1" fillId="33" borderId="20" xfId="0" applyFont="1" applyFill="1" applyBorder="1" applyAlignment="1">
      <alignment horizontal="left" vertical="top" wrapText="1"/>
    </xf>
    <xf numFmtId="0" fontId="5" fillId="33" borderId="27" xfId="0" applyFont="1" applyFill="1" applyBorder="1" applyAlignment="1">
      <alignment vertical="center"/>
    </xf>
    <xf numFmtId="0" fontId="1" fillId="33" borderId="23" xfId="0" applyFont="1" applyFill="1" applyBorder="1" applyAlignment="1">
      <alignment horizontal="left" vertical="top" wrapText="1"/>
    </xf>
    <xf numFmtId="0" fontId="5" fillId="33" borderId="14" xfId="0" applyFont="1" applyFill="1" applyBorder="1"/>
    <xf numFmtId="0" fontId="2" fillId="33" borderId="0" xfId="0" applyFont="1" applyFill="1" applyAlignment="1">
      <alignment horizontal="left" vertical="top"/>
    </xf>
    <xf numFmtId="0" fontId="1" fillId="33" borderId="0" xfId="0" applyFont="1" applyFill="1" applyAlignment="1">
      <alignment horizontal="left" vertical="top"/>
    </xf>
    <xf numFmtId="0" fontId="2" fillId="33" borderId="2" xfId="0" applyFont="1" applyFill="1" applyBorder="1"/>
    <xf numFmtId="0" fontId="2" fillId="33" borderId="2" xfId="0" applyFont="1" applyFill="1" applyBorder="1" applyAlignment="1">
      <alignment horizontal="center" vertical="center"/>
    </xf>
    <xf numFmtId="0" fontId="4" fillId="33" borderId="2" xfId="0" applyFont="1" applyFill="1" applyBorder="1"/>
    <xf numFmtId="0" fontId="2" fillId="33" borderId="18" xfId="0" applyFont="1" applyFill="1" applyBorder="1" applyAlignment="1">
      <alignment vertical="center" wrapText="1"/>
    </xf>
    <xf numFmtId="0" fontId="4" fillId="33" borderId="21" xfId="0" applyFont="1" applyFill="1" applyBorder="1" applyAlignment="1">
      <alignment vertical="center" wrapText="1"/>
    </xf>
    <xf numFmtId="3" fontId="2" fillId="33" borderId="1" xfId="0" applyNumberFormat="1" applyFont="1" applyFill="1" applyBorder="1" applyAlignment="1">
      <alignment vertical="center"/>
    </xf>
    <xf numFmtId="3" fontId="2" fillId="33" borderId="3" xfId="0" applyNumberFormat="1" applyFont="1" applyFill="1" applyBorder="1" applyAlignment="1">
      <alignment vertical="center"/>
    </xf>
    <xf numFmtId="3" fontId="2" fillId="33" borderId="10" xfId="0" applyNumberFormat="1" applyFont="1" applyFill="1" applyBorder="1" applyAlignment="1">
      <alignment vertical="center"/>
    </xf>
    <xf numFmtId="3" fontId="2" fillId="33" borderId="2" xfId="0" applyNumberFormat="1" applyFont="1" applyFill="1" applyBorder="1" applyAlignment="1">
      <alignment vertical="center"/>
    </xf>
    <xf numFmtId="0" fontId="1" fillId="33" borderId="0" xfId="0" applyFont="1" applyFill="1" applyAlignment="1">
      <alignment vertical="top"/>
    </xf>
    <xf numFmtId="0" fontId="4" fillId="33" borderId="6" xfId="0" applyFont="1" applyFill="1" applyBorder="1" applyAlignment="1">
      <alignment vertical="center" wrapText="1"/>
    </xf>
    <xf numFmtId="0" fontId="2" fillId="33" borderId="21" xfId="0" applyFont="1" applyFill="1" applyBorder="1" applyAlignment="1">
      <alignment horizontal="left" vertical="center" wrapText="1"/>
    </xf>
    <xf numFmtId="0" fontId="2" fillId="33" borderId="24" xfId="0" applyFont="1" applyFill="1" applyBorder="1" applyAlignment="1">
      <alignment horizontal="left" vertical="center" wrapText="1"/>
    </xf>
    <xf numFmtId="0" fontId="2" fillId="33" borderId="23" xfId="0" applyFont="1" applyFill="1" applyBorder="1" applyAlignment="1">
      <alignment horizontal="center" vertical="center" wrapText="1"/>
    </xf>
    <xf numFmtId="0" fontId="4" fillId="33" borderId="15" xfId="0" applyFont="1" applyFill="1" applyBorder="1" applyAlignment="1">
      <alignment vertical="center" wrapText="1"/>
    </xf>
    <xf numFmtId="0" fontId="1" fillId="33" borderId="12" xfId="0" applyFont="1" applyFill="1" applyBorder="1" applyAlignment="1">
      <alignment vertical="center"/>
    </xf>
    <xf numFmtId="166" fontId="59" fillId="33" borderId="7" xfId="0" applyNumberFormat="1" applyFont="1" applyFill="1" applyBorder="1" applyAlignment="1">
      <alignment vertical="center"/>
    </xf>
    <xf numFmtId="0" fontId="4" fillId="33" borderId="2" xfId="0" applyFont="1" applyFill="1" applyBorder="1" applyAlignment="1">
      <alignment horizontal="left" vertical="top" wrapText="1"/>
    </xf>
    <xf numFmtId="0" fontId="5" fillId="33" borderId="0" xfId="0" applyFont="1" applyFill="1" applyAlignment="1">
      <alignment vertical="top"/>
    </xf>
    <xf numFmtId="0" fontId="67" fillId="33" borderId="0" xfId="0" applyFont="1" applyFill="1"/>
    <xf numFmtId="178" fontId="1" fillId="33" borderId="1" xfId="2" applyNumberFormat="1" applyFont="1" applyFill="1" applyBorder="1"/>
    <xf numFmtId="0" fontId="1" fillId="33" borderId="43" xfId="0" applyFont="1" applyFill="1" applyBorder="1" applyAlignment="1">
      <alignment vertical="center" wrapText="1"/>
    </xf>
    <xf numFmtId="0" fontId="5" fillId="33" borderId="47" xfId="0" applyFont="1" applyFill="1" applyBorder="1" applyAlignment="1">
      <alignment vertical="center" wrapText="1"/>
    </xf>
    <xf numFmtId="0" fontId="5" fillId="33" borderId="48" xfId="0" applyFont="1" applyFill="1" applyBorder="1" applyAlignment="1">
      <alignment vertical="center" wrapText="1"/>
    </xf>
    <xf numFmtId="0" fontId="1" fillId="33" borderId="7" xfId="0" applyFont="1" applyFill="1" applyBorder="1" applyAlignment="1">
      <alignment vertical="center" wrapText="1"/>
    </xf>
    <xf numFmtId="3" fontId="1" fillId="33" borderId="8" xfId="0" applyNumberFormat="1" applyFont="1" applyFill="1" applyBorder="1" applyAlignment="1">
      <alignment vertical="center"/>
    </xf>
    <xf numFmtId="0" fontId="5" fillId="33" borderId="14" xfId="0" applyFont="1" applyFill="1" applyBorder="1" applyAlignment="1">
      <alignment vertical="center" wrapText="1"/>
    </xf>
    <xf numFmtId="0" fontId="5" fillId="33" borderId="3" xfId="0" applyFont="1" applyFill="1" applyBorder="1" applyAlignment="1">
      <alignment wrapText="1"/>
    </xf>
    <xf numFmtId="0" fontId="5" fillId="33" borderId="26" xfId="0" applyFont="1" applyFill="1" applyBorder="1" applyAlignment="1">
      <alignment horizontal="center" vertical="center"/>
    </xf>
    <xf numFmtId="0" fontId="5" fillId="33" borderId="27" xfId="0" applyFont="1" applyFill="1" applyBorder="1" applyAlignment="1">
      <alignment horizontal="center" vertical="center"/>
    </xf>
    <xf numFmtId="0" fontId="5" fillId="33" borderId="31" xfId="0" applyFont="1" applyFill="1" applyBorder="1" applyAlignment="1">
      <alignment horizontal="center" vertical="center"/>
    </xf>
    <xf numFmtId="0" fontId="5" fillId="33" borderId="0" xfId="0" applyFont="1" applyFill="1" applyAlignment="1">
      <alignment horizontal="center" vertical="center"/>
    </xf>
    <xf numFmtId="0" fontId="5" fillId="33" borderId="25" xfId="0" applyFont="1" applyFill="1" applyBorder="1" applyAlignment="1">
      <alignment horizontal="center" vertical="center"/>
    </xf>
    <xf numFmtId="0" fontId="15" fillId="33" borderId="0" xfId="0" applyFont="1" applyFill="1" applyAlignment="1">
      <alignment horizontal="left" indent="10"/>
    </xf>
    <xf numFmtId="0" fontId="43" fillId="33" borderId="0" xfId="0" applyFont="1" applyFill="1"/>
    <xf numFmtId="0" fontId="5" fillId="33" borderId="1" xfId="0" applyFont="1" applyFill="1" applyBorder="1" applyAlignment="1">
      <alignment wrapText="1"/>
    </xf>
    <xf numFmtId="2" fontId="1" fillId="33" borderId="1" xfId="0" applyNumberFormat="1" applyFont="1" applyFill="1" applyBorder="1" applyAlignment="1">
      <alignment vertical="center" wrapText="1"/>
    </xf>
    <xf numFmtId="2" fontId="1" fillId="33" borderId="8" xfId="0" applyNumberFormat="1" applyFont="1" applyFill="1" applyBorder="1"/>
    <xf numFmtId="2" fontId="1" fillId="33" borderId="7" xfId="0" applyNumberFormat="1" applyFont="1" applyFill="1" applyBorder="1"/>
    <xf numFmtId="2" fontId="1" fillId="33" borderId="14" xfId="0" applyNumberFormat="1" applyFont="1" applyFill="1" applyBorder="1"/>
    <xf numFmtId="2" fontId="1" fillId="33" borderId="1" xfId="0" applyNumberFormat="1" applyFont="1" applyFill="1" applyBorder="1"/>
    <xf numFmtId="2" fontId="1" fillId="33" borderId="3" xfId="0" applyNumberFormat="1" applyFont="1" applyFill="1" applyBorder="1"/>
    <xf numFmtId="0" fontId="5" fillId="33" borderId="4" xfId="0" applyFont="1" applyFill="1" applyBorder="1" applyAlignment="1">
      <alignment horizontal="left" vertical="top" wrapText="1"/>
    </xf>
    <xf numFmtId="0" fontId="1" fillId="33" borderId="93" xfId="0" applyFont="1" applyFill="1" applyBorder="1" applyAlignment="1">
      <alignment horizontal="center" vertical="center" wrapText="1"/>
    </xf>
    <xf numFmtId="0" fontId="5" fillId="33" borderId="1" xfId="0" applyFont="1" applyFill="1" applyBorder="1" applyAlignment="1">
      <alignment horizontal="left" vertical="top" wrapText="1"/>
    </xf>
    <xf numFmtId="0" fontId="5" fillId="33" borderId="16" xfId="0" applyFont="1" applyFill="1" applyBorder="1" applyAlignment="1">
      <alignment horizontal="left" vertical="center"/>
    </xf>
    <xf numFmtId="0" fontId="5" fillId="33" borderId="19" xfId="0" applyFont="1" applyFill="1" applyBorder="1" applyAlignment="1">
      <alignment horizontal="left" vertical="center"/>
    </xf>
    <xf numFmtId="0" fontId="5" fillId="33" borderId="46" xfId="0" applyFont="1" applyFill="1" applyBorder="1" applyAlignment="1">
      <alignment horizontal="left" vertical="center"/>
    </xf>
    <xf numFmtId="166" fontId="1" fillId="33" borderId="3" xfId="0" applyNumberFormat="1" applyFont="1" applyFill="1" applyBorder="1" applyAlignment="1">
      <alignment vertical="center" wrapText="1"/>
    </xf>
    <xf numFmtId="166" fontId="1" fillId="33" borderId="10" xfId="0" applyNumberFormat="1" applyFont="1" applyFill="1" applyBorder="1" applyAlignment="1">
      <alignment vertical="center" wrapText="1"/>
    </xf>
    <xf numFmtId="166" fontId="1" fillId="33" borderId="1" xfId="0" applyNumberFormat="1" applyFont="1" applyFill="1" applyBorder="1" applyAlignment="1">
      <alignment vertical="center" wrapText="1"/>
    </xf>
    <xf numFmtId="0" fontId="5" fillId="33" borderId="7" xfId="0" applyFont="1" applyFill="1" applyBorder="1" applyAlignment="1">
      <alignment wrapText="1"/>
    </xf>
    <xf numFmtId="1" fontId="1" fillId="33" borderId="8" xfId="0" applyNumberFormat="1" applyFont="1" applyFill="1" applyBorder="1" applyAlignment="1">
      <alignment horizontal="right" vertical="center"/>
    </xf>
    <xf numFmtId="1" fontId="1" fillId="33" borderId="7" xfId="0" applyNumberFormat="1" applyFont="1" applyFill="1" applyBorder="1" applyAlignment="1">
      <alignment horizontal="right" vertical="center"/>
    </xf>
    <xf numFmtId="1" fontId="1" fillId="33" borderId="14" xfId="0" applyNumberFormat="1" applyFont="1" applyFill="1" applyBorder="1" applyAlignment="1">
      <alignment horizontal="right" vertical="center"/>
    </xf>
    <xf numFmtId="1" fontId="1" fillId="33" borderId="8" xfId="0" applyNumberFormat="1" applyFont="1" applyFill="1" applyBorder="1" applyAlignment="1">
      <alignment vertical="center"/>
    </xf>
    <xf numFmtId="1" fontId="1" fillId="33" borderId="7" xfId="0" applyNumberFormat="1" applyFont="1" applyFill="1" applyBorder="1" applyAlignment="1">
      <alignment vertical="center"/>
    </xf>
    <xf numFmtId="1" fontId="1" fillId="33" borderId="1" xfId="0" applyNumberFormat="1" applyFont="1" applyFill="1" applyBorder="1" applyAlignment="1">
      <alignment horizontal="right" vertical="center"/>
    </xf>
    <xf numFmtId="1" fontId="1" fillId="33" borderId="3" xfId="0" applyNumberFormat="1" applyFont="1" applyFill="1" applyBorder="1" applyAlignment="1">
      <alignment horizontal="right" vertical="center"/>
    </xf>
    <xf numFmtId="165" fontId="1" fillId="33" borderId="0" xfId="0" applyNumberFormat="1" applyFont="1" applyFill="1"/>
    <xf numFmtId="169" fontId="1" fillId="33" borderId="22" xfId="0" applyNumberFormat="1" applyFont="1" applyFill="1" applyBorder="1"/>
    <xf numFmtId="2" fontId="59" fillId="33" borderId="20" xfId="0" applyNumberFormat="1" applyFont="1" applyFill="1" applyBorder="1" applyAlignment="1">
      <alignment vertical="center"/>
    </xf>
    <xf numFmtId="0" fontId="1" fillId="33" borderId="1" xfId="0" applyFont="1" applyFill="1" applyBorder="1" applyAlignment="1">
      <alignment horizontal="center" vertical="center"/>
    </xf>
    <xf numFmtId="0" fontId="1" fillId="33" borderId="3" xfId="0" applyFont="1" applyFill="1" applyBorder="1" applyAlignment="1">
      <alignment horizontal="center" vertical="center"/>
    </xf>
    <xf numFmtId="0" fontId="59" fillId="33" borderId="7" xfId="0" applyFont="1" applyFill="1" applyBorder="1" applyAlignment="1">
      <alignment horizontal="right" vertical="center"/>
    </xf>
    <xf numFmtId="0" fontId="1" fillId="33" borderId="26" xfId="0" applyFont="1" applyFill="1" applyBorder="1" applyAlignment="1">
      <alignment horizontal="left"/>
    </xf>
    <xf numFmtId="0" fontId="1" fillId="33" borderId="26" xfId="0" applyFont="1" applyFill="1" applyBorder="1" applyAlignment="1">
      <alignment horizontal="center" vertical="center" wrapText="1"/>
    </xf>
    <xf numFmtId="0" fontId="5" fillId="33" borderId="26" xfId="0" applyFont="1" applyFill="1" applyBorder="1" applyAlignment="1">
      <alignment horizontal="left"/>
    </xf>
    <xf numFmtId="4" fontId="1" fillId="33" borderId="1" xfId="0" applyNumberFormat="1" applyFont="1" applyFill="1" applyBorder="1" applyAlignment="1">
      <alignment vertical="center" wrapText="1"/>
    </xf>
    <xf numFmtId="4" fontId="1" fillId="33" borderId="3" xfId="0" applyNumberFormat="1" applyFont="1" applyFill="1" applyBorder="1" applyAlignment="1">
      <alignment vertical="center" wrapText="1"/>
    </xf>
    <xf numFmtId="4" fontId="1" fillId="33" borderId="10" xfId="0" applyNumberFormat="1" applyFont="1" applyFill="1" applyBorder="1" applyAlignment="1">
      <alignment vertical="center" wrapText="1"/>
    </xf>
    <xf numFmtId="4" fontId="1" fillId="33" borderId="12" xfId="0" applyNumberFormat="1" applyFont="1" applyFill="1" applyBorder="1" applyAlignment="1">
      <alignment vertical="center" wrapText="1"/>
    </xf>
    <xf numFmtId="4" fontId="1" fillId="33" borderId="1" xfId="0" applyNumberFormat="1" applyFont="1" applyFill="1" applyBorder="1" applyAlignment="1">
      <alignment horizontal="right" vertical="center" wrapText="1"/>
    </xf>
    <xf numFmtId="4" fontId="1" fillId="33" borderId="3" xfId="0" applyNumberFormat="1" applyFont="1" applyFill="1" applyBorder="1" applyAlignment="1">
      <alignment horizontal="right" vertical="center" wrapText="1"/>
    </xf>
    <xf numFmtId="0" fontId="2" fillId="33" borderId="0" xfId="1" applyFill="1" applyAlignment="1">
      <alignment vertical="top"/>
    </xf>
    <xf numFmtId="0" fontId="1" fillId="33" borderId="0" xfId="0" quotePrefix="1" applyFont="1" applyFill="1"/>
    <xf numFmtId="0" fontId="2" fillId="33" borderId="9" xfId="0" applyFont="1" applyFill="1" applyBorder="1" applyAlignment="1">
      <alignment horizontal="left" vertical="top" wrapText="1"/>
    </xf>
    <xf numFmtId="167" fontId="1" fillId="33" borderId="66" xfId="0" applyNumberFormat="1" applyFont="1" applyFill="1" applyBorder="1" applyAlignment="1">
      <alignment vertical="center"/>
    </xf>
    <xf numFmtId="0" fontId="1" fillId="33" borderId="15" xfId="0" applyFont="1" applyFill="1" applyBorder="1" applyAlignment="1">
      <alignment vertical="center" wrapText="1"/>
    </xf>
    <xf numFmtId="0" fontId="1" fillId="33" borderId="62" xfId="0" applyFont="1" applyFill="1" applyBorder="1" applyAlignment="1">
      <alignment vertical="center"/>
    </xf>
    <xf numFmtId="0" fontId="1" fillId="33" borderId="6" xfId="0" applyFont="1" applyFill="1" applyBorder="1" applyAlignment="1">
      <alignment horizontal="center"/>
    </xf>
    <xf numFmtId="4" fontId="1" fillId="33" borderId="7" xfId="0" applyNumberFormat="1" applyFont="1" applyFill="1" applyBorder="1" applyAlignment="1">
      <alignment horizontal="center" vertical="center"/>
    </xf>
    <xf numFmtId="2" fontId="1" fillId="33" borderId="0" xfId="0" applyNumberFormat="1" applyFont="1" applyFill="1" applyAlignment="1">
      <alignment horizontal="center"/>
    </xf>
    <xf numFmtId="0" fontId="2" fillId="33" borderId="5" xfId="0" applyFont="1" applyFill="1" applyBorder="1" applyAlignment="1">
      <alignment horizontal="center" vertical="center"/>
    </xf>
    <xf numFmtId="0" fontId="2" fillId="33" borderId="9" xfId="0" applyFont="1" applyFill="1" applyBorder="1" applyAlignment="1">
      <alignment horizontal="center" vertical="center"/>
    </xf>
    <xf numFmtId="0" fontId="2" fillId="33" borderId="15" xfId="0" applyFont="1" applyFill="1" applyBorder="1" applyAlignment="1">
      <alignment horizontal="center" vertical="center" wrapText="1"/>
    </xf>
    <xf numFmtId="0" fontId="1" fillId="33" borderId="80" xfId="0" applyFont="1" applyFill="1" applyBorder="1" applyAlignment="1">
      <alignment vertical="center"/>
    </xf>
    <xf numFmtId="0" fontId="2" fillId="33" borderId="32" xfId="0" applyFont="1" applyFill="1" applyBorder="1" applyAlignment="1">
      <alignment horizontal="center" vertical="center" wrapText="1"/>
    </xf>
    <xf numFmtId="0" fontId="2" fillId="33" borderId="9" xfId="0" applyFont="1" applyFill="1" applyBorder="1"/>
    <xf numFmtId="0" fontId="2" fillId="33" borderId="5" xfId="0" applyFont="1" applyFill="1" applyBorder="1"/>
    <xf numFmtId="0" fontId="2" fillId="33" borderId="8" xfId="0" applyFont="1" applyFill="1" applyBorder="1" applyAlignment="1">
      <alignment horizontal="center" vertical="center"/>
    </xf>
    <xf numFmtId="0" fontId="2" fillId="33" borderId="7" xfId="0" applyFont="1" applyFill="1" applyBorder="1" applyAlignment="1">
      <alignment horizontal="center" vertical="center" wrapText="1"/>
    </xf>
    <xf numFmtId="0" fontId="2" fillId="33" borderId="13" xfId="0" applyFont="1" applyFill="1" applyBorder="1" applyAlignment="1">
      <alignment horizontal="center" vertical="center" wrapText="1"/>
    </xf>
    <xf numFmtId="0" fontId="2" fillId="33" borderId="8" xfId="0" applyFont="1" applyFill="1" applyBorder="1" applyAlignment="1">
      <alignment horizontal="center" vertical="center" wrapText="1"/>
    </xf>
    <xf numFmtId="0" fontId="4" fillId="33" borderId="13" xfId="0" applyFont="1" applyFill="1" applyBorder="1" applyAlignment="1">
      <alignment horizontal="center" vertical="center" wrapText="1"/>
    </xf>
    <xf numFmtId="0" fontId="5" fillId="33" borderId="23" xfId="0" applyFont="1" applyFill="1" applyBorder="1" applyAlignment="1">
      <alignment horizontal="left" vertical="center" wrapText="1"/>
    </xf>
    <xf numFmtId="0" fontId="1" fillId="33" borderId="37" xfId="0" applyFont="1" applyFill="1" applyBorder="1" applyAlignment="1">
      <alignment horizontal="left" vertical="center" wrapText="1"/>
    </xf>
    <xf numFmtId="0" fontId="2" fillId="33" borderId="17" xfId="0" applyFont="1" applyFill="1" applyBorder="1" applyAlignment="1">
      <alignment horizontal="center" wrapText="1"/>
    </xf>
    <xf numFmtId="0" fontId="2" fillId="33" borderId="20" xfId="0" applyFont="1" applyFill="1" applyBorder="1" applyAlignment="1">
      <alignment horizontal="center" wrapText="1"/>
    </xf>
    <xf numFmtId="0" fontId="2" fillId="33" borderId="32" xfId="0" applyFont="1" applyFill="1" applyBorder="1" applyAlignment="1">
      <alignment horizontal="center" wrapText="1"/>
    </xf>
    <xf numFmtId="0" fontId="2" fillId="33" borderId="15" xfId="0" applyFont="1" applyFill="1" applyBorder="1" applyAlignment="1">
      <alignment horizontal="center" wrapText="1"/>
    </xf>
    <xf numFmtId="0" fontId="2" fillId="33" borderId="14" xfId="0" applyFont="1" applyFill="1" applyBorder="1"/>
    <xf numFmtId="0" fontId="2" fillId="33" borderId="1" xfId="0" applyFont="1" applyFill="1" applyBorder="1" applyAlignment="1">
      <alignment horizontal="left" vertical="top" wrapText="1"/>
    </xf>
    <xf numFmtId="0" fontId="2" fillId="33" borderId="14" xfId="0" applyFont="1" applyFill="1" applyBorder="1" applyAlignment="1">
      <alignment horizontal="left" vertical="top" wrapText="1"/>
    </xf>
    <xf numFmtId="0" fontId="2" fillId="33" borderId="1" xfId="0" applyFont="1" applyFill="1" applyBorder="1" applyAlignment="1">
      <alignment horizontal="center" vertical="center" wrapText="1"/>
    </xf>
    <xf numFmtId="0" fontId="2" fillId="33" borderId="3" xfId="0" applyFont="1" applyFill="1" applyBorder="1" applyAlignment="1">
      <alignment horizontal="center" vertical="center" wrapText="1"/>
    </xf>
    <xf numFmtId="0" fontId="2" fillId="33" borderId="70" xfId="0" applyFont="1" applyFill="1" applyBorder="1" applyAlignment="1">
      <alignment horizontal="center" vertical="center" wrapText="1"/>
    </xf>
    <xf numFmtId="2" fontId="2" fillId="33" borderId="7" xfId="0" applyNumberFormat="1" applyFont="1" applyFill="1" applyBorder="1" applyAlignment="1">
      <alignment vertical="center"/>
    </xf>
    <xf numFmtId="0" fontId="4" fillId="33" borderId="26" xfId="0" applyFont="1" applyFill="1" applyBorder="1" applyAlignment="1">
      <alignment horizontal="center" wrapText="1"/>
    </xf>
    <xf numFmtId="0" fontId="4" fillId="33" borderId="27" xfId="0" applyFont="1" applyFill="1" applyBorder="1" applyAlignment="1">
      <alignment horizontal="center" wrapText="1"/>
    </xf>
    <xf numFmtId="0" fontId="2" fillId="33" borderId="27" xfId="0" applyFont="1" applyFill="1" applyBorder="1" applyAlignment="1">
      <alignment horizontal="center" wrapText="1"/>
    </xf>
    <xf numFmtId="0" fontId="2" fillId="33" borderId="34" xfId="0" applyFont="1" applyFill="1" applyBorder="1" applyAlignment="1">
      <alignment horizontal="center" wrapText="1"/>
    </xf>
    <xf numFmtId="0" fontId="2" fillId="33" borderId="46" xfId="0" applyFont="1" applyFill="1" applyBorder="1" applyAlignment="1">
      <alignment horizontal="center" wrapText="1"/>
    </xf>
    <xf numFmtId="0" fontId="2" fillId="33" borderId="0" xfId="0" applyFont="1" applyFill="1" applyAlignment="1">
      <alignment horizontal="center" wrapText="1"/>
    </xf>
    <xf numFmtId="0" fontId="2" fillId="33" borderId="3" xfId="0" applyFont="1" applyFill="1" applyBorder="1" applyAlignment="1">
      <alignment horizontal="left" vertical="top" wrapText="1"/>
    </xf>
    <xf numFmtId="0" fontId="1" fillId="33" borderId="0" xfId="0" applyFont="1" applyFill="1" applyAlignment="1">
      <alignment horizontal="left" vertical="center"/>
    </xf>
    <xf numFmtId="0" fontId="2" fillId="33" borderId="76" xfId="0" applyFont="1" applyFill="1" applyBorder="1" applyAlignment="1">
      <alignment horizontal="center" vertical="center" wrapText="1"/>
    </xf>
    <xf numFmtId="0" fontId="2" fillId="33" borderId="64" xfId="0" applyFont="1" applyFill="1" applyBorder="1" applyAlignment="1">
      <alignment horizontal="center" vertical="center" wrapText="1"/>
    </xf>
    <xf numFmtId="16" fontId="2" fillId="33" borderId="20" xfId="0" quotePrefix="1" applyNumberFormat="1" applyFont="1" applyFill="1" applyBorder="1" applyAlignment="1">
      <alignment horizontal="center" vertical="center" wrapText="1"/>
    </xf>
    <xf numFmtId="0" fontId="2" fillId="33" borderId="20" xfId="0" quotePrefix="1" applyFont="1" applyFill="1" applyBorder="1" applyAlignment="1">
      <alignment horizontal="center" vertical="center" wrapText="1"/>
    </xf>
    <xf numFmtId="0" fontId="2" fillId="33" borderId="14" xfId="0" applyFont="1" applyFill="1" applyBorder="1" applyAlignment="1">
      <alignment horizontal="center" vertical="center" wrapText="1"/>
    </xf>
    <xf numFmtId="0" fontId="2" fillId="33" borderId="100" xfId="0" applyFont="1" applyFill="1" applyBorder="1" applyAlignment="1">
      <alignment horizontal="center" vertical="center" wrapText="1"/>
    </xf>
    <xf numFmtId="0" fontId="2" fillId="33" borderId="6" xfId="0" applyFont="1" applyFill="1" applyBorder="1" applyAlignment="1">
      <alignment horizontal="center" vertical="center" wrapText="1"/>
    </xf>
    <xf numFmtId="0" fontId="2" fillId="33" borderId="67" xfId="0" applyFont="1" applyFill="1" applyBorder="1" applyAlignment="1">
      <alignment horizontal="center" vertical="center"/>
    </xf>
    <xf numFmtId="0" fontId="4" fillId="33" borderId="16" xfId="0" applyFont="1" applyFill="1" applyBorder="1" applyAlignment="1">
      <alignment horizontal="center" vertical="center" wrapText="1"/>
    </xf>
    <xf numFmtId="0" fontId="4" fillId="33" borderId="19" xfId="0" applyFont="1" applyFill="1" applyBorder="1" applyAlignment="1">
      <alignment horizontal="center" vertical="center" wrapText="1"/>
    </xf>
    <xf numFmtId="0" fontId="4" fillId="33" borderId="46" xfId="0" applyFont="1" applyFill="1" applyBorder="1" applyAlignment="1">
      <alignment horizontal="center" vertical="center" wrapText="1"/>
    </xf>
    <xf numFmtId="0" fontId="4" fillId="33" borderId="22" xfId="0" applyFont="1" applyFill="1" applyBorder="1" applyAlignment="1">
      <alignment horizontal="center" vertical="center" wrapText="1"/>
    </xf>
    <xf numFmtId="0" fontId="4" fillId="33" borderId="65" xfId="0" applyFont="1" applyFill="1" applyBorder="1" applyAlignment="1">
      <alignment horizontal="center" vertical="center" wrapText="1"/>
    </xf>
    <xf numFmtId="0" fontId="4" fillId="33" borderId="8" xfId="0" applyFont="1" applyFill="1" applyBorder="1" applyAlignment="1">
      <alignment horizontal="center" vertical="center"/>
    </xf>
    <xf numFmtId="16" fontId="2" fillId="33" borderId="19" xfId="0" quotePrefix="1" applyNumberFormat="1" applyFont="1" applyFill="1" applyBorder="1" applyAlignment="1">
      <alignment horizontal="center" vertical="center" wrapText="1"/>
    </xf>
    <xf numFmtId="0" fontId="2" fillId="33" borderId="19" xfId="0" quotePrefix="1" applyFont="1" applyFill="1" applyBorder="1" applyAlignment="1">
      <alignment horizontal="center" vertical="center" wrapText="1"/>
    </xf>
    <xf numFmtId="0" fontId="2" fillId="33" borderId="46" xfId="0" applyFont="1" applyFill="1" applyBorder="1" applyAlignment="1">
      <alignment horizontal="center" vertical="center" wrapText="1"/>
    </xf>
    <xf numFmtId="0" fontId="4" fillId="33" borderId="3" xfId="0" applyFont="1" applyFill="1" applyBorder="1" applyAlignment="1">
      <alignment vertical="center"/>
    </xf>
    <xf numFmtId="0" fontId="2" fillId="33" borderId="31" xfId="0" applyFont="1" applyFill="1" applyBorder="1" applyAlignment="1">
      <alignment horizontal="center" vertical="center" wrapText="1"/>
    </xf>
    <xf numFmtId="0" fontId="4" fillId="33" borderId="16" xfId="0" applyFont="1" applyFill="1" applyBorder="1" applyAlignment="1">
      <alignment horizontal="center" vertical="center"/>
    </xf>
    <xf numFmtId="0" fontId="4" fillId="33" borderId="19" xfId="0" applyFont="1" applyFill="1" applyBorder="1" applyAlignment="1">
      <alignment horizontal="center" vertical="center"/>
    </xf>
    <xf numFmtId="0" fontId="4" fillId="33" borderId="28" xfId="0" applyFont="1" applyFill="1" applyBorder="1" applyAlignment="1">
      <alignment horizontal="center" vertical="center"/>
    </xf>
    <xf numFmtId="0" fontId="4" fillId="33" borderId="46" xfId="0" applyFont="1" applyFill="1" applyBorder="1" applyAlignment="1">
      <alignment horizontal="center" vertical="center"/>
    </xf>
    <xf numFmtId="0" fontId="4" fillId="33" borderId="22" xfId="0" applyFont="1" applyFill="1" applyBorder="1" applyAlignment="1">
      <alignment horizontal="center" vertical="center"/>
    </xf>
    <xf numFmtId="0" fontId="4" fillId="33" borderId="42" xfId="0" applyFont="1" applyFill="1" applyBorder="1" applyAlignment="1">
      <alignment vertical="center"/>
    </xf>
    <xf numFmtId="0" fontId="4" fillId="33" borderId="13" xfId="0" applyFont="1" applyFill="1" applyBorder="1" applyAlignment="1">
      <alignment vertical="center" wrapText="1"/>
    </xf>
    <xf numFmtId="0" fontId="4" fillId="33" borderId="44" xfId="0" applyFont="1" applyFill="1" applyBorder="1" applyAlignment="1">
      <alignment vertical="center"/>
    </xf>
    <xf numFmtId="0" fontId="4" fillId="33" borderId="36" xfId="0" applyFont="1" applyFill="1" applyBorder="1" applyAlignment="1">
      <alignment vertical="center" wrapText="1"/>
    </xf>
    <xf numFmtId="0" fontId="1" fillId="33" borderId="85" xfId="0" applyFont="1" applyFill="1" applyBorder="1" applyAlignment="1">
      <alignment horizontal="center" vertical="center"/>
    </xf>
    <xf numFmtId="0" fontId="29" fillId="33" borderId="0" xfId="0" applyFont="1" applyFill="1" applyAlignment="1">
      <alignment horizontal="left" vertical="top"/>
    </xf>
    <xf numFmtId="0" fontId="29" fillId="33" borderId="2" xfId="0" applyFont="1" applyFill="1" applyBorder="1" applyAlignment="1">
      <alignment horizontal="center" vertical="center" wrapText="1"/>
    </xf>
    <xf numFmtId="0" fontId="77" fillId="33" borderId="0" xfId="0" applyFont="1" applyFill="1" applyAlignment="1">
      <alignment vertical="center"/>
    </xf>
    <xf numFmtId="0" fontId="5" fillId="33" borderId="47" xfId="0" applyFont="1" applyFill="1" applyBorder="1"/>
    <xf numFmtId="0" fontId="5" fillId="33" borderId="48" xfId="0" applyFont="1" applyFill="1" applyBorder="1"/>
    <xf numFmtId="0" fontId="5" fillId="33" borderId="49" xfId="0" applyFont="1" applyFill="1" applyBorder="1"/>
    <xf numFmtId="0" fontId="1" fillId="33" borderId="86" xfId="0" applyFont="1" applyFill="1" applyBorder="1" applyAlignment="1">
      <alignment horizontal="center" vertical="center" wrapText="1"/>
    </xf>
    <xf numFmtId="0" fontId="29" fillId="33" borderId="2" xfId="0" applyFont="1" applyFill="1" applyBorder="1" applyAlignment="1">
      <alignment vertical="center" wrapText="1"/>
    </xf>
    <xf numFmtId="166" fontId="2" fillId="33" borderId="3" xfId="0" applyNumberFormat="1" applyFont="1" applyFill="1" applyBorder="1" applyAlignment="1">
      <alignment vertical="center"/>
    </xf>
    <xf numFmtId="0" fontId="29" fillId="33" borderId="16" xfId="0" applyFont="1" applyFill="1" applyBorder="1" applyAlignment="1">
      <alignment horizontal="center" vertical="center" wrapText="1"/>
    </xf>
    <xf numFmtId="0" fontId="29" fillId="33" borderId="19" xfId="0" applyFont="1" applyFill="1" applyBorder="1" applyAlignment="1">
      <alignment horizontal="center" vertical="center" wrapText="1"/>
    </xf>
    <xf numFmtId="0" fontId="29" fillId="33" borderId="0" xfId="0" applyFont="1" applyFill="1" applyAlignment="1">
      <alignment vertical="center"/>
    </xf>
    <xf numFmtId="166" fontId="1" fillId="33" borderId="21" xfId="0" applyNumberFormat="1" applyFont="1" applyFill="1" applyBorder="1" applyAlignment="1">
      <alignment horizontal="center" vertical="center" wrapText="1"/>
    </xf>
    <xf numFmtId="0" fontId="29" fillId="36" borderId="8" xfId="0" applyFont="1" applyFill="1" applyBorder="1" applyAlignment="1">
      <alignment vertical="center" wrapText="1"/>
    </xf>
    <xf numFmtId="0" fontId="69" fillId="33" borderId="0" xfId="0" applyFont="1" applyFill="1" applyAlignment="1">
      <alignment horizontal="left"/>
    </xf>
    <xf numFmtId="0" fontId="68" fillId="33" borderId="0" xfId="0" applyFont="1" applyFill="1" applyAlignment="1">
      <alignment horizontal="left"/>
    </xf>
    <xf numFmtId="0" fontId="70" fillId="33" borderId="0" xfId="0" applyFont="1" applyFill="1" applyAlignment="1">
      <alignment horizontal="left"/>
    </xf>
    <xf numFmtId="0" fontId="73" fillId="33" borderId="0" xfId="0" applyFont="1" applyFill="1" applyAlignment="1">
      <alignment horizontal="left"/>
    </xf>
    <xf numFmtId="0" fontId="74" fillId="33" borderId="0" xfId="0" applyFont="1" applyFill="1" applyAlignment="1">
      <alignment horizontal="left"/>
    </xf>
    <xf numFmtId="0" fontId="75" fillId="33" borderId="0" xfId="0" applyFont="1" applyFill="1" applyAlignment="1">
      <alignment horizontal="left"/>
    </xf>
    <xf numFmtId="0" fontId="79" fillId="33" borderId="0" xfId="0" applyFont="1" applyFill="1" applyAlignment="1">
      <alignment horizontal="left"/>
    </xf>
    <xf numFmtId="0" fontId="80" fillId="33" borderId="0" xfId="0" applyFont="1" applyFill="1" applyAlignment="1">
      <alignment horizontal="left"/>
    </xf>
    <xf numFmtId="0" fontId="81" fillId="33" borderId="0" xfId="0" applyFont="1" applyFill="1" applyAlignment="1">
      <alignment horizontal="left"/>
    </xf>
    <xf numFmtId="0" fontId="82" fillId="33" borderId="0" xfId="0" applyFont="1" applyFill="1" applyAlignment="1">
      <alignment horizontal="left"/>
    </xf>
    <xf numFmtId="0" fontId="83" fillId="33" borderId="0" xfId="0" applyFont="1" applyFill="1" applyAlignment="1">
      <alignment horizontal="left"/>
    </xf>
    <xf numFmtId="0" fontId="85" fillId="33" borderId="0" xfId="0" applyFont="1" applyFill="1" applyAlignment="1">
      <alignment horizontal="left"/>
    </xf>
    <xf numFmtId="0" fontId="86" fillId="33" borderId="0" xfId="0" applyFont="1" applyFill="1" applyAlignment="1">
      <alignment horizontal="left"/>
    </xf>
    <xf numFmtId="0" fontId="87" fillId="33" borderId="0" xfId="0" applyFont="1" applyFill="1" applyAlignment="1">
      <alignment horizontal="left"/>
    </xf>
    <xf numFmtId="0" fontId="88" fillId="33" borderId="0" xfId="0" applyFont="1" applyFill="1" applyAlignment="1">
      <alignment horizontal="left"/>
    </xf>
    <xf numFmtId="0" fontId="89" fillId="33" borderId="0" xfId="0" applyFont="1" applyFill="1"/>
    <xf numFmtId="0" fontId="90" fillId="33" borderId="0" xfId="0" applyFont="1" applyFill="1" applyAlignment="1">
      <alignment horizontal="left"/>
    </xf>
    <xf numFmtId="0" fontId="5" fillId="33" borderId="26" xfId="0" applyFont="1" applyFill="1" applyBorder="1" applyAlignment="1">
      <alignment horizontal="left" vertical="center" wrapText="1"/>
    </xf>
    <xf numFmtId="0" fontId="5" fillId="33" borderId="34" xfId="0" applyFont="1" applyFill="1" applyBorder="1" applyAlignment="1">
      <alignment horizontal="left" vertical="center" wrapText="1"/>
    </xf>
    <xf numFmtId="4" fontId="58" fillId="33" borderId="74" xfId="0" applyNumberFormat="1" applyFont="1" applyFill="1" applyBorder="1" applyAlignment="1">
      <alignment horizontal="right" vertical="center"/>
    </xf>
    <xf numFmtId="4" fontId="59" fillId="33" borderId="3" xfId="0" applyNumberFormat="1" applyFont="1" applyFill="1" applyBorder="1" applyAlignment="1">
      <alignment horizontal="center" vertical="center"/>
    </xf>
    <xf numFmtId="0" fontId="4" fillId="33" borderId="0" xfId="1" applyFont="1" applyFill="1"/>
    <xf numFmtId="165" fontId="1" fillId="0" borderId="1" xfId="0" applyNumberFormat="1" applyFont="1" applyBorder="1" applyAlignment="1">
      <alignment vertical="center"/>
    </xf>
    <xf numFmtId="166" fontId="1" fillId="0" borderId="3" xfId="0" applyNumberFormat="1" applyFont="1" applyBorder="1" applyAlignment="1">
      <alignment vertical="center"/>
    </xf>
    <xf numFmtId="0" fontId="1" fillId="0" borderId="1" xfId="0" applyFont="1" applyBorder="1" applyAlignment="1">
      <alignment vertical="center"/>
    </xf>
    <xf numFmtId="0" fontId="1" fillId="0" borderId="3" xfId="0" applyFont="1" applyBorder="1" applyAlignment="1">
      <alignment vertical="center"/>
    </xf>
    <xf numFmtId="0" fontId="5" fillId="33" borderId="19" xfId="0" applyFont="1" applyFill="1" applyBorder="1" applyAlignment="1">
      <alignment horizontal="center" vertical="center" wrapText="1"/>
    </xf>
    <xf numFmtId="0" fontId="1" fillId="33" borderId="13" xfId="0" applyFont="1" applyFill="1" applyBorder="1" applyAlignment="1">
      <alignment horizontal="center" vertical="center" wrapText="1"/>
    </xf>
    <xf numFmtId="0" fontId="4" fillId="33" borderId="9" xfId="0" applyFont="1" applyFill="1" applyBorder="1" applyAlignment="1">
      <alignment horizontal="center" vertical="center" wrapText="1"/>
    </xf>
    <xf numFmtId="0" fontId="1" fillId="33" borderId="108" xfId="0" applyFont="1" applyFill="1" applyBorder="1" applyAlignment="1">
      <alignment horizontal="center" vertical="center" wrapText="1"/>
    </xf>
    <xf numFmtId="0" fontId="1" fillId="33" borderId="109" xfId="0" applyFont="1" applyFill="1" applyBorder="1" applyAlignment="1">
      <alignment horizontal="center" vertical="center" wrapText="1"/>
    </xf>
    <xf numFmtId="0" fontId="1" fillId="33" borderId="110" xfId="0" applyFont="1" applyFill="1" applyBorder="1" applyAlignment="1">
      <alignment horizontal="center" vertical="center" wrapText="1"/>
    </xf>
    <xf numFmtId="0" fontId="1" fillId="33" borderId="91" xfId="0" applyFont="1" applyFill="1" applyBorder="1" applyAlignment="1">
      <alignment horizontal="center" vertical="center" wrapText="1"/>
    </xf>
    <xf numFmtId="0" fontId="1" fillId="33" borderId="67" xfId="0" applyFont="1" applyFill="1" applyBorder="1" applyAlignment="1">
      <alignment horizontal="center" vertical="center" wrapText="1"/>
    </xf>
    <xf numFmtId="166" fontId="59" fillId="33" borderId="64" xfId="0" applyNumberFormat="1" applyFont="1" applyFill="1" applyBorder="1" applyAlignment="1">
      <alignment vertical="center"/>
    </xf>
    <xf numFmtId="166" fontId="59" fillId="33" borderId="74" xfId="0" applyNumberFormat="1" applyFont="1" applyFill="1" applyBorder="1" applyAlignment="1">
      <alignment vertical="center"/>
    </xf>
    <xf numFmtId="166" fontId="1" fillId="33" borderId="68" xfId="0" applyNumberFormat="1" applyFont="1" applyFill="1" applyBorder="1" applyAlignment="1">
      <alignment vertical="center"/>
    </xf>
    <xf numFmtId="166" fontId="1" fillId="33" borderId="69" xfId="0" applyNumberFormat="1" applyFont="1" applyFill="1" applyBorder="1" applyAlignment="1">
      <alignment vertical="center"/>
    </xf>
    <xf numFmtId="166" fontId="1" fillId="33" borderId="82" xfId="0" applyNumberFormat="1" applyFont="1" applyFill="1" applyBorder="1" applyAlignment="1">
      <alignment vertical="center"/>
    </xf>
    <xf numFmtId="166" fontId="59" fillId="33" borderId="69" xfId="0" applyNumberFormat="1" applyFont="1" applyFill="1" applyBorder="1" applyAlignment="1">
      <alignment vertical="center"/>
    </xf>
    <xf numFmtId="167" fontId="1" fillId="33" borderId="66" xfId="0" applyNumberFormat="1" applyFont="1" applyFill="1" applyBorder="1" applyAlignment="1">
      <alignment vertical="center" wrapText="1"/>
    </xf>
    <xf numFmtId="167" fontId="1" fillId="33" borderId="64" xfId="0" applyNumberFormat="1" applyFont="1" applyFill="1" applyBorder="1" applyAlignment="1">
      <alignment vertical="center" wrapText="1"/>
    </xf>
    <xf numFmtId="167" fontId="0" fillId="33" borderId="65" xfId="0" applyNumberFormat="1" applyFill="1" applyBorder="1" applyAlignment="1">
      <alignment vertical="center"/>
    </xf>
    <xf numFmtId="167" fontId="0" fillId="33" borderId="64" xfId="0" applyNumberFormat="1" applyFill="1" applyBorder="1" applyAlignment="1">
      <alignment vertical="center"/>
    </xf>
    <xf numFmtId="167" fontId="1" fillId="33" borderId="65" xfId="0" applyNumberFormat="1" applyFont="1" applyFill="1" applyBorder="1" applyAlignment="1">
      <alignment vertical="center" wrapText="1"/>
    </xf>
    <xf numFmtId="167" fontId="1" fillId="33" borderId="81" xfId="0" applyNumberFormat="1" applyFont="1" applyFill="1" applyBorder="1" applyAlignment="1">
      <alignment vertical="center" wrapText="1"/>
    </xf>
    <xf numFmtId="0" fontId="1" fillId="33" borderId="80" xfId="0" applyFont="1" applyFill="1" applyBorder="1" applyAlignment="1">
      <alignment vertical="center" wrapText="1"/>
    </xf>
    <xf numFmtId="0" fontId="1" fillId="33" borderId="74" xfId="0" applyFont="1" applyFill="1" applyBorder="1" applyAlignment="1">
      <alignment vertical="center" wrapText="1"/>
    </xf>
    <xf numFmtId="167" fontId="0" fillId="33" borderId="80" xfId="0" applyNumberFormat="1" applyFill="1" applyBorder="1" applyAlignment="1">
      <alignment vertical="center"/>
    </xf>
    <xf numFmtId="167" fontId="0" fillId="33" borderId="74" xfId="0" applyNumberFormat="1" applyFill="1" applyBorder="1" applyAlignment="1">
      <alignment vertical="center"/>
    </xf>
    <xf numFmtId="2" fontId="1" fillId="33" borderId="80" xfId="0" applyNumberFormat="1" applyFont="1" applyFill="1" applyBorder="1" applyAlignment="1">
      <alignment horizontal="right" vertical="center"/>
    </xf>
    <xf numFmtId="2" fontId="1" fillId="33" borderId="74" xfId="0" applyNumberFormat="1" applyFont="1" applyFill="1" applyBorder="1" applyAlignment="1">
      <alignment horizontal="right" vertical="center"/>
    </xf>
    <xf numFmtId="0" fontId="1" fillId="33" borderId="74" xfId="0" applyFont="1" applyFill="1" applyBorder="1" applyAlignment="1">
      <alignment horizontal="right" vertical="center"/>
    </xf>
    <xf numFmtId="0" fontId="1" fillId="33" borderId="80" xfId="0" applyFont="1" applyFill="1" applyBorder="1" applyAlignment="1">
      <alignment horizontal="right" vertical="center"/>
    </xf>
    <xf numFmtId="49" fontId="1" fillId="33" borderId="74" xfId="0" applyNumberFormat="1" applyFont="1" applyFill="1" applyBorder="1" applyAlignment="1">
      <alignment horizontal="right" vertical="center"/>
    </xf>
    <xf numFmtId="0" fontId="1" fillId="33" borderId="68" xfId="0" applyFont="1" applyFill="1" applyBorder="1" applyAlignment="1">
      <alignment horizontal="right" vertical="center"/>
    </xf>
    <xf numFmtId="49" fontId="1" fillId="33" borderId="69" xfId="0" applyNumberFormat="1" applyFont="1" applyFill="1" applyBorder="1" applyAlignment="1">
      <alignment horizontal="right" vertical="center"/>
    </xf>
    <xf numFmtId="166" fontId="1" fillId="33" borderId="68" xfId="0" applyNumberFormat="1" applyFont="1" applyFill="1" applyBorder="1" applyAlignment="1">
      <alignment horizontal="right" vertical="center"/>
    </xf>
    <xf numFmtId="166" fontId="1" fillId="33" borderId="69" xfId="0" applyNumberFormat="1" applyFont="1" applyFill="1" applyBorder="1" applyAlignment="1">
      <alignment horizontal="right" vertical="center"/>
    </xf>
    <xf numFmtId="0" fontId="1" fillId="33" borderId="69" xfId="0" applyFont="1" applyFill="1" applyBorder="1" applyAlignment="1">
      <alignment horizontal="right" vertical="center"/>
    </xf>
    <xf numFmtId="0" fontId="1" fillId="33" borderId="81" xfId="0" applyFont="1" applyFill="1" applyBorder="1" applyAlignment="1">
      <alignment horizontal="right" vertical="center"/>
    </xf>
    <xf numFmtId="0" fontId="1" fillId="33" borderId="81" xfId="0" applyFont="1" applyFill="1" applyBorder="1" applyAlignment="1">
      <alignment vertical="center" wrapText="1"/>
    </xf>
    <xf numFmtId="166" fontId="0" fillId="33" borderId="80" xfId="0" applyNumberFormat="1" applyFill="1" applyBorder="1" applyAlignment="1">
      <alignment vertical="center"/>
    </xf>
    <xf numFmtId="166" fontId="0" fillId="33" borderId="74" xfId="0" applyNumberFormat="1" applyFill="1" applyBorder="1" applyAlignment="1">
      <alignment vertical="center"/>
    </xf>
    <xf numFmtId="167" fontId="1" fillId="33" borderId="81" xfId="0" applyNumberFormat="1" applyFont="1" applyFill="1" applyBorder="1" applyAlignment="1">
      <alignment horizontal="right" vertical="center" wrapText="1"/>
    </xf>
    <xf numFmtId="167" fontId="1" fillId="33" borderId="74" xfId="0" applyNumberFormat="1" applyFont="1" applyFill="1" applyBorder="1" applyAlignment="1">
      <alignment horizontal="right" vertical="center" wrapText="1"/>
    </xf>
    <xf numFmtId="0" fontId="2" fillId="33" borderId="112" xfId="0" applyFont="1" applyFill="1" applyBorder="1" applyAlignment="1">
      <alignment horizontal="center" vertical="center" wrapText="1"/>
    </xf>
    <xf numFmtId="166" fontId="1" fillId="33" borderId="82" xfId="0" applyNumberFormat="1" applyFont="1" applyFill="1" applyBorder="1" applyAlignment="1">
      <alignment vertical="center" wrapText="1"/>
    </xf>
    <xf numFmtId="166" fontId="1" fillId="33" borderId="69" xfId="0" applyNumberFormat="1" applyFont="1" applyFill="1" applyBorder="1" applyAlignment="1">
      <alignment vertical="center" wrapText="1"/>
    </xf>
    <xf numFmtId="166" fontId="11" fillId="33" borderId="65" xfId="0" applyNumberFormat="1" applyFont="1" applyFill="1" applyBorder="1" applyAlignment="1">
      <alignment horizontal="right" vertical="center"/>
    </xf>
    <xf numFmtId="166" fontId="11" fillId="33" borderId="64" xfId="0" applyNumberFormat="1" applyFont="1" applyFill="1" applyBorder="1" applyAlignment="1">
      <alignment horizontal="right" vertical="center"/>
    </xf>
    <xf numFmtId="166" fontId="11" fillId="33" borderId="66" xfId="0" applyNumberFormat="1" applyFont="1" applyFill="1" applyBorder="1" applyAlignment="1">
      <alignment horizontal="right" vertical="center"/>
    </xf>
    <xf numFmtId="166" fontId="11" fillId="33" borderId="66" xfId="0" applyNumberFormat="1" applyFont="1" applyFill="1" applyBorder="1" applyAlignment="1">
      <alignment vertical="center" wrapText="1"/>
    </xf>
    <xf numFmtId="166" fontId="11" fillId="33" borderId="64" xfId="0" applyNumberFormat="1" applyFont="1" applyFill="1" applyBorder="1" applyAlignment="1">
      <alignment vertical="center" wrapText="1"/>
    </xf>
    <xf numFmtId="0" fontId="54" fillId="33" borderId="80" xfId="1" applyFont="1" applyFill="1" applyBorder="1" applyAlignment="1">
      <alignment vertical="top" wrapText="1"/>
    </xf>
    <xf numFmtId="0" fontId="54" fillId="33" borderId="74" xfId="1" applyFont="1" applyFill="1" applyBorder="1" applyAlignment="1">
      <alignment vertical="top" wrapText="1"/>
    </xf>
    <xf numFmtId="3" fontId="2" fillId="33" borderId="65" xfId="0" applyNumberFormat="1" applyFont="1" applyFill="1" applyBorder="1" applyAlignment="1">
      <alignment horizontal="right" vertical="center"/>
    </xf>
    <xf numFmtId="3" fontId="2" fillId="33" borderId="64" xfId="0" applyNumberFormat="1" applyFont="1" applyFill="1" applyBorder="1" applyAlignment="1">
      <alignment horizontal="right" vertical="center"/>
    </xf>
    <xf numFmtId="4" fontId="2" fillId="33" borderId="65" xfId="0" applyNumberFormat="1" applyFont="1" applyFill="1" applyBorder="1" applyAlignment="1">
      <alignment horizontal="right" vertical="center"/>
    </xf>
    <xf numFmtId="4" fontId="2" fillId="33" borderId="65" xfId="0" applyNumberFormat="1" applyFont="1" applyFill="1" applyBorder="1" applyAlignment="1">
      <alignment vertical="center"/>
    </xf>
    <xf numFmtId="3" fontId="2" fillId="33" borderId="80" xfId="0" applyNumberFormat="1" applyFont="1" applyFill="1" applyBorder="1" applyAlignment="1">
      <alignment horizontal="right" vertical="center"/>
    </xf>
    <xf numFmtId="3" fontId="2" fillId="33" borderId="74" xfId="0" applyNumberFormat="1" applyFont="1" applyFill="1" applyBorder="1" applyAlignment="1">
      <alignment horizontal="right" vertical="center"/>
    </xf>
    <xf numFmtId="3" fontId="2" fillId="33" borderId="80" xfId="0" applyNumberFormat="1" applyFont="1" applyFill="1" applyBorder="1" applyAlignment="1">
      <alignment vertical="center"/>
    </xf>
    <xf numFmtId="3" fontId="2" fillId="33" borderId="81" xfId="0" applyNumberFormat="1" applyFont="1" applyFill="1" applyBorder="1" applyAlignment="1">
      <alignment vertical="center"/>
    </xf>
    <xf numFmtId="3" fontId="2" fillId="33" borderId="74" xfId="0" applyNumberFormat="1" applyFont="1" applyFill="1" applyBorder="1" applyAlignment="1">
      <alignment vertical="center"/>
    </xf>
    <xf numFmtId="0" fontId="0" fillId="33" borderId="74" xfId="0" applyFill="1" applyBorder="1" applyAlignment="1">
      <alignment vertical="center"/>
    </xf>
    <xf numFmtId="166" fontId="1" fillId="33" borderId="74" xfId="0" applyNumberFormat="1" applyFont="1" applyFill="1" applyBorder="1" applyAlignment="1">
      <alignment horizontal="center" vertical="center"/>
    </xf>
    <xf numFmtId="0" fontId="0" fillId="33" borderId="82" xfId="0" applyFill="1" applyBorder="1" applyAlignment="1">
      <alignment vertical="center"/>
    </xf>
    <xf numFmtId="166" fontId="1" fillId="33" borderId="82" xfId="0" applyNumberFormat="1" applyFont="1" applyFill="1" applyBorder="1" applyAlignment="1">
      <alignment horizontal="right" vertical="center"/>
    </xf>
    <xf numFmtId="0" fontId="0" fillId="33" borderId="69" xfId="0" applyFill="1" applyBorder="1" applyAlignment="1">
      <alignment vertical="center"/>
    </xf>
    <xf numFmtId="166" fontId="1" fillId="33" borderId="80" xfId="0" applyNumberFormat="1" applyFont="1" applyFill="1" applyBorder="1" applyAlignment="1">
      <alignment horizontal="center" vertical="center"/>
    </xf>
    <xf numFmtId="166" fontId="1" fillId="33" borderId="81" xfId="0" applyNumberFormat="1" applyFont="1" applyFill="1" applyBorder="1" applyAlignment="1">
      <alignment horizontal="center" vertical="center"/>
    </xf>
    <xf numFmtId="173" fontId="1" fillId="33" borderId="8" xfId="0" applyNumberFormat="1" applyFont="1" applyFill="1" applyBorder="1" applyAlignment="1">
      <alignment vertical="center"/>
    </xf>
    <xf numFmtId="173" fontId="1" fillId="33" borderId="7" xfId="0" applyNumberFormat="1" applyFont="1" applyFill="1" applyBorder="1" applyAlignment="1">
      <alignment vertical="center"/>
    </xf>
    <xf numFmtId="0" fontId="11" fillId="33" borderId="65" xfId="0" applyFont="1" applyFill="1" applyBorder="1" applyAlignment="1">
      <alignment horizontal="center" vertical="center" wrapText="1"/>
    </xf>
    <xf numFmtId="0" fontId="11" fillId="33" borderId="64" xfId="0" applyFont="1" applyFill="1" applyBorder="1" applyAlignment="1">
      <alignment horizontal="center" vertical="center" wrapText="1"/>
    </xf>
    <xf numFmtId="0" fontId="11" fillId="33" borderId="66" xfId="0" applyFont="1" applyFill="1" applyBorder="1" applyAlignment="1">
      <alignment horizontal="center" vertical="center" wrapText="1"/>
    </xf>
    <xf numFmtId="165" fontId="1" fillId="33" borderId="66" xfId="0" applyNumberFormat="1" applyFont="1" applyFill="1" applyBorder="1" applyAlignment="1">
      <alignment vertical="center" wrapText="1"/>
    </xf>
    <xf numFmtId="165" fontId="1" fillId="33" borderId="64" xfId="0" applyNumberFormat="1" applyFont="1" applyFill="1" applyBorder="1" applyAlignment="1">
      <alignment vertical="center" wrapText="1"/>
    </xf>
    <xf numFmtId="0" fontId="1" fillId="33" borderId="65" xfId="0" applyFont="1" applyFill="1" applyBorder="1" applyAlignment="1">
      <alignment horizontal="right" vertical="center" wrapText="1"/>
    </xf>
    <xf numFmtId="0" fontId="1" fillId="33" borderId="64" xfId="0" applyFont="1" applyFill="1" applyBorder="1" applyAlignment="1">
      <alignment horizontal="right" vertical="center" wrapText="1"/>
    </xf>
    <xf numFmtId="0" fontId="1" fillId="33" borderId="66" xfId="0" applyFont="1" applyFill="1" applyBorder="1" applyAlignment="1">
      <alignment horizontal="right" vertical="center"/>
    </xf>
    <xf numFmtId="0" fontId="1" fillId="33" borderId="64" xfId="0" applyFont="1" applyFill="1" applyBorder="1" applyAlignment="1">
      <alignment horizontal="right" vertical="center"/>
    </xf>
    <xf numFmtId="0" fontId="1" fillId="33" borderId="65" xfId="0" applyFont="1" applyFill="1" applyBorder="1" applyAlignment="1">
      <alignment vertical="center"/>
    </xf>
    <xf numFmtId="0" fontId="1" fillId="33" borderId="64" xfId="0" applyFont="1" applyFill="1" applyBorder="1" applyAlignment="1">
      <alignment vertical="center"/>
    </xf>
    <xf numFmtId="0" fontId="1" fillId="33" borderId="65" xfId="0" applyFont="1" applyFill="1" applyBorder="1" applyAlignment="1">
      <alignment horizontal="center" vertical="center"/>
    </xf>
    <xf numFmtId="0" fontId="1" fillId="33" borderId="64" xfId="0" applyFont="1" applyFill="1" applyBorder="1" applyAlignment="1">
      <alignment horizontal="center" vertical="center"/>
    </xf>
    <xf numFmtId="0" fontId="1" fillId="33" borderId="74" xfId="0" applyFont="1" applyFill="1" applyBorder="1" applyAlignment="1">
      <alignment vertical="center"/>
    </xf>
    <xf numFmtId="0" fontId="2" fillId="33" borderId="92" xfId="0" applyFont="1" applyFill="1" applyBorder="1" applyAlignment="1">
      <alignment horizontal="center" vertical="center"/>
    </xf>
    <xf numFmtId="167" fontId="2" fillId="33" borderId="69" xfId="0" applyNumberFormat="1" applyFont="1" applyFill="1" applyBorder="1" applyAlignment="1">
      <alignment horizontal="center"/>
    </xf>
    <xf numFmtId="0" fontId="1" fillId="33" borderId="65" xfId="0" applyFont="1" applyFill="1" applyBorder="1" applyAlignment="1">
      <alignment vertical="center" wrapText="1"/>
    </xf>
    <xf numFmtId="0" fontId="1" fillId="33" borderId="64" xfId="0" applyFont="1" applyFill="1" applyBorder="1" applyAlignment="1">
      <alignment horizontal="center" wrapText="1"/>
    </xf>
    <xf numFmtId="0" fontId="1" fillId="33" borderId="64" xfId="0" applyFont="1" applyFill="1" applyBorder="1" applyAlignment="1">
      <alignment vertical="center" wrapText="1"/>
    </xf>
    <xf numFmtId="0" fontId="1" fillId="33" borderId="64" xfId="0" applyFont="1" applyFill="1" applyBorder="1" applyAlignment="1">
      <alignment horizontal="center" vertical="center" wrapText="1"/>
    </xf>
    <xf numFmtId="166" fontId="1" fillId="33" borderId="65" xfId="0" applyNumberFormat="1" applyFont="1" applyFill="1" applyBorder="1" applyAlignment="1">
      <alignment vertical="center" wrapText="1"/>
    </xf>
    <xf numFmtId="0" fontId="1" fillId="33" borderId="74" xfId="0" applyFont="1" applyFill="1" applyBorder="1" applyAlignment="1">
      <alignment horizontal="right" vertical="center" wrapText="1"/>
    </xf>
    <xf numFmtId="0" fontId="1" fillId="33" borderId="80" xfId="0" applyFont="1" applyFill="1" applyBorder="1" applyAlignment="1">
      <alignment horizontal="right" vertical="center" wrapText="1"/>
    </xf>
    <xf numFmtId="0" fontId="1" fillId="33" borderId="81" xfId="0" applyFont="1" applyFill="1" applyBorder="1" applyAlignment="1">
      <alignment horizontal="right" vertical="center" wrapText="1"/>
    </xf>
    <xf numFmtId="0" fontId="1" fillId="33" borderId="68" xfId="0" applyFont="1" applyFill="1" applyBorder="1" applyAlignment="1">
      <alignment horizontal="right" vertical="center" wrapText="1"/>
    </xf>
    <xf numFmtId="0" fontId="1" fillId="33" borderId="68" xfId="0" applyFont="1" applyFill="1" applyBorder="1" applyAlignment="1">
      <alignment vertical="center" wrapText="1"/>
    </xf>
    <xf numFmtId="0" fontId="1" fillId="33" borderId="82" xfId="0" applyFont="1" applyFill="1" applyBorder="1" applyAlignment="1">
      <alignment horizontal="right" vertical="center" wrapText="1"/>
    </xf>
    <xf numFmtId="166" fontId="1" fillId="33" borderId="68" xfId="0" applyNumberFormat="1" applyFont="1" applyFill="1" applyBorder="1" applyAlignment="1">
      <alignment horizontal="right" vertical="center" wrapText="1"/>
    </xf>
    <xf numFmtId="0" fontId="1" fillId="33" borderId="69" xfId="0" applyFont="1" applyFill="1" applyBorder="1" applyAlignment="1">
      <alignment horizontal="right" vertical="center" wrapText="1"/>
    </xf>
    <xf numFmtId="0" fontId="1" fillId="33" borderId="69" xfId="0" applyFont="1" applyFill="1" applyBorder="1" applyAlignment="1">
      <alignment horizontal="center" vertical="center" wrapText="1"/>
    </xf>
    <xf numFmtId="0" fontId="1" fillId="33" borderId="69" xfId="0" applyFont="1" applyFill="1" applyBorder="1" applyAlignment="1">
      <alignment horizontal="center" vertical="center"/>
    </xf>
    <xf numFmtId="166" fontId="1" fillId="33" borderId="69" xfId="0" applyNumberFormat="1" applyFont="1" applyFill="1" applyBorder="1" applyAlignment="1">
      <alignment horizontal="right" vertical="center" wrapText="1"/>
    </xf>
    <xf numFmtId="166" fontId="1" fillId="33" borderId="68" xfId="0" applyNumberFormat="1" applyFont="1" applyFill="1" applyBorder="1" applyAlignment="1">
      <alignment vertical="center" wrapText="1"/>
    </xf>
    <xf numFmtId="167" fontId="2" fillId="33" borderId="66" xfId="0" applyNumberFormat="1" applyFont="1" applyFill="1" applyBorder="1" applyAlignment="1">
      <alignment vertical="center"/>
    </xf>
    <xf numFmtId="4" fontId="2" fillId="33" borderId="64" xfId="0" applyNumberFormat="1" applyFont="1" applyFill="1" applyBorder="1" applyAlignment="1">
      <alignment horizontal="center"/>
    </xf>
    <xf numFmtId="2" fontId="2" fillId="33" borderId="65" xfId="0" applyNumberFormat="1" applyFont="1" applyFill="1" applyBorder="1" applyAlignment="1">
      <alignment vertical="center" wrapText="1"/>
    </xf>
    <xf numFmtId="2" fontId="2" fillId="33" borderId="64" xfId="0" applyNumberFormat="1" applyFont="1" applyFill="1" applyBorder="1" applyAlignment="1">
      <alignment vertical="center" wrapText="1"/>
    </xf>
    <xf numFmtId="2" fontId="2" fillId="33" borderId="65" xfId="0" applyNumberFormat="1" applyFont="1" applyFill="1" applyBorder="1" applyAlignment="1">
      <alignment vertical="center"/>
    </xf>
    <xf numFmtId="2" fontId="2" fillId="33" borderId="64" xfId="0" applyNumberFormat="1" applyFont="1" applyFill="1" applyBorder="1" applyAlignment="1">
      <alignment horizontal="center" vertical="center"/>
    </xf>
    <xf numFmtId="2" fontId="2" fillId="33" borderId="65" xfId="0" applyNumberFormat="1" applyFont="1" applyFill="1" applyBorder="1" applyAlignment="1">
      <alignment horizontal="right" vertical="center"/>
    </xf>
    <xf numFmtId="2" fontId="2" fillId="33" borderId="64" xfId="0" applyNumberFormat="1" applyFont="1" applyFill="1" applyBorder="1" applyAlignment="1">
      <alignment horizontal="right" vertical="center"/>
    </xf>
    <xf numFmtId="2" fontId="2" fillId="33" borderId="66" xfId="0" applyNumberFormat="1" applyFont="1" applyFill="1" applyBorder="1" applyAlignment="1">
      <alignment horizontal="right" vertical="center"/>
    </xf>
    <xf numFmtId="2" fontId="2" fillId="33" borderId="80" xfId="0" applyNumberFormat="1" applyFont="1" applyFill="1" applyBorder="1" applyAlignment="1">
      <alignment vertical="center" wrapText="1"/>
    </xf>
    <xf numFmtId="2" fontId="2" fillId="33" borderId="74" xfId="0" applyNumberFormat="1" applyFont="1" applyFill="1" applyBorder="1" applyAlignment="1">
      <alignment vertical="center" wrapText="1"/>
    </xf>
    <xf numFmtId="0" fontId="2" fillId="33" borderId="80" xfId="0" applyFont="1" applyFill="1" applyBorder="1" applyAlignment="1">
      <alignment vertical="center"/>
    </xf>
    <xf numFmtId="0" fontId="2" fillId="33" borderId="81" xfId="0" applyFont="1" applyFill="1" applyBorder="1" applyAlignment="1">
      <alignment horizontal="right" vertical="center"/>
    </xf>
    <xf numFmtId="4" fontId="2" fillId="33" borderId="68" xfId="0" applyNumberFormat="1" applyFont="1" applyFill="1" applyBorder="1" applyAlignment="1">
      <alignment horizontal="right" vertical="center"/>
    </xf>
    <xf numFmtId="4" fontId="2" fillId="33" borderId="69" xfId="0" applyNumberFormat="1" applyFont="1" applyFill="1" applyBorder="1" applyAlignment="1">
      <alignment horizontal="center"/>
    </xf>
    <xf numFmtId="2" fontId="2" fillId="33" borderId="68" xfId="0" applyNumberFormat="1" applyFont="1" applyFill="1" applyBorder="1" applyAlignment="1">
      <alignment vertical="center" wrapText="1"/>
    </xf>
    <xf numFmtId="2" fontId="2" fillId="33" borderId="69" xfId="0" applyNumberFormat="1" applyFont="1" applyFill="1" applyBorder="1" applyAlignment="1">
      <alignment vertical="center" wrapText="1"/>
    </xf>
    <xf numFmtId="0" fontId="2" fillId="33" borderId="68" xfId="0" applyFont="1" applyFill="1" applyBorder="1" applyAlignment="1">
      <alignment horizontal="right" vertical="center"/>
    </xf>
    <xf numFmtId="0" fontId="2" fillId="33" borderId="69" xfId="0" applyFont="1" applyFill="1" applyBorder="1" applyAlignment="1">
      <alignment horizontal="right" vertical="center"/>
    </xf>
    <xf numFmtId="0" fontId="2" fillId="33" borderId="82" xfId="0" applyFont="1" applyFill="1" applyBorder="1" applyAlignment="1">
      <alignment horizontal="right" vertical="center"/>
    </xf>
    <xf numFmtId="0" fontId="2" fillId="33" borderId="65" xfId="0" applyFont="1" applyFill="1" applyBorder="1" applyAlignment="1">
      <alignment vertical="center"/>
    </xf>
    <xf numFmtId="0" fontId="2" fillId="33" borderId="64" xfId="0" applyFont="1" applyFill="1" applyBorder="1" applyAlignment="1">
      <alignment horizontal="center" vertical="center"/>
    </xf>
    <xf numFmtId="4" fontId="2" fillId="33" borderId="64" xfId="0" applyNumberFormat="1" applyFont="1" applyFill="1" applyBorder="1" applyAlignment="1">
      <alignment vertical="center"/>
    </xf>
    <xf numFmtId="4" fontId="2" fillId="33" borderId="64" xfId="0" applyNumberFormat="1" applyFont="1" applyFill="1" applyBorder="1" applyAlignment="1">
      <alignment horizontal="center" vertical="center"/>
    </xf>
    <xf numFmtId="4" fontId="2" fillId="33" borderId="64" xfId="0" applyNumberFormat="1" applyFont="1" applyFill="1" applyBorder="1" applyAlignment="1">
      <alignment horizontal="right" vertical="center"/>
    </xf>
    <xf numFmtId="4" fontId="2" fillId="33" borderId="66" xfId="0" applyNumberFormat="1" applyFont="1" applyFill="1" applyBorder="1" applyAlignment="1">
      <alignment horizontal="right" vertical="center"/>
    </xf>
    <xf numFmtId="2" fontId="2" fillId="33" borderId="80" xfId="0" applyNumberFormat="1" applyFont="1" applyFill="1" applyBorder="1" applyAlignment="1">
      <alignment vertical="center"/>
    </xf>
    <xf numFmtId="2" fontId="2" fillId="33" borderId="74" xfId="0" applyNumberFormat="1" applyFont="1" applyFill="1" applyBorder="1" applyAlignment="1">
      <alignment horizontal="center" vertical="center"/>
    </xf>
    <xf numFmtId="4" fontId="2" fillId="33" borderId="69" xfId="0" applyNumberFormat="1" applyFont="1" applyFill="1" applyBorder="1" applyAlignment="1">
      <alignment horizontal="right" vertical="center"/>
    </xf>
    <xf numFmtId="4" fontId="2" fillId="33" borderId="69" xfId="0" applyNumberFormat="1" applyFont="1" applyFill="1" applyBorder="1" applyAlignment="1">
      <alignment horizontal="center" vertical="center"/>
    </xf>
    <xf numFmtId="4" fontId="2" fillId="33" borderId="68" xfId="0" applyNumberFormat="1" applyFont="1" applyFill="1" applyBorder="1" applyAlignment="1">
      <alignment vertical="center"/>
    </xf>
    <xf numFmtId="4" fontId="2" fillId="33" borderId="69" xfId="0" applyNumberFormat="1" applyFont="1" applyFill="1" applyBorder="1" applyAlignment="1">
      <alignment vertical="center"/>
    </xf>
    <xf numFmtId="2" fontId="2" fillId="33" borderId="68" xfId="0" applyNumberFormat="1" applyFont="1" applyFill="1" applyBorder="1" applyAlignment="1">
      <alignment vertical="center"/>
    </xf>
    <xf numFmtId="2" fontId="2" fillId="33" borderId="69" xfId="0" applyNumberFormat="1" applyFont="1" applyFill="1" applyBorder="1" applyAlignment="1">
      <alignment horizontal="center" vertical="center"/>
    </xf>
    <xf numFmtId="0" fontId="1" fillId="33" borderId="82" xfId="0" applyFont="1" applyFill="1" applyBorder="1"/>
    <xf numFmtId="4" fontId="2" fillId="33" borderId="82" xfId="0" applyNumberFormat="1" applyFont="1" applyFill="1" applyBorder="1" applyAlignment="1">
      <alignment horizontal="right" vertical="center"/>
    </xf>
    <xf numFmtId="167" fontId="2" fillId="33" borderId="65" xfId="0" applyNumberFormat="1" applyFont="1" applyFill="1" applyBorder="1" applyAlignment="1">
      <alignment horizontal="right" vertical="center" indent="1"/>
    </xf>
    <xf numFmtId="167" fontId="2" fillId="33" borderId="80" xfId="0" applyNumberFormat="1" applyFont="1" applyFill="1" applyBorder="1" applyAlignment="1">
      <alignment horizontal="right" vertical="center" indent="1"/>
    </xf>
    <xf numFmtId="167" fontId="2" fillId="33" borderId="74" xfId="0" applyNumberFormat="1" applyFont="1" applyFill="1" applyBorder="1" applyAlignment="1">
      <alignment horizontal="right" vertical="center" indent="1"/>
    </xf>
    <xf numFmtId="167" fontId="2" fillId="33" borderId="68" xfId="0" applyNumberFormat="1" applyFont="1" applyFill="1" applyBorder="1" applyAlignment="1">
      <alignment horizontal="right" vertical="center" indent="1"/>
    </xf>
    <xf numFmtId="167" fontId="2" fillId="33" borderId="69" xfId="0" applyNumberFormat="1" applyFont="1" applyFill="1" applyBorder="1" applyAlignment="1">
      <alignment horizontal="right" vertical="center" indent="1"/>
    </xf>
    <xf numFmtId="167" fontId="2" fillId="33" borderId="81" xfId="0" applyNumberFormat="1" applyFont="1" applyFill="1" applyBorder="1" applyAlignment="1">
      <alignment horizontal="right" vertical="center" indent="1"/>
    </xf>
    <xf numFmtId="167" fontId="2" fillId="33" borderId="82" xfId="0" applyNumberFormat="1" applyFont="1" applyFill="1" applyBorder="1" applyAlignment="1">
      <alignment horizontal="right" vertical="center" indent="1"/>
    </xf>
    <xf numFmtId="0" fontId="2" fillId="33" borderId="68" xfId="0" applyFont="1" applyFill="1" applyBorder="1" applyAlignment="1">
      <alignment horizontal="right" vertical="center" indent="1"/>
    </xf>
    <xf numFmtId="0" fontId="2" fillId="33" borderId="69" xfId="0" applyFont="1" applyFill="1" applyBorder="1" applyAlignment="1">
      <alignment horizontal="center"/>
    </xf>
    <xf numFmtId="0" fontId="2" fillId="33" borderId="69" xfId="0" applyFont="1" applyFill="1" applyBorder="1" applyAlignment="1">
      <alignment horizontal="right" vertical="center" indent="1"/>
    </xf>
    <xf numFmtId="3" fontId="2" fillId="33" borderId="68" xfId="0" applyNumberFormat="1" applyFont="1" applyFill="1" applyBorder="1" applyAlignment="1">
      <alignment vertical="center"/>
    </xf>
    <xf numFmtId="3" fontId="2" fillId="33" borderId="69" xfId="0" applyNumberFormat="1" applyFont="1" applyFill="1" applyBorder="1" applyAlignment="1">
      <alignment vertical="center"/>
    </xf>
    <xf numFmtId="0" fontId="2" fillId="33" borderId="69" xfId="0" applyFont="1" applyFill="1" applyBorder="1" applyAlignment="1">
      <alignment vertical="center"/>
    </xf>
    <xf numFmtId="0" fontId="2" fillId="33" borderId="82" xfId="0" applyFont="1" applyFill="1" applyBorder="1" applyAlignment="1">
      <alignment vertical="center"/>
    </xf>
    <xf numFmtId="167" fontId="2" fillId="33" borderId="65" xfId="0" applyNumberFormat="1" applyFont="1" applyFill="1" applyBorder="1"/>
    <xf numFmtId="167" fontId="2" fillId="33" borderId="64" xfId="0" applyNumberFormat="1" applyFont="1" applyFill="1" applyBorder="1"/>
    <xf numFmtId="167" fontId="2" fillId="33" borderId="66" xfId="0" applyNumberFormat="1" applyFont="1" applyFill="1" applyBorder="1"/>
    <xf numFmtId="167" fontId="2" fillId="33" borderId="68" xfId="0" applyNumberFormat="1" applyFont="1" applyFill="1" applyBorder="1"/>
    <xf numFmtId="167" fontId="2" fillId="33" borderId="69" xfId="0" applyNumberFormat="1" applyFont="1" applyFill="1" applyBorder="1"/>
    <xf numFmtId="167" fontId="2" fillId="33" borderId="82" xfId="0" applyNumberFormat="1" applyFont="1" applyFill="1" applyBorder="1"/>
    <xf numFmtId="167" fontId="2" fillId="33" borderId="68" xfId="0" applyNumberFormat="1" applyFont="1" applyFill="1" applyBorder="1" applyAlignment="1">
      <alignment horizontal="right"/>
    </xf>
    <xf numFmtId="167" fontId="2" fillId="33" borderId="69" xfId="0" applyNumberFormat="1" applyFont="1" applyFill="1" applyBorder="1" applyAlignment="1">
      <alignment horizontal="right"/>
    </xf>
    <xf numFmtId="0" fontId="2" fillId="33" borderId="65" xfId="0" applyFont="1" applyFill="1" applyBorder="1" applyAlignment="1">
      <alignment horizontal="right" vertical="center"/>
    </xf>
    <xf numFmtId="0" fontId="2" fillId="33" borderId="64" xfId="0" applyFont="1" applyFill="1" applyBorder="1" applyAlignment="1">
      <alignment horizontal="right" vertical="center"/>
    </xf>
    <xf numFmtId="0" fontId="2" fillId="33" borderId="65" xfId="0" applyFont="1" applyFill="1" applyBorder="1"/>
    <xf numFmtId="0" fontId="2" fillId="33" borderId="64" xfId="0" applyFont="1" applyFill="1" applyBorder="1"/>
    <xf numFmtId="0" fontId="2" fillId="33" borderId="64" xfId="0" applyFont="1" applyFill="1" applyBorder="1" applyAlignment="1">
      <alignment horizontal="center"/>
    </xf>
    <xf numFmtId="0" fontId="2" fillId="33" borderId="66" xfId="0" applyFont="1" applyFill="1" applyBorder="1"/>
    <xf numFmtId="0" fontId="2" fillId="33" borderId="68" xfId="0" applyFont="1" applyFill="1" applyBorder="1"/>
    <xf numFmtId="0" fontId="2" fillId="33" borderId="69" xfId="0" applyFont="1" applyFill="1" applyBorder="1"/>
    <xf numFmtId="0" fontId="2" fillId="33" borderId="82" xfId="0" applyFont="1" applyFill="1" applyBorder="1"/>
    <xf numFmtId="0" fontId="2" fillId="33" borderId="74" xfId="0" applyFont="1" applyFill="1" applyBorder="1" applyAlignment="1">
      <alignment vertical="center"/>
    </xf>
    <xf numFmtId="0" fontId="58" fillId="33" borderId="69" xfId="0" applyFont="1" applyFill="1" applyBorder="1" applyAlignment="1">
      <alignment horizontal="center" vertical="center"/>
    </xf>
    <xf numFmtId="167" fontId="59" fillId="33" borderId="74" xfId="0" applyNumberFormat="1" applyFont="1" applyFill="1" applyBorder="1" applyAlignment="1">
      <alignment horizontal="center" vertical="center"/>
    </xf>
    <xf numFmtId="4" fontId="2" fillId="33" borderId="82" xfId="0" applyNumberFormat="1" applyFont="1" applyFill="1" applyBorder="1" applyAlignment="1">
      <alignment vertical="center"/>
    </xf>
    <xf numFmtId="4" fontId="58" fillId="33" borderId="69" xfId="0" applyNumberFormat="1" applyFont="1" applyFill="1" applyBorder="1" applyAlignment="1">
      <alignment horizontal="right" vertical="center"/>
    </xf>
    <xf numFmtId="166" fontId="3" fillId="33" borderId="65" xfId="0" applyNumberFormat="1" applyFont="1" applyFill="1" applyBorder="1" applyAlignment="1">
      <alignment horizontal="center" vertical="center" wrapText="1"/>
    </xf>
    <xf numFmtId="166" fontId="3" fillId="33" borderId="64" xfId="0" applyNumberFormat="1" applyFont="1" applyFill="1" applyBorder="1" applyAlignment="1">
      <alignment horizontal="center" vertical="center" wrapText="1"/>
    </xf>
    <xf numFmtId="166" fontId="3" fillId="33" borderId="66" xfId="0" applyNumberFormat="1" applyFont="1" applyFill="1" applyBorder="1" applyAlignment="1">
      <alignment horizontal="center" vertical="center" wrapText="1"/>
    </xf>
    <xf numFmtId="166" fontId="1" fillId="33" borderId="68" xfId="0" applyNumberFormat="1" applyFont="1" applyFill="1" applyBorder="1"/>
    <xf numFmtId="166" fontId="1" fillId="33" borderId="69" xfId="0" applyNumberFormat="1" applyFont="1" applyFill="1" applyBorder="1"/>
    <xf numFmtId="166" fontId="1" fillId="33" borderId="82" xfId="0" applyNumberFormat="1" applyFont="1" applyFill="1" applyBorder="1"/>
    <xf numFmtId="166" fontId="1" fillId="33" borderId="66" xfId="0" applyNumberFormat="1" applyFont="1" applyFill="1" applyBorder="1" applyAlignment="1">
      <alignment horizontal="right" vertical="center"/>
    </xf>
    <xf numFmtId="166" fontId="1" fillId="33" borderId="64" xfId="0" applyNumberFormat="1" applyFont="1" applyFill="1" applyBorder="1" applyAlignment="1">
      <alignment horizontal="center" vertical="center"/>
    </xf>
    <xf numFmtId="166" fontId="1" fillId="33" borderId="69" xfId="0" applyNumberFormat="1" applyFont="1" applyFill="1" applyBorder="1" applyAlignment="1">
      <alignment horizontal="center" vertical="center"/>
    </xf>
    <xf numFmtId="0" fontId="1" fillId="33" borderId="66" xfId="0" applyFont="1" applyFill="1" applyBorder="1" applyAlignment="1">
      <alignment vertical="center"/>
    </xf>
    <xf numFmtId="0" fontId="1" fillId="33" borderId="81" xfId="0" applyFont="1" applyFill="1" applyBorder="1" applyAlignment="1">
      <alignment vertical="center"/>
    </xf>
    <xf numFmtId="0" fontId="1" fillId="33" borderId="68" xfId="0" applyFont="1" applyFill="1" applyBorder="1" applyAlignment="1">
      <alignment vertical="center"/>
    </xf>
    <xf numFmtId="0" fontId="1" fillId="33" borderId="69" xfId="0" applyFont="1" applyFill="1" applyBorder="1" applyAlignment="1">
      <alignment vertical="center"/>
    </xf>
    <xf numFmtId="167" fontId="1" fillId="33" borderId="68" xfId="0" applyNumberFormat="1" applyFont="1" applyFill="1" applyBorder="1" applyAlignment="1">
      <alignment vertical="center"/>
    </xf>
    <xf numFmtId="167" fontId="1" fillId="33" borderId="69" xfId="0" applyNumberFormat="1" applyFont="1" applyFill="1" applyBorder="1" applyAlignment="1">
      <alignment vertical="center"/>
    </xf>
    <xf numFmtId="0" fontId="1" fillId="33" borderId="82" xfId="0" applyFont="1" applyFill="1" applyBorder="1" applyAlignment="1">
      <alignment vertical="center"/>
    </xf>
    <xf numFmtId="167" fontId="1" fillId="33" borderId="69" xfId="0" applyNumberFormat="1" applyFont="1" applyFill="1" applyBorder="1" applyAlignment="1">
      <alignment horizontal="center" vertical="center"/>
    </xf>
    <xf numFmtId="167" fontId="1" fillId="33" borderId="81" xfId="0" applyNumberFormat="1" applyFont="1" applyFill="1" applyBorder="1" applyAlignment="1">
      <alignment vertical="center"/>
    </xf>
    <xf numFmtId="167" fontId="1" fillId="33" borderId="82" xfId="0" applyNumberFormat="1" applyFont="1" applyFill="1" applyBorder="1" applyAlignment="1">
      <alignment vertical="center"/>
    </xf>
    <xf numFmtId="167" fontId="1" fillId="33" borderId="68" xfId="0" applyNumberFormat="1" applyFont="1" applyFill="1" applyBorder="1" applyAlignment="1">
      <alignment horizontal="right" vertical="center"/>
    </xf>
    <xf numFmtId="167" fontId="1" fillId="33" borderId="69" xfId="0" applyNumberFormat="1" applyFont="1" applyFill="1" applyBorder="1" applyAlignment="1">
      <alignment horizontal="right" vertical="center"/>
    </xf>
    <xf numFmtId="2" fontId="1" fillId="33" borderId="65" xfId="0" applyNumberFormat="1" applyFont="1" applyFill="1" applyBorder="1" applyAlignment="1">
      <alignment vertical="center"/>
    </xf>
    <xf numFmtId="2" fontId="1" fillId="33" borderId="64" xfId="0" applyNumberFormat="1" applyFont="1" applyFill="1" applyBorder="1" applyAlignment="1">
      <alignment vertical="center"/>
    </xf>
    <xf numFmtId="2" fontId="1" fillId="33" borderId="66" xfId="0" applyNumberFormat="1" applyFont="1" applyFill="1" applyBorder="1" applyAlignment="1">
      <alignment vertical="center"/>
    </xf>
    <xf numFmtId="2" fontId="1" fillId="33" borderId="64" xfId="0" applyNumberFormat="1" applyFont="1" applyFill="1" applyBorder="1" applyAlignment="1">
      <alignment horizontal="center" vertical="center"/>
    </xf>
    <xf numFmtId="2" fontId="1" fillId="33" borderId="81" xfId="0" applyNumberFormat="1" applyFont="1" applyFill="1" applyBorder="1" applyAlignment="1">
      <alignment vertical="center"/>
    </xf>
    <xf numFmtId="2" fontId="1" fillId="33" borderId="74" xfId="0" applyNumberFormat="1" applyFont="1" applyFill="1" applyBorder="1" applyAlignment="1">
      <alignment vertical="center"/>
    </xf>
    <xf numFmtId="2" fontId="1" fillId="33" borderId="80" xfId="0" applyNumberFormat="1" applyFont="1" applyFill="1" applyBorder="1" applyAlignment="1">
      <alignment vertical="center"/>
    </xf>
    <xf numFmtId="2" fontId="1" fillId="33" borderId="74" xfId="0" applyNumberFormat="1" applyFont="1" applyFill="1" applyBorder="1" applyAlignment="1">
      <alignment horizontal="center" vertical="center"/>
    </xf>
    <xf numFmtId="0" fontId="1" fillId="33" borderId="74" xfId="0" applyFont="1" applyFill="1" applyBorder="1" applyAlignment="1">
      <alignment horizontal="center"/>
    </xf>
    <xf numFmtId="2" fontId="0" fillId="33" borderId="81" xfId="0" applyNumberFormat="1" applyFill="1" applyBorder="1" applyAlignment="1">
      <alignment vertical="center"/>
    </xf>
    <xf numFmtId="2" fontId="0" fillId="33" borderId="74" xfId="0" applyNumberFormat="1" applyFill="1" applyBorder="1" applyAlignment="1">
      <alignment vertical="center"/>
    </xf>
    <xf numFmtId="0" fontId="0" fillId="33" borderId="80" xfId="0" applyFill="1" applyBorder="1" applyAlignment="1">
      <alignment vertical="center"/>
    </xf>
    <xf numFmtId="0" fontId="0" fillId="33" borderId="68" xfId="0" applyFill="1" applyBorder="1" applyAlignment="1">
      <alignment vertical="center"/>
    </xf>
    <xf numFmtId="2" fontId="1" fillId="33" borderId="68" xfId="0" applyNumberFormat="1" applyFont="1" applyFill="1" applyBorder="1" applyAlignment="1">
      <alignment vertical="center"/>
    </xf>
    <xf numFmtId="2" fontId="1" fillId="33" borderId="69" xfId="0" applyNumberFormat="1" applyFont="1" applyFill="1" applyBorder="1" applyAlignment="1">
      <alignment vertical="center"/>
    </xf>
    <xf numFmtId="167" fontId="1" fillId="33" borderId="82" xfId="0" applyNumberFormat="1" applyFont="1" applyFill="1" applyBorder="1" applyAlignment="1">
      <alignment horizontal="right" vertical="center"/>
    </xf>
    <xf numFmtId="0" fontId="1" fillId="33" borderId="68" xfId="0" applyFont="1" applyFill="1" applyBorder="1"/>
    <xf numFmtId="0" fontId="1" fillId="33" borderId="69" xfId="0" applyFont="1" applyFill="1" applyBorder="1"/>
    <xf numFmtId="0" fontId="1" fillId="33" borderId="80" xfId="0" applyFont="1" applyFill="1" applyBorder="1" applyAlignment="1">
      <alignment horizontal="center" vertical="center"/>
    </xf>
    <xf numFmtId="0" fontId="1" fillId="33" borderId="68" xfId="0" applyFont="1" applyFill="1" applyBorder="1" applyAlignment="1">
      <alignment horizontal="center" vertical="center"/>
    </xf>
    <xf numFmtId="0" fontId="1" fillId="33" borderId="82" xfId="0" applyFont="1" applyFill="1" applyBorder="1" applyAlignment="1">
      <alignment horizontal="right" vertical="center"/>
    </xf>
    <xf numFmtId="0" fontId="1" fillId="33" borderId="81" xfId="0" applyFont="1" applyFill="1" applyBorder="1" applyAlignment="1">
      <alignment horizontal="center" vertical="center"/>
    </xf>
    <xf numFmtId="175" fontId="1" fillId="33" borderId="80" xfId="0" applyNumberFormat="1" applyFont="1" applyFill="1" applyBorder="1" applyAlignment="1">
      <alignment vertical="center"/>
    </xf>
    <xf numFmtId="175" fontId="1" fillId="33" borderId="74" xfId="0" applyNumberFormat="1" applyFont="1" applyFill="1" applyBorder="1" applyAlignment="1">
      <alignment vertical="center"/>
    </xf>
    <xf numFmtId="175" fontId="1" fillId="33" borderId="81" xfId="0" applyNumberFormat="1" applyFont="1" applyFill="1" applyBorder="1" applyAlignment="1">
      <alignment vertical="center"/>
    </xf>
    <xf numFmtId="175" fontId="1" fillId="33" borderId="68" xfId="0" applyNumberFormat="1" applyFont="1" applyFill="1" applyBorder="1" applyAlignment="1">
      <alignment vertical="center"/>
    </xf>
    <xf numFmtId="175" fontId="1" fillId="33" borderId="69" xfId="0" applyNumberFormat="1" applyFont="1" applyFill="1" applyBorder="1" applyAlignment="1">
      <alignment vertical="center"/>
    </xf>
    <xf numFmtId="175" fontId="1" fillId="33" borderId="82" xfId="0" applyNumberFormat="1" applyFont="1" applyFill="1" applyBorder="1" applyAlignment="1">
      <alignment vertical="center"/>
    </xf>
    <xf numFmtId="0" fontId="1" fillId="33" borderId="66" xfId="0" applyFont="1" applyFill="1" applyBorder="1" applyAlignment="1">
      <alignment horizontal="center" vertical="center"/>
    </xf>
    <xf numFmtId="0" fontId="1" fillId="33" borderId="82" xfId="0" applyFont="1" applyFill="1" applyBorder="1" applyAlignment="1">
      <alignment horizontal="center" vertical="center"/>
    </xf>
    <xf numFmtId="0" fontId="0" fillId="33" borderId="64" xfId="0" applyFill="1" applyBorder="1" applyAlignment="1">
      <alignment vertical="center"/>
    </xf>
    <xf numFmtId="1" fontId="1" fillId="33" borderId="80" xfId="0" applyNumberFormat="1" applyFont="1" applyFill="1" applyBorder="1"/>
    <xf numFmtId="1" fontId="1" fillId="33" borderId="74" xfId="0" applyNumberFormat="1" applyFont="1" applyFill="1" applyBorder="1"/>
    <xf numFmtId="0" fontId="1" fillId="33" borderId="113" xfId="0" applyFont="1" applyFill="1" applyBorder="1"/>
    <xf numFmtId="1" fontId="1" fillId="33" borderId="69" xfId="0" applyNumberFormat="1" applyFont="1" applyFill="1" applyBorder="1"/>
    <xf numFmtId="1" fontId="1" fillId="33" borderId="65" xfId="0" applyNumberFormat="1" applyFont="1" applyFill="1" applyBorder="1"/>
    <xf numFmtId="1" fontId="1" fillId="33" borderId="64" xfId="0" applyNumberFormat="1" applyFont="1" applyFill="1" applyBorder="1"/>
    <xf numFmtId="1" fontId="1" fillId="33" borderId="68" xfId="0" applyNumberFormat="1" applyFont="1" applyFill="1" applyBorder="1"/>
    <xf numFmtId="0" fontId="59" fillId="33" borderId="64" xfId="0" applyFont="1" applyFill="1" applyBorder="1" applyAlignment="1">
      <alignment horizontal="right" vertical="center"/>
    </xf>
    <xf numFmtId="0" fontId="59" fillId="33" borderId="66" xfId="0" applyFont="1" applyFill="1" applyBorder="1" applyAlignment="1">
      <alignment horizontal="right" vertical="center"/>
    </xf>
    <xf numFmtId="0" fontId="59" fillId="33" borderId="74" xfId="0" applyFont="1" applyFill="1" applyBorder="1" applyAlignment="1">
      <alignment horizontal="right" vertical="center"/>
    </xf>
    <xf numFmtId="0" fontId="59" fillId="33" borderId="81" xfId="0" applyFont="1" applyFill="1" applyBorder="1" applyAlignment="1">
      <alignment horizontal="right" vertical="center"/>
    </xf>
    <xf numFmtId="0" fontId="59" fillId="33" borderId="69" xfId="0" applyFont="1" applyFill="1" applyBorder="1" applyAlignment="1">
      <alignment horizontal="right" vertical="center"/>
    </xf>
    <xf numFmtId="174" fontId="1" fillId="33" borderId="80" xfId="0" applyNumberFormat="1" applyFont="1" applyFill="1" applyBorder="1" applyAlignment="1">
      <alignment vertical="center"/>
    </xf>
    <xf numFmtId="174" fontId="1" fillId="33" borderId="74" xfId="0" applyNumberFormat="1" applyFont="1" applyFill="1" applyBorder="1" applyAlignment="1">
      <alignment vertical="center"/>
    </xf>
    <xf numFmtId="174" fontId="1" fillId="33" borderId="81" xfId="0" applyNumberFormat="1" applyFont="1" applyFill="1" applyBorder="1" applyAlignment="1">
      <alignment vertical="center"/>
    </xf>
    <xf numFmtId="0" fontId="1" fillId="33" borderId="114" xfId="0" applyFont="1" applyFill="1" applyBorder="1" applyAlignment="1">
      <alignment horizontal="right" vertical="center"/>
    </xf>
    <xf numFmtId="166" fontId="1" fillId="33" borderId="114" xfId="0" applyNumberFormat="1" applyFont="1" applyFill="1" applyBorder="1" applyAlignment="1">
      <alignment horizontal="right" vertical="center"/>
    </xf>
    <xf numFmtId="0" fontId="1" fillId="33" borderId="115" xfId="0" applyFont="1" applyFill="1" applyBorder="1" applyAlignment="1">
      <alignment horizontal="right" vertical="center"/>
    </xf>
    <xf numFmtId="166" fontId="1" fillId="33" borderId="115" xfId="0" applyNumberFormat="1" applyFont="1" applyFill="1" applyBorder="1" applyAlignment="1">
      <alignment horizontal="right" vertical="center"/>
    </xf>
    <xf numFmtId="0" fontId="2" fillId="33" borderId="80" xfId="0" applyFont="1" applyFill="1" applyBorder="1" applyAlignment="1">
      <alignment horizontal="center" vertical="center" wrapText="1"/>
    </xf>
    <xf numFmtId="0" fontId="2" fillId="33" borderId="115" xfId="0" applyFont="1" applyFill="1" applyBorder="1" applyAlignment="1">
      <alignment horizontal="center" vertical="center" wrapText="1"/>
    </xf>
    <xf numFmtId="166" fontId="2" fillId="33" borderId="80" xfId="0" applyNumberFormat="1" applyFont="1" applyFill="1" applyBorder="1" applyAlignment="1">
      <alignment horizontal="right" vertical="center" wrapText="1"/>
    </xf>
    <xf numFmtId="0" fontId="1" fillId="33" borderId="116" xfId="0" applyFont="1" applyFill="1" applyBorder="1" applyAlignment="1">
      <alignment horizontal="right" vertical="center"/>
    </xf>
    <xf numFmtId="166" fontId="1" fillId="33" borderId="116" xfId="0" applyNumberFormat="1" applyFont="1" applyFill="1" applyBorder="1" applyAlignment="1">
      <alignment horizontal="right" vertical="center"/>
    </xf>
    <xf numFmtId="166" fontId="59" fillId="33" borderId="74" xfId="0" applyNumberFormat="1" applyFont="1" applyFill="1" applyBorder="1" applyAlignment="1">
      <alignment vertical="center" wrapText="1"/>
    </xf>
    <xf numFmtId="166" fontId="59" fillId="33" borderId="64" xfId="0" applyNumberFormat="1" applyFont="1" applyFill="1" applyBorder="1" applyAlignment="1">
      <alignment vertical="center" wrapText="1"/>
    </xf>
    <xf numFmtId="166" fontId="59" fillId="33" borderId="69" xfId="0" applyNumberFormat="1" applyFont="1" applyFill="1" applyBorder="1" applyAlignment="1">
      <alignment vertical="center" wrapText="1"/>
    </xf>
    <xf numFmtId="2" fontId="1" fillId="33" borderId="82" xfId="0" applyNumberFormat="1" applyFont="1" applyFill="1" applyBorder="1" applyAlignment="1">
      <alignment horizontal="right" vertical="center"/>
    </xf>
    <xf numFmtId="2" fontId="1" fillId="33" borderId="69" xfId="0" applyNumberFormat="1" applyFont="1" applyFill="1" applyBorder="1" applyAlignment="1">
      <alignment horizontal="right" vertical="center"/>
    </xf>
    <xf numFmtId="2" fontId="1" fillId="33" borderId="82" xfId="0" applyNumberFormat="1" applyFont="1" applyFill="1" applyBorder="1" applyAlignment="1">
      <alignment vertical="center"/>
    </xf>
    <xf numFmtId="0" fontId="1" fillId="33" borderId="67" xfId="0" applyFont="1" applyFill="1" applyBorder="1" applyAlignment="1">
      <alignment horizontal="center" vertical="center"/>
    </xf>
    <xf numFmtId="4" fontId="1" fillId="33" borderId="82" xfId="0" applyNumberFormat="1" applyFont="1" applyFill="1" applyBorder="1" applyAlignment="1">
      <alignment vertical="center" wrapText="1"/>
    </xf>
    <xf numFmtId="1" fontId="1" fillId="33" borderId="69" xfId="0" applyNumberFormat="1" applyFont="1" applyFill="1" applyBorder="1" applyAlignment="1">
      <alignment horizontal="right" vertical="center"/>
    </xf>
    <xf numFmtId="0" fontId="2" fillId="33" borderId="65" xfId="0" applyFont="1" applyFill="1" applyBorder="1" applyAlignment="1">
      <alignment horizontal="center" vertical="center" wrapText="1"/>
    </xf>
    <xf numFmtId="0" fontId="2" fillId="33" borderId="66" xfId="0" applyFont="1" applyFill="1" applyBorder="1" applyAlignment="1">
      <alignment horizontal="center" vertical="center" wrapText="1"/>
    </xf>
    <xf numFmtId="0" fontId="2" fillId="33" borderId="65" xfId="0" applyFont="1" applyFill="1" applyBorder="1" applyAlignment="1">
      <alignment horizontal="right" vertical="center" wrapText="1"/>
    </xf>
    <xf numFmtId="0" fontId="2" fillId="33" borderId="66" xfId="0" applyFont="1" applyFill="1" applyBorder="1" applyAlignment="1">
      <alignment horizontal="right" vertical="center" wrapText="1"/>
    </xf>
    <xf numFmtId="0" fontId="2" fillId="33" borderId="65" xfId="0" applyFont="1" applyFill="1" applyBorder="1" applyAlignment="1">
      <alignment vertical="center" wrapText="1"/>
    </xf>
    <xf numFmtId="0" fontId="2" fillId="33" borderId="64" xfId="0" applyFont="1" applyFill="1" applyBorder="1" applyAlignment="1">
      <alignment vertical="center" wrapText="1"/>
    </xf>
    <xf numFmtId="0" fontId="2" fillId="33" borderId="64" xfId="0" applyFont="1" applyFill="1" applyBorder="1" applyAlignment="1">
      <alignment horizontal="right" vertical="center" wrapText="1"/>
    </xf>
    <xf numFmtId="166" fontId="2" fillId="33" borderId="66" xfId="0" applyNumberFormat="1" applyFont="1" applyFill="1" applyBorder="1" applyAlignment="1">
      <alignment horizontal="right" vertical="center" wrapText="1"/>
    </xf>
    <xf numFmtId="166" fontId="2" fillId="33" borderId="64" xfId="0" applyNumberFormat="1" applyFont="1" applyFill="1" applyBorder="1" applyAlignment="1">
      <alignment horizontal="right" vertical="center" wrapText="1"/>
    </xf>
    <xf numFmtId="0" fontId="58" fillId="33" borderId="64" xfId="0" applyFont="1" applyFill="1" applyBorder="1" applyAlignment="1">
      <alignment horizontal="center" vertical="center" wrapText="1"/>
    </xf>
    <xf numFmtId="0" fontId="2" fillId="33" borderId="74" xfId="0" applyFont="1" applyFill="1" applyBorder="1" applyAlignment="1">
      <alignment horizontal="center" vertical="center" wrapText="1"/>
    </xf>
    <xf numFmtId="0" fontId="2" fillId="33" borderId="81" xfId="0" applyFont="1" applyFill="1" applyBorder="1" applyAlignment="1">
      <alignment horizontal="center" vertical="center" wrapText="1"/>
    </xf>
    <xf numFmtId="0" fontId="2" fillId="33" borderId="80" xfId="0" applyFont="1" applyFill="1" applyBorder="1" applyAlignment="1">
      <alignment horizontal="right" vertical="center" wrapText="1"/>
    </xf>
    <xf numFmtId="0" fontId="2" fillId="33" borderId="81" xfId="0" applyFont="1" applyFill="1" applyBorder="1" applyAlignment="1">
      <alignment horizontal="right" vertical="center" wrapText="1"/>
    </xf>
    <xf numFmtId="166" fontId="2" fillId="33" borderId="80" xfId="0" applyNumberFormat="1" applyFont="1" applyFill="1" applyBorder="1" applyAlignment="1">
      <alignment vertical="center" wrapText="1"/>
    </xf>
    <xf numFmtId="0" fontId="2" fillId="33" borderId="74" xfId="0" applyFont="1" applyFill="1" applyBorder="1" applyAlignment="1">
      <alignment vertical="center" wrapText="1"/>
    </xf>
    <xf numFmtId="0" fontId="2" fillId="33" borderId="74" xfId="0" applyFont="1" applyFill="1" applyBorder="1" applyAlignment="1">
      <alignment horizontal="right" vertical="center" wrapText="1"/>
    </xf>
    <xf numFmtId="166" fontId="2" fillId="33" borderId="81" xfId="0" applyNumberFormat="1" applyFont="1" applyFill="1" applyBorder="1" applyAlignment="1">
      <alignment horizontal="right" vertical="center" wrapText="1"/>
    </xf>
    <xf numFmtId="166" fontId="2" fillId="33" borderId="74" xfId="0" applyNumberFormat="1" applyFont="1" applyFill="1" applyBorder="1" applyAlignment="1">
      <alignment horizontal="right" vertical="center" wrapText="1"/>
    </xf>
    <xf numFmtId="0" fontId="2" fillId="33" borderId="81" xfId="0" applyFont="1" applyFill="1" applyBorder="1" applyAlignment="1">
      <alignment vertical="center" wrapText="1"/>
    </xf>
    <xf numFmtId="0" fontId="58" fillId="33" borderId="74" xfId="0" applyFont="1" applyFill="1" applyBorder="1" applyAlignment="1">
      <alignment horizontal="center" vertical="center" wrapText="1"/>
    </xf>
    <xf numFmtId="165" fontId="1" fillId="33" borderId="80" xfId="0" applyNumberFormat="1" applyFont="1" applyFill="1" applyBorder="1" applyAlignment="1">
      <alignment vertical="center"/>
    </xf>
    <xf numFmtId="3" fontId="1" fillId="33" borderId="68" xfId="0" applyNumberFormat="1" applyFont="1" applyFill="1" applyBorder="1" applyAlignment="1">
      <alignment horizontal="right" vertical="center"/>
    </xf>
    <xf numFmtId="3" fontId="1" fillId="33" borderId="69" xfId="0" applyNumberFormat="1" applyFont="1" applyFill="1" applyBorder="1" applyAlignment="1">
      <alignment horizontal="right" vertical="center"/>
    </xf>
    <xf numFmtId="3" fontId="1" fillId="33" borderId="82" xfId="0" applyNumberFormat="1" applyFont="1" applyFill="1" applyBorder="1" applyAlignment="1">
      <alignment horizontal="right" vertical="center"/>
    </xf>
    <xf numFmtId="3" fontId="1" fillId="33" borderId="68" xfId="0" applyNumberFormat="1" applyFont="1" applyFill="1" applyBorder="1" applyAlignment="1">
      <alignment vertical="center"/>
    </xf>
    <xf numFmtId="3" fontId="1" fillId="33" borderId="69" xfId="0" applyNumberFormat="1" applyFont="1" applyFill="1" applyBorder="1" applyAlignment="1">
      <alignment vertical="center"/>
    </xf>
    <xf numFmtId="3" fontId="1" fillId="33" borderId="68" xfId="0" applyNumberFormat="1" applyFont="1" applyFill="1" applyBorder="1" applyAlignment="1">
      <alignment vertical="center" wrapText="1"/>
    </xf>
    <xf numFmtId="3" fontId="1" fillId="33" borderId="69" xfId="0" applyNumberFormat="1" applyFont="1" applyFill="1" applyBorder="1" applyAlignment="1">
      <alignment vertical="center" wrapText="1"/>
    </xf>
    <xf numFmtId="3" fontId="1" fillId="33" borderId="82" xfId="0" applyNumberFormat="1" applyFont="1" applyFill="1" applyBorder="1" applyAlignment="1">
      <alignment vertical="center" wrapText="1"/>
    </xf>
    <xf numFmtId="3" fontId="1" fillId="33" borderId="82" xfId="0" applyNumberFormat="1" applyFont="1" applyFill="1" applyBorder="1" applyAlignment="1">
      <alignment vertical="center"/>
    </xf>
    <xf numFmtId="0" fontId="29" fillId="33" borderId="67" xfId="0" applyFont="1" applyFill="1" applyBorder="1" applyAlignment="1">
      <alignment horizontal="center" vertical="center" wrapText="1"/>
    </xf>
    <xf numFmtId="169" fontId="1" fillId="33" borderId="65" xfId="0" applyNumberFormat="1" applyFont="1" applyFill="1" applyBorder="1" applyAlignment="1">
      <alignment vertical="center"/>
    </xf>
    <xf numFmtId="169" fontId="1" fillId="33" borderId="64" xfId="0" applyNumberFormat="1" applyFont="1" applyFill="1" applyBorder="1" applyAlignment="1">
      <alignment vertical="center"/>
    </xf>
    <xf numFmtId="169" fontId="1" fillId="33" borderId="65" xfId="0" applyNumberFormat="1" applyFont="1" applyFill="1" applyBorder="1" applyAlignment="1">
      <alignment horizontal="right" vertical="center"/>
    </xf>
    <xf numFmtId="169" fontId="1" fillId="33" borderId="64" xfId="0" applyNumberFormat="1" applyFont="1" applyFill="1" applyBorder="1" applyAlignment="1">
      <alignment horizontal="right" vertical="center"/>
    </xf>
    <xf numFmtId="3" fontId="1" fillId="33" borderId="65" xfId="0" applyNumberFormat="1" applyFont="1" applyFill="1" applyBorder="1" applyAlignment="1">
      <alignment vertical="center"/>
    </xf>
    <xf numFmtId="3" fontId="1" fillId="33" borderId="64" xfId="0" applyNumberFormat="1" applyFont="1" applyFill="1" applyBorder="1" applyAlignment="1">
      <alignment vertical="center"/>
    </xf>
    <xf numFmtId="3" fontId="1" fillId="33" borderId="65" xfId="0" applyNumberFormat="1" applyFont="1" applyFill="1" applyBorder="1" applyAlignment="1">
      <alignment horizontal="right" vertical="center"/>
    </xf>
    <xf numFmtId="3" fontId="1" fillId="33" borderId="64" xfId="0" applyNumberFormat="1" applyFont="1" applyFill="1" applyBorder="1" applyAlignment="1">
      <alignment horizontal="right" vertical="center"/>
    </xf>
    <xf numFmtId="169" fontId="1" fillId="33" borderId="80" xfId="0" applyNumberFormat="1" applyFont="1" applyFill="1" applyBorder="1" applyAlignment="1">
      <alignment vertical="center"/>
    </xf>
    <xf numFmtId="169" fontId="1" fillId="33" borderId="74" xfId="0" applyNumberFormat="1" applyFont="1" applyFill="1" applyBorder="1" applyAlignment="1">
      <alignment vertical="center"/>
    </xf>
    <xf numFmtId="169" fontId="1" fillId="33" borderId="80" xfId="0" applyNumberFormat="1" applyFont="1" applyFill="1" applyBorder="1" applyAlignment="1">
      <alignment horizontal="right" vertical="center"/>
    </xf>
    <xf numFmtId="169" fontId="1" fillId="33" borderId="74" xfId="0" applyNumberFormat="1" applyFont="1" applyFill="1" applyBorder="1" applyAlignment="1">
      <alignment horizontal="right" vertical="center"/>
    </xf>
    <xf numFmtId="3" fontId="1" fillId="33" borderId="80" xfId="0" applyNumberFormat="1" applyFont="1" applyFill="1" applyBorder="1" applyAlignment="1">
      <alignment vertical="center"/>
    </xf>
    <xf numFmtId="3" fontId="1" fillId="33" borderId="74" xfId="0" applyNumberFormat="1" applyFont="1" applyFill="1" applyBorder="1" applyAlignment="1">
      <alignment vertical="center"/>
    </xf>
    <xf numFmtId="3" fontId="1" fillId="33" borderId="80" xfId="0" applyNumberFormat="1" applyFont="1" applyFill="1" applyBorder="1" applyAlignment="1">
      <alignment horizontal="right" vertical="center"/>
    </xf>
    <xf numFmtId="3" fontId="1" fillId="33" borderId="74" xfId="0" applyNumberFormat="1" applyFont="1" applyFill="1" applyBorder="1" applyAlignment="1">
      <alignment horizontal="right" vertical="center"/>
    </xf>
    <xf numFmtId="3" fontId="1" fillId="33" borderId="81" xfId="0" applyNumberFormat="1" applyFont="1" applyFill="1" applyBorder="1" applyAlignment="1">
      <alignment vertical="center"/>
    </xf>
    <xf numFmtId="169" fontId="1" fillId="33" borderId="68" xfId="0" applyNumberFormat="1" applyFont="1" applyFill="1" applyBorder="1" applyAlignment="1">
      <alignment vertical="center"/>
    </xf>
    <xf numFmtId="169" fontId="1" fillId="33" borderId="69" xfId="0" applyNumberFormat="1" applyFont="1" applyFill="1" applyBorder="1" applyAlignment="1">
      <alignment vertical="center"/>
    </xf>
    <xf numFmtId="169" fontId="1" fillId="33" borderId="68" xfId="0" applyNumberFormat="1" applyFont="1" applyFill="1" applyBorder="1" applyAlignment="1">
      <alignment horizontal="right" vertical="center"/>
    </xf>
    <xf numFmtId="169" fontId="1" fillId="33" borderId="69" xfId="0" applyNumberFormat="1" applyFont="1" applyFill="1" applyBorder="1" applyAlignment="1">
      <alignment horizontal="right" vertical="center"/>
    </xf>
    <xf numFmtId="172" fontId="1" fillId="33" borderId="68" xfId="0" applyNumberFormat="1" applyFont="1" applyFill="1" applyBorder="1" applyAlignment="1">
      <alignment horizontal="right" vertical="center"/>
    </xf>
    <xf numFmtId="172" fontId="1" fillId="33" borderId="69" xfId="0" applyNumberFormat="1" applyFont="1" applyFill="1" applyBorder="1" applyAlignment="1">
      <alignment horizontal="right" vertical="center"/>
    </xf>
    <xf numFmtId="4" fontId="1" fillId="33" borderId="68" xfId="0" applyNumberFormat="1" applyFont="1" applyFill="1" applyBorder="1" applyAlignment="1">
      <alignment horizontal="right" vertical="center"/>
    </xf>
    <xf numFmtId="4" fontId="1" fillId="33" borderId="69" xfId="0" applyNumberFormat="1" applyFont="1" applyFill="1" applyBorder="1" applyAlignment="1">
      <alignment horizontal="right" vertical="center"/>
    </xf>
    <xf numFmtId="4" fontId="1" fillId="33" borderId="69" xfId="0" applyNumberFormat="1" applyFont="1" applyFill="1" applyBorder="1" applyAlignment="1">
      <alignment vertical="center"/>
    </xf>
    <xf numFmtId="4" fontId="1" fillId="33" borderId="82" xfId="0" applyNumberFormat="1" applyFont="1" applyFill="1" applyBorder="1" applyAlignment="1">
      <alignment horizontal="right"/>
    </xf>
    <xf numFmtId="4" fontId="1" fillId="33" borderId="68" xfId="0" applyNumberFormat="1" applyFont="1" applyFill="1" applyBorder="1" applyAlignment="1">
      <alignment horizontal="right"/>
    </xf>
    <xf numFmtId="4" fontId="1" fillId="33" borderId="69" xfId="0" applyNumberFormat="1" applyFont="1" applyFill="1" applyBorder="1" applyAlignment="1">
      <alignment horizontal="right"/>
    </xf>
    <xf numFmtId="2" fontId="1" fillId="33" borderId="65" xfId="0" applyNumberFormat="1" applyFont="1" applyFill="1" applyBorder="1" applyAlignment="1">
      <alignment horizontal="right" vertical="center"/>
    </xf>
    <xf numFmtId="2" fontId="1" fillId="33" borderId="64" xfId="0" applyNumberFormat="1" applyFont="1" applyFill="1" applyBorder="1" applyAlignment="1">
      <alignment horizontal="right" vertical="center"/>
    </xf>
    <xf numFmtId="2" fontId="1" fillId="33" borderId="66" xfId="0" applyNumberFormat="1" applyFont="1" applyFill="1" applyBorder="1" applyAlignment="1">
      <alignment horizontal="right" vertical="center"/>
    </xf>
    <xf numFmtId="2" fontId="59" fillId="33" borderId="74" xfId="0" applyNumberFormat="1" applyFont="1" applyFill="1" applyBorder="1" applyAlignment="1">
      <alignment horizontal="right" vertical="center"/>
    </xf>
    <xf numFmtId="2" fontId="1" fillId="33" borderId="81" xfId="0" applyNumberFormat="1" applyFont="1" applyFill="1" applyBorder="1" applyAlignment="1">
      <alignment horizontal="right" vertical="center"/>
    </xf>
    <xf numFmtId="2" fontId="1" fillId="33" borderId="68" xfId="0" applyNumberFormat="1" applyFont="1" applyFill="1" applyBorder="1" applyAlignment="1">
      <alignment horizontal="right" vertical="center"/>
    </xf>
    <xf numFmtId="2" fontId="59" fillId="33" borderId="69" xfId="0" applyNumberFormat="1" applyFont="1" applyFill="1" applyBorder="1" applyAlignment="1">
      <alignment horizontal="right" vertical="center"/>
    </xf>
    <xf numFmtId="166" fontId="2" fillId="33" borderId="65" xfId="0" applyNumberFormat="1" applyFont="1" applyFill="1" applyBorder="1" applyAlignment="1">
      <alignment horizontal="right" vertical="center"/>
    </xf>
    <xf numFmtId="166" fontId="2" fillId="33" borderId="64" xfId="0" applyNumberFormat="1" applyFont="1" applyFill="1" applyBorder="1" applyAlignment="1">
      <alignment horizontal="right" vertical="center"/>
    </xf>
    <xf numFmtId="166" fontId="2" fillId="33" borderId="65" xfId="0" applyNumberFormat="1" applyFont="1" applyFill="1" applyBorder="1" applyAlignment="1">
      <alignment vertical="center"/>
    </xf>
    <xf numFmtId="166" fontId="2" fillId="33" borderId="64" xfId="0" applyNumberFormat="1" applyFont="1" applyFill="1" applyBorder="1" applyAlignment="1">
      <alignment vertical="center"/>
    </xf>
    <xf numFmtId="166" fontId="1" fillId="33" borderId="65" xfId="0" applyNumberFormat="1" applyFont="1" applyFill="1" applyBorder="1" applyAlignment="1">
      <alignment horizontal="center" vertical="center"/>
    </xf>
    <xf numFmtId="166" fontId="59" fillId="33" borderId="64" xfId="0" applyNumberFormat="1" applyFont="1" applyFill="1" applyBorder="1" applyAlignment="1">
      <alignment horizontal="right" vertical="center"/>
    </xf>
    <xf numFmtId="166" fontId="1" fillId="33" borderId="68" xfId="0" applyNumberFormat="1" applyFont="1" applyFill="1" applyBorder="1" applyAlignment="1">
      <alignment horizontal="center" vertical="center"/>
    </xf>
    <xf numFmtId="166" fontId="1" fillId="33" borderId="82" xfId="0" applyNumberFormat="1" applyFont="1" applyFill="1" applyBorder="1" applyAlignment="1">
      <alignment horizontal="center" vertical="center"/>
    </xf>
    <xf numFmtId="168" fontId="1" fillId="33" borderId="65" xfId="0" applyNumberFormat="1" applyFont="1" applyFill="1" applyBorder="1" applyAlignment="1">
      <alignment horizontal="right" vertical="center" wrapText="1"/>
    </xf>
    <xf numFmtId="168" fontId="1" fillId="33" borderId="64" xfId="0" applyNumberFormat="1" applyFont="1" applyFill="1" applyBorder="1" applyAlignment="1">
      <alignment horizontal="right" vertical="center" wrapText="1"/>
    </xf>
    <xf numFmtId="168" fontId="1" fillId="33" borderId="65" xfId="0" applyNumberFormat="1" applyFont="1" applyFill="1" applyBorder="1" applyAlignment="1">
      <alignment vertical="center" wrapText="1"/>
    </xf>
    <xf numFmtId="168" fontId="1" fillId="33" borderId="64" xfId="0" applyNumberFormat="1" applyFont="1" applyFill="1" applyBorder="1" applyAlignment="1">
      <alignment vertical="center" wrapText="1"/>
    </xf>
    <xf numFmtId="3" fontId="1" fillId="33" borderId="65" xfId="0" applyNumberFormat="1" applyFont="1" applyFill="1" applyBorder="1" applyAlignment="1">
      <alignment vertical="center" wrapText="1"/>
    </xf>
    <xf numFmtId="3" fontId="1" fillId="33" borderId="64" xfId="0" applyNumberFormat="1" applyFont="1" applyFill="1" applyBorder="1" applyAlignment="1">
      <alignment vertical="center" wrapText="1"/>
    </xf>
    <xf numFmtId="168" fontId="1" fillId="33" borderId="68" xfId="0" applyNumberFormat="1" applyFont="1" applyFill="1" applyBorder="1" applyAlignment="1">
      <alignment vertical="center"/>
    </xf>
    <xf numFmtId="168" fontId="1" fillId="33" borderId="69" xfId="0" applyNumberFormat="1" applyFont="1" applyFill="1" applyBorder="1" applyAlignment="1">
      <alignment vertical="center"/>
    </xf>
    <xf numFmtId="167" fontId="1" fillId="33" borderId="68" xfId="0" applyNumberFormat="1" applyFont="1" applyFill="1" applyBorder="1" applyAlignment="1">
      <alignment vertical="center" wrapText="1"/>
    </xf>
    <xf numFmtId="167" fontId="1" fillId="33" borderId="69" xfId="0" applyNumberFormat="1" applyFont="1" applyFill="1" applyBorder="1" applyAlignment="1">
      <alignment vertical="center" wrapText="1"/>
    </xf>
    <xf numFmtId="0" fontId="1" fillId="33" borderId="69" xfId="0" applyFont="1" applyFill="1" applyBorder="1" applyAlignment="1">
      <alignment vertical="center" wrapText="1"/>
    </xf>
    <xf numFmtId="0" fontId="1" fillId="33" borderId="64" xfId="0" applyFont="1" applyFill="1" applyBorder="1" applyAlignment="1">
      <alignment horizontal="right"/>
    </xf>
    <xf numFmtId="0" fontId="1" fillId="33" borderId="74" xfId="0" applyFont="1" applyFill="1" applyBorder="1" applyAlignment="1">
      <alignment horizontal="right"/>
    </xf>
    <xf numFmtId="0" fontId="1" fillId="33" borderId="69" xfId="0" applyFont="1" applyFill="1" applyBorder="1" applyAlignment="1">
      <alignment horizontal="right"/>
    </xf>
    <xf numFmtId="2" fontId="1" fillId="33" borderId="65" xfId="0" applyNumberFormat="1" applyFont="1" applyFill="1" applyBorder="1" applyAlignment="1">
      <alignment vertical="center" wrapText="1"/>
    </xf>
    <xf numFmtId="2" fontId="1" fillId="33" borderId="64" xfId="0" applyNumberFormat="1" applyFont="1" applyFill="1" applyBorder="1" applyAlignment="1">
      <alignment vertical="center" wrapText="1"/>
    </xf>
    <xf numFmtId="2" fontId="1" fillId="33" borderId="65" xfId="0" applyNumberFormat="1" applyFont="1" applyFill="1" applyBorder="1" applyAlignment="1">
      <alignment horizontal="right" vertical="center" wrapText="1"/>
    </xf>
    <xf numFmtId="4" fontId="1" fillId="33" borderId="80" xfId="0" applyNumberFormat="1" applyFont="1" applyFill="1" applyBorder="1" applyAlignment="1">
      <alignment vertical="center"/>
    </xf>
    <xf numFmtId="4" fontId="1" fillId="33" borderId="74" xfId="0" applyNumberFormat="1" applyFont="1" applyFill="1" applyBorder="1" applyAlignment="1">
      <alignment vertical="center"/>
    </xf>
    <xf numFmtId="4" fontId="1" fillId="33" borderId="65" xfId="0" applyNumberFormat="1" applyFont="1" applyFill="1" applyBorder="1" applyAlignment="1">
      <alignment vertical="center" wrapText="1"/>
    </xf>
    <xf numFmtId="4" fontId="1" fillId="33" borderId="64" xfId="0" applyNumberFormat="1" applyFont="1" applyFill="1" applyBorder="1" applyAlignment="1">
      <alignment vertical="center" wrapText="1"/>
    </xf>
    <xf numFmtId="4" fontId="1" fillId="33" borderId="65" xfId="0" applyNumberFormat="1" applyFont="1" applyFill="1" applyBorder="1" applyAlignment="1">
      <alignment vertical="center"/>
    </xf>
    <xf numFmtId="4" fontId="1" fillId="33" borderId="64" xfId="0" applyNumberFormat="1" applyFont="1" applyFill="1" applyBorder="1" applyAlignment="1">
      <alignment vertical="center"/>
    </xf>
    <xf numFmtId="4" fontId="1" fillId="33" borderId="64" xfId="0" applyNumberFormat="1" applyFont="1" applyFill="1" applyBorder="1" applyAlignment="1">
      <alignment horizontal="right" vertical="center" wrapText="1"/>
    </xf>
    <xf numFmtId="4" fontId="1" fillId="33" borderId="80" xfId="0" applyNumberFormat="1" applyFont="1" applyFill="1" applyBorder="1" applyAlignment="1">
      <alignment vertical="center" wrapText="1"/>
    </xf>
    <xf numFmtId="4" fontId="1" fillId="33" borderId="74" xfId="0" applyNumberFormat="1" applyFont="1" applyFill="1" applyBorder="1" applyAlignment="1">
      <alignment vertical="center" wrapText="1"/>
    </xf>
    <xf numFmtId="4" fontId="1" fillId="33" borderId="81" xfId="0" applyNumberFormat="1" applyFont="1" applyFill="1" applyBorder="1" applyAlignment="1">
      <alignment vertical="center" wrapText="1"/>
    </xf>
    <xf numFmtId="4" fontId="1" fillId="33" borderId="74" xfId="0" applyNumberFormat="1" applyFont="1" applyFill="1" applyBorder="1" applyAlignment="1">
      <alignment horizontal="right" vertical="center" wrapText="1"/>
    </xf>
    <xf numFmtId="4" fontId="1" fillId="33" borderId="68" xfId="0" applyNumberFormat="1" applyFont="1" applyFill="1" applyBorder="1" applyAlignment="1">
      <alignment vertical="center" wrapText="1"/>
    </xf>
    <xf numFmtId="4" fontId="1" fillId="33" borderId="69" xfId="0" applyNumberFormat="1" applyFont="1" applyFill="1" applyBorder="1" applyAlignment="1">
      <alignment vertical="center" wrapText="1"/>
    </xf>
    <xf numFmtId="4" fontId="1" fillId="33" borderId="68" xfId="0" applyNumberFormat="1" applyFont="1" applyFill="1" applyBorder="1" applyAlignment="1">
      <alignment vertical="center"/>
    </xf>
    <xf numFmtId="4" fontId="59" fillId="33" borderId="69" xfId="0" applyNumberFormat="1" applyFont="1" applyFill="1" applyBorder="1" applyAlignment="1">
      <alignment vertical="center" wrapText="1"/>
    </xf>
    <xf numFmtId="173" fontId="1" fillId="33" borderId="69" xfId="0" applyNumberFormat="1" applyFont="1" applyFill="1" applyBorder="1" applyAlignment="1">
      <alignment vertical="center" wrapText="1"/>
    </xf>
    <xf numFmtId="4" fontId="1" fillId="33" borderId="66" xfId="0" applyNumberFormat="1" applyFont="1" applyFill="1" applyBorder="1" applyAlignment="1">
      <alignment vertical="center" wrapText="1"/>
    </xf>
    <xf numFmtId="4" fontId="1" fillId="33" borderId="65" xfId="0" applyNumberFormat="1" applyFont="1" applyFill="1" applyBorder="1" applyAlignment="1">
      <alignment horizontal="right" vertical="center" wrapText="1"/>
    </xf>
    <xf numFmtId="1" fontId="1" fillId="33" borderId="65" xfId="0" applyNumberFormat="1" applyFont="1" applyFill="1" applyBorder="1" applyAlignment="1">
      <alignment horizontal="right" vertical="center"/>
    </xf>
    <xf numFmtId="1" fontId="1" fillId="33" borderId="64" xfId="0" applyNumberFormat="1" applyFont="1" applyFill="1" applyBorder="1" applyAlignment="1">
      <alignment horizontal="right" vertical="center"/>
    </xf>
    <xf numFmtId="170" fontId="1" fillId="33" borderId="66" xfId="0" applyNumberFormat="1" applyFont="1" applyFill="1" applyBorder="1" applyAlignment="1">
      <alignment horizontal="right" vertical="center"/>
    </xf>
    <xf numFmtId="170" fontId="1" fillId="33" borderId="64" xfId="0" applyNumberFormat="1" applyFont="1" applyFill="1" applyBorder="1" applyAlignment="1">
      <alignment horizontal="right" vertical="center"/>
    </xf>
    <xf numFmtId="1" fontId="1" fillId="33" borderId="66" xfId="0" applyNumberFormat="1" applyFont="1" applyFill="1" applyBorder="1" applyAlignment="1">
      <alignment horizontal="right" vertical="center"/>
    </xf>
    <xf numFmtId="49" fontId="1" fillId="33" borderId="74" xfId="0" applyNumberFormat="1" applyFont="1" applyFill="1" applyBorder="1"/>
    <xf numFmtId="49" fontId="1" fillId="33" borderId="69" xfId="0" applyNumberFormat="1" applyFont="1" applyFill="1" applyBorder="1"/>
    <xf numFmtId="1" fontId="1" fillId="33" borderId="66" xfId="0" applyNumberFormat="1" applyFont="1" applyFill="1" applyBorder="1"/>
    <xf numFmtId="169" fontId="1" fillId="33" borderId="66" xfId="0" applyNumberFormat="1" applyFont="1" applyFill="1" applyBorder="1" applyAlignment="1">
      <alignment horizontal="right" vertical="center"/>
    </xf>
    <xf numFmtId="169" fontId="1" fillId="33" borderId="82" xfId="0" applyNumberFormat="1" applyFont="1" applyFill="1" applyBorder="1" applyAlignment="1">
      <alignment horizontal="right" vertical="center"/>
    </xf>
    <xf numFmtId="0" fontId="11" fillId="33" borderId="68" xfId="0" applyFont="1" applyFill="1" applyBorder="1" applyAlignment="1">
      <alignment horizontal="center" vertical="center" wrapText="1"/>
    </xf>
    <xf numFmtId="0" fontId="11" fillId="33" borderId="69" xfId="0" applyFont="1" applyFill="1" applyBorder="1" applyAlignment="1">
      <alignment horizontal="center" vertical="center" wrapText="1"/>
    </xf>
    <xf numFmtId="0" fontId="11" fillId="33" borderId="82" xfId="0" applyFont="1" applyFill="1" applyBorder="1" applyAlignment="1">
      <alignment horizontal="center" vertical="center" wrapText="1"/>
    </xf>
    <xf numFmtId="173" fontId="1" fillId="33" borderId="69" xfId="0" applyNumberFormat="1" applyFont="1" applyFill="1" applyBorder="1" applyAlignment="1">
      <alignment horizontal="right" vertical="center"/>
    </xf>
    <xf numFmtId="165" fontId="1" fillId="33" borderId="82" xfId="0" applyNumberFormat="1" applyFont="1" applyFill="1" applyBorder="1" applyAlignment="1">
      <alignment vertical="center"/>
    </xf>
    <xf numFmtId="165" fontId="1" fillId="33" borderId="69" xfId="0" applyNumberFormat="1" applyFont="1" applyFill="1" applyBorder="1" applyAlignment="1">
      <alignment vertical="center"/>
    </xf>
    <xf numFmtId="169" fontId="1" fillId="33" borderId="65" xfId="0" applyNumberFormat="1" applyFont="1" applyFill="1" applyBorder="1"/>
    <xf numFmtId="169" fontId="1" fillId="33" borderId="80" xfId="0" applyNumberFormat="1" applyFont="1" applyFill="1" applyBorder="1"/>
    <xf numFmtId="169" fontId="1" fillId="33" borderId="68" xfId="0" applyNumberFormat="1" applyFont="1" applyFill="1" applyBorder="1"/>
    <xf numFmtId="0" fontId="29" fillId="33" borderId="91" xfId="0" applyFont="1" applyFill="1" applyBorder="1" applyAlignment="1">
      <alignment horizontal="center" vertical="center" wrapText="1"/>
    </xf>
    <xf numFmtId="1" fontId="1" fillId="33" borderId="64" xfId="0" applyNumberFormat="1" applyFont="1" applyFill="1" applyBorder="1" applyAlignment="1">
      <alignment vertical="center"/>
    </xf>
    <xf numFmtId="0" fontId="59" fillId="33" borderId="64" xfId="0" applyFont="1" applyFill="1" applyBorder="1" applyAlignment="1">
      <alignment horizontal="center" vertical="center"/>
    </xf>
    <xf numFmtId="1" fontId="1" fillId="33" borderId="74" xfId="0" applyNumberFormat="1" applyFont="1" applyFill="1" applyBorder="1" applyAlignment="1">
      <alignment vertical="center"/>
    </xf>
    <xf numFmtId="0" fontId="59" fillId="33" borderId="74" xfId="0" applyFont="1" applyFill="1" applyBorder="1" applyAlignment="1">
      <alignment horizontal="center" vertical="center"/>
    </xf>
    <xf numFmtId="1" fontId="1" fillId="33" borderId="81" xfId="0" applyNumberFormat="1" applyFont="1" applyFill="1" applyBorder="1" applyAlignment="1">
      <alignment vertical="center"/>
    </xf>
    <xf numFmtId="0" fontId="1" fillId="33" borderId="82" xfId="0" applyFont="1" applyFill="1" applyBorder="1" applyAlignment="1">
      <alignment vertical="center" wrapText="1"/>
    </xf>
    <xf numFmtId="166" fontId="59" fillId="33" borderId="69" xfId="0" applyNumberFormat="1" applyFont="1" applyFill="1" applyBorder="1" applyAlignment="1">
      <alignment horizontal="center" vertical="center"/>
    </xf>
    <xf numFmtId="166" fontId="2" fillId="33" borderId="66" xfId="0" applyNumberFormat="1" applyFont="1" applyFill="1" applyBorder="1" applyAlignment="1">
      <alignment vertical="center"/>
    </xf>
    <xf numFmtId="166" fontId="2" fillId="33" borderId="66" xfId="0" applyNumberFormat="1" applyFont="1" applyFill="1" applyBorder="1" applyAlignment="1">
      <alignment vertical="center" wrapText="1"/>
    </xf>
    <xf numFmtId="166" fontId="2" fillId="33" borderId="64" xfId="0" applyNumberFormat="1" applyFont="1" applyFill="1" applyBorder="1" applyAlignment="1">
      <alignment vertical="center" wrapText="1"/>
    </xf>
    <xf numFmtId="166" fontId="2" fillId="33" borderId="65" xfId="0" applyNumberFormat="1" applyFont="1" applyFill="1" applyBorder="1" applyAlignment="1">
      <alignment vertical="center" wrapText="1"/>
    </xf>
    <xf numFmtId="3" fontId="1" fillId="33" borderId="66" xfId="0" applyNumberFormat="1" applyFont="1" applyFill="1" applyBorder="1" applyAlignment="1">
      <alignment vertical="center"/>
    </xf>
    <xf numFmtId="0" fontId="1" fillId="33" borderId="89" xfId="0" applyFont="1" applyFill="1" applyBorder="1" applyAlignment="1">
      <alignment horizontal="center" vertical="center"/>
    </xf>
    <xf numFmtId="0" fontId="1" fillId="33" borderId="87" xfId="0" applyFont="1" applyFill="1" applyBorder="1" applyAlignment="1">
      <alignment horizontal="right" vertical="center"/>
    </xf>
    <xf numFmtId="0" fontId="1" fillId="33" borderId="83" xfId="0" applyFont="1" applyFill="1" applyBorder="1" applyAlignment="1">
      <alignment horizontal="right" vertical="center"/>
    </xf>
    <xf numFmtId="0" fontId="1" fillId="33" borderId="88" xfId="0" applyFont="1" applyFill="1" applyBorder="1" applyAlignment="1">
      <alignment horizontal="right" vertical="center"/>
    </xf>
    <xf numFmtId="0" fontId="1" fillId="33" borderId="87" xfId="0" applyFont="1" applyFill="1" applyBorder="1" applyAlignment="1">
      <alignment vertical="center"/>
    </xf>
    <xf numFmtId="0" fontId="1" fillId="33" borderId="88" xfId="0" applyFont="1" applyFill="1" applyBorder="1" applyAlignment="1">
      <alignment vertical="center"/>
    </xf>
    <xf numFmtId="2" fontId="1" fillId="33" borderId="66" xfId="0" applyNumberFormat="1" applyFont="1" applyFill="1" applyBorder="1" applyAlignment="1">
      <alignment vertical="center" wrapText="1"/>
    </xf>
    <xf numFmtId="49" fontId="1" fillId="33" borderId="74" xfId="0" applyNumberFormat="1" applyFont="1" applyFill="1" applyBorder="1" applyAlignment="1">
      <alignment vertical="center"/>
    </xf>
    <xf numFmtId="49" fontId="1" fillId="33" borderId="69" xfId="0" applyNumberFormat="1" applyFont="1" applyFill="1" applyBorder="1" applyAlignment="1">
      <alignment vertical="center"/>
    </xf>
    <xf numFmtId="0" fontId="59" fillId="33" borderId="64" xfId="0" applyFont="1" applyFill="1" applyBorder="1" applyAlignment="1">
      <alignment horizontal="left" vertical="center"/>
    </xf>
    <xf numFmtId="166" fontId="18" fillId="33" borderId="68" xfId="0" applyNumberFormat="1" applyFont="1" applyFill="1" applyBorder="1" applyAlignment="1">
      <alignment horizontal="left" vertical="center" wrapText="1"/>
    </xf>
    <xf numFmtId="166" fontId="18" fillId="33" borderId="69" xfId="0" applyNumberFormat="1" applyFont="1" applyFill="1" applyBorder="1" applyAlignment="1">
      <alignment horizontal="left" vertical="center" wrapText="1"/>
    </xf>
    <xf numFmtId="166" fontId="59" fillId="33" borderId="81" xfId="0" applyNumberFormat="1" applyFont="1" applyFill="1" applyBorder="1" applyAlignment="1">
      <alignment vertical="center"/>
    </xf>
    <xf numFmtId="3" fontId="1" fillId="33" borderId="81" xfId="0" applyNumberFormat="1" applyFont="1" applyFill="1" applyBorder="1" applyAlignment="1">
      <alignment horizontal="right" vertical="center"/>
    </xf>
    <xf numFmtId="0" fontId="18" fillId="33" borderId="66" xfId="0" applyFont="1" applyFill="1" applyBorder="1" applyAlignment="1">
      <alignment horizontal="center" vertical="top" wrapText="1"/>
    </xf>
    <xf numFmtId="0" fontId="18" fillId="33" borderId="64" xfId="0" applyFont="1" applyFill="1" applyBorder="1" applyAlignment="1">
      <alignment horizontal="center" vertical="top" wrapText="1"/>
    </xf>
    <xf numFmtId="0" fontId="18" fillId="33" borderId="65" xfId="0" applyFont="1" applyFill="1" applyBorder="1" applyAlignment="1">
      <alignment horizontal="center" vertical="top" wrapText="1"/>
    </xf>
    <xf numFmtId="0" fontId="18" fillId="33" borderId="81" xfId="0" applyFont="1" applyFill="1" applyBorder="1" applyAlignment="1">
      <alignment horizontal="center" vertical="top" wrapText="1"/>
    </xf>
    <xf numFmtId="0" fontId="18" fillId="33" borderId="74" xfId="0" applyFont="1" applyFill="1" applyBorder="1" applyAlignment="1">
      <alignment horizontal="center" vertical="top" wrapText="1"/>
    </xf>
    <xf numFmtId="0" fontId="18" fillId="33" borderId="80" xfId="0" applyFont="1" applyFill="1" applyBorder="1" applyAlignment="1">
      <alignment horizontal="center" vertical="top" wrapText="1"/>
    </xf>
    <xf numFmtId="0" fontId="18" fillId="33" borderId="82" xfId="0" applyFont="1" applyFill="1" applyBorder="1" applyAlignment="1">
      <alignment horizontal="center" vertical="top" wrapText="1"/>
    </xf>
    <xf numFmtId="0" fontId="18" fillId="33" borderId="69" xfId="0" applyFont="1" applyFill="1" applyBorder="1" applyAlignment="1">
      <alignment horizontal="center" vertical="top" wrapText="1"/>
    </xf>
    <xf numFmtId="0" fontId="18" fillId="33" borderId="68" xfId="0" applyFont="1" applyFill="1" applyBorder="1" applyAlignment="1">
      <alignment horizontal="center" vertical="top" wrapText="1"/>
    </xf>
    <xf numFmtId="1" fontId="1" fillId="33" borderId="81" xfId="0" applyNumberFormat="1" applyFont="1" applyFill="1" applyBorder="1" applyAlignment="1">
      <alignment horizontal="right" vertical="center"/>
    </xf>
    <xf numFmtId="1" fontId="1" fillId="33" borderId="74" xfId="0" applyNumberFormat="1" applyFont="1" applyFill="1" applyBorder="1" applyAlignment="1">
      <alignment horizontal="right" vertical="center"/>
    </xf>
    <xf numFmtId="1" fontId="1" fillId="33" borderId="82" xfId="0" applyNumberFormat="1" applyFont="1" applyFill="1" applyBorder="1" applyAlignment="1">
      <alignment horizontal="right" vertical="center"/>
    </xf>
    <xf numFmtId="166" fontId="1" fillId="33" borderId="66" xfId="0" applyNumberFormat="1" applyFont="1" applyFill="1" applyBorder="1" applyAlignment="1">
      <alignment horizontal="center" vertical="center"/>
    </xf>
    <xf numFmtId="0" fontId="2" fillId="33" borderId="1" xfId="0" applyFont="1" applyFill="1" applyBorder="1" applyAlignment="1">
      <alignment horizontal="right" vertical="center" wrapText="1"/>
    </xf>
    <xf numFmtId="0" fontId="99" fillId="33" borderId="0" xfId="0" applyFont="1" applyFill="1" applyAlignment="1">
      <alignment horizontal="left" indent="8"/>
    </xf>
    <xf numFmtId="0" fontId="23" fillId="33" borderId="0" xfId="0" applyFont="1" applyFill="1" applyAlignment="1">
      <alignment horizontal="left" indent="8"/>
    </xf>
    <xf numFmtId="166" fontId="59" fillId="33" borderId="14" xfId="0" applyNumberFormat="1" applyFont="1" applyFill="1" applyBorder="1" applyAlignment="1">
      <alignment horizontal="right" vertical="center"/>
    </xf>
    <xf numFmtId="3" fontId="2" fillId="33" borderId="81" xfId="0" applyNumberFormat="1" applyFont="1" applyFill="1" applyBorder="1" applyAlignment="1">
      <alignment horizontal="right" vertical="center"/>
    </xf>
    <xf numFmtId="0" fontId="3" fillId="33" borderId="7" xfId="0" applyFont="1" applyFill="1" applyBorder="1" applyAlignment="1">
      <alignment vertical="center" wrapText="1"/>
    </xf>
    <xf numFmtId="4" fontId="1" fillId="33" borderId="14" xfId="0" applyNumberFormat="1" applyFont="1" applyFill="1" applyBorder="1" applyAlignment="1">
      <alignment vertical="center"/>
    </xf>
    <xf numFmtId="0" fontId="3" fillId="33" borderId="1" xfId="0" applyFont="1" applyFill="1" applyBorder="1" applyAlignment="1">
      <alignment vertical="center" wrapText="1"/>
    </xf>
    <xf numFmtId="0" fontId="3" fillId="33" borderId="3" xfId="0" applyFont="1" applyFill="1" applyBorder="1" applyAlignment="1">
      <alignment vertical="center" wrapText="1"/>
    </xf>
    <xf numFmtId="166" fontId="59" fillId="33" borderId="66" xfId="0" applyNumberFormat="1" applyFont="1" applyFill="1" applyBorder="1" applyAlignment="1">
      <alignment vertical="center" wrapText="1"/>
    </xf>
    <xf numFmtId="3" fontId="1" fillId="33" borderId="66" xfId="0" applyNumberFormat="1" applyFont="1" applyFill="1" applyBorder="1" applyAlignment="1">
      <alignment horizontal="right" vertical="center"/>
    </xf>
    <xf numFmtId="0" fontId="1" fillId="33" borderId="66" xfId="0" applyFont="1" applyFill="1" applyBorder="1" applyAlignment="1">
      <alignment horizontal="right"/>
    </xf>
    <xf numFmtId="0" fontId="1" fillId="33" borderId="81" xfId="0" applyFont="1" applyFill="1" applyBorder="1" applyAlignment="1">
      <alignment horizontal="right"/>
    </xf>
    <xf numFmtId="0" fontId="1" fillId="33" borderId="82" xfId="0" applyFont="1" applyFill="1" applyBorder="1" applyAlignment="1">
      <alignment horizontal="right"/>
    </xf>
    <xf numFmtId="165" fontId="1" fillId="33" borderId="68" xfId="0" applyNumberFormat="1" applyFont="1" applyFill="1" applyBorder="1" applyAlignment="1">
      <alignment vertical="center"/>
    </xf>
    <xf numFmtId="0" fontId="1" fillId="33" borderId="4" xfId="0" applyFont="1" applyFill="1" applyBorder="1" applyAlignment="1">
      <alignment horizontal="right" vertical="center" wrapText="1"/>
    </xf>
    <xf numFmtId="1" fontId="1" fillId="33" borderId="12" xfId="0" applyNumberFormat="1" applyFont="1" applyFill="1" applyBorder="1" applyAlignment="1">
      <alignment horizontal="right" vertical="center"/>
    </xf>
    <xf numFmtId="173" fontId="1" fillId="33" borderId="68" xfId="0" applyNumberFormat="1" applyFont="1" applyFill="1" applyBorder="1" applyAlignment="1">
      <alignment horizontal="right" vertical="center"/>
    </xf>
    <xf numFmtId="169" fontId="1" fillId="33" borderId="31" xfId="0" applyNumberFormat="1" applyFont="1" applyFill="1" applyBorder="1"/>
    <xf numFmtId="169" fontId="1" fillId="33" borderId="25" xfId="0" applyNumberFormat="1" applyFont="1" applyFill="1" applyBorder="1"/>
    <xf numFmtId="169" fontId="1" fillId="33" borderId="27" xfId="0" applyNumberFormat="1" applyFont="1" applyFill="1" applyBorder="1"/>
    <xf numFmtId="169" fontId="1" fillId="33" borderId="29" xfId="0" applyNumberFormat="1" applyFont="1" applyFill="1" applyBorder="1"/>
    <xf numFmtId="169" fontId="1" fillId="33" borderId="23" xfId="0" applyNumberFormat="1" applyFont="1" applyFill="1" applyBorder="1"/>
    <xf numFmtId="1" fontId="1" fillId="33" borderId="10" xfId="0" applyNumberFormat="1" applyFont="1" applyFill="1" applyBorder="1" applyAlignment="1">
      <alignment horizontal="right" vertical="center"/>
    </xf>
    <xf numFmtId="0" fontId="1" fillId="33" borderId="33" xfId="0" applyFont="1" applyFill="1" applyBorder="1" applyAlignment="1">
      <alignment horizontal="center" vertical="center" wrapText="1"/>
    </xf>
    <xf numFmtId="0" fontId="2" fillId="33" borderId="117" xfId="0" applyFont="1" applyFill="1" applyBorder="1" applyAlignment="1">
      <alignment horizontal="left" vertical="center" wrapText="1"/>
    </xf>
    <xf numFmtId="0" fontId="2" fillId="33" borderId="118" xfId="0" applyFont="1" applyFill="1" applyBorder="1" applyAlignment="1">
      <alignment horizontal="left" vertical="center" wrapText="1"/>
    </xf>
    <xf numFmtId="0" fontId="2" fillId="33" borderId="119" xfId="0" applyFont="1" applyFill="1" applyBorder="1" applyAlignment="1">
      <alignment horizontal="left" vertical="center" wrapText="1"/>
    </xf>
    <xf numFmtId="0" fontId="5" fillId="33" borderId="123" xfId="0" applyFont="1" applyFill="1" applyBorder="1" applyAlignment="1">
      <alignment horizontal="left" vertical="center" wrapText="1"/>
    </xf>
    <xf numFmtId="0" fontId="5" fillId="33" borderId="124" xfId="0" applyFont="1" applyFill="1" applyBorder="1" applyAlignment="1">
      <alignment horizontal="left" vertical="center" wrapText="1"/>
    </xf>
    <xf numFmtId="0" fontId="5" fillId="33" borderId="125" xfId="0" applyFont="1" applyFill="1" applyBorder="1" applyAlignment="1">
      <alignment horizontal="left" vertical="center" wrapText="1"/>
    </xf>
    <xf numFmtId="0" fontId="2" fillId="33" borderId="111" xfId="0" applyFont="1" applyFill="1" applyBorder="1" applyAlignment="1">
      <alignment horizontal="center" vertical="center" wrapText="1"/>
    </xf>
    <xf numFmtId="0" fontId="29" fillId="33" borderId="2" xfId="0" applyFont="1" applyFill="1" applyBorder="1" applyAlignment="1">
      <alignment horizontal="left" vertical="center" wrapText="1"/>
    </xf>
    <xf numFmtId="0" fontId="1" fillId="33" borderId="101" xfId="0" applyFont="1" applyFill="1" applyBorder="1" applyAlignment="1">
      <alignment horizontal="center" vertical="center" wrapText="1"/>
    </xf>
    <xf numFmtId="0" fontId="29" fillId="33" borderId="0" xfId="0" applyFont="1" applyFill="1" applyAlignment="1">
      <alignment wrapText="1"/>
    </xf>
    <xf numFmtId="0" fontId="29" fillId="33" borderId="0" xfId="0" applyFont="1" applyFill="1" applyAlignment="1">
      <alignment vertical="top"/>
    </xf>
    <xf numFmtId="0" fontId="59" fillId="33" borderId="64" xfId="0" applyFont="1" applyFill="1" applyBorder="1" applyAlignment="1">
      <alignment vertical="center"/>
    </xf>
    <xf numFmtId="0" fontId="59" fillId="33" borderId="74" xfId="0" applyFont="1" applyFill="1" applyBorder="1" applyAlignment="1">
      <alignment vertical="center"/>
    </xf>
    <xf numFmtId="169" fontId="1" fillId="33" borderId="81" xfId="0" applyNumberFormat="1" applyFont="1" applyFill="1" applyBorder="1" applyAlignment="1">
      <alignment vertical="center"/>
    </xf>
    <xf numFmtId="49" fontId="59" fillId="33" borderId="74" xfId="0" applyNumberFormat="1" applyFont="1" applyFill="1" applyBorder="1" applyAlignment="1">
      <alignment vertical="center"/>
    </xf>
    <xf numFmtId="169" fontId="1" fillId="33" borderId="82" xfId="0" applyNumberFormat="1" applyFont="1" applyFill="1" applyBorder="1" applyAlignment="1">
      <alignment vertical="center"/>
    </xf>
    <xf numFmtId="49" fontId="59" fillId="33" borderId="69" xfId="0" applyNumberFormat="1" applyFont="1" applyFill="1" applyBorder="1" applyAlignment="1">
      <alignment vertical="center"/>
    </xf>
    <xf numFmtId="166" fontId="1" fillId="33" borderId="87" xfId="0" applyNumberFormat="1" applyFont="1" applyFill="1" applyBorder="1" applyAlignment="1">
      <alignment vertical="center"/>
    </xf>
    <xf numFmtId="166" fontId="1" fillId="33" borderId="83" xfId="0" applyNumberFormat="1" applyFont="1" applyFill="1" applyBorder="1" applyAlignment="1">
      <alignment vertical="center"/>
    </xf>
    <xf numFmtId="166" fontId="1" fillId="33" borderId="87" xfId="0" applyNumberFormat="1" applyFont="1" applyFill="1" applyBorder="1" applyAlignment="1">
      <alignment horizontal="center" vertical="center"/>
    </xf>
    <xf numFmtId="166" fontId="1" fillId="33" borderId="83" xfId="0" applyNumberFormat="1" applyFont="1" applyFill="1" applyBorder="1" applyAlignment="1">
      <alignment horizontal="center" vertical="center"/>
    </xf>
    <xf numFmtId="0" fontId="1" fillId="33" borderId="83" xfId="0" applyFont="1" applyFill="1" applyBorder="1"/>
    <xf numFmtId="9" fontId="1" fillId="33" borderId="30" xfId="2" applyFont="1" applyFill="1" applyBorder="1" applyAlignment="1">
      <alignment horizontal="center" vertical="center"/>
    </xf>
    <xf numFmtId="0" fontId="2" fillId="33" borderId="88" xfId="0" applyFont="1" applyFill="1" applyBorder="1" applyAlignment="1">
      <alignment horizontal="right" vertical="center"/>
    </xf>
    <xf numFmtId="166" fontId="2" fillId="33" borderId="14" xfId="0" applyNumberFormat="1" applyFont="1" applyFill="1" applyBorder="1" applyAlignment="1">
      <alignment horizontal="right" vertical="center"/>
    </xf>
    <xf numFmtId="166" fontId="2" fillId="33" borderId="7" xfId="0" applyNumberFormat="1" applyFont="1" applyFill="1" applyBorder="1" applyAlignment="1">
      <alignment horizontal="right" vertical="center"/>
    </xf>
    <xf numFmtId="0" fontId="2" fillId="33" borderId="72" xfId="0" applyFont="1" applyFill="1" applyBorder="1" applyAlignment="1">
      <alignment horizontal="right" vertical="center"/>
    </xf>
    <xf numFmtId="0" fontId="2" fillId="33" borderId="73" xfId="0" applyFont="1" applyFill="1" applyBorder="1" applyAlignment="1">
      <alignment horizontal="right" vertical="center"/>
    </xf>
    <xf numFmtId="0" fontId="2" fillId="33" borderId="8" xfId="0" applyFont="1" applyFill="1" applyBorder="1" applyAlignment="1">
      <alignment horizontal="right" vertical="center"/>
    </xf>
    <xf numFmtId="0" fontId="2" fillId="33" borderId="7" xfId="0" applyFont="1" applyFill="1" applyBorder="1" applyAlignment="1">
      <alignment horizontal="right" vertical="center"/>
    </xf>
    <xf numFmtId="0" fontId="29" fillId="33" borderId="72" xfId="0" applyFont="1" applyFill="1" applyBorder="1" applyAlignment="1">
      <alignment horizontal="right" vertical="center"/>
    </xf>
    <xf numFmtId="0" fontId="100" fillId="33" borderId="73" xfId="0" applyFont="1" applyFill="1" applyBorder="1" applyAlignment="1">
      <alignment horizontal="right" vertical="center"/>
    </xf>
    <xf numFmtId="0" fontId="29" fillId="33" borderId="80" xfId="0" applyFont="1" applyFill="1" applyBorder="1" applyAlignment="1">
      <alignment horizontal="right" vertical="center"/>
    </xf>
    <xf numFmtId="0" fontId="1" fillId="33" borderId="83" xfId="0" applyFont="1" applyFill="1" applyBorder="1" applyAlignment="1">
      <alignment vertical="center"/>
    </xf>
    <xf numFmtId="0" fontId="1" fillId="33" borderId="142" xfId="0" applyFont="1" applyFill="1" applyBorder="1" applyAlignment="1">
      <alignment vertical="center"/>
    </xf>
    <xf numFmtId="0" fontId="1" fillId="33" borderId="113" xfId="0" applyFont="1" applyFill="1" applyBorder="1" applyAlignment="1">
      <alignment vertical="center"/>
    </xf>
    <xf numFmtId="167" fontId="1" fillId="33" borderId="140" xfId="0" applyNumberFormat="1" applyFont="1" applyFill="1" applyBorder="1" applyAlignment="1">
      <alignment vertical="center"/>
    </xf>
    <xf numFmtId="167" fontId="1" fillId="33" borderId="141" xfId="0" applyNumberFormat="1" applyFont="1" applyFill="1" applyBorder="1" applyAlignment="1">
      <alignment vertical="center"/>
    </xf>
    <xf numFmtId="0" fontId="5" fillId="33" borderId="3" xfId="0" applyFont="1" applyFill="1" applyBorder="1" applyAlignment="1">
      <alignment vertical="center" wrapText="1"/>
    </xf>
    <xf numFmtId="0" fontId="1" fillId="33" borderId="19" xfId="0" applyFont="1" applyFill="1" applyBorder="1" applyAlignment="1">
      <alignment horizontal="center" vertical="center" wrapText="1"/>
    </xf>
    <xf numFmtId="0" fontId="1" fillId="33" borderId="145" xfId="0" applyFont="1" applyFill="1" applyBorder="1" applyAlignment="1">
      <alignment horizontal="right" vertical="center"/>
    </xf>
    <xf numFmtId="0" fontId="1" fillId="33" borderId="146" xfId="0" applyFont="1" applyFill="1" applyBorder="1" applyAlignment="1">
      <alignment horizontal="right" vertical="center"/>
    </xf>
    <xf numFmtId="0" fontId="1" fillId="33" borderId="142" xfId="0" applyFont="1" applyFill="1" applyBorder="1" applyAlignment="1">
      <alignment horizontal="right" vertical="center"/>
    </xf>
    <xf numFmtId="0" fontId="1" fillId="33" borderId="113" xfId="0" applyFont="1" applyFill="1" applyBorder="1" applyAlignment="1">
      <alignment horizontal="right" vertical="center"/>
    </xf>
    <xf numFmtId="0" fontId="1" fillId="33" borderId="162" xfId="0" applyFont="1" applyFill="1" applyBorder="1" applyAlignment="1">
      <alignment horizontal="right" vertical="center"/>
    </xf>
    <xf numFmtId="0" fontId="1" fillId="33" borderId="163" xfId="0" applyFont="1" applyFill="1" applyBorder="1" applyAlignment="1">
      <alignment horizontal="right" vertical="center"/>
    </xf>
    <xf numFmtId="3" fontId="1" fillId="33" borderId="142" xfId="0" applyNumberFormat="1" applyFont="1" applyFill="1" applyBorder="1" applyAlignment="1">
      <alignment vertical="center"/>
    </xf>
    <xf numFmtId="3" fontId="1" fillId="33" borderId="113" xfId="0" applyNumberFormat="1" applyFont="1" applyFill="1" applyBorder="1" applyAlignment="1">
      <alignment vertical="center"/>
    </xf>
    <xf numFmtId="3" fontId="1" fillId="33" borderId="164" xfId="0" applyNumberFormat="1" applyFont="1" applyFill="1" applyBorder="1" applyAlignment="1">
      <alignment vertical="center"/>
    </xf>
    <xf numFmtId="3" fontId="1" fillId="33" borderId="136" xfId="0" applyNumberFormat="1" applyFont="1" applyFill="1" applyBorder="1" applyAlignment="1">
      <alignment vertical="center"/>
    </xf>
    <xf numFmtId="0" fontId="11" fillId="33" borderId="0" xfId="0" applyFont="1" applyFill="1" applyAlignment="1">
      <alignment vertical="center"/>
    </xf>
    <xf numFmtId="0" fontId="11" fillId="33" borderId="0" xfId="0" applyFont="1" applyFill="1" applyAlignment="1">
      <alignment horizontal="left"/>
    </xf>
    <xf numFmtId="0" fontId="2" fillId="33" borderId="66" xfId="0" applyFont="1" applyFill="1" applyBorder="1" applyAlignment="1">
      <alignment vertical="center" wrapText="1"/>
    </xf>
    <xf numFmtId="166" fontId="2" fillId="33" borderId="65" xfId="0" applyNumberFormat="1" applyFont="1" applyFill="1" applyBorder="1" applyAlignment="1">
      <alignment horizontal="right" vertical="center" wrapText="1"/>
    </xf>
    <xf numFmtId="0" fontId="2" fillId="33" borderId="13" xfId="0" applyFont="1" applyFill="1" applyBorder="1" applyAlignment="1">
      <alignment vertical="center" wrapText="1"/>
    </xf>
    <xf numFmtId="0" fontId="1" fillId="33" borderId="140" xfId="0" applyFont="1" applyFill="1" applyBorder="1"/>
    <xf numFmtId="0" fontId="1" fillId="33" borderId="168" xfId="0" applyFont="1" applyFill="1" applyBorder="1" applyAlignment="1">
      <alignment horizontal="center" vertical="center"/>
    </xf>
    <xf numFmtId="0" fontId="1" fillId="33" borderId="168" xfId="0" applyFont="1" applyFill="1" applyBorder="1"/>
    <xf numFmtId="0" fontId="1" fillId="33" borderId="170" xfId="0" applyFont="1" applyFill="1" applyBorder="1"/>
    <xf numFmtId="1" fontId="1" fillId="33" borderId="171" xfId="0" applyNumberFormat="1" applyFont="1" applyFill="1" applyBorder="1" applyAlignment="1">
      <alignment horizontal="right" vertical="center"/>
    </xf>
    <xf numFmtId="1" fontId="1" fillId="33" borderId="172" xfId="0" applyNumberFormat="1" applyFont="1" applyFill="1" applyBorder="1" applyAlignment="1">
      <alignment horizontal="right" vertical="center"/>
    </xf>
    <xf numFmtId="1" fontId="1" fillId="33" borderId="169" xfId="0" applyNumberFormat="1" applyFont="1" applyFill="1" applyBorder="1" applyAlignment="1">
      <alignment horizontal="right" vertical="center"/>
    </xf>
    <xf numFmtId="1" fontId="1" fillId="33" borderId="171" xfId="0" applyNumberFormat="1" applyFont="1" applyFill="1" applyBorder="1" applyAlignment="1">
      <alignment vertical="center"/>
    </xf>
    <xf numFmtId="1" fontId="1" fillId="33" borderId="172" xfId="0" applyNumberFormat="1" applyFont="1" applyFill="1" applyBorder="1" applyAlignment="1">
      <alignment vertical="center"/>
    </xf>
    <xf numFmtId="3" fontId="1" fillId="33" borderId="169" xfId="0" applyNumberFormat="1" applyFont="1" applyFill="1" applyBorder="1" applyAlignment="1">
      <alignment horizontal="right" vertical="center"/>
    </xf>
    <xf numFmtId="3" fontId="1" fillId="33" borderId="172" xfId="0" applyNumberFormat="1" applyFont="1" applyFill="1" applyBorder="1" applyAlignment="1">
      <alignment horizontal="right" vertical="center"/>
    </xf>
    <xf numFmtId="3" fontId="1" fillId="33" borderId="172" xfId="0" applyNumberFormat="1" applyFont="1" applyFill="1" applyBorder="1" applyAlignment="1">
      <alignment vertical="center"/>
    </xf>
    <xf numFmtId="3" fontId="1" fillId="33" borderId="171" xfId="0" applyNumberFormat="1" applyFont="1" applyFill="1" applyBorder="1" applyAlignment="1">
      <alignment vertical="center"/>
    </xf>
    <xf numFmtId="1" fontId="1" fillId="33" borderId="13" xfId="0" applyNumberFormat="1" applyFont="1" applyFill="1" applyBorder="1" applyAlignment="1">
      <alignment horizontal="right" vertical="center"/>
    </xf>
    <xf numFmtId="1" fontId="1" fillId="33" borderId="15" xfId="0" applyNumberFormat="1" applyFont="1" applyFill="1" applyBorder="1" applyAlignment="1">
      <alignment horizontal="right" vertical="center"/>
    </xf>
    <xf numFmtId="1" fontId="1" fillId="33" borderId="0" xfId="0" applyNumberFormat="1" applyFont="1" applyFill="1" applyAlignment="1">
      <alignment horizontal="right" vertical="center"/>
    </xf>
    <xf numFmtId="1" fontId="1" fillId="33" borderId="13" xfId="0" applyNumberFormat="1" applyFont="1" applyFill="1" applyBorder="1" applyAlignment="1">
      <alignment vertical="center"/>
    </xf>
    <xf numFmtId="1" fontId="1" fillId="33" borderId="15" xfId="0" applyNumberFormat="1" applyFont="1" applyFill="1" applyBorder="1" applyAlignment="1">
      <alignment vertical="center"/>
    </xf>
    <xf numFmtId="3" fontId="1" fillId="33" borderId="0" xfId="0" applyNumberFormat="1" applyFont="1" applyFill="1" applyAlignment="1">
      <alignment horizontal="right" vertical="center"/>
    </xf>
    <xf numFmtId="3" fontId="1" fillId="33" borderId="15" xfId="0" applyNumberFormat="1" applyFont="1" applyFill="1" applyBorder="1" applyAlignment="1">
      <alignment horizontal="right" vertical="center"/>
    </xf>
    <xf numFmtId="3" fontId="1" fillId="33" borderId="0" xfId="0" applyNumberFormat="1" applyFont="1" applyFill="1" applyAlignment="1">
      <alignment vertical="center"/>
    </xf>
    <xf numFmtId="3" fontId="1" fillId="33" borderId="15" xfId="0" applyNumberFormat="1" applyFont="1" applyFill="1" applyBorder="1" applyAlignment="1">
      <alignment vertical="center"/>
    </xf>
    <xf numFmtId="3" fontId="1" fillId="33" borderId="13" xfId="0" applyNumberFormat="1" applyFont="1" applyFill="1" applyBorder="1" applyAlignment="1">
      <alignment vertical="center"/>
    </xf>
    <xf numFmtId="0" fontId="1" fillId="33" borderId="144" xfId="0" applyFont="1" applyFill="1" applyBorder="1" applyAlignment="1">
      <alignment horizontal="center" vertical="center"/>
    </xf>
    <xf numFmtId="0" fontId="109" fillId="33" borderId="0" xfId="0" applyFont="1" applyFill="1"/>
    <xf numFmtId="0" fontId="1" fillId="33" borderId="37" xfId="0" applyFont="1" applyFill="1" applyBorder="1" applyAlignment="1">
      <alignment vertical="center" wrapText="1"/>
    </xf>
    <xf numFmtId="9" fontId="1" fillId="33" borderId="67" xfId="2" applyFont="1" applyFill="1" applyBorder="1" applyAlignment="1">
      <alignment horizontal="center" vertical="center"/>
    </xf>
    <xf numFmtId="167" fontId="2" fillId="33" borderId="6" xfId="0" applyNumberFormat="1" applyFont="1" applyFill="1" applyBorder="1" applyAlignment="1">
      <alignment horizontal="center" vertical="center"/>
    </xf>
    <xf numFmtId="167" fontId="2" fillId="33" borderId="4" xfId="0" applyNumberFormat="1" applyFont="1" applyFill="1" applyBorder="1" applyAlignment="1">
      <alignment horizontal="right" vertical="center"/>
    </xf>
    <xf numFmtId="167" fontId="2" fillId="33" borderId="6" xfId="0" applyNumberFormat="1" applyFont="1" applyFill="1" applyBorder="1" applyAlignment="1">
      <alignment horizontal="right" vertical="center"/>
    </xf>
    <xf numFmtId="167" fontId="2" fillId="33" borderId="4" xfId="0" applyNumberFormat="1" applyFont="1" applyFill="1" applyBorder="1" applyAlignment="1">
      <alignment horizontal="right"/>
    </xf>
    <xf numFmtId="167" fontId="2" fillId="33" borderId="6" xfId="0" applyNumberFormat="1" applyFont="1" applyFill="1" applyBorder="1" applyAlignment="1">
      <alignment horizontal="right"/>
    </xf>
    <xf numFmtId="167" fontId="2" fillId="33" borderId="4" xfId="0" applyNumberFormat="1" applyFont="1" applyFill="1" applyBorder="1"/>
    <xf numFmtId="167" fontId="2" fillId="33" borderId="6" xfId="0" applyNumberFormat="1" applyFont="1" applyFill="1" applyBorder="1" applyAlignment="1">
      <alignment horizontal="center"/>
    </xf>
    <xf numFmtId="167" fontId="2" fillId="33" borderId="12" xfId="0" applyNumberFormat="1" applyFont="1" applyFill="1" applyBorder="1"/>
    <xf numFmtId="167" fontId="2" fillId="33" borderId="6" xfId="0" applyNumberFormat="1" applyFont="1" applyFill="1" applyBorder="1"/>
    <xf numFmtId="9" fontId="1" fillId="33" borderId="14" xfId="2" applyFont="1" applyFill="1" applyBorder="1"/>
    <xf numFmtId="178" fontId="1" fillId="33" borderId="1" xfId="2" applyNumberFormat="1" applyFont="1" applyFill="1" applyBorder="1" applyAlignment="1">
      <alignment vertical="center"/>
    </xf>
    <xf numFmtId="2" fontId="1" fillId="33" borderId="66" xfId="0" applyNumberFormat="1" applyFont="1" applyFill="1" applyBorder="1" applyAlignment="1">
      <alignment horizontal="right" vertical="center" wrapText="1"/>
    </xf>
    <xf numFmtId="2" fontId="1" fillId="33" borderId="64" xfId="0" applyNumberFormat="1" applyFont="1" applyFill="1" applyBorder="1" applyAlignment="1">
      <alignment horizontal="right" vertical="center" wrapText="1"/>
    </xf>
    <xf numFmtId="167" fontId="1" fillId="33" borderId="72" xfId="0" applyNumberFormat="1" applyFont="1" applyFill="1" applyBorder="1" applyAlignment="1">
      <alignment vertical="center"/>
    </xf>
    <xf numFmtId="167" fontId="1" fillId="33" borderId="73" xfId="0" applyNumberFormat="1" applyFont="1" applyFill="1" applyBorder="1" applyAlignment="1">
      <alignment vertical="center"/>
    </xf>
    <xf numFmtId="167" fontId="1" fillId="33" borderId="72" xfId="0" applyNumberFormat="1" applyFont="1" applyFill="1" applyBorder="1" applyAlignment="1">
      <alignment horizontal="right" vertical="center"/>
    </xf>
    <xf numFmtId="167" fontId="1" fillId="33" borderId="73" xfId="0" applyNumberFormat="1" applyFont="1" applyFill="1" applyBorder="1" applyAlignment="1">
      <alignment horizontal="right" vertical="center"/>
    </xf>
    <xf numFmtId="0" fontId="29" fillId="33" borderId="5" xfId="0" applyFont="1" applyFill="1" applyBorder="1" applyAlignment="1">
      <alignment horizontal="center" vertical="center" wrapText="1"/>
    </xf>
    <xf numFmtId="0" fontId="97" fillId="33" borderId="0" xfId="0" applyFont="1" applyFill="1" applyAlignment="1">
      <alignment vertical="center"/>
    </xf>
    <xf numFmtId="0" fontId="4" fillId="33" borderId="10" xfId="0" applyFont="1" applyFill="1" applyBorder="1" applyAlignment="1">
      <alignment horizontal="left" vertical="center" wrapText="1"/>
    </xf>
    <xf numFmtId="0" fontId="5" fillId="33" borderId="17" xfId="0" applyFont="1" applyFill="1" applyBorder="1" applyAlignment="1">
      <alignment vertical="center" wrapText="1"/>
    </xf>
    <xf numFmtId="0" fontId="1" fillId="33" borderId="62" xfId="0" applyFont="1" applyFill="1" applyBorder="1" applyAlignment="1">
      <alignment horizontal="center" vertical="center" wrapText="1"/>
    </xf>
    <xf numFmtId="0" fontId="1" fillId="33" borderId="37" xfId="0" applyFont="1" applyFill="1" applyBorder="1" applyAlignment="1">
      <alignment horizontal="center" vertical="center" wrapText="1"/>
    </xf>
    <xf numFmtId="4" fontId="2" fillId="33" borderId="66" xfId="0" applyNumberFormat="1" applyFont="1" applyFill="1" applyBorder="1" applyAlignment="1">
      <alignment vertical="center" wrapText="1"/>
    </xf>
    <xf numFmtId="3" fontId="2" fillId="33" borderId="64" xfId="0" applyNumberFormat="1" applyFont="1" applyFill="1" applyBorder="1" applyAlignment="1">
      <alignment vertical="center" wrapText="1"/>
    </xf>
    <xf numFmtId="4" fontId="2" fillId="33" borderId="66" xfId="0" applyNumberFormat="1" applyFont="1" applyFill="1" applyBorder="1" applyAlignment="1">
      <alignment horizontal="right" vertical="center" wrapText="1"/>
    </xf>
    <xf numFmtId="3" fontId="2" fillId="33" borderId="64" xfId="0" applyNumberFormat="1" applyFont="1" applyFill="1" applyBorder="1" applyAlignment="1">
      <alignment horizontal="right" vertical="center" wrapText="1"/>
    </xf>
    <xf numFmtId="1" fontId="58" fillId="33" borderId="64" xfId="0" applyNumberFormat="1" applyFont="1" applyFill="1" applyBorder="1" applyAlignment="1">
      <alignment horizontal="right" vertical="center"/>
    </xf>
    <xf numFmtId="4" fontId="2" fillId="33" borderId="81" xfId="0" applyNumberFormat="1" applyFont="1" applyFill="1" applyBorder="1" applyAlignment="1">
      <alignment vertical="center" wrapText="1"/>
    </xf>
    <xf numFmtId="3" fontId="2" fillId="33" borderId="74" xfId="0" applyNumberFormat="1" applyFont="1" applyFill="1" applyBorder="1" applyAlignment="1">
      <alignment vertical="center" wrapText="1"/>
    </xf>
    <xf numFmtId="4" fontId="2" fillId="33" borderId="81" xfId="0" applyNumberFormat="1" applyFont="1" applyFill="1" applyBorder="1" applyAlignment="1">
      <alignment horizontal="right" vertical="center" wrapText="1"/>
    </xf>
    <xf numFmtId="3" fontId="2" fillId="33" borderId="74" xfId="0" applyNumberFormat="1" applyFont="1" applyFill="1" applyBorder="1" applyAlignment="1">
      <alignment horizontal="right" vertical="center" wrapText="1"/>
    </xf>
    <xf numFmtId="1" fontId="58" fillId="33" borderId="74" xfId="0" applyNumberFormat="1" applyFont="1" applyFill="1" applyBorder="1" applyAlignment="1">
      <alignment horizontal="right" vertical="center"/>
    </xf>
    <xf numFmtId="166" fontId="29" fillId="33" borderId="80" xfId="0" applyNumberFormat="1" applyFont="1" applyFill="1" applyBorder="1" applyAlignment="1">
      <alignment vertical="center"/>
    </xf>
    <xf numFmtId="166" fontId="29" fillId="33" borderId="74" xfId="0" applyNumberFormat="1" applyFont="1" applyFill="1" applyBorder="1" applyAlignment="1">
      <alignment vertical="center"/>
    </xf>
    <xf numFmtId="166" fontId="29" fillId="33" borderId="81" xfId="0" applyNumberFormat="1" applyFont="1" applyFill="1" applyBorder="1" applyAlignment="1">
      <alignment vertical="center"/>
    </xf>
    <xf numFmtId="166" fontId="29" fillId="33" borderId="72" xfId="0" applyNumberFormat="1" applyFont="1" applyFill="1" applyBorder="1" applyAlignment="1">
      <alignment vertical="center"/>
    </xf>
    <xf numFmtId="166" fontId="29" fillId="33" borderId="73" xfId="0" applyNumberFormat="1" applyFont="1" applyFill="1" applyBorder="1" applyAlignment="1">
      <alignment vertical="center"/>
    </xf>
    <xf numFmtId="166" fontId="29" fillId="33" borderId="78" xfId="0" applyNumberFormat="1" applyFont="1" applyFill="1" applyBorder="1" applyAlignment="1">
      <alignment vertical="center"/>
    </xf>
    <xf numFmtId="166" fontId="101" fillId="33" borderId="78" xfId="0" applyNumberFormat="1" applyFont="1" applyFill="1" applyBorder="1" applyAlignment="1">
      <alignment vertical="center"/>
    </xf>
    <xf numFmtId="166" fontId="101" fillId="33" borderId="73" xfId="0" applyNumberFormat="1" applyFont="1" applyFill="1" applyBorder="1" applyAlignment="1">
      <alignment vertical="center"/>
    </xf>
    <xf numFmtId="166" fontId="101" fillId="33" borderId="81" xfId="0" applyNumberFormat="1" applyFont="1" applyFill="1" applyBorder="1" applyAlignment="1">
      <alignment vertical="center"/>
    </xf>
    <xf numFmtId="166" fontId="29" fillId="33" borderId="0" xfId="0" applyNumberFormat="1" applyFont="1" applyFill="1" applyAlignment="1">
      <alignment vertical="center"/>
    </xf>
    <xf numFmtId="166" fontId="29" fillId="33" borderId="15" xfId="0" applyNumberFormat="1" applyFont="1" applyFill="1" applyBorder="1" applyAlignment="1">
      <alignment vertical="center"/>
    </xf>
    <xf numFmtId="166" fontId="29" fillId="33" borderId="88" xfId="0" applyNumberFormat="1" applyFont="1" applyFill="1" applyBorder="1" applyAlignment="1">
      <alignment vertical="center"/>
    </xf>
    <xf numFmtId="166" fontId="29" fillId="33" borderId="83" xfId="0" applyNumberFormat="1" applyFont="1" applyFill="1" applyBorder="1" applyAlignment="1">
      <alignment vertical="center"/>
    </xf>
    <xf numFmtId="166" fontId="29" fillId="33" borderId="8" xfId="0" applyNumberFormat="1" applyFont="1" applyFill="1" applyBorder="1" applyAlignment="1">
      <alignment vertical="center"/>
    </xf>
    <xf numFmtId="166" fontId="29" fillId="33" borderId="7" xfId="0" applyNumberFormat="1" applyFont="1" applyFill="1" applyBorder="1" applyAlignment="1">
      <alignment vertical="center"/>
    </xf>
    <xf numFmtId="166" fontId="29" fillId="33" borderId="14" xfId="0" applyNumberFormat="1" applyFont="1" applyFill="1" applyBorder="1" applyAlignment="1">
      <alignment vertical="center"/>
    </xf>
    <xf numFmtId="166" fontId="101" fillId="33" borderId="14" xfId="0" applyNumberFormat="1" applyFont="1" applyFill="1" applyBorder="1" applyAlignment="1">
      <alignment vertical="center"/>
    </xf>
    <xf numFmtId="0" fontId="29" fillId="33" borderId="74" xfId="0" applyFont="1" applyFill="1" applyBorder="1" applyAlignment="1">
      <alignment horizontal="right" vertical="center"/>
    </xf>
    <xf numFmtId="0" fontId="29" fillId="33" borderId="72" xfId="0" applyFont="1" applyFill="1" applyBorder="1" applyAlignment="1">
      <alignment vertical="center"/>
    </xf>
    <xf numFmtId="0" fontId="29" fillId="33" borderId="73" xfId="0" applyFont="1" applyFill="1" applyBorder="1" applyAlignment="1">
      <alignment horizontal="right" vertical="center"/>
    </xf>
    <xf numFmtId="0" fontId="29" fillId="36" borderId="73" xfId="0" applyFont="1" applyFill="1" applyBorder="1" applyAlignment="1">
      <alignment horizontal="right" vertical="center"/>
    </xf>
    <xf numFmtId="0" fontId="29" fillId="36" borderId="73" xfId="0" applyFont="1" applyFill="1" applyBorder="1"/>
    <xf numFmtId="0" fontId="29" fillId="33" borderId="73" xfId="0" applyFont="1" applyFill="1" applyBorder="1"/>
    <xf numFmtId="0" fontId="29" fillId="33" borderId="72" xfId="0" applyFont="1" applyFill="1" applyBorder="1"/>
    <xf numFmtId="0" fontId="29" fillId="33" borderId="81" xfId="0" applyFont="1" applyFill="1" applyBorder="1" applyAlignment="1">
      <alignment horizontal="right" vertical="center"/>
    </xf>
    <xf numFmtId="0" fontId="29" fillId="33" borderId="78" xfId="0" applyFont="1" applyFill="1" applyBorder="1" applyAlignment="1">
      <alignment horizontal="right" vertical="center"/>
    </xf>
    <xf numFmtId="0" fontId="29" fillId="33" borderId="8" xfId="0" applyFont="1" applyFill="1" applyBorder="1" applyAlignment="1">
      <alignment horizontal="right" vertical="center"/>
    </xf>
    <xf numFmtId="0" fontId="29" fillId="33" borderId="7" xfId="0" applyFont="1" applyFill="1" applyBorder="1"/>
    <xf numFmtId="2" fontId="2" fillId="33" borderId="10" xfId="0" applyNumberFormat="1" applyFont="1" applyFill="1" applyBorder="1" applyAlignment="1">
      <alignment horizontal="right" vertical="center"/>
    </xf>
    <xf numFmtId="2" fontId="2" fillId="33" borderId="1" xfId="0" applyNumberFormat="1" applyFont="1" applyFill="1" applyBorder="1" applyAlignment="1">
      <alignment horizontal="right" vertical="center"/>
    </xf>
    <xf numFmtId="2" fontId="2" fillId="33" borderId="3" xfId="0" applyNumberFormat="1" applyFont="1" applyFill="1" applyBorder="1" applyAlignment="1">
      <alignment horizontal="right" vertical="center"/>
    </xf>
    <xf numFmtId="166" fontId="29" fillId="33" borderId="65" xfId="0" applyNumberFormat="1" applyFont="1" applyFill="1" applyBorder="1" applyAlignment="1">
      <alignment horizontal="right" vertical="center"/>
    </xf>
    <xf numFmtId="0" fontId="29" fillId="33" borderId="64" xfId="0" applyFont="1" applyFill="1" applyBorder="1" applyAlignment="1">
      <alignment horizontal="right" vertical="center"/>
    </xf>
    <xf numFmtId="166" fontId="29" fillId="33" borderId="72" xfId="0" applyNumberFormat="1" applyFont="1" applyFill="1" applyBorder="1" applyAlignment="1">
      <alignment horizontal="right" vertical="center"/>
    </xf>
    <xf numFmtId="166" fontId="29" fillId="33" borderId="8" xfId="0" applyNumberFormat="1" applyFont="1" applyFill="1" applyBorder="1" applyAlignment="1">
      <alignment horizontal="right" vertical="center"/>
    </xf>
    <xf numFmtId="0" fontId="29" fillId="33" borderId="7" xfId="0" applyFont="1" applyFill="1" applyBorder="1" applyAlignment="1">
      <alignment horizontal="right" vertical="center"/>
    </xf>
    <xf numFmtId="166" fontId="29" fillId="33" borderId="80" xfId="0" applyNumberFormat="1" applyFont="1" applyFill="1" applyBorder="1" applyAlignment="1">
      <alignment horizontal="right" vertical="center"/>
    </xf>
    <xf numFmtId="0" fontId="29" fillId="33" borderId="80" xfId="0" applyFont="1" applyFill="1" applyBorder="1" applyAlignment="1">
      <alignment horizontal="right"/>
    </xf>
    <xf numFmtId="0" fontId="29" fillId="33" borderId="74" xfId="0" applyFont="1" applyFill="1" applyBorder="1" applyAlignment="1">
      <alignment horizontal="right"/>
    </xf>
    <xf numFmtId="0" fontId="29" fillId="33" borderId="81" xfId="0" applyFont="1" applyFill="1" applyBorder="1" applyAlignment="1">
      <alignment horizontal="right"/>
    </xf>
    <xf numFmtId="0" fontId="29" fillId="36" borderId="72" xfId="0" applyFont="1" applyFill="1" applyBorder="1" applyAlignment="1">
      <alignment horizontal="right" vertical="center"/>
    </xf>
    <xf numFmtId="165" fontId="1" fillId="33" borderId="3" xfId="0" applyNumberFormat="1" applyFont="1" applyFill="1" applyBorder="1" applyAlignment="1">
      <alignment vertical="center"/>
    </xf>
    <xf numFmtId="166" fontId="2" fillId="33" borderId="66" xfId="0" applyNumberFormat="1" applyFont="1" applyFill="1" applyBorder="1" applyAlignment="1">
      <alignment horizontal="right" vertical="center"/>
    </xf>
    <xf numFmtId="0" fontId="2" fillId="33" borderId="66" xfId="0" applyFont="1" applyFill="1" applyBorder="1" applyAlignment="1">
      <alignment horizontal="right" vertical="center"/>
    </xf>
    <xf numFmtId="166" fontId="2" fillId="33" borderId="78" xfId="0" applyNumberFormat="1" applyFont="1" applyFill="1" applyBorder="1" applyAlignment="1">
      <alignment horizontal="right" vertical="center"/>
    </xf>
    <xf numFmtId="0" fontId="2" fillId="33" borderId="78" xfId="0" applyFont="1" applyFill="1" applyBorder="1" applyAlignment="1">
      <alignment horizontal="right" vertical="center"/>
    </xf>
    <xf numFmtId="0" fontId="2" fillId="33" borderId="14" xfId="0" applyFont="1" applyFill="1" applyBorder="1" applyAlignment="1">
      <alignment horizontal="right" vertical="center"/>
    </xf>
    <xf numFmtId="0" fontId="29" fillId="33" borderId="66" xfId="0" applyFont="1" applyFill="1" applyBorder="1" applyAlignment="1">
      <alignment horizontal="right" vertical="center" wrapText="1"/>
    </xf>
    <xf numFmtId="0" fontId="29" fillId="36" borderId="80" xfId="0" applyFont="1" applyFill="1" applyBorder="1" applyAlignment="1">
      <alignment horizontal="right" vertical="center" wrapText="1"/>
    </xf>
    <xf numFmtId="0" fontId="29" fillId="36" borderId="74" xfId="0" applyFont="1" applyFill="1" applyBorder="1" applyAlignment="1">
      <alignment horizontal="right" vertical="center" wrapText="1"/>
    </xf>
    <xf numFmtId="0" fontId="29" fillId="33" borderId="80" xfId="0" applyFont="1" applyFill="1" applyBorder="1" applyAlignment="1">
      <alignment horizontal="right" vertical="center" wrapText="1"/>
    </xf>
    <xf numFmtId="0" fontId="29" fillId="33" borderId="74" xfId="0" applyFont="1" applyFill="1" applyBorder="1" applyAlignment="1">
      <alignment horizontal="right" vertical="center" wrapText="1"/>
    </xf>
    <xf numFmtId="0" fontId="29" fillId="33" borderId="81" xfId="0" applyFont="1" applyFill="1" applyBorder="1" applyAlignment="1">
      <alignment horizontal="right" vertical="center" wrapText="1"/>
    </xf>
    <xf numFmtId="0" fontId="29" fillId="36" borderId="72" xfId="0" applyFont="1" applyFill="1" applyBorder="1" applyAlignment="1">
      <alignment horizontal="right" vertical="center" wrapText="1"/>
    </xf>
    <xf numFmtId="0" fontId="29" fillId="36" borderId="73" xfId="0" applyFont="1" applyFill="1" applyBorder="1" applyAlignment="1">
      <alignment horizontal="right" vertical="center" wrapText="1"/>
    </xf>
    <xf numFmtId="0" fontId="29" fillId="33" borderId="78" xfId="0" applyFont="1" applyFill="1" applyBorder="1" applyAlignment="1">
      <alignment horizontal="right" vertical="center" wrapText="1"/>
    </xf>
    <xf numFmtId="0" fontId="29" fillId="36" borderId="8" xfId="0" applyFont="1" applyFill="1" applyBorder="1" applyAlignment="1">
      <alignment horizontal="right" vertical="center" wrapText="1"/>
    </xf>
    <xf numFmtId="0" fontId="29" fillId="36" borderId="7" xfId="0" applyFont="1" applyFill="1" applyBorder="1" applyAlignment="1">
      <alignment horizontal="right" vertical="center" wrapText="1"/>
    </xf>
    <xf numFmtId="0" fontId="29" fillId="33" borderId="14" xfId="0" applyFont="1" applyFill="1" applyBorder="1" applyAlignment="1">
      <alignment horizontal="right" vertical="center" wrapText="1"/>
    </xf>
    <xf numFmtId="0" fontId="2" fillId="33" borderId="0" xfId="0" applyFont="1" applyFill="1" applyAlignment="1">
      <alignment horizontal="right" vertical="center"/>
    </xf>
    <xf numFmtId="3" fontId="2" fillId="33" borderId="8" xfId="0" applyNumberFormat="1" applyFont="1" applyFill="1" applyBorder="1" applyAlignment="1">
      <alignment vertical="center"/>
    </xf>
    <xf numFmtId="3" fontId="2" fillId="33" borderId="7" xfId="0" applyNumberFormat="1" applyFont="1" applyFill="1" applyBorder="1" applyAlignment="1">
      <alignment horizontal="center"/>
    </xf>
    <xf numFmtId="3" fontId="2" fillId="33" borderId="7" xfId="0" applyNumberFormat="1" applyFont="1" applyFill="1" applyBorder="1" applyAlignment="1">
      <alignment vertical="center"/>
    </xf>
    <xf numFmtId="167" fontId="2" fillId="33" borderId="7" xfId="0" applyNumberFormat="1" applyFont="1" applyFill="1" applyBorder="1" applyAlignment="1">
      <alignment vertical="center"/>
    </xf>
    <xf numFmtId="1" fontId="2" fillId="33" borderId="8" xfId="0" applyNumberFormat="1" applyFont="1" applyFill="1" applyBorder="1" applyAlignment="1">
      <alignment horizontal="right" vertical="center"/>
    </xf>
    <xf numFmtId="1" fontId="2" fillId="33" borderId="7" xfId="0" applyNumberFormat="1" applyFont="1" applyFill="1" applyBorder="1" applyAlignment="1">
      <alignment horizontal="right" vertical="center"/>
    </xf>
    <xf numFmtId="1" fontId="2" fillId="33" borderId="14" xfId="0" applyNumberFormat="1" applyFont="1" applyFill="1" applyBorder="1" applyAlignment="1">
      <alignment horizontal="right" vertical="center"/>
    </xf>
    <xf numFmtId="166" fontId="2" fillId="33" borderId="72" xfId="0" applyNumberFormat="1" applyFont="1" applyFill="1" applyBorder="1" applyAlignment="1">
      <alignment horizontal="right" vertical="center"/>
    </xf>
    <xf numFmtId="0" fontId="2" fillId="36" borderId="65" xfId="0" applyFont="1" applyFill="1" applyBorder="1" applyAlignment="1">
      <alignment horizontal="right" vertical="center"/>
    </xf>
    <xf numFmtId="0" fontId="2" fillId="36" borderId="64" xfId="0" applyFont="1" applyFill="1" applyBorder="1" applyAlignment="1">
      <alignment horizontal="right" vertical="center"/>
    </xf>
    <xf numFmtId="0" fontId="2" fillId="36" borderId="66" xfId="0" applyFont="1" applyFill="1" applyBorder="1" applyAlignment="1">
      <alignment horizontal="right" vertical="center"/>
    </xf>
    <xf numFmtId="0" fontId="2" fillId="36" borderId="8" xfId="0" applyFont="1" applyFill="1" applyBorder="1" applyAlignment="1">
      <alignment horizontal="right" vertical="center"/>
    </xf>
    <xf numFmtId="0" fontId="2" fillId="36" borderId="7" xfId="0" applyFont="1" applyFill="1" applyBorder="1" applyAlignment="1">
      <alignment horizontal="right" vertical="center"/>
    </xf>
    <xf numFmtId="0" fontId="2" fillId="36" borderId="14" xfId="0" applyFont="1" applyFill="1" applyBorder="1" applyAlignment="1">
      <alignment horizontal="right" vertical="center"/>
    </xf>
    <xf numFmtId="0" fontId="58" fillId="33" borderId="64" xfId="0" applyFont="1" applyFill="1" applyBorder="1" applyAlignment="1">
      <alignment horizontal="right" vertical="center"/>
    </xf>
    <xf numFmtId="166" fontId="2" fillId="33" borderId="12" xfId="0" applyNumberFormat="1" applyFont="1" applyFill="1" applyBorder="1"/>
    <xf numFmtId="0" fontId="2" fillId="33" borderId="12" xfId="0" applyFont="1" applyFill="1" applyBorder="1"/>
    <xf numFmtId="166" fontId="2" fillId="33" borderId="81" xfId="0" applyNumberFormat="1" applyFont="1" applyFill="1" applyBorder="1"/>
    <xf numFmtId="0" fontId="2" fillId="33" borderId="81" xfId="0" applyFont="1" applyFill="1" applyBorder="1" applyAlignment="1">
      <alignment vertical="center"/>
    </xf>
    <xf numFmtId="166" fontId="100" fillId="33" borderId="64" xfId="0" applyNumberFormat="1" applyFont="1" applyFill="1" applyBorder="1" applyAlignment="1">
      <alignment horizontal="right" vertical="center"/>
    </xf>
    <xf numFmtId="166" fontId="29" fillId="33" borderId="66" xfId="0" applyNumberFormat="1" applyFont="1" applyFill="1" applyBorder="1" applyAlignment="1">
      <alignment horizontal="right" vertical="center"/>
    </xf>
    <xf numFmtId="0" fontId="29" fillId="33" borderId="65" xfId="0" applyFont="1" applyFill="1" applyBorder="1" applyAlignment="1">
      <alignment horizontal="right" vertical="center"/>
    </xf>
    <xf numFmtId="0" fontId="100" fillId="33" borderId="64" xfId="0" applyFont="1" applyFill="1" applyBorder="1" applyAlignment="1">
      <alignment horizontal="right" vertical="center"/>
    </xf>
    <xf numFmtId="166" fontId="100" fillId="33" borderId="73" xfId="0" applyNumberFormat="1" applyFont="1" applyFill="1" applyBorder="1" applyAlignment="1">
      <alignment horizontal="right" vertical="center"/>
    </xf>
    <xf numFmtId="166" fontId="29" fillId="33" borderId="78" xfId="0" applyNumberFormat="1" applyFont="1" applyFill="1" applyBorder="1" applyAlignment="1">
      <alignment horizontal="right" vertical="center"/>
    </xf>
    <xf numFmtId="4" fontId="1" fillId="33" borderId="74" xfId="0" applyNumberFormat="1" applyFont="1" applyFill="1" applyBorder="1" applyAlignment="1">
      <alignment horizontal="center" vertical="center"/>
    </xf>
    <xf numFmtId="4" fontId="1" fillId="33" borderId="80" xfId="0" applyNumberFormat="1" applyFont="1" applyFill="1" applyBorder="1" applyAlignment="1">
      <alignment horizontal="right" vertical="center"/>
    </xf>
    <xf numFmtId="4" fontId="1" fillId="33" borderId="74" xfId="0" applyNumberFormat="1" applyFont="1" applyFill="1" applyBorder="1" applyAlignment="1">
      <alignment horizontal="right" vertical="center"/>
    </xf>
    <xf numFmtId="4" fontId="29" fillId="33" borderId="80" xfId="0" applyNumberFormat="1" applyFont="1" applyFill="1" applyBorder="1" applyAlignment="1">
      <alignment horizontal="right" vertical="center"/>
    </xf>
    <xf numFmtId="165" fontId="1" fillId="33" borderId="81" xfId="0" applyNumberFormat="1" applyFont="1" applyFill="1" applyBorder="1" applyAlignment="1">
      <alignment horizontal="right" vertical="center"/>
    </xf>
    <xf numFmtId="4" fontId="29" fillId="33" borderId="72" xfId="0" applyNumberFormat="1" applyFont="1" applyFill="1" applyBorder="1" applyAlignment="1">
      <alignment horizontal="right" vertical="center"/>
    </xf>
    <xf numFmtId="2" fontId="2" fillId="33" borderId="80" xfId="0" applyNumberFormat="1" applyFont="1" applyFill="1" applyBorder="1" applyAlignment="1">
      <alignment horizontal="right" vertical="center"/>
    </xf>
    <xf numFmtId="2" fontId="58" fillId="33" borderId="74" xfId="0" applyNumberFormat="1" applyFont="1" applyFill="1" applyBorder="1" applyAlignment="1">
      <alignment horizontal="right" vertical="center"/>
    </xf>
    <xf numFmtId="2" fontId="2" fillId="33" borderId="81" xfId="0" applyNumberFormat="1" applyFont="1" applyFill="1" applyBorder="1" applyAlignment="1">
      <alignment horizontal="right" vertical="center"/>
    </xf>
    <xf numFmtId="2" fontId="2" fillId="33" borderId="72" xfId="0" applyNumberFormat="1" applyFont="1" applyFill="1" applyBorder="1" applyAlignment="1">
      <alignment horizontal="right" vertical="center"/>
    </xf>
    <xf numFmtId="2" fontId="58" fillId="33" borderId="73" xfId="0" applyNumberFormat="1" applyFont="1" applyFill="1" applyBorder="1" applyAlignment="1">
      <alignment horizontal="right" vertical="center"/>
    </xf>
    <xf numFmtId="2" fontId="2" fillId="33" borderId="78" xfId="0" applyNumberFormat="1" applyFont="1" applyFill="1" applyBorder="1" applyAlignment="1">
      <alignment horizontal="right" vertical="center"/>
    </xf>
    <xf numFmtId="2" fontId="2" fillId="33" borderId="8" xfId="0" applyNumberFormat="1" applyFont="1" applyFill="1" applyBorder="1" applyAlignment="1">
      <alignment horizontal="right" vertical="center"/>
    </xf>
    <xf numFmtId="2" fontId="58" fillId="33" borderId="7" xfId="0" applyNumberFormat="1" applyFont="1" applyFill="1" applyBorder="1" applyAlignment="1">
      <alignment horizontal="right" vertical="center"/>
    </xf>
    <xf numFmtId="2" fontId="2" fillId="33" borderId="14" xfId="0" applyNumberFormat="1" applyFont="1" applyFill="1" applyBorder="1" applyAlignment="1">
      <alignment horizontal="right" vertical="center"/>
    </xf>
    <xf numFmtId="0" fontId="112" fillId="33" borderId="0" xfId="0" applyFont="1" applyFill="1" applyAlignment="1">
      <alignment vertical="center"/>
    </xf>
    <xf numFmtId="0" fontId="29" fillId="33" borderId="65" xfId="0" applyFont="1" applyFill="1" applyBorder="1" applyAlignment="1">
      <alignment horizontal="right" vertical="center" wrapText="1"/>
    </xf>
    <xf numFmtId="0" fontId="29" fillId="33" borderId="128" xfId="0" applyFont="1" applyFill="1" applyBorder="1" applyAlignment="1">
      <alignment horizontal="right" vertical="center" wrapText="1"/>
    </xf>
    <xf numFmtId="0" fontId="29" fillId="33" borderId="73" xfId="0" applyFont="1" applyFill="1" applyBorder="1" applyAlignment="1">
      <alignment horizontal="right" vertical="center" wrapText="1"/>
    </xf>
    <xf numFmtId="0" fontId="29" fillId="33" borderId="128" xfId="0" applyFont="1" applyFill="1" applyBorder="1" applyAlignment="1">
      <alignment horizontal="right" vertical="center"/>
    </xf>
    <xf numFmtId="0" fontId="29" fillId="33" borderId="14" xfId="0" applyFont="1" applyFill="1" applyBorder="1" applyAlignment="1">
      <alignment horizontal="right" vertical="center"/>
    </xf>
    <xf numFmtId="0" fontId="29" fillId="33" borderId="129" xfId="0" applyFont="1" applyFill="1" applyBorder="1" applyAlignment="1">
      <alignment horizontal="right" vertical="center"/>
    </xf>
    <xf numFmtId="0" fontId="29" fillId="33" borderId="65" xfId="0" applyFont="1" applyFill="1" applyBorder="1" applyAlignment="1">
      <alignment vertical="center"/>
    </xf>
    <xf numFmtId="166" fontId="29" fillId="33" borderId="128" xfId="0" applyNumberFormat="1" applyFont="1" applyFill="1" applyBorder="1" applyAlignment="1">
      <alignment horizontal="right" vertical="center"/>
    </xf>
    <xf numFmtId="0" fontId="29" fillId="33" borderId="8" xfId="0" applyFont="1" applyFill="1" applyBorder="1" applyAlignment="1">
      <alignment vertical="center"/>
    </xf>
    <xf numFmtId="166" fontId="29" fillId="33" borderId="129" xfId="0" applyNumberFormat="1" applyFont="1" applyFill="1" applyBorder="1" applyAlignment="1">
      <alignment horizontal="right" vertical="center"/>
    </xf>
    <xf numFmtId="0" fontId="29" fillId="36" borderId="13" xfId="0" applyFont="1" applyFill="1" applyBorder="1" applyAlignment="1">
      <alignment horizontal="right" vertical="center"/>
    </xf>
    <xf numFmtId="0" fontId="29" fillId="36" borderId="0" xfId="0" applyFont="1" applyFill="1" applyAlignment="1">
      <alignment horizontal="right" vertical="center"/>
    </xf>
    <xf numFmtId="0" fontId="29" fillId="36" borderId="130" xfId="0" applyFont="1" applyFill="1" applyBorder="1" applyAlignment="1">
      <alignment horizontal="right" vertical="center"/>
    </xf>
    <xf numFmtId="0" fontId="29" fillId="36" borderId="15" xfId="0" applyFont="1" applyFill="1" applyBorder="1" applyAlignment="1">
      <alignment horizontal="right" vertical="center"/>
    </xf>
    <xf numFmtId="0" fontId="2" fillId="33" borderId="64" xfId="0" applyFont="1" applyFill="1" applyBorder="1" applyAlignment="1">
      <alignment vertical="center"/>
    </xf>
    <xf numFmtId="0" fontId="2" fillId="33" borderId="66" xfId="0" applyFont="1" applyFill="1" applyBorder="1" applyAlignment="1">
      <alignment vertical="center"/>
    </xf>
    <xf numFmtId="0" fontId="2" fillId="33" borderId="131" xfId="0" applyFont="1" applyFill="1" applyBorder="1" applyAlignment="1">
      <alignment horizontal="right" vertical="center"/>
    </xf>
    <xf numFmtId="0" fontId="2" fillId="33" borderId="72" xfId="0" applyFont="1" applyFill="1" applyBorder="1" applyAlignment="1">
      <alignment vertical="center"/>
    </xf>
    <xf numFmtId="0" fontId="2" fillId="33" borderId="73" xfId="0" applyFont="1" applyFill="1" applyBorder="1" applyAlignment="1">
      <alignment vertical="center"/>
    </xf>
    <xf numFmtId="0" fontId="2" fillId="33" borderId="78" xfId="0" applyFont="1" applyFill="1" applyBorder="1" applyAlignment="1">
      <alignment vertical="center"/>
    </xf>
    <xf numFmtId="0" fontId="2" fillId="33" borderId="128" xfId="0" applyFont="1" applyFill="1" applyBorder="1" applyAlignment="1">
      <alignment horizontal="right" vertical="center"/>
    </xf>
    <xf numFmtId="166" fontId="2" fillId="33" borderId="128" xfId="0" applyNumberFormat="1" applyFont="1" applyFill="1" applyBorder="1" applyAlignment="1">
      <alignment horizontal="right" vertical="center"/>
    </xf>
    <xf numFmtId="166" fontId="2" fillId="33" borderId="78" xfId="0" applyNumberFormat="1" applyFont="1" applyFill="1" applyBorder="1" applyAlignment="1">
      <alignment vertical="center"/>
    </xf>
    <xf numFmtId="0" fontId="2" fillId="33" borderId="8" xfId="0" applyFont="1" applyFill="1" applyBorder="1" applyAlignment="1">
      <alignment vertical="center"/>
    </xf>
    <xf numFmtId="0" fontId="2" fillId="33" borderId="14" xfId="0" applyFont="1" applyFill="1" applyBorder="1" applyAlignment="1">
      <alignment vertical="center"/>
    </xf>
    <xf numFmtId="0" fontId="2" fillId="33" borderId="7" xfId="0" applyFont="1" applyFill="1" applyBorder="1" applyAlignment="1">
      <alignment vertical="center"/>
    </xf>
    <xf numFmtId="0" fontId="2" fillId="33" borderId="129" xfId="0" applyFont="1" applyFill="1" applyBorder="1" applyAlignment="1">
      <alignment horizontal="right" vertical="center"/>
    </xf>
    <xf numFmtId="0" fontId="29" fillId="33" borderId="65" xfId="0" applyFont="1" applyFill="1" applyBorder="1"/>
    <xf numFmtId="0" fontId="29" fillId="33" borderId="64" xfId="0" applyFont="1" applyFill="1" applyBorder="1"/>
    <xf numFmtId="166" fontId="29" fillId="33" borderId="8" xfId="0" applyNumberFormat="1" applyFont="1" applyFill="1" applyBorder="1"/>
    <xf numFmtId="166" fontId="29" fillId="33" borderId="72" xfId="0" applyNumberFormat="1" applyFont="1" applyFill="1" applyBorder="1"/>
    <xf numFmtId="2" fontId="29" fillId="33" borderId="80" xfId="0" applyNumberFormat="1" applyFont="1" applyFill="1" applyBorder="1" applyAlignment="1">
      <alignment vertical="center"/>
    </xf>
    <xf numFmtId="2" fontId="29" fillId="33" borderId="72" xfId="0" applyNumberFormat="1" applyFont="1" applyFill="1" applyBorder="1" applyAlignment="1">
      <alignment vertical="center"/>
    </xf>
    <xf numFmtId="0" fontId="29" fillId="33" borderId="66" xfId="0" applyFont="1" applyFill="1" applyBorder="1" applyAlignment="1">
      <alignment vertical="center"/>
    </xf>
    <xf numFmtId="0" fontId="29" fillId="33" borderId="14" xfId="0" applyFont="1" applyFill="1" applyBorder="1" applyAlignment="1">
      <alignment vertical="center"/>
    </xf>
    <xf numFmtId="0" fontId="29" fillId="33" borderId="7" xfId="0" applyFont="1" applyFill="1" applyBorder="1" applyAlignment="1">
      <alignment vertical="center"/>
    </xf>
    <xf numFmtId="4" fontId="1" fillId="33" borderId="7" xfId="0" applyNumberFormat="1" applyFont="1" applyFill="1" applyBorder="1" applyAlignment="1">
      <alignment vertical="center"/>
    </xf>
    <xf numFmtId="0" fontId="2" fillId="36" borderId="0" xfId="0" applyFont="1" applyFill="1"/>
    <xf numFmtId="0" fontId="29" fillId="36" borderId="0" xfId="0" applyFont="1" applyFill="1"/>
    <xf numFmtId="0" fontId="2" fillId="33" borderId="137" xfId="0" applyFont="1" applyFill="1" applyBorder="1" applyAlignment="1">
      <alignment horizontal="left" vertical="center" wrapText="1"/>
    </xf>
    <xf numFmtId="0" fontId="29" fillId="33" borderId="6" xfId="0" applyFont="1" applyFill="1" applyBorder="1" applyAlignment="1">
      <alignment horizontal="center" vertical="center"/>
    </xf>
    <xf numFmtId="0" fontId="4" fillId="33" borderId="6" xfId="0" applyFont="1" applyFill="1" applyBorder="1" applyAlignment="1">
      <alignment horizontal="center" vertical="center" wrapText="1"/>
    </xf>
    <xf numFmtId="0" fontId="29" fillId="33" borderId="1" xfId="0" applyFont="1" applyFill="1" applyBorder="1" applyAlignment="1">
      <alignment horizontal="right" vertical="center"/>
    </xf>
    <xf numFmtId="0" fontId="29" fillId="33" borderId="66" xfId="0" applyFont="1" applyFill="1" applyBorder="1"/>
    <xf numFmtId="0" fontId="29" fillId="33" borderId="1" xfId="0" applyFont="1" applyFill="1" applyBorder="1"/>
    <xf numFmtId="0" fontId="29" fillId="33" borderId="3" xfId="0" applyFont="1" applyFill="1" applyBorder="1"/>
    <xf numFmtId="0" fontId="4" fillId="33" borderId="137" xfId="0" applyFont="1" applyFill="1" applyBorder="1" applyAlignment="1">
      <alignment horizontal="left" vertical="center" wrapText="1"/>
    </xf>
    <xf numFmtId="0" fontId="29" fillId="33" borderId="3" xfId="0" applyFont="1" applyFill="1" applyBorder="1" applyAlignment="1">
      <alignment horizontal="center" vertical="center" wrapText="1"/>
    </xf>
    <xf numFmtId="0" fontId="29" fillId="33" borderId="10" xfId="0" applyFont="1" applyFill="1" applyBorder="1"/>
    <xf numFmtId="0" fontId="29" fillId="33" borderId="8" xfId="0" applyFont="1" applyFill="1" applyBorder="1"/>
    <xf numFmtId="0" fontId="29" fillId="33" borderId="8" xfId="0" applyFont="1" applyFill="1" applyBorder="1" applyAlignment="1">
      <alignment wrapText="1"/>
    </xf>
    <xf numFmtId="0" fontId="29" fillId="33" borderId="7" xfId="0" applyFont="1" applyFill="1" applyBorder="1" applyAlignment="1">
      <alignment wrapText="1"/>
    </xf>
    <xf numFmtId="0" fontId="29" fillId="33" borderId="14" xfId="0" applyFont="1" applyFill="1" applyBorder="1" applyAlignment="1">
      <alignment wrapText="1"/>
    </xf>
    <xf numFmtId="0" fontId="2" fillId="33" borderId="9" xfId="0" applyFont="1" applyFill="1" applyBorder="1" applyAlignment="1">
      <alignment wrapText="1"/>
    </xf>
    <xf numFmtId="166" fontId="29" fillId="33" borderId="66" xfId="0" applyNumberFormat="1" applyFont="1" applyFill="1" applyBorder="1" applyAlignment="1">
      <alignment vertical="center"/>
    </xf>
    <xf numFmtId="166" fontId="29" fillId="33" borderId="64" xfId="0" applyNumberFormat="1" applyFont="1" applyFill="1" applyBorder="1" applyAlignment="1">
      <alignment vertical="center"/>
    </xf>
    <xf numFmtId="166" fontId="29" fillId="33" borderId="65" xfId="0" applyNumberFormat="1" applyFont="1" applyFill="1" applyBorder="1" applyAlignment="1">
      <alignment vertical="center"/>
    </xf>
    <xf numFmtId="0" fontId="29" fillId="36" borderId="73" xfId="0" applyFont="1" applyFill="1" applyBorder="1" applyAlignment="1">
      <alignment vertical="center"/>
    </xf>
    <xf numFmtId="3" fontId="29" fillId="33" borderId="78" xfId="0" applyNumberFormat="1" applyFont="1" applyFill="1" applyBorder="1" applyAlignment="1">
      <alignment vertical="center"/>
    </xf>
    <xf numFmtId="0" fontId="29" fillId="33" borderId="73" xfId="0" applyFont="1" applyFill="1" applyBorder="1" applyAlignment="1">
      <alignment vertical="center"/>
    </xf>
    <xf numFmtId="0" fontId="29" fillId="33" borderId="78" xfId="0" applyFont="1" applyFill="1" applyBorder="1" applyAlignment="1">
      <alignment vertical="center"/>
    </xf>
    <xf numFmtId="3" fontId="29" fillId="33" borderId="72" xfId="0" applyNumberFormat="1" applyFont="1" applyFill="1" applyBorder="1" applyAlignment="1">
      <alignment vertical="center"/>
    </xf>
    <xf numFmtId="0" fontId="29" fillId="36" borderId="7" xfId="0" applyFont="1" applyFill="1" applyBorder="1" applyAlignment="1">
      <alignment vertical="center"/>
    </xf>
    <xf numFmtId="3" fontId="29" fillId="33" borderId="14" xfId="0" applyNumberFormat="1" applyFont="1" applyFill="1" applyBorder="1" applyAlignment="1">
      <alignment vertical="center"/>
    </xf>
    <xf numFmtId="3" fontId="29" fillId="33" borderId="8" xfId="0" applyNumberFormat="1" applyFont="1" applyFill="1" applyBorder="1" applyAlignment="1">
      <alignment vertical="center"/>
    </xf>
    <xf numFmtId="0" fontId="77" fillId="36" borderId="0" xfId="0" applyFont="1" applyFill="1"/>
    <xf numFmtId="175" fontId="1" fillId="33" borderId="72" xfId="0" applyNumberFormat="1" applyFont="1" applyFill="1" applyBorder="1" applyAlignment="1">
      <alignment vertical="center"/>
    </xf>
    <xf numFmtId="175" fontId="1" fillId="33" borderId="73" xfId="0" applyNumberFormat="1" applyFont="1" applyFill="1" applyBorder="1" applyAlignment="1">
      <alignment vertical="center"/>
    </xf>
    <xf numFmtId="175" fontId="1" fillId="33" borderId="78" xfId="0" applyNumberFormat="1" applyFont="1" applyFill="1" applyBorder="1" applyAlignment="1">
      <alignment vertical="center"/>
    </xf>
    <xf numFmtId="0" fontId="1" fillId="33" borderId="175" xfId="0" applyFont="1" applyFill="1" applyBorder="1" applyAlignment="1">
      <alignment horizontal="center" vertical="center" wrapText="1"/>
    </xf>
    <xf numFmtId="0" fontId="1" fillId="33" borderId="175" xfId="0" applyFont="1" applyFill="1" applyBorder="1" applyAlignment="1">
      <alignment horizontal="center" vertical="center"/>
    </xf>
    <xf numFmtId="0" fontId="2" fillId="33" borderId="178" xfId="0" applyFont="1" applyFill="1" applyBorder="1" applyAlignment="1">
      <alignment horizontal="center" vertical="center" wrapText="1"/>
    </xf>
    <xf numFmtId="0" fontId="2" fillId="33" borderId="179" xfId="0" applyFont="1" applyFill="1" applyBorder="1" applyAlignment="1">
      <alignment horizontal="center" vertical="center" wrapText="1"/>
    </xf>
    <xf numFmtId="0" fontId="1" fillId="33" borderId="134" xfId="0" applyFont="1" applyFill="1" applyBorder="1" applyAlignment="1">
      <alignment horizontal="center" vertical="center"/>
    </xf>
    <xf numFmtId="0" fontId="1" fillId="33" borderId="135" xfId="0" applyFont="1" applyFill="1" applyBorder="1" applyAlignment="1">
      <alignment horizontal="center" vertical="center"/>
    </xf>
    <xf numFmtId="166" fontId="29" fillId="33" borderId="101" xfId="0" applyNumberFormat="1" applyFont="1" applyFill="1" applyBorder="1" applyAlignment="1">
      <alignment vertical="center"/>
    </xf>
    <xf numFmtId="166" fontId="29" fillId="33" borderId="180" xfId="0" applyNumberFormat="1" applyFont="1" applyFill="1" applyBorder="1" applyAlignment="1">
      <alignment vertical="center"/>
    </xf>
    <xf numFmtId="0" fontId="1" fillId="33" borderId="72" xfId="0" applyFont="1" applyFill="1" applyBorder="1" applyAlignment="1">
      <alignment horizontal="center" vertical="center"/>
    </xf>
    <xf numFmtId="0" fontId="1" fillId="33" borderId="73" xfId="0" applyFont="1" applyFill="1" applyBorder="1" applyAlignment="1">
      <alignment horizontal="center" vertical="center"/>
    </xf>
    <xf numFmtId="0" fontId="29" fillId="33" borderId="74" xfId="0" applyFont="1" applyFill="1" applyBorder="1" applyAlignment="1">
      <alignment vertical="center"/>
    </xf>
    <xf numFmtId="0" fontId="29" fillId="33" borderId="81" xfId="0" applyFont="1" applyFill="1" applyBorder="1" applyAlignment="1">
      <alignment vertical="center"/>
    </xf>
    <xf numFmtId="0" fontId="101" fillId="33" borderId="73" xfId="0" applyFont="1" applyFill="1" applyBorder="1" applyAlignment="1">
      <alignment horizontal="right" vertical="center"/>
    </xf>
    <xf numFmtId="0" fontId="29" fillId="36" borderId="14" xfId="0" applyFont="1" applyFill="1" applyBorder="1" applyAlignment="1">
      <alignment vertical="center"/>
    </xf>
    <xf numFmtId="0" fontId="29" fillId="36" borderId="10" xfId="0" applyFont="1" applyFill="1" applyBorder="1" applyAlignment="1">
      <alignment vertical="center"/>
    </xf>
    <xf numFmtId="0" fontId="29" fillId="36" borderId="65" xfId="0" applyFont="1" applyFill="1" applyBorder="1"/>
    <xf numFmtId="0" fontId="29" fillId="33" borderId="114" xfId="0" applyFont="1" applyFill="1" applyBorder="1"/>
    <xf numFmtId="166" fontId="29" fillId="36" borderId="66" xfId="0" applyNumberFormat="1" applyFont="1" applyFill="1" applyBorder="1"/>
    <xf numFmtId="0" fontId="29" fillId="36" borderId="64" xfId="0" applyFont="1" applyFill="1" applyBorder="1"/>
    <xf numFmtId="0" fontId="29" fillId="36" borderId="72" xfId="0" applyFont="1" applyFill="1" applyBorder="1"/>
    <xf numFmtId="0" fontId="29" fillId="33" borderId="126" xfId="0" applyFont="1" applyFill="1" applyBorder="1"/>
    <xf numFmtId="0" fontId="29" fillId="36" borderId="78" xfId="0" applyFont="1" applyFill="1" applyBorder="1"/>
    <xf numFmtId="0" fontId="29" fillId="36" borderId="8" xfId="0" applyFont="1" applyFill="1" applyBorder="1"/>
    <xf numFmtId="0" fontId="29" fillId="33" borderId="127" xfId="0" applyFont="1" applyFill="1" applyBorder="1"/>
    <xf numFmtId="0" fontId="29" fillId="36" borderId="14" xfId="0" applyFont="1" applyFill="1" applyBorder="1"/>
    <xf numFmtId="0" fontId="29" fillId="36" borderId="10" xfId="0" applyFont="1" applyFill="1" applyBorder="1" applyAlignment="1">
      <alignment horizontal="right" vertical="center"/>
    </xf>
    <xf numFmtId="0" fontId="29" fillId="36" borderId="3" xfId="0" applyFont="1" applyFill="1" applyBorder="1" applyAlignment="1">
      <alignment horizontal="right" vertical="center"/>
    </xf>
    <xf numFmtId="0" fontId="29" fillId="36" borderId="1" xfId="0" applyFont="1" applyFill="1" applyBorder="1" applyAlignment="1">
      <alignment horizontal="right" vertical="center"/>
    </xf>
    <xf numFmtId="2" fontId="29" fillId="36" borderId="10" xfId="0" applyNumberFormat="1" applyFont="1" applyFill="1" applyBorder="1" applyAlignment="1">
      <alignment horizontal="right" vertical="center"/>
    </xf>
    <xf numFmtId="0" fontId="29" fillId="36" borderId="66" xfId="0" applyFont="1" applyFill="1" applyBorder="1"/>
    <xf numFmtId="0" fontId="29" fillId="36" borderId="7" xfId="0" applyFont="1" applyFill="1" applyBorder="1"/>
    <xf numFmtId="0" fontId="29" fillId="36" borderId="64" xfId="0" applyFont="1" applyFill="1" applyBorder="1" applyAlignment="1">
      <alignment wrapText="1"/>
    </xf>
    <xf numFmtId="0" fontId="29" fillId="36" borderId="7" xfId="0" applyFont="1" applyFill="1" applyBorder="1" applyAlignment="1">
      <alignment wrapText="1"/>
    </xf>
    <xf numFmtId="166" fontId="29" fillId="33" borderId="66" xfId="0" applyNumberFormat="1" applyFont="1" applyFill="1" applyBorder="1" applyAlignment="1">
      <alignment vertical="center" wrapText="1"/>
    </xf>
    <xf numFmtId="166" fontId="29" fillId="33" borderId="64" xfId="0" applyNumberFormat="1" applyFont="1" applyFill="1" applyBorder="1" applyAlignment="1">
      <alignment vertical="center" wrapText="1"/>
    </xf>
    <xf numFmtId="166" fontId="29" fillId="33" borderId="78" xfId="0" applyNumberFormat="1" applyFont="1" applyFill="1" applyBorder="1" applyAlignment="1">
      <alignment vertical="center" wrapText="1"/>
    </xf>
    <xf numFmtId="166" fontId="29" fillId="33" borderId="73" xfId="0" applyNumberFormat="1" applyFont="1" applyFill="1" applyBorder="1" applyAlignment="1">
      <alignment vertical="center" wrapText="1"/>
    </xf>
    <xf numFmtId="0" fontId="29" fillId="36" borderId="65" xfId="0" applyFont="1" applyFill="1" applyBorder="1" applyAlignment="1">
      <alignment horizontal="right" vertical="center"/>
    </xf>
    <xf numFmtId="0" fontId="29" fillId="36" borderId="64" xfId="0" applyFont="1" applyFill="1" applyBorder="1" applyAlignment="1">
      <alignment horizontal="right" vertical="center"/>
    </xf>
    <xf numFmtId="167" fontId="29" fillId="36" borderId="66" xfId="0" applyNumberFormat="1" applyFont="1" applyFill="1" applyBorder="1" applyAlignment="1">
      <alignment horizontal="right" vertical="center"/>
    </xf>
    <xf numFmtId="167" fontId="29" fillId="36" borderId="64" xfId="0" applyNumberFormat="1" applyFont="1" applyFill="1" applyBorder="1" applyAlignment="1">
      <alignment horizontal="right" vertical="center"/>
    </xf>
    <xf numFmtId="167" fontId="29" fillId="36" borderId="78" xfId="0" applyNumberFormat="1" applyFont="1" applyFill="1" applyBorder="1" applyAlignment="1">
      <alignment horizontal="right" vertical="center"/>
    </xf>
    <xf numFmtId="167" fontId="29" fillId="36" borderId="73" xfId="0" applyNumberFormat="1" applyFont="1" applyFill="1" applyBorder="1" applyAlignment="1">
      <alignment horizontal="right" vertical="center"/>
    </xf>
    <xf numFmtId="167" fontId="29" fillId="36" borderId="14" xfId="0" applyNumberFormat="1" applyFont="1" applyFill="1" applyBorder="1" applyAlignment="1">
      <alignment horizontal="right" vertical="center"/>
    </xf>
    <xf numFmtId="167" fontId="29" fillId="36" borderId="7" xfId="0" applyNumberFormat="1" applyFont="1" applyFill="1" applyBorder="1" applyAlignment="1">
      <alignment horizontal="right" vertical="center"/>
    </xf>
    <xf numFmtId="0" fontId="29" fillId="36" borderId="7" xfId="0" applyFont="1" applyFill="1" applyBorder="1" applyAlignment="1">
      <alignment horizontal="right" vertical="center"/>
    </xf>
    <xf numFmtId="166" fontId="29" fillId="36" borderId="78" xfId="0" applyNumberFormat="1" applyFont="1" applyFill="1" applyBorder="1"/>
    <xf numFmtId="3" fontId="1" fillId="33" borderId="1" xfId="0" applyNumberFormat="1" applyFont="1" applyFill="1" applyBorder="1" applyAlignment="1">
      <alignment horizontal="right" vertical="center"/>
    </xf>
    <xf numFmtId="3" fontId="1" fillId="33" borderId="10" xfId="0" applyNumberFormat="1" applyFont="1" applyFill="1" applyBorder="1" applyAlignment="1">
      <alignment horizontal="right" vertical="center"/>
    </xf>
    <xf numFmtId="3" fontId="1" fillId="33" borderId="3" xfId="0" applyNumberFormat="1" applyFont="1" applyFill="1" applyBorder="1" applyAlignment="1">
      <alignment horizontal="right" vertical="center"/>
    </xf>
    <xf numFmtId="0" fontId="97" fillId="36" borderId="0" xfId="0" applyFont="1" applyFill="1" applyAlignment="1">
      <alignment wrapText="1"/>
    </xf>
    <xf numFmtId="0" fontId="29" fillId="36" borderId="0" xfId="0" applyFont="1" applyFill="1" applyAlignment="1">
      <alignment wrapText="1"/>
    </xf>
    <xf numFmtId="0" fontId="106" fillId="36" borderId="0" xfId="0" applyFont="1" applyFill="1"/>
    <xf numFmtId="0" fontId="97" fillId="36" borderId="0" xfId="0" applyFont="1" applyFill="1"/>
    <xf numFmtId="0" fontId="107" fillId="36" borderId="0" xfId="0" quotePrefix="1" applyFont="1" applyFill="1" applyAlignment="1">
      <alignment wrapText="1"/>
    </xf>
    <xf numFmtId="0" fontId="107" fillId="36" borderId="0" xfId="0" applyFont="1" applyFill="1" applyAlignment="1">
      <alignment wrapText="1"/>
    </xf>
    <xf numFmtId="0" fontId="29" fillId="36" borderId="8" xfId="0" applyFont="1" applyFill="1" applyBorder="1" applyAlignment="1">
      <alignment horizontal="right" vertical="center"/>
    </xf>
    <xf numFmtId="4" fontId="1" fillId="33" borderId="82" xfId="0" applyNumberFormat="1" applyFont="1" applyFill="1" applyBorder="1" applyAlignment="1">
      <alignment horizontal="right" vertical="center"/>
    </xf>
    <xf numFmtId="0" fontId="29" fillId="36" borderId="10" xfId="0" applyFont="1" applyFill="1" applyBorder="1" applyAlignment="1">
      <alignment horizontal="right" vertical="center" wrapText="1"/>
    </xf>
    <xf numFmtId="0" fontId="29" fillId="36" borderId="3" xfId="0" applyFont="1" applyFill="1" applyBorder="1" applyAlignment="1">
      <alignment horizontal="right" vertical="center" wrapText="1"/>
    </xf>
    <xf numFmtId="2" fontId="29" fillId="33" borderId="65" xfId="0" applyNumberFormat="1" applyFont="1" applyFill="1" applyBorder="1" applyAlignment="1">
      <alignment horizontal="right"/>
    </xf>
    <xf numFmtId="2" fontId="100" fillId="33" borderId="64" xfId="0" applyNumberFormat="1" applyFont="1" applyFill="1" applyBorder="1" applyAlignment="1">
      <alignment horizontal="right"/>
    </xf>
    <xf numFmtId="2" fontId="29" fillId="33" borderId="66" xfId="0" applyNumberFormat="1" applyFont="1" applyFill="1" applyBorder="1" applyAlignment="1">
      <alignment horizontal="right"/>
    </xf>
    <xf numFmtId="2" fontId="29" fillId="33" borderId="72" xfId="0" applyNumberFormat="1" applyFont="1" applyFill="1" applyBorder="1" applyAlignment="1">
      <alignment horizontal="right"/>
    </xf>
    <xf numFmtId="2" fontId="100" fillId="33" borderId="73" xfId="0" applyNumberFormat="1" applyFont="1" applyFill="1" applyBorder="1" applyAlignment="1">
      <alignment horizontal="right"/>
    </xf>
    <xf numFmtId="2" fontId="29" fillId="33" borderId="78" xfId="0" applyNumberFormat="1" applyFont="1" applyFill="1" applyBorder="1" applyAlignment="1">
      <alignment horizontal="right"/>
    </xf>
    <xf numFmtId="2" fontId="29" fillId="33" borderId="8" xfId="0" applyNumberFormat="1" applyFont="1" applyFill="1" applyBorder="1" applyAlignment="1">
      <alignment horizontal="right"/>
    </xf>
    <xf numFmtId="2" fontId="100" fillId="33" borderId="7" xfId="0" applyNumberFormat="1" applyFont="1" applyFill="1" applyBorder="1" applyAlignment="1">
      <alignment horizontal="right"/>
    </xf>
    <xf numFmtId="2" fontId="29" fillId="33" borderId="14" xfId="0" applyNumberFormat="1" applyFont="1" applyFill="1" applyBorder="1" applyAlignment="1">
      <alignment horizontal="right"/>
    </xf>
    <xf numFmtId="166" fontId="29" fillId="33" borderId="66" xfId="0" applyNumberFormat="1" applyFont="1" applyFill="1" applyBorder="1"/>
    <xf numFmtId="0" fontId="100" fillId="36" borderId="73" xfId="0" applyFont="1" applyFill="1" applyBorder="1"/>
    <xf numFmtId="166" fontId="29" fillId="33" borderId="78" xfId="0" applyNumberFormat="1" applyFont="1" applyFill="1" applyBorder="1"/>
    <xf numFmtId="166" fontId="29" fillId="36" borderId="73" xfId="0" applyNumberFormat="1" applyFont="1" applyFill="1" applyBorder="1"/>
    <xf numFmtId="0" fontId="100" fillId="36" borderId="7" xfId="0" applyFont="1" applyFill="1" applyBorder="1"/>
    <xf numFmtId="166" fontId="29" fillId="33" borderId="14" xfId="0" applyNumberFormat="1" applyFont="1" applyFill="1" applyBorder="1"/>
    <xf numFmtId="0" fontId="65" fillId="36" borderId="0" xfId="0" applyFont="1" applyFill="1"/>
    <xf numFmtId="166" fontId="29" fillId="33" borderId="73" xfId="0" applyNumberFormat="1" applyFont="1" applyFill="1" applyBorder="1" applyAlignment="1">
      <alignment horizontal="center" vertical="center"/>
    </xf>
    <xf numFmtId="166" fontId="29" fillId="33" borderId="7" xfId="0" applyNumberFormat="1" applyFont="1" applyFill="1" applyBorder="1" applyAlignment="1">
      <alignment horizontal="center" vertical="center"/>
    </xf>
    <xf numFmtId="166" fontId="29" fillId="33" borderId="78" xfId="0" applyNumberFormat="1" applyFont="1" applyFill="1" applyBorder="1" applyAlignment="1">
      <alignment horizontal="center" vertical="center"/>
    </xf>
    <xf numFmtId="166" fontId="29" fillId="33" borderId="14" xfId="0" applyNumberFormat="1" applyFont="1" applyFill="1" applyBorder="1" applyAlignment="1">
      <alignment horizontal="center" vertical="center"/>
    </xf>
    <xf numFmtId="2" fontId="100" fillId="33" borderId="66" xfId="0" applyNumberFormat="1" applyFont="1" applyFill="1" applyBorder="1" applyAlignment="1">
      <alignment horizontal="right"/>
    </xf>
    <xf numFmtId="2" fontId="100" fillId="33" borderId="78" xfId="0" applyNumberFormat="1" applyFont="1" applyFill="1" applyBorder="1" applyAlignment="1">
      <alignment horizontal="right"/>
    </xf>
    <xf numFmtId="2" fontId="100" fillId="33" borderId="14" xfId="0" applyNumberFormat="1" applyFont="1" applyFill="1" applyBorder="1" applyAlignment="1">
      <alignment horizontal="right"/>
    </xf>
    <xf numFmtId="3" fontId="29" fillId="36" borderId="66" xfId="0" applyNumberFormat="1" applyFont="1" applyFill="1" applyBorder="1" applyAlignment="1">
      <alignment horizontal="right" vertical="center" wrapText="1"/>
    </xf>
    <xf numFmtId="3" fontId="29" fillId="36" borderId="14" xfId="0" applyNumberFormat="1" applyFont="1" applyFill="1" applyBorder="1" applyAlignment="1">
      <alignment horizontal="right" vertical="center"/>
    </xf>
    <xf numFmtId="0" fontId="29" fillId="36" borderId="17" xfId="0" applyFont="1" applyFill="1" applyBorder="1" applyAlignment="1">
      <alignment wrapText="1"/>
    </xf>
    <xf numFmtId="0" fontId="29" fillId="33" borderId="66" xfId="0" applyFont="1" applyFill="1" applyBorder="1" applyAlignment="1">
      <alignment horizontal="right" vertical="center"/>
    </xf>
    <xf numFmtId="166" fontId="29" fillId="33" borderId="145" xfId="0" applyNumberFormat="1" applyFont="1" applyFill="1" applyBorder="1" applyAlignment="1">
      <alignment horizontal="right" vertical="center"/>
    </xf>
    <xf numFmtId="0" fontId="29" fillId="33" borderId="146" xfId="0" applyFont="1" applyFill="1" applyBorder="1"/>
    <xf numFmtId="0" fontId="65" fillId="36" borderId="26" xfId="0" applyFont="1" applyFill="1" applyBorder="1"/>
    <xf numFmtId="0" fontId="29" fillId="36" borderId="29" xfId="0" applyFont="1" applyFill="1" applyBorder="1" applyAlignment="1">
      <alignment wrapText="1"/>
    </xf>
    <xf numFmtId="0" fontId="29" fillId="33" borderId="78" xfId="0" applyFont="1" applyFill="1" applyBorder="1"/>
    <xf numFmtId="0" fontId="29" fillId="33" borderId="147" xfId="0" applyFont="1" applyFill="1" applyBorder="1" applyAlignment="1">
      <alignment horizontal="right" vertical="center"/>
    </xf>
    <xf numFmtId="0" fontId="29" fillId="33" borderId="148" xfId="0" applyFont="1" applyFill="1" applyBorder="1"/>
    <xf numFmtId="0" fontId="65" fillId="36" borderId="31" xfId="0" applyFont="1" applyFill="1" applyBorder="1"/>
    <xf numFmtId="0" fontId="29" fillId="33" borderId="14" xfId="0" applyFont="1" applyFill="1" applyBorder="1"/>
    <xf numFmtId="0" fontId="29" fillId="33" borderId="143" xfId="0" applyFont="1" applyFill="1" applyBorder="1" applyAlignment="1">
      <alignment horizontal="right" vertical="center"/>
    </xf>
    <xf numFmtId="0" fontId="29" fillId="33" borderId="144" xfId="0" applyFont="1" applyFill="1" applyBorder="1"/>
    <xf numFmtId="0" fontId="29" fillId="33" borderId="149" xfId="0" applyFont="1" applyFill="1" applyBorder="1"/>
    <xf numFmtId="0" fontId="29" fillId="33" borderId="150" xfId="0" applyFont="1" applyFill="1" applyBorder="1"/>
    <xf numFmtId="0" fontId="29" fillId="33" borderId="64" xfId="0" applyFont="1" applyFill="1" applyBorder="1" applyAlignment="1">
      <alignment horizontal="right" vertical="center" wrapText="1"/>
    </xf>
    <xf numFmtId="0" fontId="29" fillId="33" borderId="140" xfId="0" applyFont="1" applyFill="1" applyBorder="1"/>
    <xf numFmtId="0" fontId="29" fillId="33" borderId="141" xfId="0" applyFont="1" applyFill="1" applyBorder="1"/>
    <xf numFmtId="0" fontId="29" fillId="33" borderId="7" xfId="0" applyFont="1" applyFill="1" applyBorder="1" applyAlignment="1">
      <alignment horizontal="right" vertical="center" wrapText="1"/>
    </xf>
    <xf numFmtId="166" fontId="29" fillId="33" borderId="80" xfId="0" applyNumberFormat="1" applyFont="1" applyFill="1" applyBorder="1" applyAlignment="1">
      <alignment horizontal="right"/>
    </xf>
    <xf numFmtId="166" fontId="29" fillId="33" borderId="74" xfId="0" applyNumberFormat="1" applyFont="1" applyFill="1" applyBorder="1" applyAlignment="1">
      <alignment horizontal="right"/>
    </xf>
    <xf numFmtId="166" fontId="29" fillId="33" borderId="72" xfId="0" applyNumberFormat="1" applyFont="1" applyFill="1" applyBorder="1" applyAlignment="1">
      <alignment horizontal="right"/>
    </xf>
    <xf numFmtId="166" fontId="29" fillId="33" borderId="73" xfId="0" applyNumberFormat="1" applyFont="1" applyFill="1" applyBorder="1" applyAlignment="1">
      <alignment horizontal="right"/>
    </xf>
    <xf numFmtId="166" fontId="29" fillId="33" borderId="8" xfId="0" applyNumberFormat="1" applyFont="1" applyFill="1" applyBorder="1" applyAlignment="1">
      <alignment horizontal="right"/>
    </xf>
    <xf numFmtId="166" fontId="29" fillId="33" borderId="7" xfId="0" applyNumberFormat="1" applyFont="1" applyFill="1" applyBorder="1" applyAlignment="1">
      <alignment horizontal="right"/>
    </xf>
    <xf numFmtId="2" fontId="1" fillId="33" borderId="82" xfId="0" applyNumberFormat="1" applyFont="1" applyFill="1" applyBorder="1" applyAlignment="1">
      <alignment horizontal="right" vertical="center" wrapText="1"/>
    </xf>
    <xf numFmtId="2" fontId="1" fillId="33" borderId="69" xfId="0" applyNumberFormat="1" applyFont="1" applyFill="1" applyBorder="1" applyAlignment="1">
      <alignment horizontal="right" vertical="center" wrapText="1"/>
    </xf>
    <xf numFmtId="0" fontId="29" fillId="33" borderId="64" xfId="0" applyFont="1" applyFill="1" applyBorder="1" applyAlignment="1">
      <alignment vertical="center"/>
    </xf>
    <xf numFmtId="0" fontId="29" fillId="36" borderId="17" xfId="0" applyFont="1" applyFill="1" applyBorder="1" applyAlignment="1">
      <alignment horizontal="center" vertical="center" wrapText="1"/>
    </xf>
    <xf numFmtId="0" fontId="29" fillId="36" borderId="66" xfId="0" applyFont="1" applyFill="1" applyBorder="1" applyAlignment="1">
      <alignment horizontal="right" vertical="center"/>
    </xf>
    <xf numFmtId="0" fontId="65" fillId="36" borderId="16" xfId="0" applyFont="1" applyFill="1" applyBorder="1" applyAlignment="1">
      <alignment horizontal="center" vertical="center" wrapText="1"/>
    </xf>
    <xf numFmtId="0" fontId="29" fillId="36" borderId="29" xfId="0" applyFont="1" applyFill="1" applyBorder="1" applyAlignment="1">
      <alignment horizontal="center" vertical="center" wrapText="1"/>
    </xf>
    <xf numFmtId="0" fontId="29" fillId="36" borderId="78" xfId="0" applyFont="1" applyFill="1" applyBorder="1" applyAlignment="1">
      <alignment horizontal="right" vertical="center"/>
    </xf>
    <xf numFmtId="0" fontId="65" fillId="36" borderId="28" xfId="0" applyFont="1" applyFill="1" applyBorder="1" applyAlignment="1">
      <alignment horizontal="center" vertical="center" wrapText="1"/>
    </xf>
    <xf numFmtId="0" fontId="29" fillId="36" borderId="29" xfId="0" applyFont="1" applyFill="1" applyBorder="1" applyAlignment="1">
      <alignment horizontal="center" wrapText="1"/>
    </xf>
    <xf numFmtId="3" fontId="29" fillId="33" borderId="65" xfId="0" applyNumberFormat="1" applyFont="1" applyFill="1" applyBorder="1" applyAlignment="1">
      <alignment horizontal="right" vertical="center" wrapText="1"/>
    </xf>
    <xf numFmtId="3" fontId="29" fillId="33" borderId="66" xfId="0" applyNumberFormat="1" applyFont="1" applyFill="1" applyBorder="1" applyAlignment="1">
      <alignment horizontal="right" vertical="center" wrapText="1"/>
    </xf>
    <xf numFmtId="0" fontId="29" fillId="36" borderId="65" xfId="0" applyFont="1" applyFill="1" applyBorder="1" applyAlignment="1">
      <alignment horizontal="right" vertical="center" wrapText="1"/>
    </xf>
    <xf numFmtId="0" fontId="29" fillId="36" borderId="64" xfId="0" applyFont="1" applyFill="1" applyBorder="1" applyAlignment="1">
      <alignment horizontal="right" vertical="center" wrapText="1"/>
    </xf>
    <xf numFmtId="0" fontId="29" fillId="33" borderId="8" xfId="0" applyFont="1" applyFill="1" applyBorder="1" applyAlignment="1">
      <alignment horizontal="right" vertical="center" wrapText="1"/>
    </xf>
    <xf numFmtId="0" fontId="29" fillId="36" borderId="14" xfId="0" applyFont="1" applyFill="1" applyBorder="1" applyAlignment="1">
      <alignment horizontal="right" vertical="center" wrapText="1"/>
    </xf>
    <xf numFmtId="0" fontId="100" fillId="33" borderId="7" xfId="0" applyFont="1" applyFill="1" applyBorder="1" applyAlignment="1">
      <alignment horizontal="right" vertical="center"/>
    </xf>
    <xf numFmtId="0" fontId="29" fillId="33" borderId="2" xfId="0" applyFont="1" applyFill="1" applyBorder="1" applyAlignment="1">
      <alignment horizontal="center" vertical="center"/>
    </xf>
    <xf numFmtId="0" fontId="29" fillId="33" borderId="3" xfId="0" applyFont="1" applyFill="1" applyBorder="1" applyAlignment="1">
      <alignment horizontal="center" vertical="center"/>
    </xf>
    <xf numFmtId="2" fontId="1" fillId="33" borderId="72" xfId="0" applyNumberFormat="1" applyFont="1" applyFill="1" applyBorder="1" applyAlignment="1">
      <alignment horizontal="right" vertical="center" wrapText="1"/>
    </xf>
    <xf numFmtId="2" fontId="1" fillId="33" borderId="65" xfId="2" applyNumberFormat="1" applyFont="1" applyFill="1" applyBorder="1" applyAlignment="1">
      <alignment vertical="center"/>
    </xf>
    <xf numFmtId="0" fontId="29" fillId="33" borderId="65" xfId="0" applyFont="1" applyFill="1" applyBorder="1" applyAlignment="1">
      <alignment wrapText="1"/>
    </xf>
    <xf numFmtId="167" fontId="0" fillId="33" borderId="80" xfId="0" applyNumberFormat="1" applyFill="1" applyBorder="1" applyAlignment="1">
      <alignment horizontal="right" vertical="center"/>
    </xf>
    <xf numFmtId="0" fontId="29" fillId="33" borderId="72" xfId="0" applyFont="1" applyFill="1" applyBorder="1" applyAlignment="1">
      <alignment wrapText="1"/>
    </xf>
    <xf numFmtId="166" fontId="29" fillId="33" borderId="65" xfId="0" applyNumberFormat="1" applyFont="1" applyFill="1" applyBorder="1" applyAlignment="1">
      <alignment wrapText="1"/>
    </xf>
    <xf numFmtId="166" fontId="29" fillId="33" borderId="72" xfId="0" applyNumberFormat="1" applyFont="1" applyFill="1" applyBorder="1" applyAlignment="1">
      <alignment wrapText="1"/>
    </xf>
    <xf numFmtId="166" fontId="59" fillId="33" borderId="66" xfId="0" applyNumberFormat="1" applyFont="1" applyFill="1" applyBorder="1" applyAlignment="1">
      <alignment vertical="center"/>
    </xf>
    <xf numFmtId="0" fontId="1" fillId="33" borderId="66" xfId="0" applyFont="1" applyFill="1" applyBorder="1" applyAlignment="1">
      <alignment horizontal="right" vertical="center" wrapText="1"/>
    </xf>
    <xf numFmtId="167" fontId="1" fillId="33" borderId="169" xfId="0" applyNumberFormat="1" applyFont="1" applyFill="1" applyBorder="1" applyAlignment="1">
      <alignment horizontal="right" vertical="center"/>
    </xf>
    <xf numFmtId="167" fontId="1" fillId="33" borderId="169" xfId="0" applyNumberFormat="1" applyFont="1" applyFill="1" applyBorder="1" applyAlignment="1">
      <alignment vertical="center"/>
    </xf>
    <xf numFmtId="167" fontId="1" fillId="33" borderId="171" xfId="0" applyNumberFormat="1" applyFont="1" applyFill="1" applyBorder="1" applyAlignment="1">
      <alignment vertical="center"/>
    </xf>
    <xf numFmtId="3" fontId="1" fillId="33" borderId="173" xfId="0" applyNumberFormat="1" applyFont="1" applyFill="1" applyBorder="1" applyAlignment="1">
      <alignment vertical="center"/>
    </xf>
    <xf numFmtId="3" fontId="1" fillId="33" borderId="174" xfId="0" applyNumberFormat="1" applyFont="1" applyFill="1" applyBorder="1" applyAlignment="1">
      <alignment vertical="center"/>
    </xf>
    <xf numFmtId="2" fontId="1" fillId="33" borderId="8" xfId="0" applyNumberFormat="1" applyFont="1" applyFill="1" applyBorder="1" applyAlignment="1">
      <alignment vertical="center" wrapText="1"/>
    </xf>
    <xf numFmtId="0" fontId="29" fillId="36" borderId="1" xfId="0" applyFont="1" applyFill="1" applyBorder="1" applyAlignment="1">
      <alignment vertical="center"/>
    </xf>
    <xf numFmtId="0" fontId="29" fillId="36" borderId="3" xfId="0" applyFont="1" applyFill="1" applyBorder="1" applyAlignment="1">
      <alignment vertical="center"/>
    </xf>
    <xf numFmtId="0" fontId="29" fillId="36" borderId="66" xfId="0" applyFont="1" applyFill="1" applyBorder="1" applyAlignment="1">
      <alignment horizontal="right"/>
    </xf>
    <xf numFmtId="0" fontId="29" fillId="36" borderId="64" xfId="0" applyFont="1" applyFill="1" applyBorder="1" applyAlignment="1">
      <alignment horizontal="right"/>
    </xf>
    <xf numFmtId="0" fontId="65" fillId="36" borderId="26" xfId="0" applyFont="1" applyFill="1" applyBorder="1" applyAlignment="1">
      <alignment horizontal="center" vertical="center" wrapText="1"/>
    </xf>
    <xf numFmtId="0" fontId="29" fillId="36" borderId="78" xfId="0" applyFont="1" applyFill="1" applyBorder="1" applyAlignment="1">
      <alignment horizontal="right"/>
    </xf>
    <xf numFmtId="0" fontId="29" fillId="36" borderId="73" xfId="0" applyFont="1" applyFill="1" applyBorder="1" applyAlignment="1">
      <alignment horizontal="right"/>
    </xf>
    <xf numFmtId="0" fontId="65" fillId="36" borderId="31" xfId="0" applyFont="1" applyFill="1" applyBorder="1" applyAlignment="1">
      <alignment horizontal="center" vertical="center" wrapText="1"/>
    </xf>
    <xf numFmtId="0" fontId="29" fillId="36" borderId="14" xfId="0" applyFont="1" applyFill="1" applyBorder="1" applyAlignment="1">
      <alignment horizontal="right"/>
    </xf>
    <xf numFmtId="0" fontId="29" fillId="36" borderId="7" xfId="0" applyFont="1" applyFill="1" applyBorder="1" applyAlignment="1">
      <alignment horizontal="right"/>
    </xf>
    <xf numFmtId="0" fontId="29" fillId="36" borderId="14" xfId="0" applyFont="1" applyFill="1" applyBorder="1" applyAlignment="1">
      <alignment horizontal="right" vertical="center"/>
    </xf>
    <xf numFmtId="0" fontId="29" fillId="36" borderId="64" xfId="0" applyFont="1" applyFill="1" applyBorder="1" applyAlignment="1">
      <alignment vertical="center" wrapText="1"/>
    </xf>
    <xf numFmtId="0" fontId="29" fillId="36" borderId="81" xfId="0" applyFont="1" applyFill="1" applyBorder="1" applyAlignment="1">
      <alignment horizontal="right" vertical="center"/>
    </xf>
    <xf numFmtId="0" fontId="65" fillId="36" borderId="13" xfId="0" applyFont="1" applyFill="1" applyBorder="1" applyAlignment="1">
      <alignment wrapText="1"/>
    </xf>
    <xf numFmtId="0" fontId="29" fillId="36" borderId="73" xfId="0" applyFont="1" applyFill="1" applyBorder="1" applyAlignment="1">
      <alignment vertical="center" wrapText="1"/>
    </xf>
    <xf numFmtId="0" fontId="29" fillId="36" borderId="7" xfId="0" applyFont="1" applyFill="1" applyBorder="1" applyAlignment="1">
      <alignment vertical="center" wrapText="1"/>
    </xf>
    <xf numFmtId="0" fontId="65" fillId="36" borderId="160" xfId="0" applyFont="1" applyFill="1" applyBorder="1" applyAlignment="1">
      <alignment horizontal="center" vertical="center" wrapText="1"/>
    </xf>
    <xf numFmtId="0" fontId="65" fillId="36" borderId="161" xfId="0" applyFont="1" applyFill="1" applyBorder="1" applyAlignment="1">
      <alignment horizontal="center" vertical="center" wrapText="1"/>
    </xf>
    <xf numFmtId="0" fontId="65" fillId="36" borderId="143" xfId="0" applyFont="1" applyFill="1" applyBorder="1" applyAlignment="1">
      <alignment horizontal="center" vertical="center" wrapText="1"/>
    </xf>
    <xf numFmtId="3" fontId="29" fillId="36" borderId="81" xfId="0" applyNumberFormat="1" applyFont="1" applyFill="1" applyBorder="1" applyAlignment="1">
      <alignment horizontal="right" vertical="center"/>
    </xf>
    <xf numFmtId="3" fontId="29" fillId="33" borderId="81" xfId="0" applyNumberFormat="1" applyFont="1" applyFill="1" applyBorder="1" applyAlignment="1">
      <alignment vertical="center"/>
    </xf>
    <xf numFmtId="3" fontId="29" fillId="33" borderId="80" xfId="0" applyNumberFormat="1" applyFont="1" applyFill="1" applyBorder="1" applyAlignment="1">
      <alignment vertical="center"/>
    </xf>
    <xf numFmtId="3" fontId="29" fillId="36" borderId="78" xfId="0" applyNumberFormat="1" applyFont="1" applyFill="1" applyBorder="1" applyAlignment="1">
      <alignment horizontal="right" vertical="center"/>
    </xf>
    <xf numFmtId="0" fontId="29" fillId="36" borderId="17" xfId="0" applyFont="1" applyFill="1" applyBorder="1" applyAlignment="1">
      <alignment vertical="center" wrapText="1"/>
    </xf>
    <xf numFmtId="0" fontId="65" fillId="36" borderId="26" xfId="0" applyFont="1" applyFill="1" applyBorder="1" applyAlignment="1">
      <alignment horizontal="center" vertical="center"/>
    </xf>
    <xf numFmtId="0" fontId="29" fillId="36" borderId="29" xfId="0" applyFont="1" applyFill="1" applyBorder="1" applyAlignment="1">
      <alignment vertical="center" wrapText="1"/>
    </xf>
    <xf numFmtId="0" fontId="65" fillId="36" borderId="31" xfId="0" applyFont="1" applyFill="1" applyBorder="1" applyAlignment="1">
      <alignment horizontal="center" vertical="center"/>
    </xf>
    <xf numFmtId="0" fontId="65" fillId="36" borderId="14" xfId="0" applyFont="1" applyFill="1" applyBorder="1" applyAlignment="1">
      <alignment horizontal="center" vertical="center"/>
    </xf>
    <xf numFmtId="166" fontId="59" fillId="33" borderId="74" xfId="0" applyNumberFormat="1" applyFont="1" applyFill="1" applyBorder="1" applyAlignment="1">
      <alignment horizontal="right" vertical="center"/>
    </xf>
    <xf numFmtId="167" fontId="59" fillId="33" borderId="64" xfId="0" applyNumberFormat="1" applyFont="1" applyFill="1" applyBorder="1" applyAlignment="1">
      <alignment horizontal="center" vertical="center"/>
    </xf>
    <xf numFmtId="167" fontId="59" fillId="33" borderId="74" xfId="0" applyNumberFormat="1" applyFont="1" applyFill="1" applyBorder="1" applyAlignment="1">
      <alignment horizontal="center" vertical="center" wrapText="1"/>
    </xf>
    <xf numFmtId="166" fontId="59" fillId="33" borderId="74" xfId="0" applyNumberFormat="1" applyFont="1" applyFill="1" applyBorder="1" applyAlignment="1">
      <alignment horizontal="center" vertical="center"/>
    </xf>
    <xf numFmtId="167" fontId="115" fillId="33" borderId="64" xfId="0" applyNumberFormat="1" applyFont="1" applyFill="1" applyBorder="1" applyAlignment="1">
      <alignment horizontal="center" vertical="center"/>
    </xf>
    <xf numFmtId="167" fontId="115" fillId="33" borderId="74" xfId="0" applyNumberFormat="1" applyFont="1" applyFill="1" applyBorder="1" applyAlignment="1">
      <alignment horizontal="center" vertical="center" wrapText="1"/>
    </xf>
    <xf numFmtId="167" fontId="115" fillId="33" borderId="74" xfId="0" applyNumberFormat="1" applyFont="1" applyFill="1" applyBorder="1" applyAlignment="1">
      <alignment horizontal="center" vertical="center"/>
    </xf>
    <xf numFmtId="166" fontId="115" fillId="33" borderId="74" xfId="0" applyNumberFormat="1" applyFont="1" applyFill="1" applyBorder="1" applyAlignment="1">
      <alignment horizontal="center" vertical="center"/>
    </xf>
    <xf numFmtId="166" fontId="115" fillId="33" borderId="69" xfId="0" applyNumberFormat="1" applyFont="1" applyFill="1" applyBorder="1" applyAlignment="1">
      <alignment horizontal="center" vertical="center"/>
    </xf>
    <xf numFmtId="166" fontId="59" fillId="33" borderId="66" xfId="0" applyNumberFormat="1" applyFont="1" applyFill="1" applyBorder="1" applyAlignment="1">
      <alignment horizontal="center" vertical="center"/>
    </xf>
    <xf numFmtId="166" fontId="59" fillId="33" borderId="81" xfId="0" applyNumberFormat="1" applyFont="1" applyFill="1" applyBorder="1" applyAlignment="1">
      <alignment horizontal="center" vertical="center"/>
    </xf>
    <xf numFmtId="0" fontId="100" fillId="33" borderId="14" xfId="0" applyFont="1" applyFill="1" applyBorder="1" applyAlignment="1">
      <alignment horizontal="right" vertical="center"/>
    </xf>
    <xf numFmtId="0" fontId="100" fillId="36" borderId="7" xfId="0" applyFont="1" applyFill="1" applyBorder="1" applyAlignment="1">
      <alignment vertical="center"/>
    </xf>
    <xf numFmtId="0" fontId="29" fillId="33" borderId="177" xfId="0" applyFont="1" applyFill="1" applyBorder="1" applyAlignment="1">
      <alignment horizontal="center" vertical="center" wrapText="1"/>
    </xf>
    <xf numFmtId="3" fontId="1" fillId="33" borderId="14" xfId="0" applyNumberFormat="1" applyFont="1" applyFill="1" applyBorder="1" applyAlignment="1">
      <alignment vertical="center" wrapText="1"/>
    </xf>
    <xf numFmtId="1" fontId="1" fillId="33" borderId="14" xfId="0" applyNumberFormat="1" applyFont="1" applyFill="1" applyBorder="1" applyAlignment="1">
      <alignment vertical="center"/>
    </xf>
    <xf numFmtId="4" fontId="1" fillId="33" borderId="8" xfId="0" applyNumberFormat="1" applyFont="1" applyFill="1" applyBorder="1" applyAlignment="1">
      <alignment horizontal="right" vertical="center" wrapText="1"/>
    </xf>
    <xf numFmtId="0" fontId="1" fillId="33" borderId="72" xfId="0" applyFont="1" applyFill="1" applyBorder="1" applyAlignment="1">
      <alignment vertical="center"/>
    </xf>
    <xf numFmtId="0" fontId="1" fillId="33" borderId="73" xfId="0" applyFont="1" applyFill="1" applyBorder="1" applyAlignment="1">
      <alignment vertical="center"/>
    </xf>
    <xf numFmtId="0" fontId="29" fillId="36" borderId="1" xfId="0" applyFont="1" applyFill="1" applyBorder="1" applyAlignment="1">
      <alignment horizontal="right" vertical="center" indent="1"/>
    </xf>
    <xf numFmtId="0" fontId="29" fillId="36" borderId="6" xfId="0" applyFont="1" applyFill="1" applyBorder="1" applyAlignment="1">
      <alignment horizontal="right" vertical="center" indent="1"/>
    </xf>
    <xf numFmtId="0" fontId="29" fillId="36" borderId="12" xfId="0" applyFont="1" applyFill="1" applyBorder="1" applyAlignment="1">
      <alignment horizontal="right" vertical="center" indent="1"/>
    </xf>
    <xf numFmtId="165" fontId="5" fillId="33" borderId="23" xfId="0" applyNumberFormat="1" applyFont="1" applyFill="1" applyBorder="1" applyAlignment="1">
      <alignment vertical="center" wrapText="1"/>
    </xf>
    <xf numFmtId="0" fontId="2" fillId="36" borderId="18" xfId="0" applyFont="1" applyFill="1" applyBorder="1" applyAlignment="1">
      <alignment wrapText="1"/>
    </xf>
    <xf numFmtId="168" fontId="1" fillId="33" borderId="65" xfId="0" applyNumberFormat="1" applyFont="1" applyFill="1" applyBorder="1" applyAlignment="1">
      <alignment vertical="center"/>
    </xf>
    <xf numFmtId="168" fontId="1" fillId="33" borderId="64" xfId="0" applyNumberFormat="1" applyFont="1" applyFill="1" applyBorder="1" applyAlignment="1">
      <alignment vertical="center"/>
    </xf>
    <xf numFmtId="168" fontId="1" fillId="33" borderId="66" xfId="0" applyNumberFormat="1" applyFont="1" applyFill="1" applyBorder="1" applyAlignment="1">
      <alignment horizontal="right" vertical="center"/>
    </xf>
    <xf numFmtId="168" fontId="1" fillId="33" borderId="65" xfId="0" applyNumberFormat="1" applyFont="1" applyFill="1" applyBorder="1" applyAlignment="1">
      <alignment horizontal="right" vertical="center"/>
    </xf>
    <xf numFmtId="168" fontId="1" fillId="33" borderId="64" xfId="0" applyNumberFormat="1" applyFont="1" applyFill="1" applyBorder="1" applyAlignment="1">
      <alignment horizontal="right" vertical="center"/>
    </xf>
    <xf numFmtId="0" fontId="4" fillId="33" borderId="67" xfId="0" applyFont="1" applyFill="1" applyBorder="1" applyAlignment="1">
      <alignment vertical="center" wrapText="1"/>
    </xf>
    <xf numFmtId="0" fontId="2" fillId="36" borderId="11" xfId="0" applyFont="1" applyFill="1" applyBorder="1" applyAlignment="1">
      <alignment wrapText="1"/>
    </xf>
    <xf numFmtId="168" fontId="1" fillId="33" borderId="80" xfId="0" applyNumberFormat="1" applyFont="1" applyFill="1" applyBorder="1" applyAlignment="1">
      <alignment vertical="center"/>
    </xf>
    <xf numFmtId="168" fontId="1" fillId="33" borderId="74" xfId="0" applyNumberFormat="1" applyFont="1" applyFill="1" applyBorder="1" applyAlignment="1">
      <alignment vertical="center"/>
    </xf>
    <xf numFmtId="168" fontId="1" fillId="33" borderId="81" xfId="0" applyNumberFormat="1" applyFont="1" applyFill="1" applyBorder="1" applyAlignment="1">
      <alignment horizontal="right" vertical="center"/>
    </xf>
    <xf numFmtId="168" fontId="1" fillId="33" borderId="80" xfId="0" applyNumberFormat="1" applyFont="1" applyFill="1" applyBorder="1" applyAlignment="1">
      <alignment horizontal="right" vertical="center"/>
    </xf>
    <xf numFmtId="168" fontId="1" fillId="33" borderId="74" xfId="0" applyNumberFormat="1" applyFont="1" applyFill="1" applyBorder="1" applyAlignment="1">
      <alignment horizontal="right" vertical="center"/>
    </xf>
    <xf numFmtId="0" fontId="4" fillId="33" borderId="86" xfId="0" applyFont="1" applyFill="1" applyBorder="1" applyAlignment="1">
      <alignment vertical="center" wrapText="1"/>
    </xf>
    <xf numFmtId="0" fontId="2" fillId="36" borderId="21" xfId="0" applyFont="1" applyFill="1" applyBorder="1" applyAlignment="1">
      <alignment wrapText="1"/>
    </xf>
    <xf numFmtId="0" fontId="4" fillId="33" borderId="30" xfId="0" applyFont="1" applyFill="1" applyBorder="1" applyAlignment="1">
      <alignment vertical="center" wrapText="1"/>
    </xf>
    <xf numFmtId="0" fontId="2" fillId="36" borderId="30" xfId="0" applyFont="1" applyFill="1" applyBorder="1" applyAlignment="1">
      <alignment wrapText="1"/>
    </xf>
    <xf numFmtId="0" fontId="113" fillId="36" borderId="9" xfId="0" applyFont="1" applyFill="1" applyBorder="1" applyAlignment="1">
      <alignment wrapText="1"/>
    </xf>
    <xf numFmtId="0" fontId="2" fillId="36" borderId="7" xfId="0" applyFont="1" applyFill="1" applyBorder="1" applyAlignment="1">
      <alignment horizontal="center" vertical="center" wrapText="1"/>
    </xf>
    <xf numFmtId="0" fontId="113" fillId="33" borderId="9" xfId="0" applyFont="1" applyFill="1" applyBorder="1" applyAlignment="1">
      <alignment horizontal="center" vertical="center" wrapText="1"/>
    </xf>
    <xf numFmtId="166" fontId="1" fillId="33" borderId="73" xfId="0" applyNumberFormat="1" applyFont="1" applyFill="1" applyBorder="1" applyAlignment="1">
      <alignment vertical="center"/>
    </xf>
    <xf numFmtId="168" fontId="1" fillId="33" borderId="7" xfId="0" applyNumberFormat="1" applyFont="1" applyFill="1" applyBorder="1" applyAlignment="1">
      <alignment horizontal="right" vertical="center"/>
    </xf>
    <xf numFmtId="2" fontId="59" fillId="33" borderId="3" xfId="0" applyNumberFormat="1" applyFont="1" applyFill="1" applyBorder="1" applyAlignment="1">
      <alignment horizontal="center" vertical="center"/>
    </xf>
    <xf numFmtId="0" fontId="59" fillId="33" borderId="81" xfId="0" applyFont="1" applyFill="1" applyBorder="1" applyAlignment="1">
      <alignment horizontal="center" vertical="center"/>
    </xf>
    <xf numFmtId="0" fontId="59" fillId="33" borderId="69" xfId="0" applyFont="1" applyFill="1" applyBorder="1" applyAlignment="1">
      <alignment horizontal="center" vertical="center"/>
    </xf>
    <xf numFmtId="2" fontId="1" fillId="33" borderId="69" xfId="0" applyNumberFormat="1" applyFont="1" applyFill="1" applyBorder="1" applyAlignment="1">
      <alignment horizontal="center" vertical="center"/>
    </xf>
    <xf numFmtId="2" fontId="1" fillId="33" borderId="69" xfId="0" applyNumberFormat="1" applyFont="1" applyFill="1" applyBorder="1" applyAlignment="1">
      <alignment horizontal="center" vertical="center" wrapText="1"/>
    </xf>
    <xf numFmtId="3" fontId="29" fillId="36" borderId="65" xfId="0" applyNumberFormat="1" applyFont="1" applyFill="1" applyBorder="1" applyAlignment="1">
      <alignment vertical="center" wrapText="1"/>
    </xf>
    <xf numFmtId="0" fontId="29" fillId="33" borderId="64" xfId="0" applyFont="1" applyFill="1" applyBorder="1" applyAlignment="1">
      <alignment vertical="center" wrapText="1"/>
    </xf>
    <xf numFmtId="3" fontId="29" fillId="36" borderId="66" xfId="0" applyNumberFormat="1" applyFont="1" applyFill="1" applyBorder="1" applyAlignment="1">
      <alignment vertical="center" wrapText="1"/>
    </xf>
    <xf numFmtId="3" fontId="29" fillId="36" borderId="66" xfId="0" applyNumberFormat="1" applyFont="1" applyFill="1" applyBorder="1" applyAlignment="1">
      <alignment vertical="center"/>
    </xf>
    <xf numFmtId="0" fontId="29" fillId="36" borderId="66" xfId="0" applyFont="1" applyFill="1" applyBorder="1" applyAlignment="1">
      <alignment vertical="center"/>
    </xf>
    <xf numFmtId="0" fontId="29" fillId="36" borderId="72" xfId="0" applyFont="1" applyFill="1" applyBorder="1" applyAlignment="1">
      <alignment vertical="center"/>
    </xf>
    <xf numFmtId="0" fontId="29" fillId="36" borderId="78" xfId="0" applyFont="1" applyFill="1" applyBorder="1" applyAlignment="1">
      <alignment vertical="center"/>
    </xf>
    <xf numFmtId="0" fontId="29" fillId="36" borderId="78" xfId="0" applyFont="1" applyFill="1" applyBorder="1" applyAlignment="1">
      <alignment vertical="center" wrapText="1"/>
    </xf>
    <xf numFmtId="0" fontId="29" fillId="33" borderId="73" xfId="0" applyFont="1" applyFill="1" applyBorder="1" applyAlignment="1">
      <alignment vertical="center" wrapText="1"/>
    </xf>
    <xf numFmtId="0" fontId="29" fillId="33" borderId="7" xfId="0" applyFont="1" applyFill="1" applyBorder="1" applyAlignment="1">
      <alignment vertical="center" wrapText="1"/>
    </xf>
    <xf numFmtId="0" fontId="29" fillId="36" borderId="14" xfId="0" applyFont="1" applyFill="1" applyBorder="1" applyAlignment="1">
      <alignment vertical="center" wrapText="1"/>
    </xf>
    <xf numFmtId="3" fontId="29" fillId="36" borderId="65" xfId="0" applyNumberFormat="1" applyFont="1" applyFill="1" applyBorder="1" applyAlignment="1">
      <alignment vertical="center"/>
    </xf>
    <xf numFmtId="0" fontId="29" fillId="36" borderId="64" xfId="0" applyFont="1" applyFill="1" applyBorder="1" applyAlignment="1">
      <alignment vertical="center"/>
    </xf>
    <xf numFmtId="0" fontId="29" fillId="36" borderId="15" xfId="0" applyFont="1" applyFill="1" applyBorder="1" applyAlignment="1">
      <alignment vertical="center"/>
    </xf>
    <xf numFmtId="0" fontId="100" fillId="36" borderId="73" xfId="0" applyFont="1" applyFill="1" applyBorder="1" applyAlignment="1">
      <alignment vertical="center"/>
    </xf>
    <xf numFmtId="0" fontId="100" fillId="36" borderId="64" xfId="0" applyFont="1" applyFill="1" applyBorder="1" applyAlignment="1">
      <alignment vertical="center"/>
    </xf>
    <xf numFmtId="166" fontId="100" fillId="33" borderId="73" xfId="0" applyNumberFormat="1" applyFont="1" applyFill="1" applyBorder="1" applyAlignment="1">
      <alignment horizontal="center" vertical="center"/>
    </xf>
    <xf numFmtId="166" fontId="100" fillId="33" borderId="7" xfId="0" applyNumberFormat="1" applyFont="1" applyFill="1" applyBorder="1" applyAlignment="1">
      <alignment horizontal="center" vertical="center"/>
    </xf>
    <xf numFmtId="166" fontId="100" fillId="33" borderId="78" xfId="0" applyNumberFormat="1" applyFont="1" applyFill="1" applyBorder="1" applyAlignment="1">
      <alignment horizontal="center" vertical="center"/>
    </xf>
    <xf numFmtId="166" fontId="100" fillId="33" borderId="14" xfId="0" applyNumberFormat="1" applyFont="1" applyFill="1" applyBorder="1" applyAlignment="1">
      <alignment horizontal="center" vertical="center"/>
    </xf>
    <xf numFmtId="0" fontId="29" fillId="36" borderId="3" xfId="0" applyFont="1" applyFill="1" applyBorder="1" applyAlignment="1">
      <alignment horizontal="center" vertical="center"/>
    </xf>
    <xf numFmtId="0" fontId="100" fillId="36" borderId="3" xfId="0" applyFont="1" applyFill="1" applyBorder="1" applyAlignment="1">
      <alignment horizontal="center" vertical="center"/>
    </xf>
    <xf numFmtId="0" fontId="29" fillId="33" borderId="73" xfId="0" applyFont="1" applyFill="1" applyBorder="1" applyAlignment="1">
      <alignment horizontal="center"/>
    </xf>
    <xf numFmtId="0" fontId="59" fillId="33" borderId="3" xfId="0" applyFont="1" applyFill="1" applyBorder="1" applyAlignment="1">
      <alignment horizontal="center" vertical="center"/>
    </xf>
    <xf numFmtId="0" fontId="100" fillId="36" borderId="74" xfId="0" applyFont="1" applyFill="1" applyBorder="1" applyAlignment="1">
      <alignment horizontal="center" vertical="center"/>
    </xf>
    <xf numFmtId="0" fontId="100" fillId="36" borderId="73" xfId="0" applyFont="1" applyFill="1" applyBorder="1" applyAlignment="1">
      <alignment horizontal="center" vertical="center"/>
    </xf>
    <xf numFmtId="0" fontId="29" fillId="33" borderId="74" xfId="0" applyFont="1" applyFill="1" applyBorder="1" applyAlignment="1">
      <alignment horizontal="center" vertical="center"/>
    </xf>
    <xf numFmtId="0" fontId="29" fillId="33" borderId="73" xfId="0" applyFont="1" applyFill="1" applyBorder="1" applyAlignment="1">
      <alignment horizontal="center" vertical="center"/>
    </xf>
    <xf numFmtId="0" fontId="100" fillId="33" borderId="74" xfId="0" applyFont="1" applyFill="1" applyBorder="1" applyAlignment="1">
      <alignment horizontal="center" vertical="center"/>
    </xf>
    <xf numFmtId="0" fontId="100" fillId="33" borderId="73" xfId="0" applyFont="1" applyFill="1" applyBorder="1" applyAlignment="1">
      <alignment horizontal="center" vertical="center"/>
    </xf>
    <xf numFmtId="166" fontId="59" fillId="33" borderId="7" xfId="0" applyNumberFormat="1" applyFont="1" applyFill="1" applyBorder="1" applyAlignment="1">
      <alignment horizontal="center" vertical="center"/>
    </xf>
    <xf numFmtId="2" fontId="58" fillId="33" borderId="64" xfId="0" applyNumberFormat="1" applyFont="1" applyFill="1" applyBorder="1" applyAlignment="1">
      <alignment horizontal="center" vertical="center"/>
    </xf>
    <xf numFmtId="0" fontId="58" fillId="33" borderId="74" xfId="0" applyFont="1" applyFill="1" applyBorder="1" applyAlignment="1">
      <alignment horizontal="center" vertical="center"/>
    </xf>
    <xf numFmtId="167" fontId="58" fillId="33" borderId="64" xfId="0" applyNumberFormat="1" applyFont="1" applyFill="1" applyBorder="1" applyAlignment="1">
      <alignment horizontal="center" vertical="center"/>
    </xf>
    <xf numFmtId="167" fontId="58" fillId="33" borderId="74" xfId="0" applyNumberFormat="1" applyFont="1" applyFill="1" applyBorder="1" applyAlignment="1">
      <alignment horizontal="center" vertical="center"/>
    </xf>
    <xf numFmtId="167" fontId="58" fillId="33" borderId="69" xfId="0" applyNumberFormat="1" applyFont="1" applyFill="1" applyBorder="1" applyAlignment="1">
      <alignment horizontal="center" vertical="center"/>
    </xf>
    <xf numFmtId="4" fontId="58" fillId="33" borderId="64" xfId="0" applyNumberFormat="1" applyFont="1" applyFill="1" applyBorder="1" applyAlignment="1">
      <alignment horizontal="center" vertical="center"/>
    </xf>
    <xf numFmtId="4" fontId="58" fillId="33" borderId="74" xfId="0" applyNumberFormat="1" applyFont="1" applyFill="1" applyBorder="1" applyAlignment="1">
      <alignment horizontal="center" vertical="center"/>
    </xf>
    <xf numFmtId="167" fontId="1" fillId="33" borderId="7" xfId="0" applyNumberFormat="1" applyFont="1" applyFill="1" applyBorder="1" applyAlignment="1">
      <alignment horizontal="center" vertical="center"/>
    </xf>
    <xf numFmtId="0" fontId="58" fillId="33" borderId="73" xfId="0" applyFont="1" applyFill="1" applyBorder="1" applyAlignment="1">
      <alignment horizontal="center" vertical="center"/>
    </xf>
    <xf numFmtId="0" fontId="58" fillId="33" borderId="73" xfId="0" applyFont="1" applyFill="1" applyBorder="1" applyAlignment="1">
      <alignment horizontal="right" vertical="center"/>
    </xf>
    <xf numFmtId="0" fontId="58" fillId="33" borderId="7" xfId="0" applyFont="1" applyFill="1" applyBorder="1" applyAlignment="1">
      <alignment horizontal="center" vertical="center"/>
    </xf>
    <xf numFmtId="0" fontId="58" fillId="33" borderId="64" xfId="0" applyFont="1" applyFill="1" applyBorder="1" applyAlignment="1">
      <alignment horizontal="center" vertical="center"/>
    </xf>
    <xf numFmtId="0" fontId="58" fillId="33" borderId="81" xfId="0" applyFont="1" applyFill="1" applyBorder="1" applyAlignment="1">
      <alignment horizontal="center" vertical="center"/>
    </xf>
    <xf numFmtId="0" fontId="58" fillId="33" borderId="3" xfId="0" applyFont="1" applyFill="1" applyBorder="1" applyAlignment="1">
      <alignment horizontal="center" vertical="center"/>
    </xf>
    <xf numFmtId="0" fontId="58" fillId="33" borderId="69" xfId="0" applyFont="1" applyFill="1" applyBorder="1" applyAlignment="1">
      <alignment vertical="center"/>
    </xf>
    <xf numFmtId="4" fontId="59" fillId="33" borderId="3" xfId="0" applyNumberFormat="1" applyFont="1" applyFill="1" applyBorder="1" applyAlignment="1">
      <alignment vertical="center"/>
    </xf>
    <xf numFmtId="0" fontId="100" fillId="33" borderId="64" xfId="0" applyFont="1" applyFill="1" applyBorder="1" applyAlignment="1">
      <alignment horizontal="center" vertical="center"/>
    </xf>
    <xf numFmtId="2" fontId="100" fillId="33" borderId="74" xfId="0" applyNumberFormat="1" applyFont="1" applyFill="1" applyBorder="1" applyAlignment="1">
      <alignment horizontal="center" vertical="center"/>
    </xf>
    <xf numFmtId="4" fontId="59" fillId="33" borderId="74" xfId="0" applyNumberFormat="1" applyFont="1" applyFill="1" applyBorder="1" applyAlignment="1">
      <alignment horizontal="center" vertical="center"/>
    </xf>
    <xf numFmtId="167" fontId="59" fillId="33" borderId="69" xfId="0" applyNumberFormat="1" applyFont="1" applyFill="1" applyBorder="1" applyAlignment="1">
      <alignment horizontal="center" vertical="center"/>
    </xf>
    <xf numFmtId="0" fontId="29" fillId="33" borderId="0" xfId="0" applyFont="1" applyFill="1" applyAlignment="1">
      <alignment horizontal="right" vertical="center"/>
    </xf>
    <xf numFmtId="0" fontId="29" fillId="33" borderId="115" xfId="0" applyFont="1" applyFill="1" applyBorder="1" applyAlignment="1">
      <alignment horizontal="right" vertical="center"/>
    </xf>
    <xf numFmtId="0" fontId="29" fillId="33" borderId="126" xfId="0" applyFont="1" applyFill="1" applyBorder="1" applyAlignment="1">
      <alignment horizontal="right" vertical="center"/>
    </xf>
    <xf numFmtId="0" fontId="29" fillId="33" borderId="181" xfId="0" applyFont="1" applyFill="1" applyBorder="1" applyAlignment="1">
      <alignment horizontal="right" vertical="center"/>
    </xf>
    <xf numFmtId="166" fontId="100" fillId="33" borderId="101" xfId="0" applyNumberFormat="1" applyFont="1" applyFill="1" applyBorder="1" applyAlignment="1">
      <alignment horizontal="center" vertical="center"/>
    </xf>
    <xf numFmtId="175" fontId="116" fillId="33" borderId="78" xfId="0" applyNumberFormat="1" applyFont="1" applyFill="1" applyBorder="1" applyAlignment="1">
      <alignment vertical="center"/>
    </xf>
    <xf numFmtId="175" fontId="116" fillId="33" borderId="81" xfId="0" applyNumberFormat="1" applyFont="1" applyFill="1" applyBorder="1" applyAlignment="1">
      <alignment vertical="center"/>
    </xf>
    <xf numFmtId="175" fontId="116" fillId="33" borderId="82" xfId="0" applyNumberFormat="1" applyFont="1" applyFill="1" applyBorder="1" applyAlignment="1">
      <alignment vertical="center"/>
    </xf>
    <xf numFmtId="175" fontId="116" fillId="33" borderId="182" xfId="0" applyNumberFormat="1" applyFont="1" applyFill="1" applyBorder="1" applyAlignment="1">
      <alignment vertical="center"/>
    </xf>
    <xf numFmtId="0" fontId="29" fillId="33" borderId="183" xfId="0" applyFont="1" applyFill="1" applyBorder="1" applyAlignment="1">
      <alignment vertical="center"/>
    </xf>
    <xf numFmtId="175" fontId="116" fillId="33" borderId="80" xfId="0" applyNumberFormat="1" applyFont="1" applyFill="1" applyBorder="1" applyAlignment="1">
      <alignment vertical="center"/>
    </xf>
    <xf numFmtId="175" fontId="116" fillId="33" borderId="68" xfId="0" applyNumberFormat="1" applyFont="1" applyFill="1" applyBorder="1" applyAlignment="1">
      <alignment vertical="center"/>
    </xf>
    <xf numFmtId="0" fontId="29" fillId="33" borderId="15" xfId="0" applyFont="1" applyFill="1" applyBorder="1" applyAlignment="1">
      <alignment vertical="center"/>
    </xf>
    <xf numFmtId="166" fontId="1" fillId="33" borderId="28" xfId="0" applyNumberFormat="1" applyFont="1" applyFill="1" applyBorder="1" applyAlignment="1">
      <alignment vertical="center"/>
    </xf>
    <xf numFmtId="166" fontId="1" fillId="33" borderId="29" xfId="0" applyNumberFormat="1" applyFont="1" applyFill="1" applyBorder="1" applyAlignment="1">
      <alignment vertical="center"/>
    </xf>
    <xf numFmtId="166" fontId="1" fillId="33" borderId="77" xfId="0" applyNumberFormat="1" applyFont="1" applyFill="1" applyBorder="1" applyAlignment="1">
      <alignment vertical="center"/>
    </xf>
    <xf numFmtId="166" fontId="1" fillId="33" borderId="76" xfId="0" applyNumberFormat="1" applyFont="1" applyFill="1" applyBorder="1" applyAlignment="1">
      <alignment vertical="center"/>
    </xf>
    <xf numFmtId="0" fontId="101" fillId="33" borderId="73" xfId="0" applyFont="1" applyFill="1" applyBorder="1" applyAlignment="1">
      <alignment horizontal="center" vertical="center"/>
    </xf>
    <xf numFmtId="0" fontId="102" fillId="33" borderId="74" xfId="0" applyFont="1" applyFill="1" applyBorder="1" applyAlignment="1">
      <alignment horizontal="center" vertical="center"/>
    </xf>
    <xf numFmtId="0" fontId="102" fillId="33" borderId="73" xfId="0" applyFont="1" applyFill="1" applyBorder="1" applyAlignment="1">
      <alignment horizontal="center" vertical="center"/>
    </xf>
    <xf numFmtId="0" fontId="0" fillId="33" borderId="74" xfId="0" applyFill="1" applyBorder="1" applyAlignment="1">
      <alignment horizontal="center" vertical="center"/>
    </xf>
    <xf numFmtId="1" fontId="1" fillId="33" borderId="74" xfId="0" applyNumberFormat="1" applyFont="1" applyFill="1" applyBorder="1" applyAlignment="1">
      <alignment horizontal="center"/>
    </xf>
    <xf numFmtId="0" fontId="113" fillId="33" borderId="74" xfId="0" applyFont="1" applyFill="1" applyBorder="1" applyAlignment="1">
      <alignment horizontal="center" vertical="center"/>
    </xf>
    <xf numFmtId="1" fontId="116" fillId="33" borderId="74" xfId="0" applyNumberFormat="1" applyFont="1" applyFill="1" applyBorder="1" applyAlignment="1">
      <alignment horizontal="center"/>
    </xf>
    <xf numFmtId="166" fontId="59" fillId="33" borderId="82" xfId="0" applyNumberFormat="1" applyFont="1" applyFill="1" applyBorder="1" applyAlignment="1">
      <alignment horizontal="center" vertical="center"/>
    </xf>
    <xf numFmtId="1" fontId="1" fillId="33" borderId="74" xfId="0" applyNumberFormat="1" applyFont="1" applyFill="1" applyBorder="1" applyAlignment="1">
      <alignment horizontal="center" vertical="center"/>
    </xf>
    <xf numFmtId="1" fontId="116" fillId="33" borderId="74" xfId="0" applyNumberFormat="1" applyFont="1" applyFill="1" applyBorder="1" applyAlignment="1">
      <alignment horizontal="center" vertical="center"/>
    </xf>
    <xf numFmtId="0" fontId="59" fillId="33" borderId="82" xfId="0" applyFont="1" applyFill="1" applyBorder="1" applyAlignment="1">
      <alignment horizontal="center" vertical="center"/>
    </xf>
    <xf numFmtId="0" fontId="100" fillId="36" borderId="64" xfId="0" applyFont="1" applyFill="1" applyBorder="1" applyAlignment="1">
      <alignment horizontal="center" vertical="center"/>
    </xf>
    <xf numFmtId="166" fontId="59" fillId="33" borderId="64" xfId="0" applyNumberFormat="1" applyFont="1" applyFill="1" applyBorder="1" applyAlignment="1">
      <alignment horizontal="center" vertical="center"/>
    </xf>
    <xf numFmtId="169" fontId="116" fillId="33" borderId="65" xfId="0" applyNumberFormat="1" applyFont="1" applyFill="1" applyBorder="1" applyAlignment="1">
      <alignment horizontal="right" vertical="center"/>
    </xf>
    <xf numFmtId="0" fontId="116" fillId="33" borderId="67" xfId="0" applyFont="1" applyFill="1" applyBorder="1" applyAlignment="1">
      <alignment horizontal="center" vertical="center" wrapText="1"/>
    </xf>
    <xf numFmtId="10" fontId="29" fillId="36" borderId="14" xfId="0" applyNumberFormat="1" applyFont="1" applyFill="1" applyBorder="1" applyAlignment="1">
      <alignment vertical="center"/>
    </xf>
    <xf numFmtId="169" fontId="116" fillId="33" borderId="65" xfId="0" applyNumberFormat="1" applyFont="1" applyFill="1" applyBorder="1" applyAlignment="1">
      <alignment vertical="center"/>
    </xf>
    <xf numFmtId="169" fontId="116" fillId="33" borderId="80" xfId="0" applyNumberFormat="1" applyFont="1" applyFill="1" applyBorder="1" applyAlignment="1">
      <alignment vertical="center"/>
    </xf>
    <xf numFmtId="0" fontId="117" fillId="33" borderId="64" xfId="0" applyFont="1" applyFill="1" applyBorder="1" applyAlignment="1">
      <alignment horizontal="right" vertical="center"/>
    </xf>
    <xf numFmtId="0" fontId="113" fillId="33" borderId="64" xfId="0" applyFont="1" applyFill="1" applyBorder="1" applyAlignment="1">
      <alignment horizontal="right" vertical="center" wrapText="1"/>
    </xf>
    <xf numFmtId="0" fontId="113" fillId="36" borderId="64" xfId="0" applyFont="1" applyFill="1" applyBorder="1" applyAlignment="1">
      <alignment horizontal="right" vertical="center" wrapText="1"/>
    </xf>
    <xf numFmtId="0" fontId="59" fillId="33" borderId="29" xfId="0" applyFont="1" applyFill="1" applyBorder="1" applyAlignment="1">
      <alignment horizontal="center" vertical="center"/>
    </xf>
    <xf numFmtId="0" fontId="59" fillId="33" borderId="23" xfId="0" applyFont="1" applyFill="1" applyBorder="1" applyAlignment="1">
      <alignment horizontal="center" vertical="center"/>
    </xf>
    <xf numFmtId="0" fontId="1" fillId="33" borderId="28" xfId="0" applyFont="1" applyFill="1" applyBorder="1" applyAlignment="1">
      <alignment vertical="center"/>
    </xf>
    <xf numFmtId="0" fontId="1" fillId="33" borderId="29" xfId="0" applyFont="1" applyFill="1" applyBorder="1" applyAlignment="1">
      <alignment vertical="center"/>
    </xf>
    <xf numFmtId="169" fontId="1" fillId="33" borderId="28" xfId="0" applyNumberFormat="1" applyFont="1" applyFill="1" applyBorder="1" applyAlignment="1">
      <alignment vertical="center"/>
    </xf>
    <xf numFmtId="49" fontId="1" fillId="33" borderId="29" xfId="0" applyNumberFormat="1" applyFont="1" applyFill="1" applyBorder="1" applyAlignment="1">
      <alignment vertical="center"/>
    </xf>
    <xf numFmtId="0" fontId="1" fillId="33" borderId="22" xfId="0" applyFont="1" applyFill="1" applyBorder="1" applyAlignment="1">
      <alignment vertical="center"/>
    </xf>
    <xf numFmtId="49" fontId="1" fillId="33" borderId="23" xfId="0" applyNumberFormat="1" applyFont="1" applyFill="1" applyBorder="1" applyAlignment="1">
      <alignment vertical="center"/>
    </xf>
    <xf numFmtId="169" fontId="1" fillId="33" borderId="22" xfId="0" applyNumberFormat="1" applyFont="1" applyFill="1" applyBorder="1" applyAlignment="1">
      <alignment vertical="center"/>
    </xf>
    <xf numFmtId="177" fontId="1" fillId="33" borderId="28" xfId="0" applyNumberFormat="1" applyFont="1" applyFill="1" applyBorder="1" applyAlignment="1">
      <alignment vertical="center"/>
    </xf>
    <xf numFmtId="177" fontId="1" fillId="33" borderId="29" xfId="0" applyNumberFormat="1" applyFont="1" applyFill="1" applyBorder="1" applyAlignment="1">
      <alignment vertical="center"/>
    </xf>
    <xf numFmtId="0" fontId="29" fillId="36" borderId="28" xfId="0" applyFont="1" applyFill="1" applyBorder="1" applyAlignment="1">
      <alignment vertical="center"/>
    </xf>
    <xf numFmtId="177" fontId="1" fillId="33" borderId="23" xfId="0" applyNumberFormat="1" applyFont="1" applyFill="1" applyBorder="1" applyAlignment="1">
      <alignment vertical="center"/>
    </xf>
    <xf numFmtId="177" fontId="1" fillId="33" borderId="22" xfId="0" applyNumberFormat="1" applyFont="1" applyFill="1" applyBorder="1" applyAlignment="1">
      <alignment vertical="center"/>
    </xf>
    <xf numFmtId="0" fontId="29" fillId="36" borderId="8" xfId="0" applyFont="1" applyFill="1" applyBorder="1" applyAlignment="1">
      <alignment vertical="center"/>
    </xf>
    <xf numFmtId="2" fontId="59" fillId="33" borderId="20" xfId="0" applyNumberFormat="1" applyFont="1" applyFill="1" applyBorder="1" applyAlignment="1">
      <alignment horizontal="center" vertical="center"/>
    </xf>
    <xf numFmtId="169" fontId="1" fillId="33" borderId="29" xfId="0" applyNumberFormat="1" applyFont="1" applyFill="1" applyBorder="1" applyAlignment="1">
      <alignment vertical="center"/>
    </xf>
    <xf numFmtId="177" fontId="1" fillId="33" borderId="19" xfId="0" applyNumberFormat="1" applyFont="1" applyFill="1" applyBorder="1" applyAlignment="1">
      <alignment vertical="center"/>
    </xf>
    <xf numFmtId="177" fontId="1" fillId="33" borderId="20" xfId="0" applyNumberFormat="1" applyFont="1" applyFill="1" applyBorder="1" applyAlignment="1">
      <alignment vertical="center"/>
    </xf>
    <xf numFmtId="169" fontId="1" fillId="33" borderId="20" xfId="0" applyNumberFormat="1" applyFont="1" applyFill="1" applyBorder="1" applyAlignment="1">
      <alignment vertical="center"/>
    </xf>
    <xf numFmtId="177" fontId="1" fillId="33" borderId="8" xfId="0" applyNumberFormat="1" applyFont="1" applyFill="1" applyBorder="1" applyAlignment="1">
      <alignment vertical="center"/>
    </xf>
    <xf numFmtId="169" fontId="1" fillId="33" borderId="23" xfId="0" applyNumberFormat="1" applyFont="1" applyFill="1" applyBorder="1" applyAlignment="1">
      <alignment vertical="center"/>
    </xf>
    <xf numFmtId="4" fontId="59" fillId="33" borderId="6" xfId="0" applyNumberFormat="1" applyFont="1" applyFill="1" applyBorder="1" applyAlignment="1">
      <alignment horizontal="center" vertical="center" wrapText="1"/>
    </xf>
    <xf numFmtId="4" fontId="59" fillId="33" borderId="64" xfId="0" applyNumberFormat="1" applyFont="1" applyFill="1" applyBorder="1" applyAlignment="1">
      <alignment horizontal="center" vertical="center" wrapText="1"/>
    </xf>
    <xf numFmtId="4" fontId="59" fillId="33" borderId="69" xfId="0" applyNumberFormat="1" applyFont="1" applyFill="1" applyBorder="1" applyAlignment="1">
      <alignment horizontal="center" vertical="center" wrapText="1"/>
    </xf>
    <xf numFmtId="2" fontId="59" fillId="33" borderId="69" xfId="0" applyNumberFormat="1" applyFont="1" applyFill="1" applyBorder="1" applyAlignment="1">
      <alignment horizontal="center" vertical="center"/>
    </xf>
    <xf numFmtId="0" fontId="116" fillId="33" borderId="0" xfId="0" applyFont="1" applyFill="1"/>
    <xf numFmtId="3" fontId="1" fillId="33" borderId="66" xfId="0" applyNumberFormat="1" applyFont="1" applyFill="1" applyBorder="1" applyAlignment="1">
      <alignment vertical="center" wrapText="1"/>
    </xf>
    <xf numFmtId="1" fontId="1" fillId="33" borderId="66" xfId="0" applyNumberFormat="1" applyFont="1" applyFill="1" applyBorder="1" applyAlignment="1">
      <alignment vertical="center" wrapText="1"/>
    </xf>
    <xf numFmtId="0" fontId="1" fillId="33" borderId="0" xfId="0" applyFont="1" applyFill="1" applyAlignment="1">
      <alignment horizontal="right" vertical="center"/>
    </xf>
    <xf numFmtId="0" fontId="1" fillId="33" borderId="15" xfId="0" applyFont="1" applyFill="1" applyBorder="1" applyAlignment="1">
      <alignment horizontal="right" vertical="center"/>
    </xf>
    <xf numFmtId="3" fontId="1" fillId="33" borderId="0" xfId="0" applyNumberFormat="1" applyFont="1" applyFill="1" applyAlignment="1">
      <alignment vertical="center" wrapText="1"/>
    </xf>
    <xf numFmtId="4" fontId="1" fillId="33" borderId="15" xfId="0" applyNumberFormat="1" applyFont="1" applyFill="1" applyBorder="1" applyAlignment="1">
      <alignment vertical="center" wrapText="1"/>
    </xf>
    <xf numFmtId="1" fontId="1" fillId="33" borderId="0" xfId="0" applyNumberFormat="1" applyFont="1" applyFill="1" applyAlignment="1">
      <alignment vertical="center" wrapText="1"/>
    </xf>
    <xf numFmtId="0" fontId="29" fillId="33" borderId="15" xfId="0" applyFont="1" applyFill="1" applyBorder="1" applyAlignment="1">
      <alignment horizontal="right" vertical="center"/>
    </xf>
    <xf numFmtId="3" fontId="1" fillId="33" borderId="81" xfId="0" applyNumberFormat="1" applyFont="1" applyFill="1" applyBorder="1" applyAlignment="1">
      <alignment vertical="center" wrapText="1"/>
    </xf>
    <xf numFmtId="1" fontId="1" fillId="33" borderId="81" xfId="0" applyNumberFormat="1" applyFont="1" applyFill="1" applyBorder="1" applyAlignment="1">
      <alignment vertical="center" wrapText="1"/>
    </xf>
    <xf numFmtId="3" fontId="29" fillId="33" borderId="81" xfId="0" applyNumberFormat="1" applyFont="1" applyFill="1" applyBorder="1" applyAlignment="1">
      <alignment horizontal="right" vertical="center"/>
    </xf>
    <xf numFmtId="0" fontId="58" fillId="33" borderId="74" xfId="0" applyFont="1" applyFill="1" applyBorder="1" applyAlignment="1">
      <alignment horizontal="right" vertical="center"/>
    </xf>
    <xf numFmtId="166" fontId="29" fillId="33" borderId="68" xfId="0" applyNumberFormat="1" applyFont="1" applyFill="1" applyBorder="1" applyAlignment="1">
      <alignment horizontal="right" vertical="center"/>
    </xf>
    <xf numFmtId="167" fontId="58" fillId="33" borderId="0" xfId="0" applyNumberFormat="1" applyFont="1" applyFill="1" applyAlignment="1">
      <alignment horizontal="left" vertical="center"/>
    </xf>
    <xf numFmtId="1" fontId="1" fillId="33" borderId="80" xfId="0" applyNumberFormat="1" applyFont="1" applyFill="1" applyBorder="1" applyAlignment="1">
      <alignment horizontal="right" vertical="center"/>
    </xf>
    <xf numFmtId="1" fontId="1" fillId="33" borderId="72" xfId="0" applyNumberFormat="1" applyFont="1" applyFill="1" applyBorder="1" applyAlignment="1">
      <alignment horizontal="right" vertical="center"/>
    </xf>
    <xf numFmtId="0" fontId="29" fillId="36" borderId="66" xfId="0" applyFont="1" applyFill="1" applyBorder="1" applyAlignment="1">
      <alignment horizontal="right" vertical="center" wrapText="1"/>
    </xf>
    <xf numFmtId="0" fontId="29" fillId="36" borderId="81" xfId="0" applyFont="1" applyFill="1" applyBorder="1" applyAlignment="1">
      <alignment horizontal="right" vertical="center" wrapText="1"/>
    </xf>
    <xf numFmtId="166" fontId="29" fillId="36" borderId="65" xfId="0" applyNumberFormat="1" applyFont="1" applyFill="1" applyBorder="1" applyAlignment="1">
      <alignment vertical="center"/>
    </xf>
    <xf numFmtId="166" fontId="29" fillId="36" borderId="72" xfId="0" applyNumberFormat="1" applyFont="1" applyFill="1" applyBorder="1" applyAlignment="1">
      <alignment vertical="center"/>
    </xf>
    <xf numFmtId="0" fontId="29" fillId="36" borderId="80" xfId="0" applyFont="1" applyFill="1" applyBorder="1" applyAlignment="1">
      <alignment vertical="center"/>
    </xf>
    <xf numFmtId="166" fontId="29" fillId="33" borderId="81" xfId="0" applyNumberFormat="1" applyFont="1" applyFill="1" applyBorder="1" applyAlignment="1">
      <alignment vertical="center" wrapText="1"/>
    </xf>
    <xf numFmtId="166" fontId="29" fillId="33" borderId="74" xfId="0" applyNumberFormat="1" applyFont="1" applyFill="1" applyBorder="1" applyAlignment="1">
      <alignment vertical="center" wrapText="1"/>
    </xf>
    <xf numFmtId="0" fontId="2" fillId="33" borderId="2" xfId="0" applyFont="1" applyFill="1" applyBorder="1" applyAlignment="1">
      <alignment horizontal="center" vertical="top" wrapText="1"/>
    </xf>
    <xf numFmtId="0" fontId="2" fillId="33" borderId="9" xfId="0" applyFont="1" applyFill="1" applyBorder="1" applyAlignment="1">
      <alignment horizontal="center" wrapText="1"/>
    </xf>
    <xf numFmtId="0" fontId="1" fillId="0" borderId="80" xfId="0" applyFont="1" applyBorder="1"/>
    <xf numFmtId="0" fontId="1" fillId="0" borderId="74" xfId="0" applyFont="1" applyBorder="1"/>
    <xf numFmtId="0" fontId="1" fillId="0" borderId="81" xfId="0" applyFont="1" applyBorder="1"/>
    <xf numFmtId="0" fontId="1" fillId="0" borderId="81" xfId="0" applyFont="1" applyBorder="1" applyAlignment="1">
      <alignment vertical="center"/>
    </xf>
    <xf numFmtId="0" fontId="1" fillId="0" borderId="74" xfId="0" applyFont="1" applyBorder="1" applyAlignment="1">
      <alignment vertical="center"/>
    </xf>
    <xf numFmtId="166" fontId="1" fillId="0" borderId="81" xfId="0" applyNumberFormat="1" applyFont="1" applyBorder="1" applyAlignment="1">
      <alignment horizontal="right" vertical="center"/>
    </xf>
    <xf numFmtId="0" fontId="59" fillId="0" borderId="74" xfId="0" applyFont="1" applyBorder="1" applyAlignment="1">
      <alignment horizontal="right" vertical="center"/>
    </xf>
    <xf numFmtId="0" fontId="1" fillId="0" borderId="80" xfId="0" applyFont="1" applyBorder="1" applyAlignment="1">
      <alignment vertical="center"/>
    </xf>
    <xf numFmtId="0" fontId="59" fillId="0" borderId="81" xfId="0" applyFont="1" applyBorder="1" applyAlignment="1">
      <alignment horizontal="center" vertical="center"/>
    </xf>
    <xf numFmtId="0" fontId="1" fillId="0" borderId="80" xfId="0" applyFont="1" applyBorder="1" applyAlignment="1">
      <alignment horizontal="right" vertical="center"/>
    </xf>
    <xf numFmtId="0" fontId="59" fillId="0" borderId="74" xfId="0" applyFont="1" applyBorder="1" applyAlignment="1">
      <alignment horizontal="center" vertical="center"/>
    </xf>
    <xf numFmtId="0" fontId="1" fillId="0" borderId="81" xfId="0" applyFont="1" applyBorder="1" applyAlignment="1">
      <alignment horizontal="right" vertical="center"/>
    </xf>
    <xf numFmtId="0" fontId="1" fillId="0" borderId="74" xfId="0" applyFont="1" applyBorder="1" applyAlignment="1">
      <alignment horizontal="right" vertical="center"/>
    </xf>
    <xf numFmtId="0" fontId="1" fillId="0" borderId="0" xfId="0" applyFont="1"/>
    <xf numFmtId="0" fontId="2" fillId="33" borderId="5" xfId="0" applyFont="1" applyFill="1" applyBorder="1" applyAlignment="1">
      <alignment horizontal="center" vertical="center" wrapText="1"/>
    </xf>
    <xf numFmtId="0" fontId="2" fillId="33" borderId="9" xfId="0" applyFont="1" applyFill="1" applyBorder="1" applyAlignment="1">
      <alignment horizontal="center" vertical="center" wrapText="1"/>
    </xf>
    <xf numFmtId="0" fontId="2" fillId="33" borderId="5" xfId="0" applyFont="1" applyFill="1" applyBorder="1" applyAlignment="1">
      <alignment horizontal="center" vertical="center"/>
    </xf>
    <xf numFmtId="0" fontId="2" fillId="33" borderId="9" xfId="0" applyFont="1" applyFill="1" applyBorder="1" applyAlignment="1">
      <alignment horizontal="center" vertical="center"/>
    </xf>
    <xf numFmtId="0" fontId="4" fillId="33" borderId="5" xfId="0" applyFont="1" applyFill="1" applyBorder="1" applyAlignment="1">
      <alignment horizontal="left" vertical="center" wrapText="1"/>
    </xf>
    <xf numFmtId="0" fontId="4" fillId="33" borderId="9" xfId="0" applyFont="1" applyFill="1" applyBorder="1" applyAlignment="1">
      <alignment horizontal="left" vertical="center" wrapText="1"/>
    </xf>
    <xf numFmtId="0" fontId="5" fillId="33" borderId="5" xfId="0" applyFont="1" applyFill="1" applyBorder="1" applyAlignment="1">
      <alignment horizontal="left" vertical="center" wrapText="1"/>
    </xf>
    <xf numFmtId="0" fontId="5" fillId="33" borderId="11" xfId="0" applyFont="1" applyFill="1" applyBorder="1" applyAlignment="1">
      <alignment horizontal="left" vertical="center" wrapText="1"/>
    </xf>
    <xf numFmtId="0" fontId="5" fillId="33" borderId="9" xfId="0" applyFont="1" applyFill="1" applyBorder="1" applyAlignment="1">
      <alignment horizontal="left" vertical="center" wrapText="1"/>
    </xf>
    <xf numFmtId="0" fontId="1" fillId="33" borderId="33" xfId="0" applyFont="1" applyFill="1" applyBorder="1" applyAlignment="1">
      <alignment horizontal="center" vertical="center" wrapText="1"/>
    </xf>
    <xf numFmtId="0" fontId="1" fillId="33" borderId="11" xfId="0" applyFont="1" applyFill="1" applyBorder="1" applyAlignment="1">
      <alignment horizontal="center" vertical="center" wrapText="1"/>
    </xf>
    <xf numFmtId="0" fontId="1" fillId="33" borderId="9" xfId="0" applyFont="1" applyFill="1" applyBorder="1" applyAlignment="1">
      <alignment horizontal="center" vertical="center" wrapText="1"/>
    </xf>
    <xf numFmtId="0" fontId="1" fillId="33" borderId="1" xfId="0" applyFont="1" applyFill="1" applyBorder="1" applyAlignment="1">
      <alignment horizontal="left" vertical="center" wrapText="1"/>
    </xf>
    <xf numFmtId="0" fontId="1" fillId="33" borderId="3" xfId="0" applyFont="1" applyFill="1" applyBorder="1" applyAlignment="1">
      <alignment horizontal="left" vertical="center" wrapText="1"/>
    </xf>
    <xf numFmtId="0" fontId="1" fillId="33" borderId="16" xfId="0" applyFont="1" applyFill="1" applyBorder="1" applyAlignment="1">
      <alignment horizontal="left" vertical="center" wrapText="1"/>
    </xf>
    <xf numFmtId="0" fontId="1" fillId="33" borderId="17" xfId="0" applyFont="1" applyFill="1" applyBorder="1" applyAlignment="1">
      <alignment horizontal="left" vertical="center" wrapText="1"/>
    </xf>
    <xf numFmtId="0" fontId="1" fillId="33" borderId="22" xfId="0" applyFont="1" applyFill="1" applyBorder="1" applyAlignment="1">
      <alignment horizontal="left" vertical="center" wrapText="1"/>
    </xf>
    <xf numFmtId="0" fontId="1" fillId="33" borderId="23" xfId="0" applyFont="1" applyFill="1" applyBorder="1" applyAlignment="1">
      <alignment horizontal="left" vertical="center" wrapText="1"/>
    </xf>
    <xf numFmtId="0" fontId="1" fillId="33" borderId="4" xfId="0" applyFont="1" applyFill="1" applyBorder="1" applyAlignment="1">
      <alignment horizontal="left" vertical="center" wrapText="1"/>
    </xf>
    <xf numFmtId="0" fontId="1" fillId="33" borderId="6" xfId="0" applyFont="1" applyFill="1" applyBorder="1" applyAlignment="1">
      <alignment horizontal="left" vertical="center" wrapText="1"/>
    </xf>
    <xf numFmtId="0" fontId="1" fillId="33" borderId="13" xfId="0" applyFont="1" applyFill="1" applyBorder="1" applyAlignment="1">
      <alignment horizontal="left" vertical="center" wrapText="1"/>
    </xf>
    <xf numFmtId="0" fontId="1" fillId="33" borderId="15" xfId="0" applyFont="1" applyFill="1" applyBorder="1" applyAlignment="1">
      <alignment horizontal="left" vertical="center" wrapText="1"/>
    </xf>
    <xf numFmtId="0" fontId="1" fillId="33" borderId="28" xfId="0" applyFont="1" applyFill="1" applyBorder="1" applyAlignment="1">
      <alignment horizontal="left" vertical="center" wrapText="1"/>
    </xf>
    <xf numFmtId="0" fontId="1" fillId="33" borderId="29" xfId="0" applyFont="1" applyFill="1" applyBorder="1" applyAlignment="1">
      <alignment horizontal="left" vertical="center" wrapText="1"/>
    </xf>
    <xf numFmtId="0" fontId="29" fillId="33" borderId="5" xfId="0" applyFont="1" applyFill="1" applyBorder="1" applyAlignment="1">
      <alignment horizontal="center" vertical="center" wrapText="1"/>
    </xf>
    <xf numFmtId="0" fontId="108" fillId="33" borderId="46" xfId="0" applyFont="1" applyFill="1" applyBorder="1" applyAlignment="1">
      <alignment horizontal="left" vertical="center" wrapText="1"/>
    </xf>
    <xf numFmtId="0" fontId="0" fillId="33" borderId="32" xfId="0" applyFill="1" applyBorder="1" applyAlignment="1">
      <alignment vertical="center" wrapText="1"/>
    </xf>
    <xf numFmtId="0" fontId="2" fillId="33" borderId="5" xfId="0" applyFont="1" applyFill="1" applyBorder="1" applyAlignment="1">
      <alignment horizontal="left" vertical="center" wrapText="1"/>
    </xf>
    <xf numFmtId="0" fontId="2" fillId="33" borderId="11" xfId="0" applyFont="1" applyFill="1" applyBorder="1" applyAlignment="1">
      <alignment horizontal="left" vertical="center" wrapText="1"/>
    </xf>
    <xf numFmtId="0" fontId="2" fillId="33" borderId="9" xfId="0" applyFont="1" applyFill="1" applyBorder="1" applyAlignment="1">
      <alignment horizontal="left" vertical="center" wrapText="1"/>
    </xf>
    <xf numFmtId="0" fontId="1" fillId="33" borderId="8" xfId="0" applyFont="1" applyFill="1" applyBorder="1" applyAlignment="1">
      <alignment horizontal="left" vertical="center" wrapText="1"/>
    </xf>
    <xf numFmtId="0" fontId="1" fillId="33" borderId="7" xfId="0" applyFont="1" applyFill="1" applyBorder="1" applyAlignment="1">
      <alignment horizontal="left" vertical="center" wrapText="1"/>
    </xf>
    <xf numFmtId="0" fontId="2" fillId="33" borderId="19" xfId="0" applyFont="1" applyFill="1" applyBorder="1" applyAlignment="1">
      <alignment horizontal="left" vertical="center" wrapText="1"/>
    </xf>
    <xf numFmtId="0" fontId="3" fillId="33" borderId="5" xfId="0" applyFont="1" applyFill="1" applyBorder="1" applyAlignment="1">
      <alignment horizontal="center" vertical="center" wrapText="1"/>
    </xf>
    <xf numFmtId="0" fontId="3" fillId="33" borderId="9" xfId="0" applyFont="1" applyFill="1" applyBorder="1" applyAlignment="1">
      <alignment horizontal="center" vertical="center" wrapText="1"/>
    </xf>
    <xf numFmtId="0" fontId="1" fillId="33" borderId="21" xfId="0" applyFont="1" applyFill="1" applyBorder="1" applyAlignment="1">
      <alignment horizontal="center" vertical="center" wrapText="1"/>
    </xf>
    <xf numFmtId="0" fontId="2" fillId="33" borderId="30" xfId="0" applyFont="1" applyFill="1" applyBorder="1" applyAlignment="1">
      <alignment horizontal="center" vertical="center" wrapText="1"/>
    </xf>
    <xf numFmtId="0" fontId="2" fillId="33" borderId="21" xfId="0" applyFont="1" applyFill="1" applyBorder="1" applyAlignment="1">
      <alignment horizontal="center" vertical="center" wrapText="1"/>
    </xf>
    <xf numFmtId="0" fontId="2" fillId="33" borderId="33" xfId="0" applyFont="1" applyFill="1" applyBorder="1" applyAlignment="1">
      <alignment horizontal="center" vertical="center" wrapText="1"/>
    </xf>
    <xf numFmtId="0" fontId="2" fillId="33" borderId="11" xfId="0" applyFont="1" applyFill="1" applyBorder="1" applyAlignment="1">
      <alignment horizontal="center" vertical="center" wrapText="1"/>
    </xf>
    <xf numFmtId="0" fontId="0" fillId="33" borderId="11" xfId="0" applyFill="1" applyBorder="1" applyAlignment="1">
      <alignment horizontal="center" vertical="center" wrapText="1"/>
    </xf>
    <xf numFmtId="0" fontId="2" fillId="33" borderId="18" xfId="0" applyFont="1" applyFill="1" applyBorder="1" applyAlignment="1">
      <alignment horizontal="center" vertical="center" wrapText="1"/>
    </xf>
    <xf numFmtId="0" fontId="2" fillId="33" borderId="28" xfId="0" applyFont="1" applyFill="1" applyBorder="1" applyAlignment="1">
      <alignment horizontal="center" vertical="center" wrapText="1"/>
    </xf>
    <xf numFmtId="0" fontId="2" fillId="33" borderId="19" xfId="0" applyFont="1" applyFill="1" applyBorder="1" applyAlignment="1">
      <alignment horizontal="center" vertical="center" wrapText="1"/>
    </xf>
    <xf numFmtId="0" fontId="2" fillId="33" borderId="46" xfId="0" applyFont="1" applyFill="1" applyBorder="1" applyAlignment="1">
      <alignment horizontal="center" vertical="center" wrapText="1"/>
    </xf>
    <xf numFmtId="0" fontId="6" fillId="33" borderId="4" xfId="0" applyFont="1" applyFill="1" applyBorder="1" applyAlignment="1">
      <alignment horizontal="center" vertical="center" wrapText="1"/>
    </xf>
    <xf numFmtId="0" fontId="6" fillId="33" borderId="8" xfId="0" applyFont="1" applyFill="1" applyBorder="1" applyAlignment="1">
      <alignment horizontal="center" vertical="center" wrapText="1"/>
    </xf>
    <xf numFmtId="0" fontId="4" fillId="33" borderId="11" xfId="0" applyFont="1" applyFill="1" applyBorder="1" applyAlignment="1">
      <alignment horizontal="left" vertical="center" wrapText="1"/>
    </xf>
    <xf numFmtId="0" fontId="2" fillId="33" borderId="75" xfId="0" applyFont="1" applyFill="1" applyBorder="1" applyAlignment="1">
      <alignment horizontal="center" vertical="center" wrapText="1"/>
    </xf>
    <xf numFmtId="0" fontId="3" fillId="33" borderId="4" xfId="0" applyFont="1" applyFill="1" applyBorder="1" applyAlignment="1">
      <alignment horizontal="center" vertical="center" wrapText="1"/>
    </xf>
    <xf numFmtId="0" fontId="3" fillId="33" borderId="6" xfId="0" applyFont="1" applyFill="1" applyBorder="1" applyAlignment="1">
      <alignment horizontal="center" vertical="center" wrapText="1"/>
    </xf>
    <xf numFmtId="0" fontId="3" fillId="33" borderId="8" xfId="0" applyFont="1" applyFill="1" applyBorder="1" applyAlignment="1">
      <alignment horizontal="center" vertical="center" wrapText="1"/>
    </xf>
    <xf numFmtId="0" fontId="3" fillId="33" borderId="7" xfId="0" applyFont="1" applyFill="1" applyBorder="1" applyAlignment="1">
      <alignment horizontal="center" vertical="center" wrapText="1"/>
    </xf>
    <xf numFmtId="0" fontId="29" fillId="0" borderId="11"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29" fillId="33" borderId="176" xfId="0" applyFont="1" applyFill="1" applyBorder="1" applyAlignment="1">
      <alignment horizontal="center" vertical="center" wrapText="1"/>
    </xf>
    <xf numFmtId="0" fontId="2" fillId="33" borderId="102" xfId="0" applyFont="1" applyFill="1" applyBorder="1" applyAlignment="1">
      <alignment horizontal="center" vertical="center" wrapText="1"/>
    </xf>
    <xf numFmtId="0" fontId="2" fillId="33" borderId="107" xfId="0" applyFont="1" applyFill="1" applyBorder="1" applyAlignment="1">
      <alignment horizontal="center" vertical="center" wrapText="1"/>
    </xf>
    <xf numFmtId="0" fontId="1" fillId="33" borderId="30" xfId="0" applyFont="1" applyFill="1" applyBorder="1" applyAlignment="1">
      <alignment horizontal="center" vertical="center" wrapText="1"/>
    </xf>
    <xf numFmtId="0" fontId="1" fillId="33" borderId="0" xfId="0" applyFont="1" applyFill="1" applyAlignment="1">
      <alignment horizontal="center" vertical="center" wrapText="1"/>
    </xf>
    <xf numFmtId="0" fontId="1" fillId="33" borderId="13" xfId="0" applyFont="1" applyFill="1" applyBorder="1" applyAlignment="1">
      <alignment horizontal="center" vertical="center" wrapText="1"/>
    </xf>
    <xf numFmtId="0" fontId="1" fillId="33" borderId="8" xfId="0" applyFont="1" applyFill="1" applyBorder="1" applyAlignment="1">
      <alignment horizontal="center" vertical="center" wrapText="1"/>
    </xf>
    <xf numFmtId="0" fontId="2" fillId="33" borderId="98" xfId="0" applyFont="1" applyFill="1" applyBorder="1" applyAlignment="1">
      <alignment horizontal="left" vertical="center" wrapText="1"/>
    </xf>
    <xf numFmtId="0" fontId="2" fillId="33" borderId="99" xfId="0" applyFont="1" applyFill="1" applyBorder="1" applyAlignment="1">
      <alignment horizontal="left" vertical="center" wrapText="1"/>
    </xf>
    <xf numFmtId="0" fontId="1" fillId="33" borderId="5" xfId="0" applyFont="1" applyFill="1" applyBorder="1" applyAlignment="1">
      <alignment horizontal="center" vertical="center" wrapText="1"/>
    </xf>
    <xf numFmtId="0" fontId="1" fillId="33" borderId="70" xfId="0" applyFont="1" applyFill="1" applyBorder="1" applyAlignment="1">
      <alignment horizontal="center" vertical="center" wrapText="1"/>
    </xf>
    <xf numFmtId="0" fontId="4" fillId="33" borderId="46" xfId="0" applyFont="1" applyFill="1" applyBorder="1" applyAlignment="1">
      <alignment vertical="center" wrapText="1"/>
    </xf>
    <xf numFmtId="0" fontId="4" fillId="33" borderId="154" xfId="0" applyFont="1" applyFill="1" applyBorder="1" applyAlignment="1">
      <alignment vertical="center" wrapText="1"/>
    </xf>
    <xf numFmtId="0" fontId="4" fillId="33" borderId="13" xfId="0" applyFont="1" applyFill="1" applyBorder="1" applyAlignment="1">
      <alignment vertical="center" wrapText="1"/>
    </xf>
    <xf numFmtId="0" fontId="4" fillId="33" borderId="150" xfId="0" applyFont="1" applyFill="1" applyBorder="1" applyAlignment="1">
      <alignment vertical="center" wrapText="1"/>
    </xf>
    <xf numFmtId="0" fontId="4" fillId="33" borderId="103" xfId="0" applyFont="1" applyFill="1" applyBorder="1" applyAlignment="1">
      <alignment vertical="center" wrapText="1"/>
    </xf>
    <xf numFmtId="0" fontId="4" fillId="33" borderId="144" xfId="0" applyFont="1" applyFill="1" applyBorder="1" applyAlignment="1">
      <alignment vertical="center" wrapText="1"/>
    </xf>
    <xf numFmtId="0" fontId="96" fillId="33" borderId="11" xfId="0" applyFont="1" applyFill="1" applyBorder="1" applyAlignment="1">
      <alignment horizontal="left" vertical="center" wrapText="1"/>
    </xf>
    <xf numFmtId="0" fontId="96" fillId="33" borderId="9" xfId="0" applyFont="1" applyFill="1" applyBorder="1" applyAlignment="1">
      <alignment horizontal="left" vertical="center" wrapText="1"/>
    </xf>
    <xf numFmtId="0" fontId="4" fillId="33" borderId="46" xfId="0" applyFont="1" applyFill="1" applyBorder="1" applyAlignment="1">
      <alignment horizontal="left" vertical="center" wrapText="1"/>
    </xf>
    <xf numFmtId="0" fontId="0" fillId="33" borderId="32" xfId="0" applyFill="1" applyBorder="1" applyAlignment="1">
      <alignment horizontal="left" vertical="center" wrapText="1"/>
    </xf>
    <xf numFmtId="0" fontId="3" fillId="33" borderId="1" xfId="0" applyFont="1" applyFill="1" applyBorder="1" applyAlignment="1">
      <alignment horizontal="center" vertical="center"/>
    </xf>
    <xf numFmtId="0" fontId="3" fillId="33" borderId="3" xfId="0" applyFont="1" applyFill="1" applyBorder="1" applyAlignment="1">
      <alignment horizontal="center" vertical="center"/>
    </xf>
    <xf numFmtId="0" fontId="6" fillId="33" borderId="5" xfId="0" applyFont="1" applyFill="1" applyBorder="1" applyAlignment="1">
      <alignment horizontal="center" vertical="center" wrapText="1"/>
    </xf>
    <xf numFmtId="0" fontId="6" fillId="33" borderId="9" xfId="0" applyFont="1" applyFill="1" applyBorder="1" applyAlignment="1">
      <alignment horizontal="center" vertical="center" wrapText="1"/>
    </xf>
    <xf numFmtId="0" fontId="5" fillId="33" borderId="13" xfId="0" applyFont="1" applyFill="1" applyBorder="1" applyAlignment="1">
      <alignment horizontal="center" vertical="center" wrapText="1"/>
    </xf>
    <xf numFmtId="0" fontId="5" fillId="33" borderId="8" xfId="0" applyFont="1" applyFill="1" applyBorder="1" applyAlignment="1">
      <alignment horizontal="center" vertical="center" wrapText="1"/>
    </xf>
    <xf numFmtId="0" fontId="5" fillId="33" borderId="6" xfId="0" applyFont="1" applyFill="1" applyBorder="1" applyAlignment="1">
      <alignment horizontal="left" vertical="center" wrapText="1"/>
    </xf>
    <xf numFmtId="0" fontId="5" fillId="33" borderId="15" xfId="0" applyFont="1" applyFill="1" applyBorder="1" applyAlignment="1">
      <alignment horizontal="left" vertical="center" wrapText="1"/>
    </xf>
    <xf numFmtId="0" fontId="5" fillId="33" borderId="7" xfId="0" applyFont="1" applyFill="1" applyBorder="1" applyAlignment="1">
      <alignment horizontal="left" vertical="center" wrapText="1"/>
    </xf>
    <xf numFmtId="0" fontId="54" fillId="33" borderId="71" xfId="55" applyFont="1" applyFill="1" applyBorder="1" applyAlignment="1">
      <alignment horizontal="center" vertical="top" wrapText="1"/>
    </xf>
    <xf numFmtId="0" fontId="4" fillId="33" borderId="5" xfId="0" applyFont="1" applyFill="1" applyBorder="1" applyAlignment="1">
      <alignment vertical="center" wrapText="1"/>
    </xf>
    <xf numFmtId="0" fontId="4" fillId="33" borderId="11" xfId="0" applyFont="1" applyFill="1" applyBorder="1" applyAlignment="1">
      <alignment vertical="center" wrapText="1"/>
    </xf>
    <xf numFmtId="0" fontId="5" fillId="33" borderId="46" xfId="0" applyFont="1" applyFill="1" applyBorder="1" applyAlignment="1">
      <alignment horizontal="left" vertical="center" wrapText="1"/>
    </xf>
    <xf numFmtId="0" fontId="5" fillId="33" borderId="32" xfId="0" applyFont="1" applyFill="1" applyBorder="1" applyAlignment="1">
      <alignment horizontal="left" vertical="center" wrapText="1"/>
    </xf>
    <xf numFmtId="0" fontId="5" fillId="33" borderId="13" xfId="0" applyFont="1" applyFill="1" applyBorder="1" applyAlignment="1">
      <alignment horizontal="left" vertical="center" wrapText="1"/>
    </xf>
    <xf numFmtId="0" fontId="5" fillId="33" borderId="28" xfId="0" applyFont="1" applyFill="1" applyBorder="1" applyAlignment="1">
      <alignment horizontal="left" vertical="center" wrapText="1"/>
    </xf>
    <xf numFmtId="0" fontId="5" fillId="33" borderId="29" xfId="0" applyFont="1" applyFill="1" applyBorder="1" applyAlignment="1">
      <alignment horizontal="left" vertical="center" wrapText="1"/>
    </xf>
    <xf numFmtId="0" fontId="65" fillId="33" borderId="32" xfId="0" applyFont="1" applyFill="1" applyBorder="1" applyAlignment="1">
      <alignment vertical="center" wrapText="1"/>
    </xf>
    <xf numFmtId="0" fontId="65" fillId="33" borderId="15" xfId="0" applyFont="1" applyFill="1" applyBorder="1" applyAlignment="1">
      <alignment vertical="center" wrapText="1"/>
    </xf>
    <xf numFmtId="0" fontId="65" fillId="33" borderId="139" xfId="0" applyFont="1" applyFill="1" applyBorder="1" applyAlignment="1">
      <alignment vertical="center" wrapText="1"/>
    </xf>
    <xf numFmtId="0" fontId="1" fillId="33" borderId="11" xfId="0" applyFont="1" applyFill="1" applyBorder="1" applyAlignment="1">
      <alignment horizontal="left" vertical="center" wrapText="1"/>
    </xf>
    <xf numFmtId="0" fontId="1" fillId="33" borderId="9" xfId="0" applyFont="1" applyFill="1" applyBorder="1" applyAlignment="1">
      <alignment horizontal="left" vertical="center" wrapText="1"/>
    </xf>
    <xf numFmtId="0" fontId="2" fillId="33" borderId="4" xfId="0" applyFont="1" applyFill="1" applyBorder="1" applyAlignment="1">
      <alignment horizontal="left" vertical="center" wrapText="1"/>
    </xf>
    <xf numFmtId="0" fontId="2" fillId="33" borderId="13" xfId="0" applyFont="1" applyFill="1" applyBorder="1" applyAlignment="1">
      <alignment horizontal="left" vertical="center" wrapText="1"/>
    </xf>
    <xf numFmtId="0" fontId="2" fillId="33" borderId="8" xfId="0" applyFont="1" applyFill="1" applyBorder="1" applyAlignment="1">
      <alignment horizontal="left" vertical="center" wrapText="1"/>
    </xf>
    <xf numFmtId="0" fontId="2" fillId="33" borderId="83" xfId="0" applyFont="1" applyFill="1" applyBorder="1" applyAlignment="1">
      <alignment horizontal="center" vertical="center" wrapText="1"/>
    </xf>
    <xf numFmtId="0" fontId="2" fillId="33" borderId="15" xfId="0" applyFont="1" applyFill="1" applyBorder="1" applyAlignment="1">
      <alignment horizontal="center" vertical="center" wrapText="1"/>
    </xf>
    <xf numFmtId="0" fontId="2" fillId="33" borderId="7" xfId="0" applyFont="1" applyFill="1" applyBorder="1" applyAlignment="1">
      <alignment horizontal="center" vertical="center" wrapText="1"/>
    </xf>
    <xf numFmtId="0" fontId="1" fillId="33" borderId="46" xfId="0" applyFont="1" applyFill="1" applyBorder="1" applyAlignment="1">
      <alignment horizontal="left" vertical="center" wrapText="1"/>
    </xf>
    <xf numFmtId="0" fontId="1" fillId="33" borderId="32" xfId="0" applyFont="1" applyFill="1" applyBorder="1" applyAlignment="1">
      <alignment horizontal="left" vertical="center" wrapText="1"/>
    </xf>
    <xf numFmtId="0" fontId="2" fillId="33" borderId="19" xfId="1" applyFill="1" applyBorder="1" applyAlignment="1">
      <alignment horizontal="left" vertical="center" wrapText="1"/>
    </xf>
    <xf numFmtId="0" fontId="2" fillId="33" borderId="27" xfId="1" applyFill="1" applyBorder="1" applyAlignment="1">
      <alignment horizontal="left" vertical="center" wrapText="1"/>
    </xf>
    <xf numFmtId="0" fontId="2" fillId="33" borderId="22" xfId="1" applyFill="1" applyBorder="1" applyAlignment="1">
      <alignment horizontal="left" vertical="center" wrapText="1"/>
    </xf>
    <xf numFmtId="0" fontId="2" fillId="33" borderId="25" xfId="1" applyFill="1" applyBorder="1" applyAlignment="1">
      <alignment horizontal="left" vertical="center" wrapText="1"/>
    </xf>
    <xf numFmtId="0" fontId="2" fillId="33" borderId="175" xfId="0" applyFont="1" applyFill="1" applyBorder="1" applyAlignment="1">
      <alignment horizontal="center" vertical="center" wrapText="1"/>
    </xf>
    <xf numFmtId="0" fontId="2" fillId="33" borderId="104" xfId="0" applyFont="1" applyFill="1" applyBorder="1" applyAlignment="1">
      <alignment horizontal="center" vertical="center" wrapText="1"/>
    </xf>
    <xf numFmtId="0" fontId="2" fillId="33" borderId="105" xfId="0" applyFont="1" applyFill="1" applyBorder="1" applyAlignment="1">
      <alignment horizontal="center" vertical="center" wrapText="1"/>
    </xf>
    <xf numFmtId="0" fontId="2" fillId="33" borderId="106" xfId="0" applyFont="1" applyFill="1" applyBorder="1" applyAlignment="1">
      <alignment horizontal="center" vertical="center" wrapText="1"/>
    </xf>
    <xf numFmtId="0" fontId="1" fillId="33" borderId="34" xfId="0" applyFont="1" applyFill="1" applyBorder="1" applyAlignment="1">
      <alignment horizontal="center" vertical="center" wrapText="1"/>
    </xf>
    <xf numFmtId="0" fontId="29" fillId="33" borderId="33" xfId="0" applyFont="1" applyFill="1" applyBorder="1" applyAlignment="1">
      <alignment horizontal="center" vertical="center" wrapText="1"/>
    </xf>
    <xf numFmtId="0" fontId="6" fillId="33" borderId="6" xfId="0" applyFont="1" applyFill="1" applyBorder="1" applyAlignment="1">
      <alignment horizontal="center" vertical="center" wrapText="1"/>
    </xf>
    <xf numFmtId="0" fontId="6" fillId="33" borderId="14" xfId="0" applyFont="1" applyFill="1" applyBorder="1" applyAlignment="1">
      <alignment horizontal="center" vertical="center" wrapText="1"/>
    </xf>
    <xf numFmtId="0" fontId="6" fillId="33" borderId="7" xfId="0" applyFont="1" applyFill="1" applyBorder="1" applyAlignment="1">
      <alignment horizontal="center" vertical="center" wrapText="1"/>
    </xf>
    <xf numFmtId="0" fontId="3" fillId="33" borderId="1" xfId="0" applyFont="1" applyFill="1" applyBorder="1" applyAlignment="1">
      <alignment horizontal="center" vertical="center" wrapText="1"/>
    </xf>
    <xf numFmtId="0" fontId="3" fillId="33" borderId="10" xfId="0" applyFont="1" applyFill="1" applyBorder="1" applyAlignment="1">
      <alignment horizontal="center" vertical="center" wrapText="1"/>
    </xf>
    <xf numFmtId="0" fontId="3" fillId="33" borderId="3" xfId="0" applyFont="1" applyFill="1" applyBorder="1" applyAlignment="1">
      <alignment horizontal="center" vertical="center" wrapText="1"/>
    </xf>
    <xf numFmtId="0" fontId="5" fillId="33" borderId="1" xfId="0" applyFont="1" applyFill="1" applyBorder="1" applyAlignment="1">
      <alignment horizontal="left" vertical="center" wrapText="1"/>
    </xf>
    <xf numFmtId="0" fontId="5" fillId="33" borderId="3" xfId="0" applyFont="1" applyFill="1" applyBorder="1" applyAlignment="1">
      <alignment horizontal="left" vertical="center" wrapText="1"/>
    </xf>
    <xf numFmtId="0" fontId="5" fillId="33" borderId="16" xfId="0" applyFont="1" applyFill="1" applyBorder="1" applyAlignment="1">
      <alignment horizontal="left" vertical="center" wrapText="1"/>
    </xf>
    <xf numFmtId="0" fontId="5" fillId="33" borderId="17" xfId="0" applyFont="1" applyFill="1" applyBorder="1" applyAlignment="1">
      <alignment horizontal="left" vertical="center" wrapText="1"/>
    </xf>
    <xf numFmtId="0" fontId="5" fillId="33" borderId="22" xfId="0" applyFont="1" applyFill="1" applyBorder="1" applyAlignment="1">
      <alignment horizontal="left" vertical="center" wrapText="1"/>
    </xf>
    <xf numFmtId="0" fontId="5" fillId="33" borderId="23" xfId="0" applyFont="1" applyFill="1" applyBorder="1" applyAlignment="1">
      <alignment horizontal="left" vertical="center" wrapText="1"/>
    </xf>
    <xf numFmtId="0" fontId="5" fillId="33" borderId="8" xfId="0" applyFont="1" applyFill="1" applyBorder="1" applyAlignment="1">
      <alignment horizontal="left" vertical="center" wrapText="1"/>
    </xf>
    <xf numFmtId="0" fontId="2" fillId="33" borderId="20" xfId="0" applyFont="1" applyFill="1" applyBorder="1" applyAlignment="1">
      <alignment horizontal="center" vertical="center" wrapText="1"/>
    </xf>
    <xf numFmtId="0" fontId="2" fillId="33" borderId="23" xfId="0" applyFont="1" applyFill="1" applyBorder="1" applyAlignment="1">
      <alignment horizontal="center" vertical="center" wrapText="1"/>
    </xf>
    <xf numFmtId="0" fontId="2" fillId="33" borderId="24" xfId="0" applyFont="1" applyFill="1" applyBorder="1" applyAlignment="1">
      <alignment horizontal="center" vertical="center" wrapText="1"/>
    </xf>
    <xf numFmtId="0" fontId="4" fillId="33" borderId="32" xfId="0" applyFont="1" applyFill="1" applyBorder="1" applyAlignment="1">
      <alignment horizontal="left" vertical="center" wrapText="1"/>
    </xf>
    <xf numFmtId="0" fontId="4" fillId="33" borderId="13" xfId="0" applyFont="1" applyFill="1" applyBorder="1" applyAlignment="1">
      <alignment horizontal="left" vertical="center" wrapText="1"/>
    </xf>
    <xf numFmtId="0" fontId="4" fillId="33" borderId="15" xfId="0" applyFont="1" applyFill="1" applyBorder="1" applyAlignment="1">
      <alignment horizontal="left" vertical="center" wrapText="1"/>
    </xf>
    <xf numFmtId="0" fontId="4" fillId="33" borderId="8" xfId="0" applyFont="1" applyFill="1" applyBorder="1" applyAlignment="1">
      <alignment horizontal="left" vertical="center" wrapText="1"/>
    </xf>
    <xf numFmtId="0" fontId="4" fillId="33" borderId="7" xfId="0" applyFont="1" applyFill="1" applyBorder="1" applyAlignment="1">
      <alignment horizontal="left" vertical="center" wrapText="1"/>
    </xf>
    <xf numFmtId="0" fontId="5" fillId="33" borderId="4" xfId="0" applyFont="1" applyFill="1" applyBorder="1" applyAlignment="1">
      <alignment horizontal="left" vertical="center" wrapText="1"/>
    </xf>
    <xf numFmtId="0" fontId="2" fillId="33" borderId="96" xfId="0" applyFont="1" applyFill="1" applyBorder="1" applyAlignment="1">
      <alignment vertical="center" wrapText="1"/>
    </xf>
    <xf numFmtId="0" fontId="2" fillId="33" borderId="95" xfId="0" applyFont="1" applyFill="1" applyBorder="1" applyAlignment="1">
      <alignment vertical="center" wrapText="1"/>
    </xf>
    <xf numFmtId="0" fontId="2" fillId="33" borderId="97" xfId="0" applyFont="1" applyFill="1" applyBorder="1" applyAlignment="1">
      <alignment vertical="center" wrapText="1"/>
    </xf>
    <xf numFmtId="0" fontId="2" fillId="33" borderId="13" xfId="0" applyFont="1" applyFill="1" applyBorder="1" applyAlignment="1">
      <alignment vertical="center" wrapText="1"/>
    </xf>
    <xf numFmtId="0" fontId="2" fillId="33" borderId="150" xfId="0" applyFont="1" applyFill="1" applyBorder="1" applyAlignment="1">
      <alignment vertical="center" wrapText="1"/>
    </xf>
    <xf numFmtId="0" fontId="2" fillId="33" borderId="103" xfId="0" applyFont="1" applyFill="1" applyBorder="1" applyAlignment="1">
      <alignment vertical="center" wrapText="1"/>
    </xf>
    <xf numFmtId="0" fontId="2" fillId="33" borderId="144" xfId="0" applyFont="1" applyFill="1" applyBorder="1" applyAlignment="1">
      <alignment vertical="center" wrapText="1"/>
    </xf>
    <xf numFmtId="0" fontId="2" fillId="33" borderId="46" xfId="0" applyFont="1" applyFill="1" applyBorder="1" applyAlignment="1">
      <alignment horizontal="left" vertical="center" wrapText="1"/>
    </xf>
    <xf numFmtId="0" fontId="2" fillId="33" borderId="32" xfId="0" applyFont="1" applyFill="1" applyBorder="1" applyAlignment="1">
      <alignment horizontal="left" vertical="center" wrapText="1"/>
    </xf>
    <xf numFmtId="0" fontId="2" fillId="33" borderId="15" xfId="0" applyFont="1" applyFill="1" applyBorder="1" applyAlignment="1">
      <alignment horizontal="left" vertical="center" wrapText="1"/>
    </xf>
    <xf numFmtId="0" fontId="2" fillId="33" borderId="7" xfId="0" applyFont="1" applyFill="1" applyBorder="1" applyAlignment="1">
      <alignment horizontal="left" vertical="center" wrapText="1"/>
    </xf>
    <xf numFmtId="0" fontId="4" fillId="33" borderId="4" xfId="0" applyFont="1" applyFill="1" applyBorder="1" applyAlignment="1">
      <alignment horizontal="left" vertical="center" wrapText="1"/>
    </xf>
    <xf numFmtId="0" fontId="4" fillId="33" borderId="6" xfId="0" applyFont="1" applyFill="1" applyBorder="1" applyAlignment="1">
      <alignment horizontal="left" vertical="center" wrapText="1"/>
    </xf>
    <xf numFmtId="9" fontId="2" fillId="33" borderId="5" xfId="2" applyFont="1" applyFill="1" applyBorder="1" applyAlignment="1">
      <alignment horizontal="center" vertical="center"/>
    </xf>
    <xf numFmtId="9" fontId="2" fillId="33" borderId="11" xfId="2" applyFont="1" applyFill="1" applyBorder="1" applyAlignment="1">
      <alignment horizontal="center" vertical="center"/>
    </xf>
    <xf numFmtId="0" fontId="2" fillId="33" borderId="103" xfId="0" applyFont="1" applyFill="1" applyBorder="1" applyAlignment="1">
      <alignment horizontal="left" vertical="center" wrapText="1"/>
    </xf>
    <xf numFmtId="0" fontId="4" fillId="33" borderId="10" xfId="0" applyFont="1" applyFill="1" applyBorder="1" applyAlignment="1">
      <alignment horizontal="left" vertical="center" wrapText="1"/>
    </xf>
    <xf numFmtId="0" fontId="4" fillId="33" borderId="3" xfId="0" applyFont="1" applyFill="1" applyBorder="1" applyAlignment="1">
      <alignment horizontal="left" vertical="center" wrapText="1"/>
    </xf>
    <xf numFmtId="0" fontId="4" fillId="33" borderId="1" xfId="0" applyFont="1" applyFill="1" applyBorder="1" applyAlignment="1">
      <alignment horizontal="left" vertical="center" wrapText="1"/>
    </xf>
    <xf numFmtId="0" fontId="2" fillId="33" borderId="1" xfId="0" applyFont="1" applyFill="1" applyBorder="1" applyAlignment="1">
      <alignment horizontal="left" vertical="center" wrapText="1"/>
    </xf>
    <xf numFmtId="0" fontId="2" fillId="33" borderId="3" xfId="0" applyFont="1" applyFill="1" applyBorder="1" applyAlignment="1">
      <alignment horizontal="left" vertical="center" wrapText="1"/>
    </xf>
    <xf numFmtId="0" fontId="4" fillId="33" borderId="65" xfId="0" applyFont="1" applyFill="1" applyBorder="1" applyAlignment="1">
      <alignment horizontal="left" vertical="center" wrapText="1"/>
    </xf>
    <xf numFmtId="0" fontId="4" fillId="33" borderId="64" xfId="0" applyFont="1" applyFill="1" applyBorder="1" applyAlignment="1">
      <alignment horizontal="left" vertical="center" wrapText="1"/>
    </xf>
    <xf numFmtId="0" fontId="2" fillId="33" borderId="8" xfId="0" applyFont="1" applyFill="1" applyBorder="1" applyAlignment="1">
      <alignment vertical="center" wrapText="1"/>
    </xf>
    <xf numFmtId="0" fontId="2" fillId="33" borderId="3" xfId="0" applyFont="1" applyFill="1" applyBorder="1" applyAlignment="1">
      <alignment vertical="center" wrapText="1"/>
    </xf>
    <xf numFmtId="0" fontId="2" fillId="33" borderId="1" xfId="0" applyFont="1" applyFill="1" applyBorder="1" applyAlignment="1">
      <alignment horizontal="center" vertical="center" wrapText="1"/>
    </xf>
    <xf numFmtId="0" fontId="2" fillId="33" borderId="3" xfId="0" applyFont="1" applyFill="1" applyBorder="1" applyAlignment="1">
      <alignment horizontal="center" vertical="center" wrapText="1"/>
    </xf>
    <xf numFmtId="0" fontId="2" fillId="33" borderId="65" xfId="0" applyFont="1" applyFill="1" applyBorder="1" applyAlignment="1">
      <alignment horizontal="left" vertical="center" wrapText="1"/>
    </xf>
    <xf numFmtId="0" fontId="2" fillId="33" borderId="64" xfId="0" applyFont="1" applyFill="1" applyBorder="1" applyAlignment="1">
      <alignment horizontal="left" vertical="center" wrapText="1"/>
    </xf>
    <xf numFmtId="0" fontId="2" fillId="33" borderId="6" xfId="0" applyFont="1" applyFill="1" applyBorder="1" applyAlignment="1">
      <alignment horizontal="left" vertical="center" wrapText="1"/>
    </xf>
    <xf numFmtId="0" fontId="29" fillId="33" borderId="0" xfId="0" applyFont="1" applyFill="1" applyAlignment="1">
      <alignment horizontal="left" vertical="center" wrapText="1"/>
    </xf>
    <xf numFmtId="0" fontId="2" fillId="33" borderId="11" xfId="0" applyFont="1" applyFill="1" applyBorder="1" applyAlignment="1">
      <alignment horizontal="center" vertical="center"/>
    </xf>
    <xf numFmtId="0" fontId="4" fillId="33" borderId="87" xfId="0" applyFont="1" applyFill="1" applyBorder="1" applyAlignment="1">
      <alignment horizontal="left" vertical="center" wrapText="1"/>
    </xf>
    <xf numFmtId="0" fontId="72" fillId="33" borderId="83" xfId="0" applyFont="1" applyFill="1" applyBorder="1" applyAlignment="1">
      <alignment horizontal="left" vertical="center" wrapText="1"/>
    </xf>
    <xf numFmtId="0" fontId="72" fillId="33" borderId="13" xfId="0" applyFont="1" applyFill="1" applyBorder="1" applyAlignment="1">
      <alignment horizontal="left" vertical="center" wrapText="1"/>
    </xf>
    <xf numFmtId="0" fontId="72" fillId="33" borderId="15" xfId="0" applyFont="1" applyFill="1" applyBorder="1" applyAlignment="1">
      <alignment horizontal="left" vertical="center" wrapText="1"/>
    </xf>
    <xf numFmtId="0" fontId="72" fillId="33" borderId="8" xfId="0" applyFont="1" applyFill="1" applyBorder="1" applyAlignment="1">
      <alignment horizontal="left" vertical="center" wrapText="1"/>
    </xf>
    <xf numFmtId="0" fontId="72" fillId="33" borderId="7" xfId="0" applyFont="1" applyFill="1" applyBorder="1" applyAlignment="1">
      <alignment horizontal="left" vertical="center" wrapText="1"/>
    </xf>
    <xf numFmtId="0" fontId="72" fillId="33" borderId="73" xfId="0" applyFont="1" applyFill="1" applyBorder="1" applyAlignment="1">
      <alignment horizontal="left" vertical="center" wrapText="1"/>
    </xf>
    <xf numFmtId="0" fontId="4" fillId="33" borderId="9" xfId="0" applyFont="1" applyFill="1" applyBorder="1" applyAlignment="1">
      <alignment vertical="center" wrapText="1"/>
    </xf>
    <xf numFmtId="9" fontId="2" fillId="33" borderId="5" xfId="2" applyFont="1" applyFill="1" applyBorder="1" applyAlignment="1">
      <alignment horizontal="center" vertical="center" wrapText="1"/>
    </xf>
    <xf numFmtId="9" fontId="2" fillId="33" borderId="11" xfId="2" applyFont="1" applyFill="1" applyBorder="1" applyAlignment="1">
      <alignment horizontal="center" vertical="center" wrapText="1"/>
    </xf>
    <xf numFmtId="9" fontId="2" fillId="33" borderId="9" xfId="2" applyFont="1" applyFill="1" applyBorder="1" applyAlignment="1">
      <alignment horizontal="center" vertical="center" wrapText="1"/>
    </xf>
    <xf numFmtId="0" fontId="4" fillId="33" borderId="6" xfId="0" applyFont="1" applyFill="1" applyBorder="1" applyAlignment="1">
      <alignment vertical="center" wrapText="1"/>
    </xf>
    <xf numFmtId="0" fontId="4" fillId="33" borderId="15" xfId="0" applyFont="1" applyFill="1" applyBorder="1" applyAlignment="1">
      <alignment vertical="center" wrapText="1"/>
    </xf>
    <xf numFmtId="0" fontId="4" fillId="33" borderId="7" xfId="0" applyFont="1" applyFill="1" applyBorder="1" applyAlignment="1">
      <alignment vertical="center" wrapText="1"/>
    </xf>
    <xf numFmtId="0" fontId="4" fillId="33" borderId="61" xfId="0" applyFont="1" applyFill="1" applyBorder="1" applyAlignment="1">
      <alignment horizontal="left" vertical="center" wrapText="1"/>
    </xf>
    <xf numFmtId="0" fontId="2" fillId="33" borderId="4" xfId="0" applyFont="1" applyFill="1" applyBorder="1" applyAlignment="1">
      <alignment horizontal="center" vertical="center" wrapText="1"/>
    </xf>
    <xf numFmtId="0" fontId="2" fillId="33" borderId="13" xfId="0" applyFont="1" applyFill="1" applyBorder="1" applyAlignment="1">
      <alignment horizontal="center" vertical="center" wrapText="1"/>
    </xf>
    <xf numFmtId="0" fontId="2" fillId="33" borderId="28" xfId="0" applyFont="1" applyFill="1" applyBorder="1" applyAlignment="1">
      <alignment horizontal="left" vertical="center" wrapText="1"/>
    </xf>
    <xf numFmtId="0" fontId="2" fillId="33" borderId="29" xfId="0" applyFont="1" applyFill="1" applyBorder="1" applyAlignment="1">
      <alignment horizontal="left" vertical="center" wrapText="1"/>
    </xf>
    <xf numFmtId="0" fontId="2" fillId="33" borderId="40" xfId="0" applyFont="1" applyFill="1" applyBorder="1" applyAlignment="1">
      <alignment horizontal="left" vertical="center" wrapText="1"/>
    </xf>
    <xf numFmtId="0" fontId="2" fillId="33" borderId="41" xfId="0" applyFont="1" applyFill="1" applyBorder="1" applyAlignment="1">
      <alignment horizontal="left" vertical="center" wrapText="1"/>
    </xf>
    <xf numFmtId="0" fontId="2" fillId="33" borderId="60" xfId="0" applyFont="1" applyFill="1" applyBorder="1" applyAlignment="1">
      <alignment horizontal="left" vertical="center"/>
    </xf>
    <xf numFmtId="0" fontId="2" fillId="33" borderId="61" xfId="0" applyFont="1" applyFill="1" applyBorder="1" applyAlignment="1">
      <alignment horizontal="left" vertical="center"/>
    </xf>
    <xf numFmtId="0" fontId="2" fillId="33" borderId="13" xfId="0" applyFont="1" applyFill="1" applyBorder="1" applyAlignment="1">
      <alignment horizontal="left" vertical="center"/>
    </xf>
    <xf numFmtId="0" fontId="2" fillId="33" borderId="15" xfId="0" applyFont="1" applyFill="1" applyBorder="1" applyAlignment="1">
      <alignment horizontal="left" vertical="center"/>
    </xf>
    <xf numFmtId="0" fontId="2" fillId="33" borderId="40" xfId="0" applyFont="1" applyFill="1" applyBorder="1" applyAlignment="1">
      <alignment horizontal="left" vertical="center"/>
    </xf>
    <xf numFmtId="0" fontId="2" fillId="33" borderId="41" xfId="0" applyFont="1" applyFill="1" applyBorder="1" applyAlignment="1">
      <alignment horizontal="left" vertical="center"/>
    </xf>
    <xf numFmtId="0" fontId="2" fillId="33" borderId="28" xfId="0" applyFont="1" applyFill="1" applyBorder="1" applyAlignment="1">
      <alignment horizontal="left" vertical="center"/>
    </xf>
    <xf numFmtId="0" fontId="2" fillId="33" borderId="29" xfId="0" applyFont="1" applyFill="1" applyBorder="1" applyAlignment="1">
      <alignment horizontal="left" vertical="center"/>
    </xf>
    <xf numFmtId="0" fontId="1" fillId="33" borderId="0" xfId="0" applyFont="1" applyFill="1" applyAlignment="1">
      <alignment wrapText="1"/>
    </xf>
    <xf numFmtId="166" fontId="2" fillId="33" borderId="1" xfId="0" applyNumberFormat="1" applyFont="1" applyFill="1" applyBorder="1" applyAlignment="1">
      <alignment horizontal="right" vertical="center"/>
    </xf>
    <xf numFmtId="166" fontId="2" fillId="33" borderId="3" xfId="0" applyNumberFormat="1" applyFont="1" applyFill="1" applyBorder="1" applyAlignment="1">
      <alignment horizontal="right" vertical="center"/>
    </xf>
    <xf numFmtId="0" fontId="4" fillId="33" borderId="12" xfId="0" applyFont="1" applyFill="1" applyBorder="1" applyAlignment="1">
      <alignment horizontal="left" vertical="center" wrapText="1"/>
    </xf>
    <xf numFmtId="0" fontId="4" fillId="33" borderId="0" xfId="0" applyFont="1" applyFill="1" applyAlignment="1">
      <alignment horizontal="left" vertical="center" wrapText="1"/>
    </xf>
    <xf numFmtId="0" fontId="4" fillId="33" borderId="14" xfId="0" applyFont="1" applyFill="1" applyBorder="1" applyAlignment="1">
      <alignment horizontal="left" vertical="center" wrapText="1"/>
    </xf>
    <xf numFmtId="0" fontId="4" fillId="33" borderId="4" xfId="0" applyFont="1" applyFill="1" applyBorder="1" applyAlignment="1">
      <alignment horizontal="left" vertical="center"/>
    </xf>
    <xf numFmtId="0" fontId="4" fillId="33" borderId="6" xfId="0" applyFont="1" applyFill="1" applyBorder="1" applyAlignment="1">
      <alignment horizontal="left" vertical="center"/>
    </xf>
    <xf numFmtId="0" fontId="4" fillId="33" borderId="13"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8" xfId="0" applyFont="1" applyFill="1" applyBorder="1" applyAlignment="1">
      <alignment horizontal="left" vertical="center"/>
    </xf>
    <xf numFmtId="0" fontId="4" fillId="33" borderId="7" xfId="0" applyFont="1" applyFill="1" applyBorder="1" applyAlignment="1">
      <alignment horizontal="left" vertical="center"/>
    </xf>
    <xf numFmtId="0" fontId="4" fillId="33" borderId="5" xfId="0" applyFont="1" applyFill="1" applyBorder="1" applyAlignment="1">
      <alignment horizontal="center" vertical="center" wrapText="1"/>
    </xf>
    <xf numFmtId="0" fontId="4" fillId="33" borderId="11" xfId="0" applyFont="1" applyFill="1" applyBorder="1" applyAlignment="1">
      <alignment horizontal="center" vertical="center" wrapText="1"/>
    </xf>
    <xf numFmtId="0" fontId="4" fillId="33" borderId="9" xfId="0" applyFont="1" applyFill="1" applyBorder="1" applyAlignment="1">
      <alignment horizontal="center" vertical="center" wrapText="1"/>
    </xf>
    <xf numFmtId="0" fontId="2" fillId="33" borderId="4" xfId="0" applyFont="1" applyFill="1" applyBorder="1" applyAlignment="1">
      <alignment vertical="center" wrapText="1"/>
    </xf>
    <xf numFmtId="0" fontId="2" fillId="33" borderId="17" xfId="0" applyFont="1" applyFill="1" applyBorder="1" applyAlignment="1">
      <alignment horizontal="center" vertical="center" wrapText="1"/>
    </xf>
    <xf numFmtId="0" fontId="2" fillId="33" borderId="1" xfId="0" applyFont="1" applyFill="1" applyBorder="1" applyAlignment="1">
      <alignment vertical="center" wrapText="1"/>
    </xf>
    <xf numFmtId="0" fontId="4" fillId="33" borderId="40" xfId="0" applyFont="1" applyFill="1" applyBorder="1" applyAlignment="1">
      <alignment horizontal="left" vertical="center" wrapText="1"/>
    </xf>
    <xf numFmtId="0" fontId="4" fillId="33" borderId="41" xfId="0" applyFont="1" applyFill="1" applyBorder="1" applyAlignment="1">
      <alignment horizontal="left" vertical="center" wrapText="1"/>
    </xf>
    <xf numFmtId="0" fontId="4" fillId="33" borderId="60" xfId="0" applyFont="1" applyFill="1" applyBorder="1" applyAlignment="1">
      <alignment horizontal="left" vertical="center" wrapText="1"/>
    </xf>
    <xf numFmtId="0" fontId="4" fillId="33" borderId="28" xfId="0" applyFont="1" applyFill="1" applyBorder="1" applyAlignment="1">
      <alignment horizontal="left" vertical="center" wrapText="1"/>
    </xf>
    <xf numFmtId="0" fontId="4" fillId="33" borderId="29" xfId="0" applyFont="1" applyFill="1" applyBorder="1" applyAlignment="1">
      <alignment horizontal="left" vertical="center" wrapText="1"/>
    </xf>
    <xf numFmtId="0" fontId="3" fillId="33" borderId="5" xfId="0" applyFont="1" applyFill="1" applyBorder="1" applyAlignment="1">
      <alignment horizontal="center" wrapText="1"/>
    </xf>
    <xf numFmtId="0" fontId="3" fillId="33" borderId="9" xfId="0" applyFont="1" applyFill="1" applyBorder="1" applyAlignment="1">
      <alignment horizontal="center" wrapText="1"/>
    </xf>
    <xf numFmtId="0" fontId="3" fillId="33" borderId="8" xfId="0" applyFont="1" applyFill="1" applyBorder="1" applyAlignment="1">
      <alignment horizontal="center" vertical="center"/>
    </xf>
    <xf numFmtId="0" fontId="3" fillId="33" borderId="7" xfId="0" applyFont="1" applyFill="1" applyBorder="1" applyAlignment="1">
      <alignment horizontal="center" vertical="center"/>
    </xf>
    <xf numFmtId="0" fontId="2" fillId="33" borderId="72" xfId="0" applyFont="1" applyFill="1" applyBorder="1" applyAlignment="1">
      <alignment vertical="center" wrapText="1"/>
    </xf>
    <xf numFmtId="0" fontId="2" fillId="33" borderId="72" xfId="0" applyFont="1" applyFill="1" applyBorder="1" applyAlignment="1">
      <alignment horizontal="left" vertical="center" wrapText="1"/>
    </xf>
    <xf numFmtId="0" fontId="2" fillId="33" borderId="2" xfId="0" applyFont="1" applyFill="1" applyBorder="1" applyAlignment="1">
      <alignment vertical="center" wrapText="1"/>
    </xf>
    <xf numFmtId="0" fontId="4" fillId="33" borderId="2" xfId="0" applyFont="1" applyFill="1" applyBorder="1" applyAlignment="1">
      <alignment horizontal="center" vertical="center" wrapText="1"/>
    </xf>
    <xf numFmtId="0" fontId="2" fillId="33" borderId="18" xfId="0" applyFont="1" applyFill="1" applyBorder="1" applyAlignment="1">
      <alignment horizontal="center" vertical="center"/>
    </xf>
    <xf numFmtId="0" fontId="2" fillId="33" borderId="21" xfId="0" applyFont="1" applyFill="1" applyBorder="1" applyAlignment="1">
      <alignment horizontal="center" vertical="center"/>
    </xf>
    <xf numFmtId="0" fontId="2" fillId="33" borderId="24" xfId="0" applyFont="1" applyFill="1" applyBorder="1" applyAlignment="1">
      <alignment horizontal="center" vertical="center"/>
    </xf>
    <xf numFmtId="0" fontId="113" fillId="33" borderId="5" xfId="0" applyFont="1" applyFill="1" applyBorder="1" applyAlignment="1">
      <alignment horizontal="center" vertical="center" wrapText="1"/>
    </xf>
    <xf numFmtId="0" fontId="2" fillId="33" borderId="36" xfId="0" applyFont="1" applyFill="1" applyBorder="1" applyAlignment="1">
      <alignment vertical="center" wrapText="1"/>
    </xf>
    <xf numFmtId="0" fontId="2" fillId="33" borderId="37" xfId="0" applyFont="1" applyFill="1" applyBorder="1" applyAlignment="1">
      <alignment vertical="center" wrapText="1"/>
    </xf>
    <xf numFmtId="0" fontId="4" fillId="33" borderId="36" xfId="0" applyFont="1" applyFill="1" applyBorder="1" applyAlignment="1">
      <alignment horizontal="left" vertical="center" wrapText="1"/>
    </xf>
    <xf numFmtId="0" fontId="4" fillId="33" borderId="37" xfId="0" applyFont="1" applyFill="1" applyBorder="1" applyAlignment="1">
      <alignment horizontal="left" vertical="center" wrapText="1"/>
    </xf>
    <xf numFmtId="0" fontId="2" fillId="33" borderId="60" xfId="0" applyFont="1" applyFill="1" applyBorder="1" applyAlignment="1">
      <alignment horizontal="left" vertical="center" wrapText="1"/>
    </xf>
    <xf numFmtId="0" fontId="2" fillId="33" borderId="67" xfId="0" applyFont="1" applyFill="1" applyBorder="1" applyAlignment="1">
      <alignment horizontal="center" vertical="center"/>
    </xf>
    <xf numFmtId="0" fontId="2" fillId="33" borderId="92" xfId="0" applyFont="1" applyFill="1" applyBorder="1" applyAlignment="1">
      <alignment horizontal="center" vertical="center"/>
    </xf>
    <xf numFmtId="0" fontId="2" fillId="33" borderId="87" xfId="0" applyFont="1" applyFill="1" applyBorder="1" applyAlignment="1">
      <alignment horizontal="left" vertical="center" wrapText="1"/>
    </xf>
    <xf numFmtId="0" fontId="2" fillId="33" borderId="83" xfId="0" applyFont="1" applyFill="1" applyBorder="1" applyAlignment="1">
      <alignment horizontal="left" vertical="center" wrapText="1"/>
    </xf>
    <xf numFmtId="0" fontId="4" fillId="33" borderId="5" xfId="0" applyFont="1" applyFill="1" applyBorder="1" applyAlignment="1">
      <alignment horizontal="left" vertical="center"/>
    </xf>
    <xf numFmtId="0" fontId="4" fillId="33" borderId="11" xfId="0" applyFont="1" applyFill="1" applyBorder="1" applyAlignment="1">
      <alignment horizontal="left" vertical="center"/>
    </xf>
    <xf numFmtId="0" fontId="4" fillId="33" borderId="9" xfId="0" applyFont="1" applyFill="1" applyBorder="1" applyAlignment="1">
      <alignment horizontal="left" vertical="center"/>
    </xf>
    <xf numFmtId="0" fontId="2" fillId="33" borderId="5" xfId="0" applyFont="1" applyFill="1" applyBorder="1" applyAlignment="1">
      <alignment vertical="center" wrapText="1"/>
    </xf>
    <xf numFmtId="0" fontId="2" fillId="33" borderId="9" xfId="0" applyFont="1" applyFill="1" applyBorder="1" applyAlignment="1">
      <alignment vertical="center" wrapText="1"/>
    </xf>
    <xf numFmtId="0" fontId="2" fillId="33" borderId="16" xfId="0" applyFont="1" applyFill="1" applyBorder="1" applyAlignment="1">
      <alignment horizontal="left" vertical="center" wrapText="1"/>
    </xf>
    <xf numFmtId="0" fontId="2" fillId="33" borderId="17" xfId="0" applyFont="1" applyFill="1" applyBorder="1" applyAlignment="1">
      <alignment horizontal="left" vertical="center" wrapText="1"/>
    </xf>
    <xf numFmtId="0" fontId="2" fillId="33" borderId="16" xfId="0" applyFont="1" applyFill="1" applyBorder="1" applyAlignment="1">
      <alignment horizontal="center" vertical="center"/>
    </xf>
    <xf numFmtId="0" fontId="2" fillId="33" borderId="19" xfId="0" applyFont="1" applyFill="1" applyBorder="1" applyAlignment="1">
      <alignment horizontal="center" vertical="center"/>
    </xf>
    <xf numFmtId="0" fontId="2" fillId="33" borderId="22" xfId="0" applyFont="1" applyFill="1" applyBorder="1" applyAlignment="1">
      <alignment horizontal="center" vertical="center"/>
    </xf>
    <xf numFmtId="0" fontId="2" fillId="33" borderId="22" xfId="0" applyFont="1" applyFill="1" applyBorder="1" applyAlignment="1">
      <alignment horizontal="left" vertical="center" wrapText="1"/>
    </xf>
    <xf numFmtId="0" fontId="2" fillId="33" borderId="23" xfId="0" applyFont="1" applyFill="1" applyBorder="1" applyAlignment="1">
      <alignment horizontal="left" vertical="center" wrapText="1"/>
    </xf>
    <xf numFmtId="0" fontId="1" fillId="33" borderId="4" xfId="0" applyFont="1" applyFill="1" applyBorder="1" applyAlignment="1">
      <alignment vertical="center" wrapText="1"/>
    </xf>
    <xf numFmtId="0" fontId="1" fillId="33" borderId="13" xfId="0" applyFont="1" applyFill="1" applyBorder="1" applyAlignment="1">
      <alignment vertical="center" wrapText="1"/>
    </xf>
    <xf numFmtId="0" fontId="1" fillId="33" borderId="46" xfId="0" applyFont="1" applyFill="1" applyBorder="1" applyAlignment="1">
      <alignment vertical="center" wrapText="1"/>
    </xf>
    <xf numFmtId="0" fontId="1" fillId="33" borderId="28" xfId="0" applyFont="1" applyFill="1" applyBorder="1" applyAlignment="1">
      <alignment vertical="center" wrapText="1"/>
    </xf>
    <xf numFmtId="0" fontId="4" fillId="33" borderId="22" xfId="0" applyFont="1" applyFill="1" applyBorder="1" applyAlignment="1">
      <alignment horizontal="left" vertical="center" wrapText="1"/>
    </xf>
    <xf numFmtId="0" fontId="4" fillId="33" borderId="23" xfId="0" applyFont="1" applyFill="1" applyBorder="1" applyAlignment="1">
      <alignment horizontal="left" vertical="center" wrapText="1"/>
    </xf>
    <xf numFmtId="0" fontId="4" fillId="33" borderId="32" xfId="0" applyFont="1" applyFill="1" applyBorder="1" applyAlignment="1">
      <alignment vertical="center" wrapText="1"/>
    </xf>
    <xf numFmtId="0" fontId="4" fillId="33" borderId="19" xfId="0" applyFont="1" applyFill="1" applyBorder="1" applyAlignment="1">
      <alignment horizontal="left" vertical="center" wrapText="1"/>
    </xf>
    <xf numFmtId="0" fontId="4" fillId="33" borderId="20" xfId="0" applyFont="1" applyFill="1" applyBorder="1" applyAlignment="1">
      <alignment horizontal="left" vertical="center" wrapText="1"/>
    </xf>
    <xf numFmtId="0" fontId="4" fillId="33" borderId="17" xfId="0" applyFont="1" applyFill="1" applyBorder="1" applyAlignment="1">
      <alignment horizontal="left" vertical="center" wrapText="1"/>
    </xf>
    <xf numFmtId="0" fontId="4" fillId="33" borderId="46" xfId="0" applyFont="1" applyFill="1" applyBorder="1" applyAlignment="1">
      <alignment horizontal="center" vertical="center" wrapText="1"/>
    </xf>
    <xf numFmtId="0" fontId="4" fillId="33" borderId="13" xfId="0" applyFont="1" applyFill="1" applyBorder="1" applyAlignment="1">
      <alignment horizontal="center" vertical="center" wrapText="1"/>
    </xf>
    <xf numFmtId="0" fontId="4" fillId="33" borderId="28" xfId="0" applyFont="1" applyFill="1" applyBorder="1" applyAlignment="1">
      <alignment horizontal="center" vertical="center" wrapText="1"/>
    </xf>
    <xf numFmtId="0" fontId="4" fillId="33" borderId="8" xfId="0" applyFont="1" applyFill="1" applyBorder="1" applyAlignment="1">
      <alignment horizontal="center" vertical="center" wrapText="1"/>
    </xf>
    <xf numFmtId="0" fontId="4" fillId="36" borderId="32" xfId="0" applyFont="1" applyFill="1" applyBorder="1" applyAlignment="1">
      <alignment vertical="center" wrapText="1"/>
    </xf>
    <xf numFmtId="0" fontId="4" fillId="36" borderId="15" xfId="0" applyFont="1" applyFill="1" applyBorder="1" applyAlignment="1">
      <alignment vertical="center" wrapText="1"/>
    </xf>
    <xf numFmtId="0" fontId="4" fillId="36" borderId="101" xfId="0" applyFont="1" applyFill="1" applyBorder="1" applyAlignment="1">
      <alignment vertical="center" wrapText="1"/>
    </xf>
    <xf numFmtId="0" fontId="4" fillId="33" borderId="19" xfId="0" applyFont="1" applyFill="1" applyBorder="1" applyAlignment="1">
      <alignment horizontal="center" vertical="center"/>
    </xf>
    <xf numFmtId="0" fontId="4" fillId="33" borderId="22" xfId="0" applyFont="1" applyFill="1" applyBorder="1" applyAlignment="1">
      <alignment horizontal="center" vertical="center"/>
    </xf>
    <xf numFmtId="0" fontId="3" fillId="33" borderId="12" xfId="0" applyFont="1" applyFill="1" applyBorder="1" applyAlignment="1">
      <alignment horizontal="center" vertical="center" wrapText="1"/>
    </xf>
    <xf numFmtId="0" fontId="1" fillId="33" borderId="19" xfId="0" applyFont="1" applyFill="1" applyBorder="1" applyAlignment="1">
      <alignment vertical="center" wrapText="1"/>
    </xf>
    <xf numFmtId="0" fontId="1" fillId="33" borderId="20" xfId="0" applyFont="1" applyFill="1" applyBorder="1" applyAlignment="1">
      <alignment vertical="center" wrapText="1"/>
    </xf>
    <xf numFmtId="0" fontId="72" fillId="33" borderId="11" xfId="0" applyFont="1" applyFill="1" applyBorder="1" applyAlignment="1">
      <alignment horizontal="center" vertical="center" wrapText="1"/>
    </xf>
    <xf numFmtId="0" fontId="72" fillId="33" borderId="75" xfId="0" applyFont="1" applyFill="1" applyBorder="1" applyAlignment="1">
      <alignment horizontal="center" vertical="center" wrapText="1"/>
    </xf>
    <xf numFmtId="0" fontId="2" fillId="33" borderId="46" xfId="0" applyFont="1" applyFill="1" applyBorder="1" applyAlignment="1">
      <alignment horizontal="center" vertical="center"/>
    </xf>
    <xf numFmtId="0" fontId="29" fillId="36" borderId="46" xfId="0" applyFont="1" applyFill="1" applyBorder="1" applyAlignment="1">
      <alignment vertical="center" wrapText="1"/>
    </xf>
    <xf numFmtId="0" fontId="29" fillId="36" borderId="13" xfId="0" applyFont="1" applyFill="1" applyBorder="1" applyAlignment="1">
      <alignment vertical="center" wrapText="1"/>
    </xf>
    <xf numFmtId="0" fontId="29" fillId="36" borderId="103" xfId="0" applyFont="1" applyFill="1" applyBorder="1" applyAlignment="1">
      <alignment vertical="center" wrapText="1"/>
    </xf>
    <xf numFmtId="0" fontId="1" fillId="33" borderId="15" xfId="0" applyFont="1" applyFill="1" applyBorder="1" applyAlignment="1">
      <alignment horizontal="center" vertical="center" wrapText="1"/>
    </xf>
    <xf numFmtId="0" fontId="1" fillId="33" borderId="7" xfId="0" applyFont="1" applyFill="1" applyBorder="1" applyAlignment="1">
      <alignment horizontal="center" vertical="center" wrapText="1"/>
    </xf>
    <xf numFmtId="0" fontId="1" fillId="33" borderId="32" xfId="0" applyFont="1" applyFill="1" applyBorder="1" applyAlignment="1">
      <alignment horizontal="center" vertical="center" wrapText="1"/>
    </xf>
    <xf numFmtId="0" fontId="1" fillId="33" borderId="29" xfId="0" applyFont="1" applyFill="1" applyBorder="1" applyAlignment="1">
      <alignment horizontal="center" vertical="center" wrapText="1"/>
    </xf>
    <xf numFmtId="0" fontId="2" fillId="33" borderId="33" xfId="0" applyFont="1" applyFill="1" applyBorder="1" applyAlignment="1">
      <alignment horizontal="center" vertical="center"/>
    </xf>
    <xf numFmtId="0" fontId="4" fillId="33" borderId="16" xfId="0" applyFont="1" applyFill="1" applyBorder="1" applyAlignment="1">
      <alignment horizontal="left" vertical="center" wrapText="1"/>
    </xf>
    <xf numFmtId="0" fontId="1" fillId="33" borderId="8" xfId="0" applyFont="1" applyFill="1" applyBorder="1" applyAlignment="1">
      <alignment vertical="center" wrapText="1"/>
    </xf>
    <xf numFmtId="0" fontId="1" fillId="33" borderId="7" xfId="0" applyFont="1" applyFill="1" applyBorder="1" applyAlignment="1">
      <alignment vertical="center" wrapText="1"/>
    </xf>
    <xf numFmtId="0" fontId="2" fillId="33" borderId="137" xfId="0" applyFont="1" applyFill="1" applyBorder="1" applyAlignment="1">
      <alignment horizontal="left" vertical="center" wrapText="1"/>
    </xf>
    <xf numFmtId="0" fontId="65" fillId="33" borderId="10" xfId="0" applyFont="1" applyFill="1" applyBorder="1" applyAlignment="1">
      <alignment vertical="center" wrapText="1"/>
    </xf>
    <xf numFmtId="0" fontId="65" fillId="33" borderId="137" xfId="0" applyFont="1" applyFill="1" applyBorder="1" applyAlignment="1">
      <alignment vertical="center" wrapText="1"/>
    </xf>
    <xf numFmtId="0" fontId="0" fillId="33" borderId="9" xfId="0" applyFill="1" applyBorder="1" applyAlignment="1">
      <alignment horizontal="center" vertical="center" wrapText="1"/>
    </xf>
    <xf numFmtId="0" fontId="1" fillId="33" borderId="5" xfId="0" applyFont="1" applyFill="1" applyBorder="1" applyAlignment="1">
      <alignment horizontal="center" vertical="center"/>
    </xf>
    <xf numFmtId="0" fontId="1" fillId="33" borderId="11" xfId="0" applyFont="1" applyFill="1" applyBorder="1" applyAlignment="1">
      <alignment horizontal="center" vertical="center"/>
    </xf>
    <xf numFmtId="0" fontId="1" fillId="33" borderId="9" xfId="0" applyFont="1" applyFill="1" applyBorder="1" applyAlignment="1">
      <alignment horizontal="center" vertical="center"/>
    </xf>
    <xf numFmtId="0" fontId="1" fillId="33" borderId="18" xfId="0" applyFont="1" applyFill="1" applyBorder="1" applyAlignment="1">
      <alignment horizontal="center" vertical="center"/>
    </xf>
    <xf numFmtId="0" fontId="1" fillId="33" borderId="21" xfId="0" applyFont="1" applyFill="1" applyBorder="1" applyAlignment="1">
      <alignment horizontal="center" vertical="center"/>
    </xf>
    <xf numFmtId="0" fontId="1" fillId="33" borderId="24" xfId="0" applyFont="1" applyFill="1" applyBorder="1" applyAlignment="1">
      <alignment horizontal="center" vertical="center"/>
    </xf>
    <xf numFmtId="0" fontId="65" fillId="36" borderId="6" xfId="0" applyFont="1" applyFill="1" applyBorder="1" applyAlignment="1">
      <alignment vertical="center" wrapText="1"/>
    </xf>
    <xf numFmtId="0" fontId="65" fillId="36" borderId="15" xfId="0" applyFont="1" applyFill="1" applyBorder="1" applyAlignment="1">
      <alignment vertical="center" wrapText="1"/>
    </xf>
    <xf numFmtId="0" fontId="65" fillId="36" borderId="101" xfId="0" applyFont="1" applyFill="1" applyBorder="1" applyAlignment="1">
      <alignment vertical="center" wrapText="1"/>
    </xf>
    <xf numFmtId="0" fontId="4" fillId="36" borderId="6" xfId="0" applyFont="1" applyFill="1" applyBorder="1" applyAlignment="1">
      <alignment vertical="center" wrapText="1"/>
    </xf>
    <xf numFmtId="0" fontId="4" fillId="36" borderId="29" xfId="0" applyFont="1" applyFill="1" applyBorder="1" applyAlignment="1">
      <alignment vertical="center" wrapText="1"/>
    </xf>
    <xf numFmtId="0" fontId="5" fillId="33" borderId="15" xfId="0" applyFont="1" applyFill="1" applyBorder="1" applyAlignment="1">
      <alignment vertical="center" wrapText="1"/>
    </xf>
    <xf numFmtId="0" fontId="5" fillId="33" borderId="7" xfId="0" applyFont="1" applyFill="1" applyBorder="1" applyAlignment="1">
      <alignment vertical="center" wrapText="1"/>
    </xf>
    <xf numFmtId="0" fontId="1" fillId="33" borderId="151" xfId="0" applyFont="1" applyFill="1" applyBorder="1" applyAlignment="1">
      <alignment horizontal="center" vertical="center" wrapText="1"/>
    </xf>
    <xf numFmtId="0" fontId="65" fillId="36" borderId="46" xfId="0" applyFont="1" applyFill="1" applyBorder="1" applyAlignment="1">
      <alignment vertical="center" wrapText="1"/>
    </xf>
    <xf numFmtId="0" fontId="65" fillId="36" borderId="154" xfId="0" applyFont="1" applyFill="1" applyBorder="1" applyAlignment="1">
      <alignment vertical="center" wrapText="1"/>
    </xf>
    <xf numFmtId="0" fontId="65" fillId="36" borderId="13" xfId="0" applyFont="1" applyFill="1" applyBorder="1" applyAlignment="1">
      <alignment vertical="center" wrapText="1"/>
    </xf>
    <xf numFmtId="0" fontId="65" fillId="36" borderId="150" xfId="0" applyFont="1" applyFill="1" applyBorder="1" applyAlignment="1">
      <alignment vertical="center" wrapText="1"/>
    </xf>
    <xf numFmtId="0" fontId="65" fillId="36" borderId="155" xfId="0" applyFont="1" applyFill="1" applyBorder="1" applyAlignment="1">
      <alignment vertical="center" wrapText="1"/>
    </xf>
    <xf numFmtId="0" fontId="65" fillId="36" borderId="156" xfId="0" applyFont="1" applyFill="1" applyBorder="1" applyAlignment="1">
      <alignment vertical="center" wrapText="1"/>
    </xf>
    <xf numFmtId="0" fontId="29" fillId="36" borderId="4" xfId="0" applyFont="1" applyFill="1" applyBorder="1" applyAlignment="1">
      <alignment vertical="center" wrapText="1"/>
    </xf>
    <xf numFmtId="0" fontId="1" fillId="33" borderId="18" xfId="0" applyFont="1" applyFill="1" applyBorder="1" applyAlignment="1">
      <alignment horizontal="center" vertical="center" wrapText="1"/>
    </xf>
    <xf numFmtId="0" fontId="1" fillId="33" borderId="141" xfId="0" applyFont="1" applyFill="1" applyBorder="1" applyAlignment="1">
      <alignment horizontal="center" vertical="center" wrapText="1"/>
    </xf>
    <xf numFmtId="0" fontId="1" fillId="33" borderId="150" xfId="0" applyFont="1" applyFill="1" applyBorder="1" applyAlignment="1">
      <alignment horizontal="center" vertical="center" wrapText="1"/>
    </xf>
    <xf numFmtId="0" fontId="1" fillId="33" borderId="144" xfId="0" applyFont="1" applyFill="1" applyBorder="1" applyAlignment="1">
      <alignment horizontal="center" vertical="center" wrapText="1"/>
    </xf>
    <xf numFmtId="0" fontId="65" fillId="33" borderId="46" xfId="0" applyFont="1" applyFill="1" applyBorder="1" applyAlignment="1">
      <alignment horizontal="left" vertical="center" wrapText="1"/>
    </xf>
    <xf numFmtId="0" fontId="29" fillId="33" borderId="13" xfId="0" applyFont="1" applyFill="1" applyBorder="1" applyAlignment="1">
      <alignment horizontal="center" vertical="center" wrapText="1"/>
    </xf>
    <xf numFmtId="0" fontId="1" fillId="33" borderId="103" xfId="0" applyFont="1" applyFill="1" applyBorder="1" applyAlignment="1">
      <alignment horizontal="center" vertical="center" wrapText="1"/>
    </xf>
    <xf numFmtId="0" fontId="29" fillId="36" borderId="140" xfId="0" applyFont="1" applyFill="1" applyBorder="1" applyAlignment="1">
      <alignment vertical="center" wrapText="1"/>
    </xf>
    <xf numFmtId="0" fontId="29" fillId="36" borderId="141" xfId="0" applyFont="1" applyFill="1" applyBorder="1" applyAlignment="1">
      <alignment vertical="center" wrapText="1"/>
    </xf>
    <xf numFmtId="0" fontId="29" fillId="36" borderId="149" xfId="0" applyFont="1" applyFill="1" applyBorder="1" applyAlignment="1">
      <alignment vertical="center" wrapText="1"/>
    </xf>
    <xf numFmtId="0" fontId="29" fillId="36" borderId="150" xfId="0" applyFont="1" applyFill="1" applyBorder="1" applyAlignment="1">
      <alignment vertical="center" wrapText="1"/>
    </xf>
    <xf numFmtId="0" fontId="29" fillId="36" borderId="143" xfId="0" applyFont="1" applyFill="1" applyBorder="1" applyAlignment="1">
      <alignment vertical="center" wrapText="1"/>
    </xf>
    <xf numFmtId="0" fontId="29" fillId="36" borderId="144" xfId="0" applyFont="1" applyFill="1" applyBorder="1" applyAlignment="1">
      <alignment vertical="center" wrapText="1"/>
    </xf>
    <xf numFmtId="0" fontId="4" fillId="33" borderId="151" xfId="0" applyFont="1" applyFill="1" applyBorder="1" applyAlignment="1">
      <alignment horizontal="center" vertical="center" wrapText="1"/>
    </xf>
    <xf numFmtId="0" fontId="5" fillId="33" borderId="10" xfId="0" applyFont="1" applyFill="1" applyBorder="1" applyAlignment="1">
      <alignment horizontal="left" vertical="center" wrapText="1"/>
    </xf>
    <xf numFmtId="0" fontId="29" fillId="33" borderId="0" xfId="0" applyFont="1" applyFill="1" applyAlignment="1">
      <alignment horizontal="left" wrapText="1"/>
    </xf>
    <xf numFmtId="0" fontId="29" fillId="33" borderId="0" xfId="0" applyFont="1" applyFill="1" applyAlignment="1">
      <alignment horizontal="left" vertical="top" wrapText="1"/>
    </xf>
    <xf numFmtId="0" fontId="1" fillId="33" borderId="0" xfId="0" applyFont="1" applyFill="1" applyAlignment="1">
      <alignment horizontal="left" vertical="top" wrapText="1"/>
    </xf>
    <xf numFmtId="0" fontId="2" fillId="36" borderId="4" xfId="0" applyFont="1" applyFill="1" applyBorder="1" applyAlignment="1">
      <alignment vertical="center" wrapText="1"/>
    </xf>
    <xf numFmtId="0" fontId="2" fillId="36" borderId="13" xfId="0" applyFont="1" applyFill="1" applyBorder="1" applyAlignment="1">
      <alignment vertical="center" wrapText="1"/>
    </xf>
    <xf numFmtId="0" fontId="2" fillId="36" borderId="28" xfId="0" applyFont="1" applyFill="1" applyBorder="1" applyAlignment="1">
      <alignment vertical="center" wrapText="1"/>
    </xf>
    <xf numFmtId="0" fontId="1" fillId="33" borderId="24" xfId="0" applyFont="1" applyFill="1" applyBorder="1" applyAlignment="1">
      <alignment horizontal="center" vertical="center" wrapText="1"/>
    </xf>
    <xf numFmtId="0" fontId="4" fillId="33" borderId="18" xfId="0" applyFont="1" applyFill="1" applyBorder="1" applyAlignment="1">
      <alignment horizontal="center" vertical="center" wrapText="1"/>
    </xf>
    <xf numFmtId="0" fontId="0" fillId="33" borderId="9" xfId="0" applyFill="1" applyBorder="1"/>
    <xf numFmtId="0" fontId="29" fillId="36" borderId="4" xfId="0" applyFont="1" applyFill="1" applyBorder="1" applyAlignment="1">
      <alignment horizontal="left" vertical="center" wrapText="1"/>
    </xf>
    <xf numFmtId="0" fontId="29" fillId="36" borderId="13" xfId="0" applyFont="1" applyFill="1" applyBorder="1" applyAlignment="1">
      <alignment horizontal="left" vertical="center" wrapText="1"/>
    </xf>
    <xf numFmtId="0" fontId="5" fillId="33" borderId="5" xfId="0" applyFont="1" applyFill="1" applyBorder="1" applyAlignment="1">
      <alignment vertical="center" wrapText="1"/>
    </xf>
    <xf numFmtId="0" fontId="5" fillId="33" borderId="11" xfId="0" applyFont="1" applyFill="1" applyBorder="1" applyAlignment="1">
      <alignment vertical="center" wrapText="1"/>
    </xf>
    <xf numFmtId="0" fontId="5" fillId="33" borderId="9" xfId="0" applyFont="1" applyFill="1" applyBorder="1" applyAlignment="1">
      <alignment vertical="center" wrapText="1"/>
    </xf>
    <xf numFmtId="0" fontId="2" fillId="0" borderId="33" xfId="0" applyFont="1" applyBorder="1" applyAlignment="1">
      <alignment horizontal="center" vertical="center" wrapText="1"/>
    </xf>
    <xf numFmtId="0" fontId="1" fillId="33" borderId="5" xfId="0" applyFont="1" applyFill="1" applyBorder="1" applyAlignment="1">
      <alignment horizontal="left" vertical="center" wrapText="1"/>
    </xf>
    <xf numFmtId="0" fontId="29" fillId="33" borderId="11" xfId="0" applyFont="1" applyFill="1" applyBorder="1" applyAlignment="1">
      <alignment horizontal="center" vertical="center" wrapText="1"/>
    </xf>
    <xf numFmtId="0" fontId="29" fillId="33" borderId="30" xfId="0" applyFont="1" applyFill="1" applyBorder="1" applyAlignment="1">
      <alignment horizontal="center" vertical="center" wrapText="1"/>
    </xf>
    <xf numFmtId="0" fontId="3" fillId="33" borderId="14" xfId="0" applyFont="1" applyFill="1" applyBorder="1" applyAlignment="1">
      <alignment horizontal="center" vertical="center" wrapText="1"/>
    </xf>
    <xf numFmtId="0" fontId="29" fillId="33" borderId="46" xfId="0" applyFont="1" applyFill="1" applyBorder="1" applyAlignment="1">
      <alignment horizontal="left" vertical="center" wrapText="1"/>
    </xf>
    <xf numFmtId="0" fontId="5" fillId="33" borderId="19" xfId="0" applyFont="1" applyFill="1" applyBorder="1" applyAlignment="1">
      <alignment horizontal="left" vertical="center" wrapText="1"/>
    </xf>
    <xf numFmtId="0" fontId="5" fillId="33" borderId="20"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5" fillId="33" borderId="31" xfId="0" applyFont="1" applyFill="1" applyBorder="1" applyAlignment="1">
      <alignment horizontal="left" vertical="center" wrapText="1"/>
    </xf>
    <xf numFmtId="0" fontId="5" fillId="33" borderId="25" xfId="0" applyFont="1" applyFill="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0" fontId="1" fillId="33" borderId="19" xfId="0" applyFont="1" applyFill="1" applyBorder="1" applyAlignment="1">
      <alignment horizontal="left" vertical="center" wrapText="1"/>
    </xf>
    <xf numFmtId="0" fontId="1" fillId="33" borderId="20" xfId="0" applyFont="1" applyFill="1" applyBorder="1" applyAlignment="1">
      <alignment horizontal="left" vertical="center" wrapText="1"/>
    </xf>
    <xf numFmtId="0" fontId="1" fillId="33" borderId="30" xfId="0" applyFont="1" applyFill="1" applyBorder="1" applyAlignment="1">
      <alignment horizontal="center" vertical="center"/>
    </xf>
    <xf numFmtId="0" fontId="2" fillId="33" borderId="2" xfId="0" applyFont="1" applyFill="1" applyBorder="1" applyAlignment="1">
      <alignment horizontal="left" vertical="center" wrapText="1"/>
    </xf>
    <xf numFmtId="0" fontId="4" fillId="33" borderId="2" xfId="0" applyFont="1" applyFill="1" applyBorder="1" applyAlignment="1">
      <alignment horizontal="left" vertical="center" wrapText="1"/>
    </xf>
    <xf numFmtId="0" fontId="1" fillId="33" borderId="33" xfId="0" applyFont="1" applyFill="1" applyBorder="1" applyAlignment="1">
      <alignment horizontal="center" vertical="center"/>
    </xf>
    <xf numFmtId="167" fontId="5" fillId="33" borderId="46" xfId="0" applyNumberFormat="1" applyFont="1" applyFill="1" applyBorder="1" applyAlignment="1">
      <alignment horizontal="center" vertical="center"/>
    </xf>
    <xf numFmtId="167" fontId="5" fillId="33" borderId="13" xfId="0" applyNumberFormat="1" applyFont="1" applyFill="1" applyBorder="1" applyAlignment="1">
      <alignment horizontal="center" vertical="center"/>
    </xf>
    <xf numFmtId="167" fontId="5" fillId="33" borderId="8" xfId="0" applyNumberFormat="1" applyFont="1" applyFill="1" applyBorder="1" applyAlignment="1">
      <alignment horizontal="center" vertical="center"/>
    </xf>
    <xf numFmtId="0" fontId="65" fillId="33" borderId="4" xfId="0" applyFont="1" applyFill="1" applyBorder="1" applyAlignment="1">
      <alignment vertical="center" wrapText="1"/>
    </xf>
    <xf numFmtId="0" fontId="65" fillId="33" borderId="150" xfId="0" applyFont="1" applyFill="1" applyBorder="1" applyAlignment="1">
      <alignment vertical="center" wrapText="1"/>
    </xf>
    <xf numFmtId="0" fontId="65" fillId="33" borderId="13" xfId="0" applyFont="1" applyFill="1" applyBorder="1" applyAlignment="1">
      <alignment vertical="center" wrapText="1"/>
    </xf>
    <xf numFmtId="0" fontId="65" fillId="33" borderId="103" xfId="0" applyFont="1" applyFill="1" applyBorder="1" applyAlignment="1">
      <alignment vertical="center" wrapText="1"/>
    </xf>
    <xf numFmtId="0" fontId="65" fillId="33" borderId="144" xfId="0" applyFont="1" applyFill="1" applyBorder="1" applyAlignment="1">
      <alignment vertical="center" wrapText="1"/>
    </xf>
    <xf numFmtId="0" fontId="107" fillId="36" borderId="0" xfId="0" quotePrefix="1" applyFont="1" applyFill="1" applyAlignment="1">
      <alignment wrapText="1"/>
    </xf>
    <xf numFmtId="0" fontId="107" fillId="36" borderId="0" xfId="0" applyFont="1" applyFill="1" applyAlignment="1">
      <alignment wrapText="1"/>
    </xf>
    <xf numFmtId="0" fontId="2" fillId="33" borderId="20" xfId="0" applyFont="1" applyFill="1" applyBorder="1" applyAlignment="1">
      <alignment horizontal="left" vertical="center" wrapText="1"/>
    </xf>
    <xf numFmtId="0" fontId="1" fillId="33" borderId="20" xfId="0" applyFont="1" applyFill="1" applyBorder="1" applyAlignment="1">
      <alignment horizontal="center" vertical="center" wrapText="1"/>
    </xf>
    <xf numFmtId="0" fontId="1" fillId="33" borderId="23" xfId="0" applyFont="1" applyFill="1" applyBorder="1" applyAlignment="1">
      <alignment horizontal="center" vertical="center" wrapText="1"/>
    </xf>
    <xf numFmtId="0" fontId="1" fillId="33" borderId="75" xfId="0" applyFont="1" applyFill="1" applyBorder="1" applyAlignment="1">
      <alignment horizontal="center" vertical="center" wrapText="1"/>
    </xf>
    <xf numFmtId="0" fontId="29" fillId="33" borderId="1" xfId="0" applyFont="1" applyFill="1" applyBorder="1" applyAlignment="1">
      <alignment horizontal="left" vertical="center" wrapText="1"/>
    </xf>
    <xf numFmtId="0" fontId="29" fillId="33" borderId="3" xfId="0" applyFont="1" applyFill="1" applyBorder="1" applyAlignment="1">
      <alignment horizontal="left" vertical="center" wrapText="1"/>
    </xf>
    <xf numFmtId="0" fontId="4" fillId="33" borderId="25" xfId="0" applyFont="1" applyFill="1" applyBorder="1" applyAlignment="1">
      <alignment horizontal="left" vertical="center" wrapText="1"/>
    </xf>
    <xf numFmtId="0" fontId="5" fillId="33" borderId="25" xfId="0" applyFont="1" applyFill="1" applyBorder="1" applyAlignment="1">
      <alignment horizontal="left" vertical="center"/>
    </xf>
    <xf numFmtId="0" fontId="5" fillId="33" borderId="23" xfId="0" applyFont="1" applyFill="1" applyBorder="1" applyAlignment="1">
      <alignment horizontal="left" vertical="center"/>
    </xf>
    <xf numFmtId="0" fontId="29" fillId="33" borderId="94" xfId="0" applyFont="1" applyFill="1" applyBorder="1" applyAlignment="1">
      <alignment horizontal="center" vertical="center" wrapText="1"/>
    </xf>
    <xf numFmtId="0" fontId="29" fillId="33" borderId="4" xfId="0" applyFont="1" applyFill="1" applyBorder="1" applyAlignment="1">
      <alignment vertical="center" wrapText="1"/>
    </xf>
    <xf numFmtId="0" fontId="29" fillId="33" borderId="138" xfId="0" applyFont="1" applyFill="1" applyBorder="1" applyAlignment="1">
      <alignment vertical="center" wrapText="1"/>
    </xf>
    <xf numFmtId="0" fontId="29" fillId="33" borderId="13" xfId="0" applyFont="1" applyFill="1" applyBorder="1" applyAlignment="1">
      <alignment vertical="center" wrapText="1"/>
    </xf>
    <xf numFmtId="0" fontId="29" fillId="33" borderId="150" xfId="0" applyFont="1" applyFill="1" applyBorder="1" applyAlignment="1">
      <alignment vertical="center" wrapText="1"/>
    </xf>
    <xf numFmtId="0" fontId="29" fillId="33" borderId="103" xfId="0" applyFont="1" applyFill="1" applyBorder="1" applyAlignment="1">
      <alignment vertical="center" wrapText="1"/>
    </xf>
    <xf numFmtId="0" fontId="29" fillId="33" borderId="144" xfId="0" applyFont="1" applyFill="1" applyBorder="1" applyAlignment="1">
      <alignment vertical="center" wrapText="1"/>
    </xf>
    <xf numFmtId="0" fontId="29" fillId="33" borderId="0" xfId="0" applyFont="1" applyFill="1" applyAlignment="1">
      <alignment horizontal="left" vertical="center"/>
    </xf>
    <xf numFmtId="0" fontId="2" fillId="33" borderId="0" xfId="0" applyFont="1" applyFill="1" applyAlignment="1">
      <alignment vertical="center"/>
    </xf>
    <xf numFmtId="0" fontId="4" fillId="33" borderId="26" xfId="0" applyFont="1" applyFill="1" applyBorder="1" applyAlignment="1">
      <alignment horizontal="left" vertical="center" wrapText="1"/>
    </xf>
    <xf numFmtId="0" fontId="4" fillId="33" borderId="27" xfId="0" applyFont="1" applyFill="1" applyBorder="1" applyAlignment="1">
      <alignment horizontal="left" vertical="center" wrapText="1"/>
    </xf>
    <xf numFmtId="0" fontId="65" fillId="36" borderId="4" xfId="0" applyFont="1" applyFill="1" applyBorder="1" applyAlignment="1">
      <alignment vertical="center" wrapText="1"/>
    </xf>
    <xf numFmtId="0" fontId="65" fillId="36" borderId="138" xfId="0" applyFont="1" applyFill="1" applyBorder="1" applyAlignment="1">
      <alignment vertical="center" wrapText="1"/>
    </xf>
    <xf numFmtId="0" fontId="65" fillId="36" borderId="103" xfId="0" applyFont="1" applyFill="1" applyBorder="1" applyAlignment="1">
      <alignment vertical="center" wrapText="1"/>
    </xf>
    <xf numFmtId="0" fontId="65" fillId="36" borderId="144" xfId="0" applyFont="1" applyFill="1" applyBorder="1" applyAlignment="1">
      <alignment vertical="center" wrapText="1"/>
    </xf>
    <xf numFmtId="0" fontId="5" fillId="33" borderId="44" xfId="0" applyFont="1" applyFill="1" applyBorder="1" applyAlignment="1">
      <alignment horizontal="left" vertical="center" wrapText="1"/>
    </xf>
    <xf numFmtId="0" fontId="5" fillId="33" borderId="62" xfId="0" applyFont="1" applyFill="1" applyBorder="1" applyAlignment="1">
      <alignment horizontal="left" vertical="center" wrapText="1"/>
    </xf>
    <xf numFmtId="0" fontId="5" fillId="33" borderId="38" xfId="0" applyFont="1" applyFill="1" applyBorder="1" applyAlignment="1">
      <alignment horizontal="left" vertical="center" wrapText="1"/>
    </xf>
    <xf numFmtId="0" fontId="5" fillId="33" borderId="39" xfId="0" applyFont="1" applyFill="1" applyBorder="1" applyAlignment="1">
      <alignment horizontal="left" vertical="center" wrapText="1"/>
    </xf>
    <xf numFmtId="0" fontId="5" fillId="33" borderId="19" xfId="0" applyFont="1" applyFill="1" applyBorder="1" applyAlignment="1">
      <alignment vertical="center" wrapText="1"/>
    </xf>
    <xf numFmtId="0" fontId="5" fillId="33" borderId="20" xfId="0" applyFont="1" applyFill="1" applyBorder="1" applyAlignment="1">
      <alignment vertical="center" wrapText="1"/>
    </xf>
    <xf numFmtId="0" fontId="29" fillId="33" borderId="0" xfId="0" applyFont="1" applyFill="1" applyAlignment="1">
      <alignment vertical="center"/>
    </xf>
    <xf numFmtId="0" fontId="29" fillId="36" borderId="138" xfId="0" applyFont="1" applyFill="1" applyBorder="1" applyAlignment="1">
      <alignment vertical="center" wrapText="1"/>
    </xf>
    <xf numFmtId="0" fontId="5" fillId="33" borderId="16" xfId="0" applyFont="1" applyFill="1" applyBorder="1" applyAlignment="1">
      <alignment vertical="center" wrapText="1"/>
    </xf>
    <xf numFmtId="0" fontId="5" fillId="33" borderId="17" xfId="0" applyFont="1" applyFill="1" applyBorder="1" applyAlignment="1">
      <alignment vertical="center" wrapText="1"/>
    </xf>
    <xf numFmtId="9" fontId="1" fillId="33" borderId="33" xfId="2" applyFont="1" applyFill="1" applyBorder="1" applyAlignment="1">
      <alignment horizontal="center" vertical="center"/>
    </xf>
    <xf numFmtId="9" fontId="1" fillId="33" borderId="11" xfId="2" applyFont="1" applyFill="1" applyBorder="1" applyAlignment="1">
      <alignment horizontal="center" vertical="center"/>
    </xf>
    <xf numFmtId="9" fontId="1" fillId="33" borderId="9" xfId="2" applyFont="1" applyFill="1" applyBorder="1" applyAlignment="1">
      <alignment horizontal="center" vertical="center"/>
    </xf>
    <xf numFmtId="0" fontId="29" fillId="36" borderId="8" xfId="0" applyFont="1" applyFill="1" applyBorder="1" applyAlignment="1">
      <alignment vertical="center" wrapText="1"/>
    </xf>
    <xf numFmtId="0" fontId="29" fillId="36" borderId="5" xfId="0" applyFont="1" applyFill="1" applyBorder="1" applyAlignment="1">
      <alignment horizontal="center" vertical="center"/>
    </xf>
    <xf numFmtId="0" fontId="29" fillId="36" borderId="11" xfId="0" applyFont="1" applyFill="1" applyBorder="1" applyAlignment="1">
      <alignment horizontal="center" vertical="center"/>
    </xf>
    <xf numFmtId="0" fontId="29" fillId="36" borderId="9" xfId="0" applyFont="1" applyFill="1" applyBorder="1" applyAlignment="1">
      <alignment horizontal="center" vertical="center"/>
    </xf>
    <xf numFmtId="0" fontId="29" fillId="36" borderId="5" xfId="0" applyFont="1" applyFill="1" applyBorder="1" applyAlignment="1">
      <alignment horizontal="center" vertical="center" wrapText="1"/>
    </xf>
    <xf numFmtId="0" fontId="29" fillId="36" borderId="11" xfId="0" applyFont="1" applyFill="1" applyBorder="1" applyAlignment="1">
      <alignment horizontal="center" vertical="center" wrapText="1"/>
    </xf>
    <xf numFmtId="0" fontId="29" fillId="36" borderId="9" xfId="0" applyFont="1" applyFill="1" applyBorder="1" applyAlignment="1">
      <alignment horizontal="center" vertical="center" wrapText="1"/>
    </xf>
    <xf numFmtId="0" fontId="29" fillId="36" borderId="13" xfId="0" applyFont="1" applyFill="1" applyBorder="1" applyAlignment="1">
      <alignment horizontal="center" vertical="center"/>
    </xf>
    <xf numFmtId="0" fontId="29" fillId="33" borderId="72" xfId="0" applyFont="1" applyFill="1" applyBorder="1" applyAlignment="1">
      <alignment horizontal="left" wrapText="1"/>
    </xf>
    <xf numFmtId="0" fontId="29" fillId="33" borderId="73" xfId="0" applyFont="1" applyFill="1" applyBorder="1" applyAlignment="1">
      <alignment horizontal="left" wrapText="1"/>
    </xf>
    <xf numFmtId="166" fontId="1" fillId="33" borderId="80" xfId="0" applyNumberFormat="1" applyFont="1" applyFill="1" applyBorder="1" applyAlignment="1">
      <alignment horizontal="center" vertical="center"/>
    </xf>
    <xf numFmtId="166" fontId="1" fillId="33" borderId="74" xfId="0" applyNumberFormat="1" applyFont="1" applyFill="1" applyBorder="1" applyAlignment="1">
      <alignment horizontal="center" vertical="center"/>
    </xf>
    <xf numFmtId="166" fontId="1" fillId="33" borderId="81" xfId="0" applyNumberFormat="1" applyFont="1" applyFill="1" applyBorder="1" applyAlignment="1">
      <alignment horizontal="center" vertical="center"/>
    </xf>
    <xf numFmtId="166" fontId="1" fillId="33" borderId="65" xfId="0" applyNumberFormat="1" applyFont="1" applyFill="1" applyBorder="1" applyAlignment="1">
      <alignment horizontal="center" vertical="center"/>
    </xf>
    <xf numFmtId="166" fontId="1" fillId="33" borderId="66" xfId="0" applyNumberFormat="1" applyFont="1" applyFill="1" applyBorder="1" applyAlignment="1">
      <alignment horizontal="center" vertical="center"/>
    </xf>
    <xf numFmtId="0" fontId="29" fillId="36" borderId="134" xfId="0" applyFont="1" applyFill="1" applyBorder="1" applyAlignment="1">
      <alignment horizontal="center" vertical="center"/>
    </xf>
    <xf numFmtId="0" fontId="29" fillId="36" borderId="135" xfId="0" applyFont="1" applyFill="1" applyBorder="1" applyAlignment="1">
      <alignment horizontal="center" vertical="center"/>
    </xf>
    <xf numFmtId="0" fontId="29" fillId="36" borderId="136" xfId="0" applyFont="1" applyFill="1" applyBorder="1" applyAlignment="1">
      <alignment horizontal="center" vertical="center"/>
    </xf>
    <xf numFmtId="166" fontId="5" fillId="33" borderId="4" xfId="0" applyNumberFormat="1" applyFont="1" applyFill="1" applyBorder="1" applyAlignment="1">
      <alignment horizontal="left" vertical="center" wrapText="1"/>
    </xf>
    <xf numFmtId="166" fontId="5" fillId="33" borderId="13" xfId="0" applyNumberFormat="1" applyFont="1" applyFill="1" applyBorder="1" applyAlignment="1">
      <alignment horizontal="left" vertical="center" wrapText="1"/>
    </xf>
    <xf numFmtId="166" fontId="5" fillId="33" borderId="40" xfId="0" applyNumberFormat="1" applyFont="1" applyFill="1" applyBorder="1" applyAlignment="1">
      <alignment horizontal="left" vertical="center" wrapText="1"/>
    </xf>
    <xf numFmtId="2" fontId="1" fillId="33" borderId="65" xfId="0" applyNumberFormat="1" applyFont="1" applyFill="1" applyBorder="1" applyAlignment="1">
      <alignment horizontal="right" vertical="center"/>
    </xf>
    <xf numFmtId="2" fontId="1" fillId="33" borderId="64" xfId="0" applyNumberFormat="1" applyFont="1" applyFill="1" applyBorder="1" applyAlignment="1">
      <alignment horizontal="right" vertical="center"/>
    </xf>
    <xf numFmtId="0" fontId="5" fillId="33" borderId="27" xfId="0" applyFont="1" applyFill="1" applyBorder="1" applyAlignment="1">
      <alignment horizontal="left" vertical="center" wrapText="1"/>
    </xf>
    <xf numFmtId="2" fontId="1" fillId="33" borderId="80" xfId="0" applyNumberFormat="1" applyFont="1" applyFill="1" applyBorder="1" applyAlignment="1">
      <alignment horizontal="right" vertical="center"/>
    </xf>
    <xf numFmtId="2" fontId="1" fillId="33" borderId="74" xfId="0" applyNumberFormat="1" applyFont="1" applyFill="1" applyBorder="1" applyAlignment="1">
      <alignment horizontal="right" vertical="center"/>
    </xf>
    <xf numFmtId="166" fontId="5" fillId="33" borderId="46" xfId="0" applyNumberFormat="1" applyFont="1" applyFill="1" applyBorder="1" applyAlignment="1">
      <alignment horizontal="left" vertical="center" wrapText="1"/>
    </xf>
    <xf numFmtId="166" fontId="5" fillId="33" borderId="32" xfId="0" applyNumberFormat="1" applyFont="1" applyFill="1" applyBorder="1" applyAlignment="1">
      <alignment horizontal="left" vertical="center" wrapText="1"/>
    </xf>
    <xf numFmtId="166" fontId="5" fillId="33" borderId="15" xfId="0" applyNumberFormat="1" applyFont="1" applyFill="1" applyBorder="1" applyAlignment="1">
      <alignment horizontal="left" vertical="center" wrapText="1"/>
    </xf>
    <xf numFmtId="166" fontId="5" fillId="33" borderId="8" xfId="0" applyNumberFormat="1" applyFont="1" applyFill="1" applyBorder="1" applyAlignment="1">
      <alignment horizontal="left" vertical="center" wrapText="1"/>
    </xf>
    <xf numFmtId="166" fontId="5" fillId="33" borderId="7" xfId="0" applyNumberFormat="1" applyFont="1" applyFill="1" applyBorder="1" applyAlignment="1">
      <alignment horizontal="left" vertical="center" wrapText="1"/>
    </xf>
    <xf numFmtId="0" fontId="5" fillId="33" borderId="12" xfId="0" applyFont="1" applyFill="1" applyBorder="1" applyAlignment="1">
      <alignment horizontal="left" vertical="center" wrapText="1"/>
    </xf>
    <xf numFmtId="0" fontId="4" fillId="33" borderId="60" xfId="0" applyFont="1" applyFill="1" applyBorder="1" applyAlignment="1">
      <alignment horizontal="center" vertical="center" wrapText="1"/>
    </xf>
    <xf numFmtId="0" fontId="5" fillId="33" borderId="6" xfId="0" applyFont="1" applyFill="1" applyBorder="1" applyAlignment="1">
      <alignment horizontal="center" vertical="center" wrapText="1"/>
    </xf>
    <xf numFmtId="0" fontId="5" fillId="33" borderId="15" xfId="0" applyFont="1" applyFill="1" applyBorder="1" applyAlignment="1">
      <alignment horizontal="center" vertical="center" wrapText="1"/>
    </xf>
    <xf numFmtId="0" fontId="5" fillId="33" borderId="7" xfId="0" applyFont="1" applyFill="1" applyBorder="1" applyAlignment="1">
      <alignment horizontal="center" vertical="center" wrapText="1"/>
    </xf>
    <xf numFmtId="0" fontId="29" fillId="36" borderId="89" xfId="0" applyFont="1" applyFill="1" applyBorder="1" applyAlignment="1">
      <alignment horizontal="center" vertical="center"/>
    </xf>
    <xf numFmtId="0" fontId="29" fillId="36" borderId="132" xfId="0" applyFont="1" applyFill="1" applyBorder="1" applyAlignment="1">
      <alignment horizontal="center" vertical="center"/>
    </xf>
    <xf numFmtId="0" fontId="29" fillId="36" borderId="133" xfId="0" applyFont="1" applyFill="1" applyBorder="1" applyAlignment="1">
      <alignment horizontal="center" vertical="center"/>
    </xf>
    <xf numFmtId="0" fontId="1" fillId="33" borderId="22" xfId="0" applyFont="1" applyFill="1" applyBorder="1" applyAlignment="1">
      <alignment horizontal="left" vertical="center"/>
    </xf>
    <xf numFmtId="0" fontId="1" fillId="33" borderId="23" xfId="0" applyFont="1" applyFill="1" applyBorder="1" applyAlignment="1">
      <alignment horizontal="left" vertical="center"/>
    </xf>
    <xf numFmtId="0" fontId="2" fillId="33" borderId="5" xfId="0" applyFont="1" applyFill="1" applyBorder="1" applyAlignment="1">
      <alignment horizontal="left" vertical="center"/>
    </xf>
    <xf numFmtId="0" fontId="2" fillId="33" borderId="11" xfId="0" applyFont="1" applyFill="1" applyBorder="1" applyAlignment="1">
      <alignment horizontal="left" vertical="center"/>
    </xf>
    <xf numFmtId="0" fontId="2" fillId="33" borderId="9" xfId="0" applyFont="1" applyFill="1" applyBorder="1" applyAlignment="1">
      <alignment horizontal="left" vertical="center"/>
    </xf>
    <xf numFmtId="0" fontId="1" fillId="33" borderId="36" xfId="0" applyFont="1" applyFill="1" applyBorder="1" applyAlignment="1">
      <alignment horizontal="left" vertical="center"/>
    </xf>
    <xf numFmtId="0" fontId="1" fillId="33" borderId="37" xfId="0" applyFont="1" applyFill="1" applyBorder="1" applyAlignment="1">
      <alignment horizontal="left" vertical="center"/>
    </xf>
    <xf numFmtId="0" fontId="1" fillId="33" borderId="38" xfId="0" applyFont="1" applyFill="1" applyBorder="1" applyAlignment="1">
      <alignment horizontal="left" vertical="center" wrapText="1"/>
    </xf>
    <xf numFmtId="0" fontId="1" fillId="33" borderId="39" xfId="0" applyFont="1" applyFill="1" applyBorder="1" applyAlignment="1">
      <alignment horizontal="left" vertical="center" wrapText="1"/>
    </xf>
    <xf numFmtId="0" fontId="1" fillId="33" borderId="42" xfId="0" applyFont="1" applyFill="1" applyBorder="1" applyAlignment="1">
      <alignment horizontal="left" vertical="center" wrapText="1"/>
    </xf>
    <xf numFmtId="0" fontId="1" fillId="33" borderId="43" xfId="0" applyFont="1" applyFill="1" applyBorder="1" applyAlignment="1">
      <alignment horizontal="left" vertical="center" wrapText="1"/>
    </xf>
    <xf numFmtId="0" fontId="29" fillId="33" borderId="36" xfId="0" applyFont="1" applyFill="1" applyBorder="1" applyAlignment="1">
      <alignment horizontal="left" vertical="center"/>
    </xf>
    <xf numFmtId="0" fontId="29" fillId="33" borderId="37" xfId="0" applyFont="1" applyFill="1" applyBorder="1" applyAlignment="1">
      <alignment horizontal="left" vertical="center"/>
    </xf>
    <xf numFmtId="166" fontId="1" fillId="33" borderId="6" xfId="0" applyNumberFormat="1" applyFont="1" applyFill="1" applyBorder="1" applyAlignment="1">
      <alignment horizontal="left" vertical="center" wrapText="1"/>
    </xf>
    <xf numFmtId="166" fontId="1" fillId="33" borderId="15" xfId="0" applyNumberFormat="1" applyFont="1" applyFill="1" applyBorder="1" applyAlignment="1">
      <alignment horizontal="left" vertical="center" wrapText="1"/>
    </xf>
    <xf numFmtId="166" fontId="1" fillId="33" borderId="41" xfId="0" applyNumberFormat="1" applyFont="1" applyFill="1" applyBorder="1" applyAlignment="1">
      <alignment horizontal="left" vertical="center" wrapText="1"/>
    </xf>
    <xf numFmtId="0" fontId="2" fillId="33" borderId="61" xfId="0" applyFont="1" applyFill="1" applyBorder="1" applyAlignment="1">
      <alignment horizontal="left" vertical="center" wrapText="1"/>
    </xf>
    <xf numFmtId="0" fontId="5" fillId="33" borderId="49" xfId="0" applyFont="1" applyFill="1" applyBorder="1" applyAlignment="1">
      <alignment horizontal="left" vertical="center" wrapText="1"/>
    </xf>
    <xf numFmtId="0" fontId="5" fillId="33" borderId="0" xfId="0" applyFont="1" applyFill="1" applyAlignment="1">
      <alignment horizontal="left" vertical="center" wrapText="1"/>
    </xf>
    <xf numFmtId="0" fontId="5" fillId="33" borderId="48" xfId="0" applyFont="1" applyFill="1" applyBorder="1" applyAlignment="1">
      <alignment horizontal="left" vertical="center" wrapText="1"/>
    </xf>
    <xf numFmtId="0" fontId="5" fillId="33" borderId="37" xfId="0" applyFont="1" applyFill="1" applyBorder="1" applyAlignment="1">
      <alignment horizontal="left" vertical="center" wrapText="1"/>
    </xf>
    <xf numFmtId="0" fontId="5" fillId="33" borderId="12" xfId="0" applyFont="1" applyFill="1" applyBorder="1" applyAlignment="1">
      <alignment vertical="center" wrapText="1"/>
    </xf>
    <xf numFmtId="0" fontId="5" fillId="33" borderId="6" xfId="0" applyFont="1" applyFill="1" applyBorder="1" applyAlignment="1">
      <alignment vertical="center" wrapText="1"/>
    </xf>
    <xf numFmtId="0" fontId="5" fillId="33" borderId="26" xfId="0" applyFont="1" applyFill="1" applyBorder="1" applyAlignment="1">
      <alignment horizontal="left" vertical="center" wrapText="1"/>
    </xf>
    <xf numFmtId="4" fontId="1" fillId="33" borderId="65" xfId="0" applyNumberFormat="1" applyFont="1" applyFill="1" applyBorder="1" applyAlignment="1">
      <alignment horizontal="right" vertical="center" wrapText="1"/>
    </xf>
    <xf numFmtId="4" fontId="1" fillId="33" borderId="64" xfId="0" applyNumberFormat="1" applyFont="1" applyFill="1" applyBorder="1" applyAlignment="1">
      <alignment horizontal="right" vertical="center" wrapText="1"/>
    </xf>
    <xf numFmtId="2" fontId="1" fillId="33" borderId="68" xfId="0" applyNumberFormat="1" applyFont="1" applyFill="1" applyBorder="1" applyAlignment="1">
      <alignment horizontal="right" vertical="center"/>
    </xf>
    <xf numFmtId="2" fontId="1" fillId="33" borderId="69" xfId="0" applyNumberFormat="1" applyFont="1" applyFill="1" applyBorder="1" applyAlignment="1">
      <alignment horizontal="right" vertical="center"/>
    </xf>
    <xf numFmtId="0" fontId="29" fillId="33" borderId="5" xfId="0" applyFont="1" applyFill="1" applyBorder="1" applyAlignment="1">
      <alignment horizontal="left" vertical="center" wrapText="1"/>
    </xf>
    <xf numFmtId="0" fontId="29" fillId="33" borderId="11" xfId="0" applyFont="1" applyFill="1" applyBorder="1" applyAlignment="1">
      <alignment horizontal="left" vertical="center" wrapText="1"/>
    </xf>
    <xf numFmtId="0" fontId="29" fillId="33" borderId="9" xfId="0" applyFont="1" applyFill="1" applyBorder="1" applyAlignment="1">
      <alignment horizontal="left" vertical="center" wrapText="1"/>
    </xf>
    <xf numFmtId="166" fontId="5" fillId="33" borderId="26" xfId="0" applyNumberFormat="1" applyFont="1" applyFill="1" applyBorder="1" applyAlignment="1">
      <alignment horizontal="left" vertical="center" wrapText="1"/>
    </xf>
    <xf numFmtId="166" fontId="5" fillId="33" borderId="17" xfId="0" applyNumberFormat="1" applyFont="1" applyFill="1" applyBorder="1" applyAlignment="1">
      <alignment horizontal="left" vertical="center" wrapText="1"/>
    </xf>
    <xf numFmtId="4" fontId="1" fillId="33" borderId="80" xfId="0" applyNumberFormat="1" applyFont="1" applyFill="1" applyBorder="1" applyAlignment="1">
      <alignment horizontal="right" vertical="center" wrapText="1"/>
    </xf>
    <xf numFmtId="4" fontId="1" fillId="33" borderId="74" xfId="0" applyNumberFormat="1" applyFont="1" applyFill="1" applyBorder="1" applyAlignment="1">
      <alignment horizontal="right" vertical="center" wrapText="1"/>
    </xf>
    <xf numFmtId="4" fontId="1" fillId="33" borderId="68" xfId="0" applyNumberFormat="1" applyFont="1" applyFill="1" applyBorder="1" applyAlignment="1">
      <alignment horizontal="right" vertical="center" wrapText="1"/>
    </xf>
    <xf numFmtId="4" fontId="1" fillId="33" borderId="69" xfId="0" applyNumberFormat="1" applyFont="1" applyFill="1" applyBorder="1" applyAlignment="1">
      <alignment horizontal="right" vertical="center" wrapText="1"/>
    </xf>
    <xf numFmtId="0" fontId="0" fillId="33" borderId="13" xfId="0" applyFill="1" applyBorder="1" applyAlignment="1">
      <alignment horizontal="left" vertical="center" wrapText="1"/>
    </xf>
    <xf numFmtId="0" fontId="0" fillId="33" borderId="28" xfId="0" applyFill="1" applyBorder="1" applyAlignment="1">
      <alignment horizontal="left" vertical="center" wrapText="1"/>
    </xf>
    <xf numFmtId="9" fontId="1" fillId="33" borderId="1" xfId="0" applyNumberFormat="1" applyFont="1" applyFill="1" applyBorder="1" applyAlignment="1">
      <alignment horizontal="center" vertical="center" wrapText="1"/>
    </xf>
    <xf numFmtId="9" fontId="1" fillId="33" borderId="10" xfId="0" applyNumberFormat="1" applyFont="1" applyFill="1" applyBorder="1" applyAlignment="1">
      <alignment horizontal="center" vertical="center" wrapText="1"/>
    </xf>
    <xf numFmtId="9" fontId="1" fillId="33" borderId="3" xfId="0" applyNumberFormat="1" applyFont="1" applyFill="1" applyBorder="1" applyAlignment="1">
      <alignment horizontal="center" vertical="center" wrapText="1"/>
    </xf>
    <xf numFmtId="0" fontId="96" fillId="33" borderId="23" xfId="0" applyFont="1" applyFill="1" applyBorder="1" applyAlignment="1">
      <alignment horizontal="left" vertical="center" wrapText="1"/>
    </xf>
    <xf numFmtId="0" fontId="2" fillId="33" borderId="1" xfId="0" applyFont="1" applyFill="1" applyBorder="1" applyAlignment="1">
      <alignment horizontal="right" vertical="center" wrapText="1"/>
    </xf>
    <xf numFmtId="0" fontId="0" fillId="33" borderId="3" xfId="0" applyFill="1" applyBorder="1" applyAlignment="1">
      <alignment vertical="center" wrapText="1"/>
    </xf>
    <xf numFmtId="0" fontId="96" fillId="33" borderId="13" xfId="0" applyFont="1" applyFill="1" applyBorder="1" applyAlignment="1">
      <alignment horizontal="left" vertical="center" wrapText="1"/>
    </xf>
    <xf numFmtId="0" fontId="96" fillId="33" borderId="15" xfId="0" applyFont="1" applyFill="1" applyBorder="1" applyAlignment="1">
      <alignment horizontal="left" vertical="center" wrapText="1"/>
    </xf>
    <xf numFmtId="0" fontId="96" fillId="33" borderId="28" xfId="0" applyFont="1" applyFill="1" applyBorder="1" applyAlignment="1">
      <alignment horizontal="left" vertical="center" wrapText="1"/>
    </xf>
    <xf numFmtId="0" fontId="96" fillId="33" borderId="29" xfId="0" applyFont="1" applyFill="1" applyBorder="1" applyAlignment="1">
      <alignment horizontal="left" vertical="center" wrapText="1"/>
    </xf>
    <xf numFmtId="49" fontId="5" fillId="33" borderId="46" xfId="0" applyNumberFormat="1" applyFont="1" applyFill="1" applyBorder="1" applyAlignment="1">
      <alignment vertical="center" wrapText="1"/>
    </xf>
    <xf numFmtId="0" fontId="96" fillId="33" borderId="32" xfId="0" applyFont="1" applyFill="1" applyBorder="1" applyAlignment="1">
      <alignment vertical="center" wrapText="1"/>
    </xf>
    <xf numFmtId="0" fontId="96" fillId="33" borderId="13" xfId="0" applyFont="1" applyFill="1" applyBorder="1" applyAlignment="1">
      <alignment vertical="center" wrapText="1"/>
    </xf>
    <xf numFmtId="0" fontId="96" fillId="33" borderId="15" xfId="0" applyFont="1" applyFill="1" applyBorder="1" applyAlignment="1">
      <alignment vertical="center" wrapText="1"/>
    </xf>
    <xf numFmtId="0" fontId="96" fillId="33" borderId="8" xfId="0" applyFont="1" applyFill="1" applyBorder="1" applyAlignment="1">
      <alignment vertical="center" wrapText="1"/>
    </xf>
    <xf numFmtId="0" fontId="96" fillId="33" borderId="7" xfId="0" applyFont="1" applyFill="1" applyBorder="1" applyAlignment="1">
      <alignment vertical="center" wrapText="1"/>
    </xf>
    <xf numFmtId="1" fontId="5" fillId="33" borderId="16" xfId="0" applyNumberFormat="1" applyFont="1" applyFill="1" applyBorder="1" applyAlignment="1">
      <alignment horizontal="left" vertical="center" wrapText="1"/>
    </xf>
    <xf numFmtId="0" fontId="96" fillId="33" borderId="17" xfId="0" applyFont="1" applyFill="1" applyBorder="1" applyAlignment="1">
      <alignment horizontal="left" vertical="center" wrapText="1"/>
    </xf>
    <xf numFmtId="0" fontId="104" fillId="36" borderId="6" xfId="0" applyFont="1" applyFill="1" applyBorder="1" applyAlignment="1">
      <alignment horizontal="left" wrapText="1"/>
    </xf>
    <xf numFmtId="0" fontId="104" fillId="36" borderId="15" xfId="0" applyFont="1" applyFill="1" applyBorder="1" applyAlignment="1">
      <alignment horizontal="left" wrapText="1"/>
    </xf>
    <xf numFmtId="0" fontId="104" fillId="36" borderId="101" xfId="0" applyFont="1" applyFill="1" applyBorder="1" applyAlignment="1">
      <alignment horizontal="left" wrapText="1"/>
    </xf>
    <xf numFmtId="0" fontId="0" fillId="33" borderId="6" xfId="0" applyFill="1" applyBorder="1" applyAlignment="1">
      <alignment horizontal="center" vertical="center" wrapText="1"/>
    </xf>
    <xf numFmtId="0" fontId="0" fillId="33" borderId="8" xfId="0" applyFill="1" applyBorder="1" applyAlignment="1">
      <alignment horizontal="center" vertical="center" wrapText="1"/>
    </xf>
    <xf numFmtId="0" fontId="0" fillId="33" borderId="7" xfId="0" applyFill="1" applyBorder="1" applyAlignment="1">
      <alignment horizontal="center" vertical="center" wrapText="1"/>
    </xf>
    <xf numFmtId="0" fontId="0" fillId="33" borderId="15" xfId="0" applyFill="1" applyBorder="1" applyAlignment="1">
      <alignment horizontal="left" vertical="center" wrapText="1"/>
    </xf>
    <xf numFmtId="0" fontId="0" fillId="33" borderId="29" xfId="0" applyFill="1" applyBorder="1" applyAlignment="1">
      <alignment horizontal="left" vertical="center" wrapText="1"/>
    </xf>
    <xf numFmtId="0" fontId="5" fillId="33" borderId="32" xfId="0" applyFont="1" applyFill="1" applyBorder="1" applyAlignment="1">
      <alignment vertical="center" wrapText="1"/>
    </xf>
    <xf numFmtId="0" fontId="0" fillId="33" borderId="15" xfId="0" applyFill="1" applyBorder="1" applyAlignment="1">
      <alignment vertical="center" wrapText="1"/>
    </xf>
    <xf numFmtId="0" fontId="0" fillId="33" borderId="7" xfId="0" applyFill="1" applyBorder="1" applyAlignment="1">
      <alignment vertical="center" wrapText="1"/>
    </xf>
    <xf numFmtId="0" fontId="1" fillId="33" borderId="1" xfId="0" applyFont="1" applyFill="1" applyBorder="1"/>
    <xf numFmtId="0" fontId="0" fillId="33" borderId="3" xfId="0" applyFill="1" applyBorder="1"/>
    <xf numFmtId="0" fontId="65" fillId="33" borderId="11" xfId="0" applyFont="1" applyFill="1" applyBorder="1" applyAlignment="1">
      <alignment horizontal="center" vertical="center" wrapText="1"/>
    </xf>
    <xf numFmtId="0" fontId="5" fillId="33" borderId="11" xfId="0" applyFont="1" applyFill="1" applyBorder="1" applyAlignment="1">
      <alignment horizontal="center" vertical="center" wrapText="1"/>
    </xf>
    <xf numFmtId="0" fontId="5" fillId="33" borderId="9" xfId="0" applyFont="1" applyFill="1" applyBorder="1" applyAlignment="1">
      <alignment horizontal="center" vertical="center" wrapText="1"/>
    </xf>
    <xf numFmtId="0" fontId="0" fillId="33" borderId="11" xfId="0" applyFill="1" applyBorder="1" applyAlignment="1">
      <alignment horizontal="left" vertical="center" wrapText="1"/>
    </xf>
    <xf numFmtId="0" fontId="0" fillId="33" borderId="9" xfId="0" applyFill="1" applyBorder="1" applyAlignment="1">
      <alignment horizontal="left" vertical="center" wrapText="1"/>
    </xf>
    <xf numFmtId="0" fontId="0" fillId="33" borderId="6" xfId="0" applyFill="1" applyBorder="1" applyAlignment="1">
      <alignment horizontal="left" vertical="center" wrapText="1"/>
    </xf>
    <xf numFmtId="0" fontId="0" fillId="33" borderId="8" xfId="0" applyFill="1" applyBorder="1" applyAlignment="1">
      <alignment horizontal="left" vertical="center" wrapText="1"/>
    </xf>
    <xf numFmtId="0" fontId="0" fillId="33" borderId="7" xfId="0" applyFill="1" applyBorder="1" applyAlignment="1">
      <alignment horizontal="left" vertical="center" wrapText="1"/>
    </xf>
    <xf numFmtId="0" fontId="96" fillId="33" borderId="3" xfId="0" applyFont="1" applyFill="1" applyBorder="1" applyAlignment="1">
      <alignment horizontal="left" vertical="center" wrapText="1"/>
    </xf>
    <xf numFmtId="2" fontId="5" fillId="33" borderId="1" xfId="0" applyNumberFormat="1" applyFont="1" applyFill="1" applyBorder="1" applyAlignment="1">
      <alignment horizontal="left" vertical="center" wrapText="1"/>
    </xf>
    <xf numFmtId="0" fontId="96" fillId="33" borderId="8" xfId="0" applyFont="1" applyFill="1" applyBorder="1" applyAlignment="1">
      <alignment horizontal="left" vertical="center" wrapText="1"/>
    </xf>
    <xf numFmtId="0" fontId="96" fillId="33" borderId="7" xfId="0" applyFont="1" applyFill="1" applyBorder="1" applyAlignment="1">
      <alignment horizontal="left" vertical="center" wrapText="1"/>
    </xf>
    <xf numFmtId="0" fontId="1" fillId="33" borderId="1" xfId="0" applyFont="1" applyFill="1" applyBorder="1" applyAlignment="1">
      <alignment wrapText="1"/>
    </xf>
    <xf numFmtId="0" fontId="0" fillId="33" borderId="3" xfId="0" applyFill="1" applyBorder="1" applyAlignment="1">
      <alignment wrapText="1"/>
    </xf>
    <xf numFmtId="169" fontId="5" fillId="33" borderId="4" xfId="0" applyNumberFormat="1" applyFont="1" applyFill="1" applyBorder="1" applyAlignment="1">
      <alignment horizontal="left" vertical="center" wrapText="1"/>
    </xf>
    <xf numFmtId="0" fontId="96" fillId="33" borderId="6" xfId="0" applyFont="1" applyFill="1" applyBorder="1" applyAlignment="1">
      <alignment horizontal="left" vertical="center" wrapText="1"/>
    </xf>
    <xf numFmtId="169" fontId="5" fillId="33" borderId="22" xfId="0" applyNumberFormat="1" applyFont="1" applyFill="1" applyBorder="1" applyAlignment="1">
      <alignment horizontal="left" vertical="center" wrapText="1"/>
    </xf>
    <xf numFmtId="165" fontId="5" fillId="33" borderId="22" xfId="0" applyNumberFormat="1" applyFont="1" applyFill="1" applyBorder="1" applyAlignment="1">
      <alignment horizontal="left" vertical="center" wrapText="1"/>
    </xf>
    <xf numFmtId="0" fontId="1" fillId="33" borderId="65" xfId="0" applyFont="1" applyFill="1" applyBorder="1" applyAlignment="1">
      <alignment horizontal="left" vertical="center" wrapText="1"/>
    </xf>
    <xf numFmtId="0" fontId="1" fillId="33" borderId="64" xfId="0" applyFont="1" applyFill="1" applyBorder="1" applyAlignment="1">
      <alignment horizontal="left" vertical="center" wrapText="1"/>
    </xf>
    <xf numFmtId="0" fontId="2" fillId="36" borderId="4" xfId="0" applyFont="1" applyFill="1" applyBorder="1" applyAlignment="1">
      <alignment wrapText="1"/>
    </xf>
    <xf numFmtId="0" fontId="2" fillId="36" borderId="13" xfId="0" applyFont="1" applyFill="1" applyBorder="1" applyAlignment="1">
      <alignment wrapText="1"/>
    </xf>
    <xf numFmtId="0" fontId="2" fillId="36" borderId="103" xfId="0" applyFont="1" applyFill="1" applyBorder="1" applyAlignment="1">
      <alignment wrapText="1"/>
    </xf>
    <xf numFmtId="166" fontId="2" fillId="33" borderId="5" xfId="0" applyNumberFormat="1" applyFont="1" applyFill="1" applyBorder="1" applyAlignment="1">
      <alignment horizontal="center" vertical="center"/>
    </xf>
    <xf numFmtId="166" fontId="2" fillId="33" borderId="13" xfId="0" applyNumberFormat="1" applyFont="1" applyFill="1" applyBorder="1" applyAlignment="1">
      <alignment horizontal="center" vertical="center"/>
    </xf>
    <xf numFmtId="166" fontId="2" fillId="33" borderId="11" xfId="0" applyNumberFormat="1" applyFont="1" applyFill="1" applyBorder="1" applyAlignment="1">
      <alignment horizontal="center" vertical="center"/>
    </xf>
    <xf numFmtId="166" fontId="2" fillId="33" borderId="9" xfId="0" applyNumberFormat="1" applyFont="1" applyFill="1" applyBorder="1" applyAlignment="1">
      <alignment horizontal="center" vertical="center"/>
    </xf>
    <xf numFmtId="0" fontId="65" fillId="33" borderId="6" xfId="0" applyFont="1" applyFill="1" applyBorder="1" applyAlignment="1">
      <alignment horizontal="left" vertical="center" wrapText="1"/>
    </xf>
    <xf numFmtId="0" fontId="29" fillId="33" borderId="22" xfId="0" applyFont="1" applyFill="1" applyBorder="1" applyAlignment="1">
      <alignment horizontal="left" vertical="center" wrapText="1"/>
    </xf>
    <xf numFmtId="0" fontId="29" fillId="33" borderId="23" xfId="0" applyFont="1" applyFill="1" applyBorder="1" applyAlignment="1">
      <alignment horizontal="left" vertical="center" wrapText="1"/>
    </xf>
    <xf numFmtId="0" fontId="1" fillId="33" borderId="1" xfId="0" applyFont="1" applyFill="1" applyBorder="1" applyAlignment="1">
      <alignment horizontal="left" vertical="center"/>
    </xf>
    <xf numFmtId="0" fontId="1" fillId="33" borderId="3" xfId="0" applyFont="1" applyFill="1" applyBorder="1" applyAlignment="1">
      <alignment horizontal="left" vertical="center"/>
    </xf>
    <xf numFmtId="0" fontId="111" fillId="33" borderId="1" xfId="0" applyFont="1" applyFill="1" applyBorder="1" applyAlignment="1">
      <alignment horizontal="left" vertical="center"/>
    </xf>
    <xf numFmtId="0" fontId="5" fillId="33" borderId="3" xfId="0" applyFont="1" applyFill="1" applyBorder="1" applyAlignment="1">
      <alignment horizontal="left" vertical="center"/>
    </xf>
    <xf numFmtId="0" fontId="2" fillId="36" borderId="5" xfId="0" applyFont="1" applyFill="1" applyBorder="1" applyAlignment="1">
      <alignment vertical="center" wrapText="1"/>
    </xf>
    <xf numFmtId="0" fontId="2" fillId="36" borderId="11" xfId="0" applyFont="1" applyFill="1" applyBorder="1" applyAlignment="1">
      <alignment vertical="center" wrapText="1"/>
    </xf>
    <xf numFmtId="0" fontId="2" fillId="36" borderId="151" xfId="0" applyFont="1" applyFill="1" applyBorder="1" applyAlignment="1">
      <alignment vertical="center" wrapText="1"/>
    </xf>
    <xf numFmtId="0" fontId="2" fillId="36" borderId="5" xfId="0" applyFont="1" applyFill="1" applyBorder="1" applyAlignment="1">
      <alignment horizontal="center" vertical="center" wrapText="1"/>
    </xf>
    <xf numFmtId="0" fontId="2" fillId="36" borderId="11" xfId="0" applyFont="1" applyFill="1" applyBorder="1" applyAlignment="1">
      <alignment horizontal="center" vertical="center" wrapText="1"/>
    </xf>
    <xf numFmtId="0" fontId="2" fillId="36" borderId="165" xfId="0" applyFont="1" applyFill="1" applyBorder="1" applyAlignment="1">
      <alignment horizontal="center" vertical="center" wrapText="1"/>
    </xf>
    <xf numFmtId="0" fontId="29" fillId="36" borderId="82" xfId="0" applyFont="1" applyFill="1" applyBorder="1" applyAlignment="1">
      <alignment horizontal="center" vertical="center" wrapText="1"/>
    </xf>
    <xf numFmtId="0" fontId="29" fillId="36" borderId="153" xfId="0" applyFont="1" applyFill="1" applyBorder="1" applyAlignment="1">
      <alignment horizontal="center" vertical="center" wrapText="1"/>
    </xf>
    <xf numFmtId="0" fontId="2" fillId="36" borderId="81" xfId="0" applyFont="1" applyFill="1" applyBorder="1" applyAlignment="1">
      <alignment horizontal="center" vertical="center" wrapText="1"/>
    </xf>
    <xf numFmtId="0" fontId="2" fillId="36" borderId="113" xfId="0" applyFont="1" applyFill="1" applyBorder="1" applyAlignment="1">
      <alignment horizontal="center" vertical="center" wrapText="1"/>
    </xf>
    <xf numFmtId="0" fontId="2" fillId="36" borderId="66" xfId="0" applyFont="1" applyFill="1" applyBorder="1" applyAlignment="1">
      <alignment horizontal="center" vertical="center" wrapText="1"/>
    </xf>
    <xf numFmtId="0" fontId="2" fillId="36" borderId="152" xfId="0" applyFont="1" applyFill="1" applyBorder="1" applyAlignment="1">
      <alignment horizontal="center" vertical="center" wrapText="1"/>
    </xf>
    <xf numFmtId="0" fontId="2" fillId="36" borderId="68" xfId="0" applyFont="1" applyFill="1" applyBorder="1" applyAlignment="1">
      <alignment horizontal="center" vertical="center" wrapText="1"/>
    </xf>
    <xf numFmtId="0" fontId="2" fillId="36" borderId="82" xfId="0" applyFont="1" applyFill="1" applyBorder="1" applyAlignment="1">
      <alignment horizontal="center" vertical="center" wrapText="1"/>
    </xf>
    <xf numFmtId="0" fontId="2" fillId="36" borderId="153" xfId="0" applyFont="1" applyFill="1" applyBorder="1" applyAlignment="1">
      <alignment horizontal="center" vertical="center" wrapText="1"/>
    </xf>
    <xf numFmtId="0" fontId="29" fillId="36" borderId="81" xfId="0" applyFont="1" applyFill="1" applyBorder="1" applyAlignment="1">
      <alignment horizontal="center" vertical="center" wrapText="1"/>
    </xf>
    <xf numFmtId="0" fontId="29" fillId="36" borderId="113" xfId="0" applyFont="1" applyFill="1" applyBorder="1" applyAlignment="1">
      <alignment horizontal="center" vertical="center" wrapText="1"/>
    </xf>
    <xf numFmtId="0" fontId="2" fillId="36" borderId="65" xfId="0" applyFont="1" applyFill="1" applyBorder="1" applyAlignment="1">
      <alignment horizontal="center" vertical="center" wrapText="1"/>
    </xf>
    <xf numFmtId="0" fontId="29" fillId="36" borderId="80" xfId="0" applyFont="1" applyFill="1" applyBorder="1" applyAlignment="1">
      <alignment horizontal="center" vertical="center" wrapText="1"/>
    </xf>
    <xf numFmtId="0" fontId="1" fillId="33" borderId="10" xfId="0" applyFont="1" applyFill="1" applyBorder="1" applyAlignment="1">
      <alignment horizontal="center" vertical="center"/>
    </xf>
    <xf numFmtId="0" fontId="1" fillId="33" borderId="3" xfId="0" applyFont="1" applyFill="1" applyBorder="1" applyAlignment="1">
      <alignment horizontal="center" vertical="center"/>
    </xf>
    <xf numFmtId="0" fontId="29" fillId="36" borderId="66" xfId="0" applyFont="1" applyFill="1" applyBorder="1" applyAlignment="1">
      <alignment horizontal="center" vertical="center" wrapText="1"/>
    </xf>
    <xf numFmtId="0" fontId="29" fillId="36" borderId="152" xfId="0" applyFont="1" applyFill="1" applyBorder="1" applyAlignment="1">
      <alignment horizontal="center" vertical="center" wrapText="1"/>
    </xf>
    <xf numFmtId="0" fontId="5" fillId="33" borderId="120" xfId="0" applyFont="1" applyFill="1" applyBorder="1" applyAlignment="1">
      <alignment horizontal="left" vertical="center" wrapText="1"/>
    </xf>
    <xf numFmtId="0" fontId="5" fillId="33" borderId="121" xfId="0" applyFont="1" applyFill="1" applyBorder="1" applyAlignment="1">
      <alignment horizontal="left" vertical="center" wrapText="1"/>
    </xf>
    <xf numFmtId="0" fontId="5" fillId="33" borderId="122" xfId="0" applyFont="1" applyFill="1" applyBorder="1" applyAlignment="1">
      <alignment horizontal="left" vertical="center" wrapText="1"/>
    </xf>
    <xf numFmtId="0" fontId="29" fillId="36" borderId="0" xfId="0" applyFont="1" applyFill="1" applyAlignment="1">
      <alignment horizontal="left" wrapText="1"/>
    </xf>
    <xf numFmtId="0" fontId="29" fillId="33" borderId="19" xfId="0" applyFont="1" applyFill="1" applyBorder="1" applyAlignment="1">
      <alignment horizontal="left" vertical="center" wrapText="1"/>
    </xf>
    <xf numFmtId="0" fontId="29" fillId="33" borderId="20" xfId="0" applyFont="1" applyFill="1" applyBorder="1" applyAlignment="1">
      <alignment horizontal="left" vertical="center" wrapText="1"/>
    </xf>
    <xf numFmtId="0" fontId="1" fillId="33" borderId="1" xfId="0" applyFont="1" applyFill="1" applyBorder="1" applyAlignment="1">
      <alignment horizontal="center"/>
    </xf>
    <xf numFmtId="0" fontId="1" fillId="33" borderId="3" xfId="0" applyFont="1" applyFill="1" applyBorder="1" applyAlignment="1">
      <alignment horizontal="center"/>
    </xf>
    <xf numFmtId="0" fontId="1" fillId="33" borderId="10" xfId="0" applyFont="1" applyFill="1" applyBorder="1" applyAlignment="1">
      <alignment horizontal="center"/>
    </xf>
    <xf numFmtId="0" fontId="5" fillId="33" borderId="14" xfId="0" applyFont="1" applyFill="1" applyBorder="1" applyAlignment="1">
      <alignment horizontal="left" vertical="center" wrapText="1"/>
    </xf>
    <xf numFmtId="0" fontId="6" fillId="33" borderId="12" xfId="0" applyFont="1" applyFill="1" applyBorder="1" applyAlignment="1">
      <alignment horizontal="center" vertical="center" wrapText="1"/>
    </xf>
    <xf numFmtId="166" fontId="1" fillId="33" borderId="27" xfId="0" applyNumberFormat="1" applyFont="1" applyFill="1" applyBorder="1" applyAlignment="1">
      <alignment horizontal="right" vertical="center"/>
    </xf>
    <xf numFmtId="166" fontId="1" fillId="33" borderId="20" xfId="0" applyNumberFormat="1" applyFont="1" applyFill="1" applyBorder="1" applyAlignment="1">
      <alignment horizontal="right" vertical="center"/>
    </xf>
    <xf numFmtId="166" fontId="1" fillId="33" borderId="25" xfId="0" applyNumberFormat="1" applyFont="1" applyFill="1" applyBorder="1" applyAlignment="1">
      <alignment horizontal="right" vertical="center"/>
    </xf>
    <xf numFmtId="166" fontId="1" fillId="33" borderId="23" xfId="0" applyNumberFormat="1" applyFont="1" applyFill="1" applyBorder="1" applyAlignment="1">
      <alignment horizontal="right" vertical="center"/>
    </xf>
    <xf numFmtId="0" fontId="5" fillId="33" borderId="4" xfId="0" applyFont="1" applyFill="1" applyBorder="1" applyAlignment="1">
      <alignment horizontal="left" vertical="center"/>
    </xf>
    <xf numFmtId="0" fontId="5" fillId="33" borderId="6" xfId="0" applyFont="1" applyFill="1" applyBorder="1" applyAlignment="1">
      <alignment horizontal="left" vertical="center"/>
    </xf>
    <xf numFmtId="0" fontId="105" fillId="36" borderId="6" xfId="0" applyFont="1" applyFill="1" applyBorder="1" applyAlignment="1">
      <alignment wrapText="1"/>
    </xf>
    <xf numFmtId="0" fontId="105" fillId="36" borderId="15" xfId="0" applyFont="1" applyFill="1" applyBorder="1" applyAlignment="1">
      <alignment wrapText="1"/>
    </xf>
    <xf numFmtId="0" fontId="105" fillId="36" borderId="101" xfId="0" applyFont="1" applyFill="1" applyBorder="1" applyAlignment="1">
      <alignment wrapText="1"/>
    </xf>
    <xf numFmtId="0" fontId="2" fillId="36" borderId="151" xfId="0" applyFont="1" applyFill="1" applyBorder="1" applyAlignment="1">
      <alignment horizontal="center" vertical="center" wrapText="1"/>
    </xf>
    <xf numFmtId="0" fontId="65" fillId="36" borderId="6" xfId="0" applyFont="1" applyFill="1" applyBorder="1" applyAlignment="1">
      <alignment horizontal="left" vertical="center" wrapText="1"/>
    </xf>
    <xf numFmtId="0" fontId="65" fillId="36" borderId="15" xfId="0" applyFont="1" applyFill="1" applyBorder="1" applyAlignment="1">
      <alignment horizontal="left" vertical="center" wrapText="1"/>
    </xf>
    <xf numFmtId="0" fontId="65" fillId="36" borderId="7" xfId="0" applyFont="1" applyFill="1" applyBorder="1" applyAlignment="1">
      <alignment horizontal="left" vertical="center" wrapText="1"/>
    </xf>
    <xf numFmtId="0" fontId="97" fillId="36" borderId="4" xfId="0" applyFont="1" applyFill="1" applyBorder="1" applyAlignment="1">
      <alignment vertical="center" wrapText="1"/>
    </xf>
    <xf numFmtId="0" fontId="97" fillId="36" borderId="138" xfId="0" applyFont="1" applyFill="1" applyBorder="1" applyAlignment="1">
      <alignment vertical="center" wrapText="1"/>
    </xf>
    <xf numFmtId="0" fontId="29" fillId="33" borderId="160" xfId="0" applyFont="1" applyFill="1" applyBorder="1" applyAlignment="1">
      <alignment horizontal="center" vertical="center" wrapText="1"/>
    </xf>
    <xf numFmtId="0" fontId="1" fillId="33" borderId="105" xfId="0" applyFont="1" applyFill="1" applyBorder="1" applyAlignment="1">
      <alignment horizontal="center" vertical="center" wrapText="1"/>
    </xf>
    <xf numFmtId="0" fontId="1" fillId="33" borderId="106" xfId="0" applyFont="1" applyFill="1" applyBorder="1" applyAlignment="1">
      <alignment horizontal="center" vertical="center" wrapText="1"/>
    </xf>
    <xf numFmtId="0" fontId="2" fillId="33" borderId="160" xfId="0" applyFont="1" applyFill="1" applyBorder="1" applyAlignment="1">
      <alignment horizontal="center" vertical="center" wrapText="1"/>
    </xf>
    <xf numFmtId="0" fontId="1" fillId="33" borderId="157" xfId="0" applyFont="1" applyFill="1" applyBorder="1" applyAlignment="1">
      <alignment horizontal="center" vertical="center" wrapText="1"/>
    </xf>
    <xf numFmtId="0" fontId="1" fillId="33" borderId="158" xfId="0" applyFont="1" applyFill="1" applyBorder="1" applyAlignment="1">
      <alignment horizontal="center" vertical="center" wrapText="1"/>
    </xf>
    <xf numFmtId="0" fontId="1" fillId="33" borderId="159" xfId="0" applyFont="1" applyFill="1" applyBorder="1" applyAlignment="1">
      <alignment horizontal="center" vertical="center" wrapText="1"/>
    </xf>
    <xf numFmtId="0" fontId="29" fillId="36" borderId="4" xfId="0" applyFont="1" applyFill="1" applyBorder="1" applyAlignment="1">
      <alignment wrapText="1"/>
    </xf>
    <xf numFmtId="0" fontId="29" fillId="36" borderId="13" xfId="0" applyFont="1" applyFill="1" applyBorder="1" applyAlignment="1">
      <alignment wrapText="1"/>
    </xf>
    <xf numFmtId="0" fontId="29" fillId="36" borderId="103" xfId="0" applyFont="1" applyFill="1" applyBorder="1" applyAlignment="1">
      <alignment wrapText="1"/>
    </xf>
    <xf numFmtId="0" fontId="65" fillId="36" borderId="10" xfId="0" applyFont="1" applyFill="1" applyBorder="1" applyAlignment="1">
      <alignment vertical="center" wrapText="1"/>
    </xf>
    <xf numFmtId="0" fontId="65" fillId="36" borderId="137" xfId="0" applyFont="1" applyFill="1" applyBorder="1" applyAlignment="1">
      <alignment vertical="center" wrapText="1"/>
    </xf>
    <xf numFmtId="0" fontId="65" fillId="36" borderId="4" xfId="0" applyFont="1" applyFill="1" applyBorder="1" applyAlignment="1">
      <alignment horizontal="left" vertical="center" wrapText="1"/>
    </xf>
    <xf numFmtId="0" fontId="65" fillId="36" borderId="138" xfId="0" applyFont="1" applyFill="1" applyBorder="1" applyAlignment="1">
      <alignment horizontal="left" vertical="center" wrapText="1"/>
    </xf>
    <xf numFmtId="0" fontId="65" fillId="36" borderId="13" xfId="0" applyFont="1" applyFill="1" applyBorder="1" applyAlignment="1">
      <alignment horizontal="left" vertical="center" wrapText="1"/>
    </xf>
    <xf numFmtId="0" fontId="65" fillId="36" borderId="150" xfId="0" applyFont="1" applyFill="1" applyBorder="1" applyAlignment="1">
      <alignment horizontal="left" vertical="center" wrapText="1"/>
    </xf>
    <xf numFmtId="0" fontId="65" fillId="36" borderId="103" xfId="0" applyFont="1" applyFill="1" applyBorder="1" applyAlignment="1">
      <alignment horizontal="left" vertical="center" wrapText="1"/>
    </xf>
    <xf numFmtId="0" fontId="65" fillId="36" borderId="144" xfId="0" applyFont="1" applyFill="1" applyBorder="1" applyAlignment="1">
      <alignment horizontal="left" vertical="center" wrapText="1"/>
    </xf>
    <xf numFmtId="0" fontId="65" fillId="36" borderId="139" xfId="0" applyFont="1" applyFill="1" applyBorder="1" applyAlignment="1">
      <alignment vertical="center" wrapText="1"/>
    </xf>
    <xf numFmtId="0" fontId="29" fillId="36" borderId="28" xfId="0" applyFont="1" applyFill="1" applyBorder="1" applyAlignment="1">
      <alignment vertical="center" wrapText="1"/>
    </xf>
    <xf numFmtId="0" fontId="4" fillId="33" borderId="21" xfId="0" applyFont="1" applyFill="1" applyBorder="1" applyAlignment="1">
      <alignment horizontal="center" vertical="center" wrapText="1"/>
    </xf>
    <xf numFmtId="0" fontId="2" fillId="33" borderId="11" xfId="0" applyFont="1" applyFill="1" applyBorder="1" applyAlignment="1">
      <alignment vertical="center" wrapText="1"/>
    </xf>
    <xf numFmtId="0" fontId="29" fillId="36" borderId="1" xfId="0" applyFont="1" applyFill="1" applyBorder="1" applyAlignment="1">
      <alignment vertical="center" wrapText="1"/>
    </xf>
    <xf numFmtId="0" fontId="29" fillId="36" borderId="137" xfId="0" applyFont="1" applyFill="1" applyBorder="1" applyAlignment="1">
      <alignment vertical="center" wrapText="1"/>
    </xf>
    <xf numFmtId="0" fontId="1" fillId="33" borderId="1" xfId="0" applyFont="1" applyFill="1" applyBorder="1" applyAlignment="1">
      <alignment vertical="center" wrapText="1"/>
    </xf>
    <xf numFmtId="0" fontId="1" fillId="33" borderId="3" xfId="0" applyFont="1" applyFill="1" applyBorder="1" applyAlignment="1">
      <alignment vertical="center" wrapText="1"/>
    </xf>
    <xf numFmtId="0" fontId="5" fillId="33" borderId="10" xfId="0" applyFont="1" applyFill="1" applyBorder="1" applyAlignment="1">
      <alignment vertical="center" wrapText="1"/>
    </xf>
    <xf numFmtId="0" fontId="5" fillId="33" borderId="3" xfId="0" applyFont="1" applyFill="1" applyBorder="1" applyAlignment="1">
      <alignment vertical="center" wrapText="1"/>
    </xf>
    <xf numFmtId="0" fontId="105" fillId="36" borderId="141" xfId="0" applyFont="1" applyFill="1" applyBorder="1" applyAlignment="1">
      <alignment wrapText="1"/>
    </xf>
    <xf numFmtId="0" fontId="105" fillId="36" borderId="150" xfId="0" applyFont="1" applyFill="1" applyBorder="1" applyAlignment="1">
      <alignment wrapText="1"/>
    </xf>
    <xf numFmtId="0" fontId="105" fillId="36" borderId="144" xfId="0" applyFont="1" applyFill="1" applyBorder="1" applyAlignment="1">
      <alignment wrapText="1"/>
    </xf>
    <xf numFmtId="0" fontId="65" fillId="36" borderId="143" xfId="0" applyFont="1" applyFill="1" applyBorder="1" applyAlignment="1">
      <alignment vertical="center" wrapText="1"/>
    </xf>
    <xf numFmtId="0" fontId="29" fillId="36" borderId="151" xfId="0" applyFont="1" applyFill="1" applyBorder="1" applyAlignment="1">
      <alignment horizontal="center" vertical="center"/>
    </xf>
    <xf numFmtId="0" fontId="29" fillId="36" borderId="5" xfId="0" applyFont="1" applyFill="1" applyBorder="1" applyAlignment="1">
      <alignment vertical="center" wrapText="1"/>
    </xf>
    <xf numFmtId="0" fontId="29" fillId="36" borderId="11" xfId="0" applyFont="1" applyFill="1" applyBorder="1" applyAlignment="1">
      <alignment vertical="center" wrapText="1"/>
    </xf>
    <xf numFmtId="0" fontId="29" fillId="36" borderId="151" xfId="0" applyFont="1" applyFill="1" applyBorder="1" applyAlignment="1">
      <alignment vertical="center" wrapText="1"/>
    </xf>
    <xf numFmtId="0" fontId="29" fillId="36" borderId="151" xfId="0" applyFont="1" applyFill="1" applyBorder="1" applyAlignment="1">
      <alignment horizontal="center" vertical="center" wrapText="1"/>
    </xf>
    <xf numFmtId="0" fontId="5" fillId="33" borderId="42" xfId="0" applyFont="1" applyFill="1" applyBorder="1" applyAlignment="1">
      <alignment horizontal="left" vertical="center" wrapText="1"/>
    </xf>
    <xf numFmtId="0" fontId="5" fillId="33" borderId="43" xfId="0" applyFont="1" applyFill="1" applyBorder="1" applyAlignment="1">
      <alignment horizontal="left" vertical="center" wrapText="1"/>
    </xf>
    <xf numFmtId="0" fontId="1" fillId="33" borderId="141" xfId="0" applyFont="1" applyFill="1" applyBorder="1" applyAlignment="1">
      <alignment horizontal="center" vertical="center"/>
    </xf>
    <xf numFmtId="0" fontId="1" fillId="33" borderId="150" xfId="0" applyFont="1" applyFill="1" applyBorder="1" applyAlignment="1">
      <alignment horizontal="center" vertical="center"/>
    </xf>
    <xf numFmtId="0" fontId="1" fillId="33" borderId="144" xfId="0" applyFont="1" applyFill="1" applyBorder="1" applyAlignment="1">
      <alignment horizontal="center" vertical="center"/>
    </xf>
    <xf numFmtId="0" fontId="1" fillId="33" borderId="6" xfId="0" applyFont="1" applyFill="1" applyBorder="1" applyAlignment="1">
      <alignment horizontal="center" vertical="center"/>
    </xf>
    <xf numFmtId="0" fontId="1" fillId="33" borderId="15" xfId="0" applyFont="1" applyFill="1" applyBorder="1" applyAlignment="1">
      <alignment horizontal="center" vertical="center"/>
    </xf>
    <xf numFmtId="0" fontId="1" fillId="33" borderId="7" xfId="0" applyFont="1" applyFill="1" applyBorder="1" applyAlignment="1">
      <alignment horizontal="center" vertical="center"/>
    </xf>
    <xf numFmtId="0" fontId="5" fillId="33" borderId="140" xfId="0" applyFont="1" applyFill="1" applyBorder="1" applyAlignment="1">
      <alignment horizontal="left" vertical="center" wrapText="1"/>
    </xf>
    <xf numFmtId="0" fontId="5" fillId="33" borderId="141" xfId="0" applyFont="1" applyFill="1" applyBorder="1" applyAlignment="1">
      <alignment horizontal="left" vertical="center" wrapText="1"/>
    </xf>
    <xf numFmtId="0" fontId="5" fillId="33" borderId="36" xfId="0" applyFont="1" applyFill="1" applyBorder="1" applyAlignment="1">
      <alignment horizontal="left" vertical="center" wrapText="1"/>
    </xf>
    <xf numFmtId="0" fontId="65" fillId="33" borderId="38" xfId="0" applyFont="1" applyFill="1" applyBorder="1" applyAlignment="1">
      <alignment horizontal="left" vertical="center" wrapText="1"/>
    </xf>
    <xf numFmtId="0" fontId="65" fillId="33" borderId="39" xfId="0" applyFont="1" applyFill="1" applyBorder="1" applyAlignment="1">
      <alignment horizontal="left" vertical="center" wrapText="1"/>
    </xf>
    <xf numFmtId="0" fontId="5" fillId="33" borderId="166" xfId="0" applyFont="1" applyFill="1" applyBorder="1" applyAlignment="1">
      <alignment horizontal="left" vertical="center" wrapText="1"/>
    </xf>
    <xf numFmtId="0" fontId="5" fillId="33" borderId="167" xfId="0" applyFont="1" applyFill="1" applyBorder="1" applyAlignment="1">
      <alignment horizontal="left" vertical="center" wrapText="1"/>
    </xf>
    <xf numFmtId="0" fontId="5" fillId="33" borderId="143" xfId="0" applyFont="1" applyFill="1" applyBorder="1" applyAlignment="1">
      <alignment horizontal="left" vertical="center" wrapText="1"/>
    </xf>
    <xf numFmtId="0" fontId="5" fillId="33" borderId="144" xfId="0" applyFont="1" applyFill="1" applyBorder="1" applyAlignment="1">
      <alignment horizontal="left" vertical="center" wrapText="1"/>
    </xf>
    <xf numFmtId="0" fontId="1" fillId="33" borderId="0" xfId="0" applyFont="1" applyFill="1" applyAlignment="1">
      <alignment horizontal="left" wrapText="1"/>
    </xf>
    <xf numFmtId="0" fontId="1" fillId="33" borderId="40" xfId="0" applyFont="1" applyFill="1" applyBorder="1" applyAlignment="1">
      <alignment horizontal="left" vertical="center" wrapText="1"/>
    </xf>
    <xf numFmtId="0" fontId="1" fillId="33" borderId="41" xfId="0" applyFont="1" applyFill="1" applyBorder="1" applyAlignment="1">
      <alignment horizontal="left" vertical="center" wrapText="1"/>
    </xf>
    <xf numFmtId="0" fontId="2" fillId="33" borderId="140" xfId="0" applyFont="1" applyFill="1" applyBorder="1" applyAlignment="1">
      <alignment horizontal="left" vertical="center" wrapText="1"/>
    </xf>
    <xf numFmtId="0" fontId="2" fillId="33" borderId="149" xfId="0" applyFont="1" applyFill="1" applyBorder="1" applyAlignment="1">
      <alignment horizontal="left" vertical="center" wrapText="1"/>
    </xf>
    <xf numFmtId="0" fontId="2" fillId="33" borderId="143" xfId="0" applyFont="1" applyFill="1" applyBorder="1" applyAlignment="1">
      <alignment horizontal="left" vertical="center" wrapText="1"/>
    </xf>
    <xf numFmtId="0" fontId="1" fillId="33" borderId="36" xfId="0" applyFont="1" applyFill="1" applyBorder="1" applyAlignment="1">
      <alignment horizontal="left" vertical="center" wrapText="1"/>
    </xf>
    <xf numFmtId="0" fontId="1" fillId="33" borderId="37" xfId="0" applyFont="1" applyFill="1" applyBorder="1" applyAlignment="1">
      <alignment horizontal="left" vertical="center" wrapText="1"/>
    </xf>
    <xf numFmtId="0" fontId="1" fillId="33" borderId="171" xfId="0" applyFont="1" applyFill="1" applyBorder="1" applyAlignment="1">
      <alignment horizontal="left" vertical="center" wrapText="1"/>
    </xf>
    <xf numFmtId="0" fontId="1" fillId="33" borderId="172" xfId="0" applyFont="1" applyFill="1" applyBorder="1" applyAlignment="1">
      <alignment horizontal="left" vertical="center" wrapText="1"/>
    </xf>
    <xf numFmtId="0" fontId="2" fillId="33" borderId="141" xfId="0" applyFont="1" applyFill="1" applyBorder="1" applyAlignment="1">
      <alignment horizontal="center" vertical="center" wrapText="1"/>
    </xf>
    <xf numFmtId="0" fontId="2" fillId="33" borderId="150" xfId="0" applyFont="1" applyFill="1" applyBorder="1" applyAlignment="1">
      <alignment horizontal="center" vertical="center" wrapText="1"/>
    </xf>
    <xf numFmtId="0" fontId="2" fillId="33" borderId="144" xfId="0" applyFont="1" applyFill="1" applyBorder="1" applyAlignment="1">
      <alignment horizontal="center" vertical="center" wrapText="1"/>
    </xf>
    <xf numFmtId="0" fontId="5" fillId="33" borderId="46" xfId="0" applyFont="1" applyFill="1" applyBorder="1" applyAlignment="1">
      <alignment horizontal="left" vertical="center"/>
    </xf>
    <xf numFmtId="0" fontId="5" fillId="33" borderId="13" xfId="0" applyFont="1" applyFill="1" applyBorder="1" applyAlignment="1">
      <alignment horizontal="left" vertical="center"/>
    </xf>
    <xf numFmtId="0" fontId="5" fillId="33" borderId="8" xfId="0" applyFont="1" applyFill="1" applyBorder="1" applyAlignment="1">
      <alignment horizontal="left" vertical="center"/>
    </xf>
    <xf numFmtId="0" fontId="1" fillId="33" borderId="13" xfId="0" applyFont="1" applyFill="1" applyBorder="1" applyAlignment="1">
      <alignment horizontal="center" vertical="center"/>
    </xf>
    <xf numFmtId="0" fontId="1" fillId="33" borderId="67" xfId="0" applyFont="1" applyFill="1" applyBorder="1" applyAlignment="1">
      <alignment horizontal="center" vertical="center" wrapText="1"/>
    </xf>
    <xf numFmtId="0" fontId="1" fillId="33" borderId="92" xfId="0" applyFont="1" applyFill="1" applyBorder="1" applyAlignment="1">
      <alignment horizontal="center" vertical="center" wrapText="1"/>
    </xf>
    <xf numFmtId="0" fontId="0" fillId="33" borderId="11" xfId="0" applyFill="1" applyBorder="1"/>
    <xf numFmtId="0" fontId="1" fillId="33" borderId="143" xfId="0" applyFont="1" applyFill="1" applyBorder="1" applyAlignment="1">
      <alignment horizontal="left" vertical="center" wrapText="1"/>
    </xf>
    <xf numFmtId="0" fontId="1" fillId="33" borderId="144" xfId="0" applyFont="1" applyFill="1" applyBorder="1" applyAlignment="1">
      <alignment horizontal="left" vertical="center" wrapText="1"/>
    </xf>
    <xf numFmtId="0" fontId="1" fillId="33" borderId="140" xfId="0" applyFont="1" applyFill="1" applyBorder="1" applyAlignment="1">
      <alignment horizontal="left" vertical="center" wrapText="1"/>
    </xf>
    <xf numFmtId="0" fontId="1" fillId="33" borderId="170" xfId="0" applyFont="1" applyFill="1" applyBorder="1" applyAlignment="1">
      <alignment horizontal="left" vertical="center" wrapText="1"/>
    </xf>
    <xf numFmtId="0" fontId="1" fillId="33" borderId="60" xfId="0" applyFont="1" applyFill="1" applyBorder="1" applyAlignment="1">
      <alignment horizontal="left" vertical="center" wrapText="1"/>
    </xf>
    <xf numFmtId="0" fontId="1" fillId="33" borderId="61" xfId="0" applyFont="1" applyFill="1" applyBorder="1" applyAlignment="1">
      <alignment horizontal="left" vertical="center" wrapText="1"/>
    </xf>
    <xf numFmtId="0" fontId="65" fillId="33" borderId="36" xfId="0" applyFont="1" applyFill="1" applyBorder="1" applyAlignment="1">
      <alignment horizontal="left" vertical="center" wrapText="1"/>
    </xf>
    <xf numFmtId="0" fontId="65" fillId="33" borderId="37" xfId="0" applyFont="1" applyFill="1" applyBorder="1" applyAlignment="1">
      <alignment horizontal="left" vertical="center" wrapText="1"/>
    </xf>
    <xf numFmtId="0" fontId="118" fillId="33" borderId="0" xfId="0" applyFont="1" applyFill="1"/>
  </cellXfs>
  <cellStyles count="65">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4" builtinId="3"/>
    <cellStyle name="Comma 2" xfId="7" xr:uid="{00000000-0005-0000-0000-00001C000000}"/>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Input" xfId="16" builtinId="20" customBuiltin="1"/>
    <cellStyle name="Linked Cell" xfId="19" builtinId="24" customBuiltin="1"/>
    <cellStyle name="Neutral" xfId="15" builtinId="28" customBuiltin="1"/>
    <cellStyle name="Normal" xfId="0" builtinId="0"/>
    <cellStyle name="Normal 10" xfId="63" xr:uid="{D82BA83D-A9FB-4AD9-A405-56D0B3084E3D}"/>
    <cellStyle name="Normal 11" xfId="64" xr:uid="{DB69A8E6-F43F-4A01-B0DC-3D449B9FD830}"/>
    <cellStyle name="Normal 2" xfId="1" xr:uid="{00000000-0005-0000-0000-000028000000}"/>
    <cellStyle name="Normal 2 2" xfId="5" xr:uid="{00000000-0005-0000-0000-000029000000}"/>
    <cellStyle name="Normal 3" xfId="6" xr:uid="{00000000-0005-0000-0000-00002A000000}"/>
    <cellStyle name="Normal 4" xfId="49" xr:uid="{00000000-0005-0000-0000-00002B000000}"/>
    <cellStyle name="Normal 4 2" xfId="51" xr:uid="{00000000-0005-0000-0000-00002C000000}"/>
    <cellStyle name="Normal 4 3" xfId="50" xr:uid="{00000000-0005-0000-0000-00002D000000}"/>
    <cellStyle name="Normal 4 3 2" xfId="52" xr:uid="{00000000-0005-0000-0000-00002E000000}"/>
    <cellStyle name="Normal 5" xfId="53" xr:uid="{2A98ED3F-DA70-4636-8ED2-55D0B68F49A0}"/>
    <cellStyle name="Normal 5 2" xfId="58" xr:uid="{E9E32227-CDE9-41ED-AC6D-440FD9A18639}"/>
    <cellStyle name="Normal 6" xfId="54" xr:uid="{16EAADA9-9F53-4FB7-AB56-0AE055B417F8}"/>
    <cellStyle name="Normal 7" xfId="55" xr:uid="{0D80D6C9-CBB1-4FFB-96F2-807CB85F5A17}"/>
    <cellStyle name="Normal 8" xfId="61" xr:uid="{7130AA1C-785A-4512-951F-56C5970AD9D8}"/>
    <cellStyle name="Normal 9" xfId="62" xr:uid="{B08DB0D8-94BE-4751-B2CE-1BE8EFF7C723}"/>
    <cellStyle name="Note" xfId="22" builtinId="10" customBuiltin="1"/>
    <cellStyle name="Output" xfId="17" builtinId="21" customBuiltin="1"/>
    <cellStyle name="Percent" xfId="2" builtinId="5"/>
    <cellStyle name="TableEvenline" xfId="59" xr:uid="{446126D2-05AE-4345-9796-D13C7F724042}"/>
    <cellStyle name="TableEvenlineData" xfId="60" xr:uid="{421A58BC-93E9-48CB-BAB6-F22023102021}"/>
    <cellStyle name="TableOddline" xfId="57" xr:uid="{84591019-782D-485D-837F-20A6CE562C95}"/>
    <cellStyle name="TableOddlineData" xfId="56" xr:uid="{6DADED52-FD5D-49B3-9640-F708BD88EEF7}"/>
    <cellStyle name="Title" xfId="8" builtinId="15" customBuiltin="1"/>
    <cellStyle name="Total" xfId="24" builtinId="25" customBuiltin="1"/>
    <cellStyle name="Warning Text" xfId="21" builtinId="11" customBuiltin="1"/>
  </cellStyles>
  <dxfs count="0"/>
  <tableStyles count="1" defaultTableStyle="TableStyleMedium9" defaultPivotStyle="PivotStyleLight16">
    <tableStyle name="Invisible" pivot="0" table="0" count="0" xr9:uid="{B5510ECD-5FBD-432C-ADBF-CB8454467E49}"/>
  </tableStyles>
  <colors>
    <mruColors>
      <color rgb="FF56C02B"/>
      <color rgb="FF0EA5EB"/>
      <color rgb="FF0A97D9"/>
      <color rgb="FFFD6925"/>
      <color rgb="FF19486A"/>
      <color rgb="FF00689D"/>
      <color rgb="FF3F7E44"/>
      <color rgb="FFBF8B2E"/>
      <color rgb="FFFD9D24"/>
      <color rgb="FFDD13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35900</xdr:rowOff>
    </xdr:from>
    <xdr:to>
      <xdr:col>0</xdr:col>
      <xdr:colOff>712673</xdr:colOff>
      <xdr:row>2</xdr:row>
      <xdr:rowOff>63500</xdr:rowOff>
    </xdr:to>
    <xdr:pic>
      <xdr:nvPicPr>
        <xdr:cNvPr id="2" name="Picture 1">
          <a:extLst>
            <a:ext uri="{FF2B5EF4-FFF2-40B4-BE49-F238E27FC236}">
              <a16:creationId xmlns:a16="http://schemas.microsoft.com/office/drawing/2014/main" id="{548C11D9-7EC2-F0C6-E807-9B94D1564739}"/>
            </a:ext>
          </a:extLst>
        </xdr:cNvPr>
        <xdr:cNvPicPr>
          <a:picLocks noChangeAspect="1"/>
        </xdr:cNvPicPr>
      </xdr:nvPicPr>
      <xdr:blipFill rotWithShape="1">
        <a:blip xmlns:r="http://schemas.openxmlformats.org/officeDocument/2006/relationships" r:embed="rId1">
          <a:clrChange>
            <a:clrFrom>
              <a:srgbClr val="F1F1F1"/>
            </a:clrFrom>
            <a:clrTo>
              <a:srgbClr val="F1F1F1">
                <a:alpha val="0"/>
              </a:srgbClr>
            </a:clrTo>
          </a:clrChange>
        </a:blip>
        <a:srcRect t="19781" b="23916"/>
        <a:stretch/>
      </xdr:blipFill>
      <xdr:spPr>
        <a:xfrm>
          <a:off x="0" y="35900"/>
          <a:ext cx="719023" cy="421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9526</xdr:rowOff>
    </xdr:from>
    <xdr:to>
      <xdr:col>0</xdr:col>
      <xdr:colOff>735875</xdr:colOff>
      <xdr:row>2</xdr:row>
      <xdr:rowOff>19576</xdr:rowOff>
    </xdr:to>
    <xdr:pic>
      <xdr:nvPicPr>
        <xdr:cNvPr id="4" name="Picture 3">
          <a:extLst>
            <a:ext uri="{FF2B5EF4-FFF2-40B4-BE49-F238E27FC236}">
              <a16:creationId xmlns:a16="http://schemas.microsoft.com/office/drawing/2014/main" id="{1F9F19F8-770B-73E3-083E-4854250028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9526"/>
          <a:ext cx="720000" cy="4799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3"/>
  <sheetViews>
    <sheetView tabSelected="1" zoomScaleNormal="100" workbookViewId="0">
      <selection activeCell="A22" sqref="A22"/>
    </sheetView>
  </sheetViews>
  <sheetFormatPr defaultColWidth="0" defaultRowHeight="14.4" zeroHeight="1" x14ac:dyDescent="0.3"/>
  <cols>
    <col min="1" max="1" width="110" style="417" customWidth="1"/>
    <col min="2" max="2" width="12.44140625" style="417" customWidth="1"/>
    <col min="3" max="22" width="8.5546875" style="417" customWidth="1"/>
    <col min="23" max="16384" width="8.5546875" style="417" hidden="1"/>
  </cols>
  <sheetData>
    <row r="1" spans="1:1" ht="15.6" x14ac:dyDescent="0.3">
      <c r="A1" s="1243" t="s">
        <v>0</v>
      </c>
    </row>
    <row r="2" spans="1:1" ht="15.6" x14ac:dyDescent="0.3">
      <c r="A2" s="1243" t="s">
        <v>1</v>
      </c>
    </row>
    <row r="3" spans="1:1" x14ac:dyDescent="0.3"/>
    <row r="4" spans="1:1" x14ac:dyDescent="0.3">
      <c r="A4" s="147" t="s">
        <v>2</v>
      </c>
    </row>
    <row r="5" spans="1:1" x14ac:dyDescent="0.3">
      <c r="A5" s="147" t="s">
        <v>3</v>
      </c>
    </row>
    <row r="6" spans="1:1" x14ac:dyDescent="0.3">
      <c r="A6" s="147" t="s">
        <v>2056</v>
      </c>
    </row>
    <row r="7" spans="1:1" x14ac:dyDescent="0.3">
      <c r="A7" s="147" t="s">
        <v>4</v>
      </c>
    </row>
    <row r="8" spans="1:1" x14ac:dyDescent="0.3">
      <c r="A8" s="147" t="s">
        <v>5</v>
      </c>
    </row>
    <row r="9" spans="1:1" x14ac:dyDescent="0.3">
      <c r="A9" s="147" t="s">
        <v>2064</v>
      </c>
    </row>
    <row r="10" spans="1:1" x14ac:dyDescent="0.3">
      <c r="A10" s="147" t="s">
        <v>7</v>
      </c>
    </row>
    <row r="11" spans="1:1" x14ac:dyDescent="0.3">
      <c r="A11" s="147" t="s">
        <v>2065</v>
      </c>
    </row>
    <row r="12" spans="1:1" x14ac:dyDescent="0.3">
      <c r="A12" s="147" t="s">
        <v>9</v>
      </c>
    </row>
    <row r="13" spans="1:1" x14ac:dyDescent="0.3">
      <c r="A13" s="147" t="s">
        <v>10</v>
      </c>
    </row>
    <row r="14" spans="1:1" x14ac:dyDescent="0.3">
      <c r="A14" s="147" t="s">
        <v>2066</v>
      </c>
    </row>
    <row r="15" spans="1:1" x14ac:dyDescent="0.3">
      <c r="A15" s="147" t="s">
        <v>12</v>
      </c>
    </row>
    <row r="16" spans="1:1" x14ac:dyDescent="0.3">
      <c r="A16" s="147" t="s">
        <v>13</v>
      </c>
    </row>
    <row r="17" spans="1:1" x14ac:dyDescent="0.3">
      <c r="A17" s="147" t="s">
        <v>14</v>
      </c>
    </row>
    <row r="18" spans="1:1" x14ac:dyDescent="0.3">
      <c r="A18" s="147" t="s">
        <v>15</v>
      </c>
    </row>
    <row r="19" spans="1:1" x14ac:dyDescent="0.3">
      <c r="A19" s="147" t="s">
        <v>16</v>
      </c>
    </row>
    <row r="20" spans="1:1" x14ac:dyDescent="0.3">
      <c r="A20" s="147" t="s">
        <v>17</v>
      </c>
    </row>
    <row r="21" spans="1:1" x14ac:dyDescent="0.3"/>
    <row r="22" spans="1:1" x14ac:dyDescent="0.3">
      <c r="A22" s="2616" t="s">
        <v>2058</v>
      </c>
    </row>
    <row r="23" spans="1:1" ht="0.6" customHeight="1" x14ac:dyDescent="0.3"/>
  </sheetData>
  <hyperlinks>
    <hyperlink ref="A4" location="'ODS 1'!A1" display="ODS 1 Erradicar a pobreza em todas as suas formas, em todos os lugares_x000a__x000a_" xr:uid="{00000000-0004-0000-0000-000000000000}"/>
    <hyperlink ref="A5" location="'ODS 2'!A1" display="ODS 2 Erradicar a fome, alcançar a segurança alimentar, melhorar a nutrição e promover a agricultura sustentável" xr:uid="{00000000-0004-0000-0000-000001000000}"/>
    <hyperlink ref="A7" location="'ODS 4'!A1" display="ODS 4 Garantir o acesso à educação inclusiva, de qualidade e equitativa, e promover oportunidades de aprendizagem ao longo da vida para todos" xr:uid="{00000000-0004-0000-0000-000003000000}"/>
    <hyperlink ref="A8" location="'ODS 5'!A1" display="ODS 5 Alcançar a igualdade de género e empoderar todas as mulheres e raparigas" xr:uid="{00000000-0004-0000-0000-000004000000}"/>
    <hyperlink ref="A9" location="'ODS 6'!A1" display="ODS 6 Garantir a disponibilidade e a gestão sustentável da água potável e do saneamento para todos*" xr:uid="{00000000-0004-0000-0000-000005000000}"/>
    <hyperlink ref="A10" location="'ODS 7'!A1" display="ODS 7 Garantir o acesso a fontes de energia fiáveis, sustentáveis e modernas para todos" xr:uid="{00000000-0004-0000-0000-000006000000}"/>
    <hyperlink ref="A11" location="'ODS 8'!A1" display="ODS 8 Promover o crescimento económico inclusivo e sustentável, o emprego pleno e produtivo e o trabalho digno para todos*" xr:uid="{00000000-0004-0000-0000-000007000000}"/>
    <hyperlink ref="A12" location="'ODS 9'!A1" display="ODS 9 Construir infraestruturas resilientes, promover a industrialização inclusiva e sustentável e fomentar a inovação" xr:uid="{00000000-0004-0000-0000-000008000000}"/>
    <hyperlink ref="A13" location="'ODS 10'!A1" display="ODS 10 Reduzir as desigualdades no interior dos países e entre países" xr:uid="{00000000-0004-0000-0000-000009000000}"/>
    <hyperlink ref="A14" location="'ODS 11'!A1" display="ODS 11 Tornar as cidades e comunidades inclusivas, seguras, resilientes e sustentáveis*" xr:uid="{00000000-0004-0000-0000-00000A000000}"/>
    <hyperlink ref="A15" location="'ODS 12'!A1" display="ODS 12 Garantir padrões de consumo e de produção sustentáveis" xr:uid="{00000000-0004-0000-0000-00000B000000}"/>
    <hyperlink ref="A16" location="'ODS 13'!A1" display="ODS 13 Adotar medidas urgentes para combater as alterações climáticas e os seus impactos" xr:uid="{00000000-0004-0000-0000-00000C000000}"/>
    <hyperlink ref="A17" location="'ODS 14'!A1" display="ODS 14 Conservar e usar de forma sustentável os oceanos, mares e os recursos marinhos para o desenvolvimento sustentável" xr:uid="{00000000-0004-0000-0000-00000D000000}"/>
    <hyperlink ref="A18" location="'ODS 15'!A1" display="ODS 15 Proteger, restaurar e promover o uso sustentável dos ecossistemas terrestres, gerir de forma sustentável as florestas, combater a desertificação, travar e reverter a degradação dos solos e travar a perda de biodiversidade" xr:uid="{00000000-0004-0000-0000-00000E000000}"/>
    <hyperlink ref="A19" location="'ODS 16'!A1" display="ODS 16 Promover sociedades pacíficas e inclusivas para o desenvolvimento sustentável, proporcionar o acesso à justiça para todos e construir instituições eficazes, responsáveis e inclusivas a todos os níveis" xr:uid="{00000000-0004-0000-0000-00000F000000}"/>
    <hyperlink ref="A20" location="'ODS 17'!A1" display="ODS 17 Reforçar os meios de implementação e revitalizar a Parceria Global para o Desenvolvimento Sustentável" xr:uid="{00000000-0004-0000-0000-000010000000}"/>
    <hyperlink ref="A6" location="'ODS 3'!A1" display="ODS 3 Garantir o acesso à saúde de qualidade e promover o bem-estar para todos, em todas as idades" xr:uid="{00000000-0004-0000-0000-000002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A21942"/>
    <pageSetUpPr fitToPage="1"/>
  </sheetPr>
  <dimension ref="A2:AP127"/>
  <sheetViews>
    <sheetView topLeftCell="B5" zoomScale="80" zoomScaleNormal="80" workbookViewId="0">
      <pane xSplit="1" ySplit="2" topLeftCell="C86" activePane="bottomRight" state="frozen"/>
      <selection activeCell="B5" sqref="B5"/>
      <selection pane="topRight" activeCell="C5" sqref="C5"/>
      <selection pane="bottomLeft" activeCell="B7" sqref="B7"/>
      <selection pane="bottomRight" activeCell="B81" sqref="B81:B99"/>
    </sheetView>
  </sheetViews>
  <sheetFormatPr defaultColWidth="0" defaultRowHeight="13.2" zeroHeight="1" x14ac:dyDescent="0.3"/>
  <cols>
    <col min="1" max="1" width="43.5546875" style="14" hidden="1" customWidth="1"/>
    <col min="2" max="2" width="43.77734375" style="14" customWidth="1"/>
    <col min="3" max="3" width="33.5546875" style="14" customWidth="1"/>
    <col min="4" max="4" width="11.44140625" style="14" customWidth="1"/>
    <col min="5" max="5" width="9.44140625" style="14" customWidth="1"/>
    <col min="6" max="6" width="20.5546875" style="14" customWidth="1"/>
    <col min="7" max="8" width="13.44140625" style="14" customWidth="1"/>
    <col min="9" max="9" width="17.44140625" style="14" customWidth="1"/>
    <col min="10" max="10" width="12.77734375" style="14" customWidth="1"/>
    <col min="11" max="11" width="2.77734375" style="14" customWidth="1"/>
    <col min="12" max="12" width="12.77734375" style="14" customWidth="1"/>
    <col min="13" max="13" width="2.77734375" style="14" customWidth="1"/>
    <col min="14" max="14" width="12.77734375" style="14" customWidth="1"/>
    <col min="15" max="15" width="2.77734375" style="14" customWidth="1"/>
    <col min="16" max="16" width="12.77734375" style="14" customWidth="1"/>
    <col min="17" max="17" width="2.77734375" style="14" customWidth="1"/>
    <col min="18" max="18" width="12.77734375" style="14" customWidth="1"/>
    <col min="19" max="19" width="2.77734375" style="14" customWidth="1"/>
    <col min="20" max="20" width="12.77734375" style="14" customWidth="1"/>
    <col min="21" max="21" width="2.77734375" style="14" customWidth="1"/>
    <col min="22" max="22" width="12.77734375" style="14" customWidth="1"/>
    <col min="23" max="23" width="2.77734375" style="14" customWidth="1"/>
    <col min="24" max="24" width="12.77734375" style="14" customWidth="1"/>
    <col min="25" max="25" width="2.77734375" style="14" customWidth="1"/>
    <col min="26" max="26" width="12.77734375" style="14" customWidth="1"/>
    <col min="27" max="27" width="2.77734375" style="14" customWidth="1"/>
    <col min="28" max="28" width="12.77734375" style="14" customWidth="1"/>
    <col min="29" max="29" width="2.77734375" style="14" customWidth="1"/>
    <col min="30" max="30" width="12.77734375" style="14" customWidth="1"/>
    <col min="31" max="31" width="3.21875" style="14" bestFit="1" customWidth="1"/>
    <col min="32" max="32" width="12.77734375" style="14" customWidth="1"/>
    <col min="33" max="33" width="3.21875" style="14" bestFit="1" customWidth="1"/>
    <col min="34" max="34" width="12.77734375" style="14" customWidth="1"/>
    <col min="35" max="35" width="3.21875" style="14" customWidth="1"/>
    <col min="36" max="36" width="12.77734375" style="14" customWidth="1"/>
    <col min="37" max="37" width="3.44140625" style="14" customWidth="1"/>
    <col min="38" max="38" width="21.44140625" style="14" customWidth="1"/>
    <col min="39" max="39" width="33.5546875" style="14" customWidth="1"/>
    <col min="40" max="40" width="43.5546875" style="14" customWidth="1"/>
    <col min="41" max="41" width="43.5546875" style="1" hidden="1" customWidth="1"/>
    <col min="42" max="42" width="24.44140625" style="14" bestFit="1" customWidth="1"/>
    <col min="43" max="16384" width="8.5546875" style="14" hidden="1"/>
  </cols>
  <sheetData>
    <row r="2" spans="1:41" s="15" customFormat="1" ht="15.6" x14ac:dyDescent="0.3">
      <c r="B2" s="795" t="s">
        <v>8</v>
      </c>
      <c r="C2" s="522"/>
      <c r="D2" s="522"/>
      <c r="E2" s="522"/>
      <c r="F2" s="522"/>
      <c r="G2" s="522"/>
      <c r="H2" s="521"/>
      <c r="J2" s="2"/>
      <c r="K2" s="2"/>
      <c r="L2" s="2"/>
      <c r="M2" s="2"/>
      <c r="N2" s="2"/>
      <c r="O2" s="2"/>
      <c r="P2" s="2"/>
      <c r="Q2" s="2"/>
      <c r="R2" s="2"/>
      <c r="S2" s="2"/>
      <c r="T2" s="2"/>
      <c r="U2" s="2"/>
      <c r="V2" s="2"/>
      <c r="W2" s="2"/>
      <c r="X2" s="2"/>
      <c r="Y2" s="2"/>
    </row>
    <row r="3" spans="1:41" s="488" customFormat="1" ht="19.5" customHeight="1" x14ac:dyDescent="0.3">
      <c r="B3" s="523" t="s">
        <v>26</v>
      </c>
      <c r="C3" s="523"/>
      <c r="D3" s="523"/>
      <c r="E3" s="523"/>
      <c r="F3" s="523"/>
      <c r="G3" s="523"/>
      <c r="H3" s="523"/>
      <c r="J3" s="3"/>
      <c r="K3" s="3"/>
      <c r="L3" s="3"/>
      <c r="M3" s="3"/>
      <c r="N3" s="3"/>
      <c r="O3" s="3"/>
      <c r="P3" s="3"/>
      <c r="Q3" s="3"/>
      <c r="R3" s="3"/>
      <c r="S3" s="3"/>
      <c r="V3" s="3"/>
      <c r="W3" s="3"/>
      <c r="X3" s="3"/>
      <c r="Y3" s="3"/>
      <c r="Z3" s="3"/>
      <c r="AA3" s="3"/>
      <c r="AB3" s="16"/>
      <c r="AC3" s="16"/>
      <c r="AD3" s="16"/>
      <c r="AE3" s="16"/>
      <c r="AF3" s="16"/>
      <c r="AG3" s="16"/>
      <c r="AH3" s="16"/>
      <c r="AI3" s="16"/>
      <c r="AJ3" s="16"/>
      <c r="AK3" s="16"/>
    </row>
    <row r="4" spans="1:41" ht="13.8" thickBot="1" x14ac:dyDescent="0.35">
      <c r="J4" s="4"/>
      <c r="K4" s="4"/>
      <c r="L4" s="4"/>
      <c r="M4" s="4"/>
      <c r="N4" s="4"/>
      <c r="O4" s="4"/>
      <c r="P4" s="4"/>
      <c r="Q4" s="4"/>
      <c r="R4" s="4"/>
      <c r="S4" s="4"/>
      <c r="T4" s="4"/>
      <c r="U4" s="4"/>
      <c r="V4" s="4"/>
      <c r="W4" s="4"/>
      <c r="X4" s="4"/>
      <c r="Y4" s="4"/>
    </row>
    <row r="5" spans="1:41" ht="45.6" customHeight="1" thickBot="1" x14ac:dyDescent="0.35">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1" ht="45.6" customHeight="1" thickBot="1" x14ac:dyDescent="0.35">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49">
        <v>2022</v>
      </c>
      <c r="AI6" s="2050"/>
      <c r="AJ6" s="1249">
        <v>2023</v>
      </c>
      <c r="AK6" s="1250"/>
      <c r="AL6" s="2047"/>
      <c r="AM6" s="2048"/>
      <c r="AN6" s="2009"/>
      <c r="AO6" s="2009"/>
    </row>
    <row r="7" spans="1:41" ht="52.35" customHeight="1" thickBot="1" x14ac:dyDescent="0.35">
      <c r="A7" s="133" t="s">
        <v>845</v>
      </c>
      <c r="B7" s="1956" t="s">
        <v>846</v>
      </c>
      <c r="C7" s="426" t="s">
        <v>847</v>
      </c>
      <c r="D7" s="18"/>
      <c r="E7" s="236" t="s">
        <v>81</v>
      </c>
      <c r="F7" s="236" t="s">
        <v>37</v>
      </c>
      <c r="G7" s="236" t="s">
        <v>37</v>
      </c>
      <c r="H7" s="197" t="s">
        <v>82</v>
      </c>
      <c r="I7" s="236" t="s">
        <v>83</v>
      </c>
      <c r="J7" s="392">
        <v>1.7</v>
      </c>
      <c r="K7" s="393"/>
      <c r="L7" s="993">
        <v>-1.6</v>
      </c>
      <c r="M7" s="393"/>
      <c r="N7" s="993">
        <v>-3.7</v>
      </c>
      <c r="O7" s="393"/>
      <c r="P7" s="993">
        <v>-0.4</v>
      </c>
      <c r="Q7" s="393"/>
      <c r="R7" s="394">
        <v>1.3</v>
      </c>
      <c r="S7" s="398"/>
      <c r="T7" s="902">
        <v>2.2000000000000002</v>
      </c>
      <c r="U7" s="397"/>
      <c r="V7" s="993">
        <v>2.2999999999999998</v>
      </c>
      <c r="W7" s="393"/>
      <c r="X7" s="993">
        <v>3.8</v>
      </c>
      <c r="Y7" s="393"/>
      <c r="Z7" s="396">
        <v>3</v>
      </c>
      <c r="AA7" s="397"/>
      <c r="AB7" s="396">
        <v>2.7</v>
      </c>
      <c r="AC7" s="397"/>
      <c r="AD7" s="902">
        <v>-8.4</v>
      </c>
      <c r="AE7" s="397"/>
      <c r="AF7" s="902">
        <v>5.8</v>
      </c>
      <c r="AG7" s="1064"/>
      <c r="AH7" s="902">
        <v>6.8</v>
      </c>
      <c r="AI7" s="1251" t="s">
        <v>447</v>
      </c>
      <c r="AJ7" s="902">
        <v>2.1</v>
      </c>
      <c r="AK7" s="892" t="s">
        <v>196</v>
      </c>
      <c r="AL7" s="590" t="s">
        <v>848</v>
      </c>
      <c r="AM7" s="524"/>
      <c r="AN7" s="1933" t="s">
        <v>849</v>
      </c>
      <c r="AO7" s="145" t="s">
        <v>850</v>
      </c>
    </row>
    <row r="8" spans="1:41" ht="24.75" customHeight="1" thickBot="1" x14ac:dyDescent="0.35">
      <c r="A8" s="133"/>
      <c r="B8" s="1957"/>
      <c r="C8" s="2034" t="s">
        <v>851</v>
      </c>
      <c r="D8" s="2035"/>
      <c r="E8" s="2294" t="s">
        <v>118</v>
      </c>
      <c r="F8" s="161" t="s">
        <v>97</v>
      </c>
      <c r="G8" s="1938" t="s">
        <v>852</v>
      </c>
      <c r="H8" s="1967" t="s">
        <v>82</v>
      </c>
      <c r="I8" s="1938" t="s">
        <v>853</v>
      </c>
      <c r="J8" s="526">
        <v>16.988</v>
      </c>
      <c r="K8" s="56"/>
      <c r="L8" s="527">
        <v>16.68</v>
      </c>
      <c r="M8" s="56"/>
      <c r="N8" s="527">
        <v>16.006</v>
      </c>
      <c r="O8" s="56"/>
      <c r="P8" s="527">
        <v>16.303999999999998</v>
      </c>
      <c r="Q8" s="56"/>
      <c r="R8" s="367">
        <v>16.638000000000002</v>
      </c>
      <c r="S8" s="54"/>
      <c r="T8" s="370">
        <v>17.350000000000001</v>
      </c>
      <c r="U8" s="53"/>
      <c r="V8" s="527">
        <v>18.061</v>
      </c>
      <c r="W8" s="56"/>
      <c r="X8" s="527">
        <v>19.023</v>
      </c>
      <c r="Y8" s="56"/>
      <c r="Z8" s="528">
        <v>20.841000000000001</v>
      </c>
      <c r="AA8" s="53"/>
      <c r="AB8" s="528">
        <v>20.841000000000001</v>
      </c>
      <c r="AC8" s="53"/>
      <c r="AD8" s="370">
        <v>19.472999999999999</v>
      </c>
      <c r="AE8" s="53"/>
      <c r="AF8" s="370">
        <v>20.986999999999998</v>
      </c>
      <c r="AG8" s="1063"/>
      <c r="AH8" s="370">
        <v>23.530999999999999</v>
      </c>
      <c r="AI8" s="1063" t="s">
        <v>447</v>
      </c>
      <c r="AJ8" s="370"/>
      <c r="AK8" s="53"/>
      <c r="AL8" s="2018" t="s">
        <v>854</v>
      </c>
      <c r="AM8" s="2035"/>
      <c r="AN8" s="1976"/>
      <c r="AO8" s="145"/>
    </row>
    <row r="9" spans="1:41" ht="24.75" customHeight="1" thickBot="1" x14ac:dyDescent="0.35">
      <c r="A9" s="133"/>
      <c r="B9" s="1957"/>
      <c r="C9" s="1949"/>
      <c r="D9" s="1950"/>
      <c r="E9" s="2226"/>
      <c r="F9" s="525" t="s">
        <v>38</v>
      </c>
      <c r="G9" s="2226"/>
      <c r="H9" s="1968"/>
      <c r="I9" s="1939"/>
      <c r="J9" s="526">
        <v>17.018000000000001</v>
      </c>
      <c r="K9" s="56"/>
      <c r="L9" s="527">
        <v>16.701000000000001</v>
      </c>
      <c r="M9" s="56"/>
      <c r="N9" s="527">
        <v>16.047999999999998</v>
      </c>
      <c r="O9" s="56"/>
      <c r="P9" s="527">
        <v>16.341000000000001</v>
      </c>
      <c r="Q9" s="56"/>
      <c r="R9" s="367">
        <v>16.681000000000001</v>
      </c>
      <c r="S9" s="54"/>
      <c r="T9" s="370">
        <v>17.396000000000001</v>
      </c>
      <c r="U9" s="53"/>
      <c r="V9" s="527">
        <v>18.108000000000001</v>
      </c>
      <c r="W9" s="56"/>
      <c r="X9" s="527">
        <v>19.07</v>
      </c>
      <c r="Y9" s="56"/>
      <c r="Z9" s="528">
        <v>20.901</v>
      </c>
      <c r="AA9" s="53"/>
      <c r="AB9" s="528">
        <v>20.901</v>
      </c>
      <c r="AC9" s="53"/>
      <c r="AD9" s="370">
        <v>19.565999999999999</v>
      </c>
      <c r="AE9" s="53"/>
      <c r="AF9" s="370">
        <v>21.056000000000001</v>
      </c>
      <c r="AG9" s="1063"/>
      <c r="AH9" s="370">
        <v>23.571000000000002</v>
      </c>
      <c r="AI9" s="1063" t="s">
        <v>447</v>
      </c>
      <c r="AJ9" s="370"/>
      <c r="AK9" s="53"/>
      <c r="AL9" s="1949"/>
      <c r="AM9" s="1950"/>
      <c r="AN9" s="1976"/>
      <c r="AO9" s="145"/>
    </row>
    <row r="10" spans="1:41" ht="24.75" customHeight="1" thickBot="1" x14ac:dyDescent="0.35">
      <c r="A10" s="133"/>
      <c r="B10" s="1957"/>
      <c r="C10" s="1949"/>
      <c r="D10" s="1950"/>
      <c r="E10" s="2226"/>
      <c r="F10" s="525" t="s">
        <v>99</v>
      </c>
      <c r="G10" s="2226"/>
      <c r="H10" s="1968"/>
      <c r="I10" s="1939"/>
      <c r="J10" s="526">
        <v>13.7</v>
      </c>
      <c r="K10" s="56"/>
      <c r="L10" s="527">
        <v>13.503</v>
      </c>
      <c r="M10" s="56"/>
      <c r="N10" s="527">
        <v>13.148999999999999</v>
      </c>
      <c r="O10" s="56"/>
      <c r="P10" s="527">
        <v>13.513999999999999</v>
      </c>
      <c r="Q10" s="56"/>
      <c r="R10" s="367">
        <v>13.978</v>
      </c>
      <c r="S10" s="54"/>
      <c r="T10" s="370">
        <v>14.606999999999999</v>
      </c>
      <c r="U10" s="53"/>
      <c r="V10" s="527">
        <v>15.324</v>
      </c>
      <c r="W10" s="56"/>
      <c r="X10" s="527">
        <v>16.102</v>
      </c>
      <c r="Y10" s="56"/>
      <c r="Z10" s="528">
        <v>17.774000000000001</v>
      </c>
      <c r="AA10" s="53"/>
      <c r="AB10" s="528">
        <v>17.774000000000001</v>
      </c>
      <c r="AC10" s="53"/>
      <c r="AD10" s="370">
        <v>16.965</v>
      </c>
      <c r="AE10" s="53"/>
      <c r="AF10" s="370">
        <v>18.262</v>
      </c>
      <c r="AG10" s="1063"/>
      <c r="AH10" s="370">
        <v>20.137</v>
      </c>
      <c r="AI10" s="1063" t="s">
        <v>447</v>
      </c>
      <c r="AJ10" s="370"/>
      <c r="AK10" s="53"/>
      <c r="AL10" s="1949"/>
      <c r="AM10" s="1950"/>
      <c r="AN10" s="1976"/>
      <c r="AO10" s="145"/>
    </row>
    <row r="11" spans="1:41" ht="24.75" customHeight="1" thickBot="1" x14ac:dyDescent="0.35">
      <c r="A11" s="133"/>
      <c r="B11" s="1957"/>
      <c r="C11" s="1949"/>
      <c r="D11" s="1950"/>
      <c r="E11" s="2226"/>
      <c r="F11" s="525" t="s">
        <v>100</v>
      </c>
      <c r="G11" s="2226"/>
      <c r="H11" s="1968"/>
      <c r="I11" s="1939"/>
      <c r="J11" s="526">
        <v>14.303000000000001</v>
      </c>
      <c r="K11" s="56"/>
      <c r="L11" s="527">
        <v>14.058</v>
      </c>
      <c r="M11" s="56"/>
      <c r="N11" s="527">
        <v>13.675000000000001</v>
      </c>
      <c r="O11" s="56"/>
      <c r="P11" s="527">
        <v>13.973000000000001</v>
      </c>
      <c r="Q11" s="56"/>
      <c r="R11" s="367">
        <v>14.273999999999999</v>
      </c>
      <c r="S11" s="54"/>
      <c r="T11" s="370">
        <v>15.009</v>
      </c>
      <c r="U11" s="53"/>
      <c r="V11" s="527">
        <v>15.664</v>
      </c>
      <c r="W11" s="56"/>
      <c r="X11" s="527">
        <v>16.456</v>
      </c>
      <c r="Y11" s="56"/>
      <c r="Z11" s="528">
        <v>18.055</v>
      </c>
      <c r="AA11" s="53"/>
      <c r="AB11" s="528">
        <v>18.055</v>
      </c>
      <c r="AC11" s="53"/>
      <c r="AD11" s="370">
        <v>17.329999999999998</v>
      </c>
      <c r="AE11" s="53"/>
      <c r="AF11" s="370">
        <v>18.506</v>
      </c>
      <c r="AH11" s="370">
        <v>20.161000000000001</v>
      </c>
      <c r="AI11" s="1063" t="s">
        <v>447</v>
      </c>
      <c r="AJ11" s="370"/>
      <c r="AK11" s="53"/>
      <c r="AL11" s="1949"/>
      <c r="AM11" s="1950"/>
      <c r="AN11" s="1976"/>
      <c r="AO11" s="145"/>
    </row>
    <row r="12" spans="1:41" ht="24.75" customHeight="1" thickBot="1" x14ac:dyDescent="0.35">
      <c r="A12" s="133"/>
      <c r="B12" s="1957"/>
      <c r="C12" s="1949"/>
      <c r="D12" s="1950"/>
      <c r="E12" s="2226"/>
      <c r="F12" s="529" t="s">
        <v>101</v>
      </c>
      <c r="G12" s="2226"/>
      <c r="H12" s="1968"/>
      <c r="I12" s="1939"/>
      <c r="J12" s="526">
        <v>24.056999999999999</v>
      </c>
      <c r="K12" s="56"/>
      <c r="L12" s="527">
        <v>23.484999999999999</v>
      </c>
      <c r="M12" s="56"/>
      <c r="N12" s="527">
        <v>22.152000000000001</v>
      </c>
      <c r="O12" s="56"/>
      <c r="P12" s="527">
        <v>22.38</v>
      </c>
      <c r="Q12" s="56"/>
      <c r="R12" s="367">
        <v>22.484999999999999</v>
      </c>
      <c r="S12" s="54"/>
      <c r="T12" s="370">
        <v>23.087</v>
      </c>
      <c r="U12" s="53"/>
      <c r="V12" s="527">
        <v>23.763999999999999</v>
      </c>
      <c r="W12" s="56"/>
      <c r="X12" s="527">
        <v>24.884</v>
      </c>
      <c r="Y12" s="56"/>
      <c r="Z12" s="528">
        <v>27.126000000000001</v>
      </c>
      <c r="AA12" s="53"/>
      <c r="AB12" s="528">
        <v>27.126000000000001</v>
      </c>
      <c r="AC12" s="53"/>
      <c r="AD12" s="370">
        <v>24.995999999999999</v>
      </c>
      <c r="AE12" s="53"/>
      <c r="AF12" s="370">
        <v>26.721</v>
      </c>
      <c r="AH12" s="370">
        <v>30.462</v>
      </c>
      <c r="AI12" s="1063" t="s">
        <v>447</v>
      </c>
      <c r="AJ12" s="370"/>
      <c r="AK12" s="53"/>
      <c r="AL12" s="1949"/>
      <c r="AM12" s="1950"/>
      <c r="AN12" s="1976"/>
      <c r="AO12" s="145"/>
    </row>
    <row r="13" spans="1:41" ht="24.75" customHeight="1" thickBot="1" x14ac:dyDescent="0.35">
      <c r="A13" s="133"/>
      <c r="B13" s="1957"/>
      <c r="C13" s="1949"/>
      <c r="D13" s="1950"/>
      <c r="E13" s="2226"/>
      <c r="F13" s="525" t="s">
        <v>102</v>
      </c>
      <c r="G13" s="2226"/>
      <c r="H13" s="1968"/>
      <c r="I13" s="1939"/>
      <c r="J13" s="526">
        <v>15.523999999999999</v>
      </c>
      <c r="K13" s="56"/>
      <c r="L13" s="527">
        <v>15.244</v>
      </c>
      <c r="M13" s="56"/>
      <c r="N13" s="527">
        <v>14.566000000000001</v>
      </c>
      <c r="O13" s="56"/>
      <c r="P13" s="527">
        <v>14.682</v>
      </c>
      <c r="Q13" s="56"/>
      <c r="R13" s="367">
        <v>15.122</v>
      </c>
      <c r="S13" s="54"/>
      <c r="T13" s="370">
        <v>16.398</v>
      </c>
      <c r="U13" s="53"/>
      <c r="V13" s="527">
        <v>16.811</v>
      </c>
      <c r="W13" s="56"/>
      <c r="X13" s="527">
        <v>17.965</v>
      </c>
      <c r="Y13" s="56"/>
      <c r="Z13" s="528">
        <v>18.969000000000001</v>
      </c>
      <c r="AA13" s="53"/>
      <c r="AB13" s="528">
        <v>18.969000000000001</v>
      </c>
      <c r="AC13" s="53"/>
      <c r="AD13" s="370">
        <v>17.773</v>
      </c>
      <c r="AE13" s="53"/>
      <c r="AF13" s="370">
        <v>19.658000000000001</v>
      </c>
      <c r="AH13" s="370">
        <v>21.741</v>
      </c>
      <c r="AI13" s="1063" t="s">
        <v>447</v>
      </c>
      <c r="AJ13" s="370"/>
      <c r="AK13" s="53"/>
      <c r="AL13" s="1949"/>
      <c r="AM13" s="1950"/>
      <c r="AN13" s="1976"/>
      <c r="AO13" s="145"/>
    </row>
    <row r="14" spans="1:41" ht="24.75" customHeight="1" thickBot="1" x14ac:dyDescent="0.35">
      <c r="A14" s="133"/>
      <c r="B14" s="1957"/>
      <c r="C14" s="1949"/>
      <c r="D14" s="1950"/>
      <c r="E14" s="2226"/>
      <c r="F14" s="161" t="s">
        <v>103</v>
      </c>
      <c r="G14" s="2226"/>
      <c r="H14" s="1968"/>
      <c r="I14" s="1939"/>
      <c r="J14" s="526">
        <v>16.873000000000001</v>
      </c>
      <c r="K14" s="56"/>
      <c r="L14" s="527">
        <v>16.442</v>
      </c>
      <c r="M14" s="56"/>
      <c r="N14" s="527">
        <v>16.091000000000001</v>
      </c>
      <c r="O14" s="56"/>
      <c r="P14" s="527">
        <v>16.338999999999999</v>
      </c>
      <c r="Q14" s="56"/>
      <c r="R14" s="367">
        <v>16.992000000000001</v>
      </c>
      <c r="S14" s="54"/>
      <c r="T14" s="370">
        <v>17.841999999999999</v>
      </c>
      <c r="U14" s="53"/>
      <c r="V14" s="527">
        <v>19.262</v>
      </c>
      <c r="W14" s="56"/>
      <c r="X14" s="527">
        <v>20.937000000000001</v>
      </c>
      <c r="Y14" s="56"/>
      <c r="Z14" s="528">
        <v>23.344999999999999</v>
      </c>
      <c r="AA14" s="53"/>
      <c r="AB14" s="528">
        <v>23.344999999999999</v>
      </c>
      <c r="AC14" s="53"/>
      <c r="AD14" s="370">
        <v>19.462</v>
      </c>
      <c r="AE14" s="53"/>
      <c r="AF14" s="370">
        <v>21.943000000000001</v>
      </c>
      <c r="AH14" s="370">
        <v>26.754000000000001</v>
      </c>
      <c r="AI14" s="1063" t="s">
        <v>447</v>
      </c>
      <c r="AJ14" s="370"/>
      <c r="AK14" s="53"/>
      <c r="AL14" s="1949"/>
      <c r="AM14" s="1950"/>
      <c r="AN14" s="1976"/>
      <c r="AO14" s="145"/>
    </row>
    <row r="15" spans="1:41" ht="24.75" customHeight="1" thickBot="1" x14ac:dyDescent="0.35">
      <c r="A15" s="133"/>
      <c r="B15" s="1957"/>
      <c r="C15" s="1949"/>
      <c r="D15" s="1950"/>
      <c r="E15" s="2226"/>
      <c r="F15" s="529" t="s">
        <v>104</v>
      </c>
      <c r="G15" s="2226"/>
      <c r="H15" s="1968"/>
      <c r="I15" s="1939"/>
      <c r="J15" s="526">
        <v>15.375</v>
      </c>
      <c r="K15" s="56"/>
      <c r="L15" s="527">
        <v>15.071</v>
      </c>
      <c r="M15" s="56"/>
      <c r="N15" s="527">
        <v>14.429</v>
      </c>
      <c r="O15" s="56"/>
      <c r="P15" s="527">
        <v>14.759</v>
      </c>
      <c r="Q15" s="56"/>
      <c r="R15" s="367">
        <v>14.929</v>
      </c>
      <c r="S15" s="54"/>
      <c r="T15" s="370">
        <v>15.542</v>
      </c>
      <c r="U15" s="53"/>
      <c r="V15" s="527">
        <v>16.181999999999999</v>
      </c>
      <c r="W15" s="56"/>
      <c r="X15" s="527">
        <v>16.806999999999999</v>
      </c>
      <c r="Y15" s="56"/>
      <c r="Z15" s="528">
        <v>18.48</v>
      </c>
      <c r="AA15" s="53"/>
      <c r="AB15" s="528">
        <v>18.48</v>
      </c>
      <c r="AC15" s="53"/>
      <c r="AD15" s="370">
        <v>17.167000000000002</v>
      </c>
      <c r="AE15" s="53"/>
      <c r="AF15" s="370">
        <v>18.829000000000001</v>
      </c>
      <c r="AH15" s="370">
        <v>21.096</v>
      </c>
      <c r="AI15" s="1063" t="s">
        <v>447</v>
      </c>
      <c r="AJ15" s="370"/>
      <c r="AK15" s="53"/>
      <c r="AL15" s="1949"/>
      <c r="AM15" s="1950"/>
      <c r="AN15" s="1976"/>
      <c r="AO15" s="145"/>
    </row>
    <row r="16" spans="1:41" ht="24.75" customHeight="1" thickBot="1" x14ac:dyDescent="0.35">
      <c r="A16" s="133"/>
      <c r="B16" s="1958"/>
      <c r="C16" s="1959"/>
      <c r="D16" s="1960"/>
      <c r="E16" s="2227"/>
      <c r="F16" s="169" t="s">
        <v>105</v>
      </c>
      <c r="G16" s="2227"/>
      <c r="H16" s="1930"/>
      <c r="I16" s="1940"/>
      <c r="J16" s="845">
        <v>16.577000000000002</v>
      </c>
      <c r="K16" s="846"/>
      <c r="L16" s="876">
        <v>16.686</v>
      </c>
      <c r="M16" s="846"/>
      <c r="N16" s="876">
        <v>15.409000000000001</v>
      </c>
      <c r="O16" s="846"/>
      <c r="P16" s="876">
        <v>15.802</v>
      </c>
      <c r="Q16" s="846"/>
      <c r="R16" s="824">
        <v>16.163</v>
      </c>
      <c r="S16" s="825"/>
      <c r="T16" s="914">
        <v>16.747</v>
      </c>
      <c r="U16" s="856"/>
      <c r="V16" s="876">
        <v>17.515000000000001</v>
      </c>
      <c r="W16" s="846"/>
      <c r="X16" s="876">
        <v>18.786999999999999</v>
      </c>
      <c r="Y16" s="846"/>
      <c r="Z16" s="855">
        <v>20.175000000000001</v>
      </c>
      <c r="AA16" s="856"/>
      <c r="AB16" s="855">
        <v>20.175000000000001</v>
      </c>
      <c r="AC16" s="856"/>
      <c r="AD16" s="914">
        <v>17.512</v>
      </c>
      <c r="AE16" s="856"/>
      <c r="AF16" s="914">
        <v>19.788</v>
      </c>
      <c r="AH16" s="914">
        <v>23.675000000000001</v>
      </c>
      <c r="AI16" s="1065" t="s">
        <v>447</v>
      </c>
      <c r="AJ16" s="914"/>
      <c r="AK16" s="856"/>
      <c r="AL16" s="1959"/>
      <c r="AM16" s="1960"/>
      <c r="AN16" s="1934"/>
      <c r="AO16" s="145"/>
    </row>
    <row r="17" spans="1:41" ht="52.35" customHeight="1" thickBot="1" x14ac:dyDescent="0.35">
      <c r="A17" s="133" t="s">
        <v>855</v>
      </c>
      <c r="B17" s="1956" t="s">
        <v>856</v>
      </c>
      <c r="C17" s="1947" t="s">
        <v>857</v>
      </c>
      <c r="D17" s="1948"/>
      <c r="E17" s="148" t="s">
        <v>81</v>
      </c>
      <c r="F17" s="148" t="s">
        <v>37</v>
      </c>
      <c r="G17" s="148" t="s">
        <v>37</v>
      </c>
      <c r="H17" s="151" t="s">
        <v>82</v>
      </c>
      <c r="I17" s="148" t="s">
        <v>83</v>
      </c>
      <c r="J17" s="392">
        <v>2.9</v>
      </c>
      <c r="K17" s="393"/>
      <c r="L17" s="993">
        <v>0.8</v>
      </c>
      <c r="M17" s="393"/>
      <c r="N17" s="993">
        <v>1.4</v>
      </c>
      <c r="O17" s="393"/>
      <c r="P17" s="993">
        <v>1.6</v>
      </c>
      <c r="Q17" s="393"/>
      <c r="R17" s="394">
        <v>-0.8</v>
      </c>
      <c r="S17" s="398"/>
      <c r="T17" s="392">
        <v>-0.1</v>
      </c>
      <c r="U17" s="393"/>
      <c r="V17" s="993">
        <v>-0.3</v>
      </c>
      <c r="W17" s="393"/>
      <c r="X17" s="993">
        <v>0.1</v>
      </c>
      <c r="Y17" s="393"/>
      <c r="Z17" s="395">
        <v>-0.2</v>
      </c>
      <c r="AA17" s="398"/>
      <c r="AB17" s="396">
        <v>0.8</v>
      </c>
      <c r="AC17" s="397"/>
      <c r="AD17" s="902">
        <v>-6.2</v>
      </c>
      <c r="AE17" s="397"/>
      <c r="AF17" s="902">
        <v>3.3</v>
      </c>
      <c r="AG17" s="1064"/>
      <c r="AH17" s="902">
        <v>4.5999999999999996</v>
      </c>
      <c r="AI17" s="1064" t="s">
        <v>447</v>
      </c>
      <c r="AJ17" s="902">
        <v>1.5</v>
      </c>
      <c r="AK17" s="1064" t="s">
        <v>196</v>
      </c>
      <c r="AL17" s="2132" t="s">
        <v>858</v>
      </c>
      <c r="AM17" s="2080"/>
      <c r="AN17" s="1933" t="s">
        <v>859</v>
      </c>
      <c r="AO17" s="145" t="s">
        <v>860</v>
      </c>
    </row>
    <row r="18" spans="1:41" ht="24.75" customHeight="1" thickBot="1" x14ac:dyDescent="0.35">
      <c r="A18" s="133"/>
      <c r="B18" s="1957"/>
      <c r="C18" s="2034" t="s">
        <v>861</v>
      </c>
      <c r="D18" s="2035"/>
      <c r="E18" s="2294" t="s">
        <v>118</v>
      </c>
      <c r="F18" s="493" t="s">
        <v>97</v>
      </c>
      <c r="G18" s="1938" t="s">
        <v>852</v>
      </c>
      <c r="H18" s="1967" t="s">
        <v>82</v>
      </c>
      <c r="I18" s="1938" t="s">
        <v>862</v>
      </c>
      <c r="J18" s="526">
        <v>32.429000000000002</v>
      </c>
      <c r="K18" s="56"/>
      <c r="L18" s="527">
        <v>32.265999999999998</v>
      </c>
      <c r="M18" s="56"/>
      <c r="N18" s="527">
        <v>32.133000000000003</v>
      </c>
      <c r="O18" s="56"/>
      <c r="P18" s="527">
        <v>33.661999999999999</v>
      </c>
      <c r="Q18" s="56"/>
      <c r="R18" s="367">
        <v>33.488999999999997</v>
      </c>
      <c r="S18" s="54"/>
      <c r="T18" s="527">
        <v>34.204999999999998</v>
      </c>
      <c r="U18" s="56"/>
      <c r="V18" s="527">
        <v>34.838000000000001</v>
      </c>
      <c r="W18" s="56"/>
      <c r="X18" s="527">
        <v>35.323</v>
      </c>
      <c r="Y18" s="56"/>
      <c r="Z18" s="368">
        <v>36.113999999999997</v>
      </c>
      <c r="AA18" s="54"/>
      <c r="AB18" s="528">
        <v>37.460999999999999</v>
      </c>
      <c r="AC18" s="53"/>
      <c r="AD18" s="370">
        <v>35.926000000000002</v>
      </c>
      <c r="AE18" s="53"/>
      <c r="AF18" s="370">
        <v>37.716999999999999</v>
      </c>
      <c r="AG18" s="53"/>
      <c r="AH18" s="370">
        <v>41.658000000000001</v>
      </c>
      <c r="AI18" s="1063" t="s">
        <v>447</v>
      </c>
      <c r="AJ18" s="370"/>
      <c r="AK18" s="53"/>
      <c r="AL18" s="2004" t="s">
        <v>863</v>
      </c>
      <c r="AM18" s="2062"/>
      <c r="AN18" s="1976"/>
      <c r="AO18" s="145"/>
    </row>
    <row r="19" spans="1:41" ht="24.75" customHeight="1" thickBot="1" x14ac:dyDescent="0.35">
      <c r="A19" s="133"/>
      <c r="B19" s="1957"/>
      <c r="C19" s="1949"/>
      <c r="D19" s="1950"/>
      <c r="E19" s="2226"/>
      <c r="F19" s="525" t="s">
        <v>38</v>
      </c>
      <c r="G19" s="2226"/>
      <c r="H19" s="1968"/>
      <c r="I19" s="1939"/>
      <c r="J19" s="526">
        <v>32.558999999999997</v>
      </c>
      <c r="K19" s="56"/>
      <c r="L19" s="527">
        <v>32.366999999999997</v>
      </c>
      <c r="M19" s="56"/>
      <c r="N19" s="527">
        <v>32.256999999999998</v>
      </c>
      <c r="O19" s="56"/>
      <c r="P19" s="527">
        <v>33.747999999999998</v>
      </c>
      <c r="Q19" s="56"/>
      <c r="R19" s="367">
        <v>33.603000000000002</v>
      </c>
      <c r="S19" s="54"/>
      <c r="T19" s="527">
        <v>34.356999999999999</v>
      </c>
      <c r="U19" s="56"/>
      <c r="V19" s="527">
        <v>34.978999999999999</v>
      </c>
      <c r="W19" s="56"/>
      <c r="X19" s="527">
        <v>35.447000000000003</v>
      </c>
      <c r="Y19" s="56"/>
      <c r="Z19" s="368">
        <v>36.229999999999997</v>
      </c>
      <c r="AA19" s="54"/>
      <c r="AB19" s="528">
        <v>37.573999999999998</v>
      </c>
      <c r="AC19" s="53"/>
      <c r="AD19" s="370">
        <v>36.113</v>
      </c>
      <c r="AE19" s="53"/>
      <c r="AF19" s="370">
        <v>37.848999999999997</v>
      </c>
      <c r="AG19" s="53"/>
      <c r="AH19" s="370">
        <v>41.853000000000002</v>
      </c>
      <c r="AI19" s="1063" t="s">
        <v>447</v>
      </c>
      <c r="AJ19" s="370"/>
      <c r="AK19" s="53"/>
      <c r="AL19" s="2063"/>
      <c r="AM19" s="2064"/>
      <c r="AN19" s="1976"/>
      <c r="AO19" s="145"/>
    </row>
    <row r="20" spans="1:41" ht="24.75" customHeight="1" thickBot="1" x14ac:dyDescent="0.35">
      <c r="A20" s="133"/>
      <c r="B20" s="1957"/>
      <c r="C20" s="1949"/>
      <c r="D20" s="1950"/>
      <c r="E20" s="2226"/>
      <c r="F20" s="525" t="s">
        <v>99</v>
      </c>
      <c r="G20" s="2226"/>
      <c r="H20" s="1968"/>
      <c r="I20" s="1939"/>
      <c r="J20" s="526">
        <v>27.202000000000002</v>
      </c>
      <c r="K20" s="56"/>
      <c r="L20" s="527">
        <v>27.024999999999999</v>
      </c>
      <c r="M20" s="56"/>
      <c r="N20" s="527">
        <v>27.152000000000001</v>
      </c>
      <c r="O20" s="56"/>
      <c r="P20" s="527">
        <v>28.495999999999999</v>
      </c>
      <c r="Q20" s="56"/>
      <c r="R20" s="367">
        <v>28.616</v>
      </c>
      <c r="S20" s="54"/>
      <c r="T20" s="527">
        <v>29.169</v>
      </c>
      <c r="U20" s="56"/>
      <c r="V20" s="527">
        <v>29.896000000000001</v>
      </c>
      <c r="W20" s="56"/>
      <c r="X20" s="527">
        <v>30.372</v>
      </c>
      <c r="Y20" s="56"/>
      <c r="Z20" s="368">
        <v>31.305</v>
      </c>
      <c r="AA20" s="54"/>
      <c r="AB20" s="528">
        <v>32.557000000000002</v>
      </c>
      <c r="AC20" s="53"/>
      <c r="AD20" s="370">
        <v>31.814</v>
      </c>
      <c r="AE20" s="53"/>
      <c r="AF20" s="370">
        <v>33.427999999999997</v>
      </c>
      <c r="AG20" s="53"/>
      <c r="AH20" s="370">
        <v>36.728000000000002</v>
      </c>
      <c r="AI20" s="1063" t="s">
        <v>447</v>
      </c>
      <c r="AJ20" s="370"/>
      <c r="AK20" s="53"/>
      <c r="AL20" s="2063"/>
      <c r="AM20" s="2064"/>
      <c r="AN20" s="1976"/>
      <c r="AO20" s="145"/>
    </row>
    <row r="21" spans="1:41" ht="24.75" customHeight="1" thickBot="1" x14ac:dyDescent="0.35">
      <c r="A21" s="133"/>
      <c r="B21" s="1957"/>
      <c r="C21" s="1949"/>
      <c r="D21" s="1950"/>
      <c r="E21" s="2226"/>
      <c r="F21" s="525" t="s">
        <v>100</v>
      </c>
      <c r="G21" s="2226"/>
      <c r="H21" s="1968"/>
      <c r="I21" s="1939"/>
      <c r="J21" s="526">
        <v>28.012</v>
      </c>
      <c r="K21" s="56"/>
      <c r="L21" s="527">
        <v>27.792999999999999</v>
      </c>
      <c r="M21" s="56"/>
      <c r="N21" s="527">
        <v>27.89</v>
      </c>
      <c r="O21" s="56"/>
      <c r="P21" s="527">
        <v>29.388000000000002</v>
      </c>
      <c r="Q21" s="56"/>
      <c r="R21" s="367">
        <v>29.425999999999998</v>
      </c>
      <c r="S21" s="54"/>
      <c r="T21" s="527">
        <v>30.582000000000001</v>
      </c>
      <c r="U21" s="56"/>
      <c r="V21" s="527">
        <v>31.692</v>
      </c>
      <c r="W21" s="56"/>
      <c r="X21" s="527">
        <v>32.219000000000001</v>
      </c>
      <c r="Y21" s="56"/>
      <c r="Z21" s="368">
        <v>33.158999999999999</v>
      </c>
      <c r="AA21" s="54"/>
      <c r="AB21" s="528">
        <v>34.567</v>
      </c>
      <c r="AC21" s="53"/>
      <c r="AD21" s="370">
        <v>33.832999999999998</v>
      </c>
      <c r="AE21" s="53"/>
      <c r="AF21" s="370">
        <v>35.371000000000002</v>
      </c>
      <c r="AG21" s="53"/>
      <c r="AH21" s="370">
        <v>38.936999999999998</v>
      </c>
      <c r="AI21" s="1063" t="s">
        <v>447</v>
      </c>
      <c r="AJ21" s="370"/>
      <c r="AK21" s="53"/>
      <c r="AL21" s="2063"/>
      <c r="AM21" s="2064"/>
      <c r="AN21" s="1976"/>
      <c r="AO21" s="145"/>
    </row>
    <row r="22" spans="1:41" ht="24.75" customHeight="1" thickBot="1" x14ac:dyDescent="0.35">
      <c r="A22" s="133"/>
      <c r="B22" s="1957"/>
      <c r="C22" s="1949"/>
      <c r="D22" s="1950"/>
      <c r="E22" s="2226"/>
      <c r="F22" s="529" t="s">
        <v>101</v>
      </c>
      <c r="G22" s="2226"/>
      <c r="H22" s="1968"/>
      <c r="I22" s="1939"/>
      <c r="J22" s="526">
        <v>42.600999999999999</v>
      </c>
      <c r="K22" s="56"/>
      <c r="L22" s="527">
        <v>42.521000000000001</v>
      </c>
      <c r="M22" s="56"/>
      <c r="N22" s="527">
        <v>42.046999999999997</v>
      </c>
      <c r="O22" s="56"/>
      <c r="P22" s="527">
        <v>43.725000000000001</v>
      </c>
      <c r="Q22" s="56"/>
      <c r="R22" s="367">
        <v>43.207999999999998</v>
      </c>
      <c r="S22" s="54"/>
      <c r="T22" s="527">
        <v>43.603999999999999</v>
      </c>
      <c r="U22" s="56"/>
      <c r="V22" s="527">
        <v>43.585999999999999</v>
      </c>
      <c r="W22" s="56"/>
      <c r="X22" s="527">
        <v>43.573999999999998</v>
      </c>
      <c r="Y22" s="56"/>
      <c r="Z22" s="368">
        <v>44.189</v>
      </c>
      <c r="AA22" s="54"/>
      <c r="AB22" s="528">
        <v>45.524999999999999</v>
      </c>
      <c r="AC22" s="53"/>
      <c r="AD22" s="370">
        <v>43.354999999999997</v>
      </c>
      <c r="AE22" s="53"/>
      <c r="AF22" s="370">
        <v>44.985999999999997</v>
      </c>
      <c r="AG22" s="53"/>
      <c r="AH22" s="370">
        <v>49.994</v>
      </c>
      <c r="AI22" s="1063" t="s">
        <v>447</v>
      </c>
      <c r="AJ22" s="370"/>
      <c r="AK22" s="53"/>
      <c r="AL22" s="2063"/>
      <c r="AM22" s="2064"/>
      <c r="AN22" s="1976"/>
      <c r="AO22" s="145"/>
    </row>
    <row r="23" spans="1:41" ht="24.75" customHeight="1" thickBot="1" x14ac:dyDescent="0.35">
      <c r="A23" s="133"/>
      <c r="B23" s="1957"/>
      <c r="C23" s="1949"/>
      <c r="D23" s="1950"/>
      <c r="E23" s="2226"/>
      <c r="F23" s="525" t="s">
        <v>102</v>
      </c>
      <c r="G23" s="2226"/>
      <c r="H23" s="1968"/>
      <c r="I23" s="1939"/>
      <c r="J23" s="526">
        <v>31.443000000000001</v>
      </c>
      <c r="K23" s="56"/>
      <c r="L23" s="527">
        <v>31.077000000000002</v>
      </c>
      <c r="M23" s="56"/>
      <c r="N23" s="527">
        <v>30.626999999999999</v>
      </c>
      <c r="O23" s="56"/>
      <c r="P23" s="527">
        <v>32.072000000000003</v>
      </c>
      <c r="Q23" s="56"/>
      <c r="R23" s="367">
        <v>31.756</v>
      </c>
      <c r="S23" s="54"/>
      <c r="T23" s="527">
        <v>33.69</v>
      </c>
      <c r="U23" s="56"/>
      <c r="V23" s="527">
        <v>33.859000000000002</v>
      </c>
      <c r="W23" s="56"/>
      <c r="X23" s="527">
        <v>35.098999999999997</v>
      </c>
      <c r="Y23" s="56"/>
      <c r="Z23" s="368">
        <v>35.378999999999998</v>
      </c>
      <c r="AA23" s="54"/>
      <c r="AB23" s="528">
        <v>36.35</v>
      </c>
      <c r="AC23" s="53"/>
      <c r="AD23" s="370">
        <v>34.267000000000003</v>
      </c>
      <c r="AE23" s="53"/>
      <c r="AF23" s="370">
        <v>36.707000000000001</v>
      </c>
      <c r="AG23" s="53"/>
      <c r="AH23" s="370">
        <v>40.646999999999998</v>
      </c>
      <c r="AI23" s="1063" t="s">
        <v>447</v>
      </c>
      <c r="AJ23" s="370"/>
      <c r="AK23" s="53"/>
      <c r="AL23" s="2063"/>
      <c r="AM23" s="2064"/>
      <c r="AN23" s="1976"/>
      <c r="AO23" s="145"/>
    </row>
    <row r="24" spans="1:41" ht="24.75" customHeight="1" thickBot="1" x14ac:dyDescent="0.35">
      <c r="A24" s="133"/>
      <c r="B24" s="1957"/>
      <c r="C24" s="1949"/>
      <c r="D24" s="1950"/>
      <c r="E24" s="2226"/>
      <c r="F24" s="525" t="s">
        <v>103</v>
      </c>
      <c r="G24" s="2226"/>
      <c r="H24" s="1968"/>
      <c r="I24" s="1939"/>
      <c r="J24" s="526">
        <v>31.940999999999999</v>
      </c>
      <c r="K24" s="56"/>
      <c r="L24" s="527">
        <v>31.780999999999999</v>
      </c>
      <c r="M24" s="56"/>
      <c r="N24" s="527">
        <v>32.512999999999998</v>
      </c>
      <c r="O24" s="56"/>
      <c r="P24" s="527">
        <v>34.029000000000003</v>
      </c>
      <c r="Q24" s="56"/>
      <c r="R24" s="367">
        <v>33.905000000000001</v>
      </c>
      <c r="S24" s="54"/>
      <c r="T24" s="527">
        <v>34.567999999999998</v>
      </c>
      <c r="U24" s="56"/>
      <c r="V24" s="527">
        <v>35.825000000000003</v>
      </c>
      <c r="W24" s="56"/>
      <c r="X24" s="527">
        <v>36.747999999999998</v>
      </c>
      <c r="Y24" s="56"/>
      <c r="Z24" s="368">
        <v>37</v>
      </c>
      <c r="AA24" s="54"/>
      <c r="AB24" s="528">
        <v>38.307000000000002</v>
      </c>
      <c r="AC24" s="53"/>
      <c r="AD24" s="370">
        <v>34.058999999999997</v>
      </c>
      <c r="AE24" s="53"/>
      <c r="AF24" s="370">
        <v>36.997999999999998</v>
      </c>
      <c r="AG24" s="53"/>
      <c r="AH24" s="370">
        <v>40.545999999999999</v>
      </c>
      <c r="AI24" s="1063" t="s">
        <v>447</v>
      </c>
      <c r="AJ24" s="370"/>
      <c r="AK24" s="53"/>
      <c r="AL24" s="2063"/>
      <c r="AM24" s="2064"/>
      <c r="AN24" s="1976"/>
      <c r="AO24" s="145"/>
    </row>
    <row r="25" spans="1:41" ht="24.75" customHeight="1" thickBot="1" x14ac:dyDescent="0.35">
      <c r="A25" s="133"/>
      <c r="B25" s="1957"/>
      <c r="C25" s="1949"/>
      <c r="D25" s="1950"/>
      <c r="E25" s="2226"/>
      <c r="F25" s="529" t="s">
        <v>104</v>
      </c>
      <c r="G25" s="2226"/>
      <c r="H25" s="1968"/>
      <c r="I25" s="1939"/>
      <c r="J25" s="526">
        <v>29.044</v>
      </c>
      <c r="K25" s="56"/>
      <c r="L25" s="527">
        <v>28.949000000000002</v>
      </c>
      <c r="M25" s="56"/>
      <c r="N25" s="527">
        <v>29.422999999999998</v>
      </c>
      <c r="O25" s="56"/>
      <c r="P25" s="527">
        <v>31.44</v>
      </c>
      <c r="Q25" s="56"/>
      <c r="R25" s="367">
        <v>30.312000000000001</v>
      </c>
      <c r="S25" s="54"/>
      <c r="T25" s="527">
        <v>29.568999999999999</v>
      </c>
      <c r="U25" s="56"/>
      <c r="V25" s="527">
        <v>30.614999999999998</v>
      </c>
      <c r="W25" s="56"/>
      <c r="X25" s="527">
        <v>31.283999999999999</v>
      </c>
      <c r="Y25" s="56"/>
      <c r="Z25" s="368">
        <v>32.436</v>
      </c>
      <c r="AA25" s="54"/>
      <c r="AB25" s="528">
        <v>33.798999999999999</v>
      </c>
      <c r="AC25" s="53"/>
      <c r="AD25" s="370">
        <v>31.577000000000002</v>
      </c>
      <c r="AE25" s="53"/>
      <c r="AF25" s="370">
        <v>33.703000000000003</v>
      </c>
      <c r="AG25" s="53"/>
      <c r="AH25" s="370">
        <v>36.338000000000001</v>
      </c>
      <c r="AI25" s="1063" t="s">
        <v>447</v>
      </c>
      <c r="AJ25" s="370"/>
      <c r="AK25" s="53"/>
      <c r="AL25" s="2063"/>
      <c r="AM25" s="2064"/>
      <c r="AN25" s="1976"/>
      <c r="AO25" s="145"/>
    </row>
    <row r="26" spans="1:41" ht="24.75" customHeight="1" thickBot="1" x14ac:dyDescent="0.35">
      <c r="A26" s="133"/>
      <c r="B26" s="1958"/>
      <c r="C26" s="1959"/>
      <c r="D26" s="1960"/>
      <c r="E26" s="2227"/>
      <c r="F26" s="169" t="s">
        <v>105</v>
      </c>
      <c r="G26" s="2227"/>
      <c r="H26" s="1930"/>
      <c r="I26" s="1940"/>
      <c r="J26" s="845">
        <v>30.225999999999999</v>
      </c>
      <c r="K26" s="846"/>
      <c r="L26" s="876">
        <v>31.149000000000001</v>
      </c>
      <c r="M26" s="846"/>
      <c r="N26" s="876">
        <v>29.873000000000001</v>
      </c>
      <c r="O26" s="846"/>
      <c r="P26" s="876">
        <v>32.130000000000003</v>
      </c>
      <c r="Q26" s="846"/>
      <c r="R26" s="824">
        <v>31.936</v>
      </c>
      <c r="S26" s="825"/>
      <c r="T26" s="876">
        <v>32.625999999999998</v>
      </c>
      <c r="U26" s="846"/>
      <c r="V26" s="876">
        <v>33.360999999999997</v>
      </c>
      <c r="W26" s="846"/>
      <c r="X26" s="876">
        <v>34.201999999999998</v>
      </c>
      <c r="Y26" s="846"/>
      <c r="Z26" s="826">
        <v>34.929000000000002</v>
      </c>
      <c r="AA26" s="825"/>
      <c r="AB26" s="855">
        <v>36.341000000000001</v>
      </c>
      <c r="AC26" s="856"/>
      <c r="AD26" s="914">
        <v>32.561999999999998</v>
      </c>
      <c r="AE26" s="856"/>
      <c r="AF26" s="914">
        <v>36.222000000000001</v>
      </c>
      <c r="AG26" s="856"/>
      <c r="AH26" s="914">
        <v>39.353000000000002</v>
      </c>
      <c r="AI26" s="1065" t="s">
        <v>447</v>
      </c>
      <c r="AJ26" s="914"/>
      <c r="AK26" s="856"/>
      <c r="AL26" s="2065"/>
      <c r="AM26" s="2066"/>
      <c r="AN26" s="1934"/>
      <c r="AO26" s="145"/>
    </row>
    <row r="27" spans="1:41" ht="43.5" customHeight="1" thickBot="1" x14ac:dyDescent="0.35">
      <c r="A27" s="133" t="s">
        <v>864</v>
      </c>
      <c r="B27" s="133" t="s">
        <v>865</v>
      </c>
      <c r="C27" s="219"/>
      <c r="D27" s="220"/>
      <c r="E27" s="532"/>
      <c r="F27" s="532"/>
      <c r="G27" s="532"/>
      <c r="H27" s="133"/>
      <c r="I27" s="532"/>
      <c r="J27" s="500"/>
      <c r="K27" s="356"/>
      <c r="L27" s="31"/>
      <c r="M27" s="356"/>
      <c r="N27" s="31"/>
      <c r="O27" s="356"/>
      <c r="P27" s="31"/>
      <c r="Q27" s="356"/>
      <c r="R27" s="500"/>
      <c r="S27" s="6"/>
      <c r="T27" s="31"/>
      <c r="U27" s="356"/>
      <c r="V27" s="499"/>
      <c r="W27" s="26"/>
      <c r="X27" s="364"/>
      <c r="Y27" s="26"/>
      <c r="Z27" s="31"/>
      <c r="AA27" s="356"/>
      <c r="AB27" s="13"/>
      <c r="AC27" s="6"/>
      <c r="AD27" s="72"/>
      <c r="AE27" s="6"/>
      <c r="AF27" s="72"/>
      <c r="AG27" s="6"/>
      <c r="AH27" s="1359"/>
      <c r="AI27" s="13"/>
      <c r="AJ27" s="72"/>
      <c r="AK27" s="6"/>
      <c r="AL27" s="13"/>
      <c r="AM27" s="533"/>
      <c r="AN27" s="145" t="s">
        <v>866</v>
      </c>
      <c r="AO27" s="145" t="s">
        <v>867</v>
      </c>
    </row>
    <row r="28" spans="1:41" ht="42.75" customHeight="1" x14ac:dyDescent="0.3">
      <c r="A28" s="1956" t="s">
        <v>868</v>
      </c>
      <c r="B28" s="1956" t="s">
        <v>869</v>
      </c>
      <c r="C28" s="534" t="s">
        <v>870</v>
      </c>
      <c r="D28" s="535"/>
      <c r="E28" s="2160" t="s">
        <v>81</v>
      </c>
      <c r="F28" s="2225" t="s">
        <v>37</v>
      </c>
      <c r="G28" s="2225" t="s">
        <v>37</v>
      </c>
      <c r="H28" s="1970" t="s">
        <v>108</v>
      </c>
      <c r="I28" s="1103" t="s">
        <v>871</v>
      </c>
      <c r="J28" s="1774">
        <v>208528</v>
      </c>
      <c r="K28" s="1775" t="s">
        <v>84</v>
      </c>
      <c r="L28" s="1776">
        <v>192517</v>
      </c>
      <c r="M28" s="1775" t="s">
        <v>84</v>
      </c>
      <c r="N28" s="1776">
        <v>169088</v>
      </c>
      <c r="O28" s="1775" t="s">
        <v>84</v>
      </c>
      <c r="P28" s="1776">
        <v>145054</v>
      </c>
      <c r="Q28" s="1775" t="s">
        <v>84</v>
      </c>
      <c r="R28" s="1776">
        <v>160163</v>
      </c>
      <c r="S28" s="1775" t="s">
        <v>84</v>
      </c>
      <c r="T28" s="1776">
        <v>167716</v>
      </c>
      <c r="U28" s="1775" t="s">
        <v>84</v>
      </c>
      <c r="V28" s="1776">
        <v>158949</v>
      </c>
      <c r="W28" s="1775" t="s">
        <v>84</v>
      </c>
      <c r="X28" s="1776">
        <v>177303</v>
      </c>
      <c r="Y28" s="1775" t="s">
        <v>84</v>
      </c>
      <c r="Z28" s="1776">
        <v>175473</v>
      </c>
      <c r="AA28" s="1775" t="s">
        <v>84</v>
      </c>
      <c r="AB28" s="1776">
        <v>177685</v>
      </c>
      <c r="AC28" s="1775" t="s">
        <v>84</v>
      </c>
      <c r="AD28" s="1776">
        <v>160036</v>
      </c>
      <c r="AE28" s="1775" t="s">
        <v>84</v>
      </c>
      <c r="AF28" s="1777">
        <v>188989</v>
      </c>
      <c r="AG28" s="1664" t="s">
        <v>84</v>
      </c>
      <c r="AH28" s="1778" t="s">
        <v>84</v>
      </c>
      <c r="AI28" s="1778" t="s">
        <v>84</v>
      </c>
      <c r="AJ28" s="893"/>
      <c r="AK28" s="894"/>
      <c r="AL28" s="2323" t="s">
        <v>872</v>
      </c>
      <c r="AM28" s="2194"/>
      <c r="AN28" s="1933" t="s">
        <v>873</v>
      </c>
      <c r="AO28" s="1933" t="s">
        <v>874</v>
      </c>
    </row>
    <row r="29" spans="1:41" ht="42.75" customHeight="1" x14ac:dyDescent="0.3">
      <c r="A29" s="1957"/>
      <c r="B29" s="1957"/>
      <c r="C29" s="1961" t="s">
        <v>875</v>
      </c>
      <c r="D29" s="2305"/>
      <c r="E29" s="2161"/>
      <c r="F29" s="2226"/>
      <c r="G29" s="2226"/>
      <c r="H29" s="1966"/>
      <c r="I29" s="529" t="s">
        <v>876</v>
      </c>
      <c r="J29" s="1779">
        <v>19.7</v>
      </c>
      <c r="K29" s="1542" t="s">
        <v>84</v>
      </c>
      <c r="L29" s="1780">
        <v>18.2</v>
      </c>
      <c r="M29" s="1542" t="s">
        <v>84</v>
      </c>
      <c r="N29" s="1780">
        <v>16.100000000000001</v>
      </c>
      <c r="O29" s="1542" t="s">
        <v>84</v>
      </c>
      <c r="P29" s="1780">
        <v>13.9</v>
      </c>
      <c r="Q29" s="1542" t="s">
        <v>84</v>
      </c>
      <c r="R29" s="1780">
        <v>15.4</v>
      </c>
      <c r="S29" s="1542" t="s">
        <v>84</v>
      </c>
      <c r="T29" s="1781">
        <v>16.2</v>
      </c>
      <c r="U29" s="1782" t="s">
        <v>84</v>
      </c>
      <c r="V29" s="1780">
        <v>15.4</v>
      </c>
      <c r="W29" s="1542" t="s">
        <v>84</v>
      </c>
      <c r="X29" s="1780">
        <v>17.2</v>
      </c>
      <c r="Y29" s="1542" t="s">
        <v>84</v>
      </c>
      <c r="Z29" s="1780">
        <v>17.100000000000001</v>
      </c>
      <c r="AA29" s="1542" t="s">
        <v>84</v>
      </c>
      <c r="AB29" s="1780">
        <v>17.3</v>
      </c>
      <c r="AC29" s="1542" t="s">
        <v>84</v>
      </c>
      <c r="AD29" s="1780">
        <v>15.5</v>
      </c>
      <c r="AE29" s="1542" t="s">
        <v>84</v>
      </c>
      <c r="AF29" s="1780">
        <v>18.2</v>
      </c>
      <c r="AG29" s="1788" t="s">
        <v>447</v>
      </c>
      <c r="AH29" s="1780" t="s">
        <v>84</v>
      </c>
      <c r="AI29" s="1780" t="s">
        <v>84</v>
      </c>
      <c r="AJ29" s="1026"/>
      <c r="AK29" s="330"/>
      <c r="AL29" s="2324" t="s">
        <v>877</v>
      </c>
      <c r="AM29" s="2193"/>
      <c r="AN29" s="1976"/>
      <c r="AO29" s="1976"/>
    </row>
    <row r="30" spans="1:41" ht="42.75" customHeight="1" thickBot="1" x14ac:dyDescent="0.35">
      <c r="A30" s="1957"/>
      <c r="B30" s="1958"/>
      <c r="C30" s="2322" t="s">
        <v>878</v>
      </c>
      <c r="D30" s="2184"/>
      <c r="E30" s="2162"/>
      <c r="F30" s="2227"/>
      <c r="G30" s="2227"/>
      <c r="H30" s="2061"/>
      <c r="I30" s="816" t="s">
        <v>879</v>
      </c>
      <c r="J30" s="787">
        <v>1.0900000000000001</v>
      </c>
      <c r="K30" s="1783" t="s">
        <v>84</v>
      </c>
      <c r="L30" s="1784">
        <v>1.03</v>
      </c>
      <c r="M30" s="1783" t="s">
        <v>84</v>
      </c>
      <c r="N30" s="1784">
        <v>0.94</v>
      </c>
      <c r="O30" s="1783" t="s">
        <v>84</v>
      </c>
      <c r="P30" s="1784">
        <v>0.81</v>
      </c>
      <c r="Q30" s="1783" t="s">
        <v>84</v>
      </c>
      <c r="R30" s="1565">
        <v>0.89</v>
      </c>
      <c r="S30" s="1518" t="s">
        <v>84</v>
      </c>
      <c r="T30" s="1565">
        <v>0.92</v>
      </c>
      <c r="U30" s="1518" t="s">
        <v>84</v>
      </c>
      <c r="V30" s="1565">
        <v>0.85</v>
      </c>
      <c r="W30" s="1518" t="s">
        <v>84</v>
      </c>
      <c r="X30" s="1784">
        <v>0.92</v>
      </c>
      <c r="Y30" s="1783" t="s">
        <v>84</v>
      </c>
      <c r="Z30" s="1565">
        <v>0.88</v>
      </c>
      <c r="AA30" s="1518" t="s">
        <v>84</v>
      </c>
      <c r="AB30" s="1565">
        <v>0.87</v>
      </c>
      <c r="AC30" s="1545" t="s">
        <v>84</v>
      </c>
      <c r="AD30" s="1565">
        <v>0.86</v>
      </c>
      <c r="AE30" s="1518" t="s">
        <v>84</v>
      </c>
      <c r="AF30" s="1565">
        <v>0.96</v>
      </c>
      <c r="AG30" s="1736" t="s">
        <v>447</v>
      </c>
      <c r="AH30" s="1565" t="s">
        <v>84</v>
      </c>
      <c r="AI30" s="1565" t="s">
        <v>84</v>
      </c>
      <c r="AJ30" s="1027"/>
      <c r="AK30" s="912"/>
      <c r="AL30" s="2286" t="s">
        <v>880</v>
      </c>
      <c r="AM30" s="2057"/>
      <c r="AN30" s="1934"/>
      <c r="AO30" s="1976"/>
    </row>
    <row r="31" spans="1:41" ht="40.5" customHeight="1" x14ac:dyDescent="0.25">
      <c r="A31" s="1957"/>
      <c r="B31" s="1956" t="s">
        <v>881</v>
      </c>
      <c r="C31" s="534" t="s">
        <v>882</v>
      </c>
      <c r="D31" s="535"/>
      <c r="E31" s="2228" t="s">
        <v>81</v>
      </c>
      <c r="F31" s="2225" t="s">
        <v>37</v>
      </c>
      <c r="G31" s="2225" t="s">
        <v>37</v>
      </c>
      <c r="H31" s="1970" t="s">
        <v>108</v>
      </c>
      <c r="I31" s="1069" t="s">
        <v>883</v>
      </c>
      <c r="J31" s="1774">
        <v>203114806</v>
      </c>
      <c r="K31" s="1707" t="s">
        <v>84</v>
      </c>
      <c r="L31" s="1776">
        <v>188173580</v>
      </c>
      <c r="M31" s="1707" t="s">
        <v>84</v>
      </c>
      <c r="N31" s="1776">
        <v>172606581</v>
      </c>
      <c r="O31" s="1707" t="s">
        <v>84</v>
      </c>
      <c r="P31" s="1776">
        <v>146813700</v>
      </c>
      <c r="Q31" s="1707" t="s">
        <v>84</v>
      </c>
      <c r="R31" s="1776">
        <v>161498550</v>
      </c>
      <c r="S31" s="1707" t="s">
        <v>84</v>
      </c>
      <c r="T31" s="1776">
        <v>161932561</v>
      </c>
      <c r="U31" s="1707" t="s">
        <v>84</v>
      </c>
      <c r="V31" s="1776">
        <v>154772275</v>
      </c>
      <c r="W31" s="1707" t="s">
        <v>84</v>
      </c>
      <c r="X31" s="1776">
        <v>169652508</v>
      </c>
      <c r="Y31" s="1707" t="s">
        <v>84</v>
      </c>
      <c r="Z31" s="1776">
        <v>168893744</v>
      </c>
      <c r="AA31" s="1707" t="s">
        <v>84</v>
      </c>
      <c r="AB31" s="1776">
        <v>170691308</v>
      </c>
      <c r="AC31" s="1707" t="s">
        <v>84</v>
      </c>
      <c r="AD31" s="1776">
        <v>153357602</v>
      </c>
      <c r="AE31" s="1707" t="s">
        <v>84</v>
      </c>
      <c r="AF31" s="1785">
        <v>181708406</v>
      </c>
      <c r="AG31" s="1786" t="s">
        <v>84</v>
      </c>
      <c r="AH31" s="1777">
        <v>162707703</v>
      </c>
      <c r="AI31" s="1789" t="s">
        <v>447</v>
      </c>
      <c r="AJ31" s="1581" t="s">
        <v>84</v>
      </c>
      <c r="AK31" s="1570" t="s">
        <v>84</v>
      </c>
      <c r="AL31" s="2323" t="s">
        <v>884</v>
      </c>
      <c r="AM31" s="2194"/>
      <c r="AN31" s="1933" t="s">
        <v>885</v>
      </c>
      <c r="AO31" s="1976"/>
    </row>
    <row r="32" spans="1:41" ht="51" customHeight="1" x14ac:dyDescent="0.25">
      <c r="A32" s="1957"/>
      <c r="B32" s="1957"/>
      <c r="C32" s="1961" t="s">
        <v>886</v>
      </c>
      <c r="D32" s="2305"/>
      <c r="E32" s="2229"/>
      <c r="F32" s="2226"/>
      <c r="G32" s="2226"/>
      <c r="H32" s="1966"/>
      <c r="I32" s="529" t="s">
        <v>876</v>
      </c>
      <c r="J32" s="1779">
        <v>19.2</v>
      </c>
      <c r="K32" s="1540" t="s">
        <v>84</v>
      </c>
      <c r="L32" s="1780">
        <v>17.8</v>
      </c>
      <c r="M32" s="1540" t="s">
        <v>84</v>
      </c>
      <c r="N32" s="1780">
        <v>16.399999999999999</v>
      </c>
      <c r="O32" s="1540" t="s">
        <v>84</v>
      </c>
      <c r="P32" s="1780">
        <v>14</v>
      </c>
      <c r="Q32" s="1540" t="s">
        <v>84</v>
      </c>
      <c r="R32" s="1780">
        <v>15.5</v>
      </c>
      <c r="S32" s="1540" t="s">
        <v>84</v>
      </c>
      <c r="T32" s="1781">
        <v>15.6</v>
      </c>
      <c r="U32" s="1710" t="s">
        <v>84</v>
      </c>
      <c r="V32" s="1780">
        <v>15</v>
      </c>
      <c r="W32" s="1540" t="s">
        <v>84</v>
      </c>
      <c r="X32" s="1780">
        <v>16.5</v>
      </c>
      <c r="Y32" s="1540" t="s">
        <v>84</v>
      </c>
      <c r="Z32" s="1780">
        <v>16.399999999999999</v>
      </c>
      <c r="AA32" s="1540" t="s">
        <v>84</v>
      </c>
      <c r="AB32" s="1780">
        <v>16.600000000000001</v>
      </c>
      <c r="AC32" s="1540" t="s">
        <v>84</v>
      </c>
      <c r="AD32" s="1780">
        <v>14.9</v>
      </c>
      <c r="AE32" s="1540" t="s">
        <v>84</v>
      </c>
      <c r="AF32" s="1779">
        <v>17.5</v>
      </c>
      <c r="AG32" s="1787" t="s">
        <v>84</v>
      </c>
      <c r="AH32" s="1780">
        <v>15.63</v>
      </c>
      <c r="AI32" s="1788" t="s">
        <v>447</v>
      </c>
      <c r="AJ32" s="1573" t="s">
        <v>84</v>
      </c>
      <c r="AK32" s="1403" t="s">
        <v>84</v>
      </c>
      <c r="AL32" s="2324" t="s">
        <v>887</v>
      </c>
      <c r="AM32" s="2193"/>
      <c r="AN32" s="1976"/>
      <c r="AO32" s="1976"/>
    </row>
    <row r="33" spans="1:41" ht="51" customHeight="1" thickBot="1" x14ac:dyDescent="0.3">
      <c r="A33" s="1958"/>
      <c r="B33" s="1958"/>
      <c r="C33" s="1945" t="s">
        <v>888</v>
      </c>
      <c r="D33" s="1946"/>
      <c r="E33" s="2230"/>
      <c r="F33" s="2227"/>
      <c r="G33" s="2227"/>
      <c r="H33" s="2061"/>
      <c r="I33" s="820" t="s">
        <v>889</v>
      </c>
      <c r="J33" s="1784">
        <v>1.07</v>
      </c>
      <c r="K33" s="1711" t="s">
        <v>84</v>
      </c>
      <c r="L33" s="1784">
        <v>1</v>
      </c>
      <c r="M33" s="1711" t="s">
        <v>84</v>
      </c>
      <c r="N33" s="1784">
        <v>0.96</v>
      </c>
      <c r="O33" s="1711" t="s">
        <v>84</v>
      </c>
      <c r="P33" s="1784">
        <v>0.82</v>
      </c>
      <c r="Q33" s="1711" t="s">
        <v>84</v>
      </c>
      <c r="R33" s="1784">
        <v>0.9</v>
      </c>
      <c r="S33" s="1545" t="s">
        <v>84</v>
      </c>
      <c r="T33" s="1784">
        <v>0.89</v>
      </c>
      <c r="U33" s="1545" t="s">
        <v>84</v>
      </c>
      <c r="V33" s="1784">
        <v>0.83</v>
      </c>
      <c r="W33" s="1545" t="s">
        <v>84</v>
      </c>
      <c r="X33" s="1784">
        <v>0.88</v>
      </c>
      <c r="Y33" s="1711" t="s">
        <v>84</v>
      </c>
      <c r="Z33" s="1784">
        <v>0.85</v>
      </c>
      <c r="AA33" s="1545" t="s">
        <v>84</v>
      </c>
      <c r="AB33" s="1784">
        <v>0.84</v>
      </c>
      <c r="AC33" s="1545" t="s">
        <v>84</v>
      </c>
      <c r="AD33" s="1784">
        <v>0.82</v>
      </c>
      <c r="AE33" s="1545" t="s">
        <v>84</v>
      </c>
      <c r="AF33" s="787">
        <v>0.92</v>
      </c>
      <c r="AG33" s="1545" t="s">
        <v>84</v>
      </c>
      <c r="AH33" s="1784">
        <v>0.77</v>
      </c>
      <c r="AI33" s="1736" t="s">
        <v>447</v>
      </c>
      <c r="AJ33" s="1576" t="s">
        <v>84</v>
      </c>
      <c r="AK33" s="1582" t="s">
        <v>84</v>
      </c>
      <c r="AL33" s="2312" t="s">
        <v>890</v>
      </c>
      <c r="AM33" s="2313"/>
      <c r="AN33" s="1934"/>
      <c r="AO33" s="1934"/>
    </row>
    <row r="34" spans="1:41" ht="22.5" customHeight="1" x14ac:dyDescent="0.3">
      <c r="A34" s="1956" t="s">
        <v>891</v>
      </c>
      <c r="B34" s="1956" t="s">
        <v>892</v>
      </c>
      <c r="C34" s="1947" t="s">
        <v>893</v>
      </c>
      <c r="D34" s="189" t="s">
        <v>36</v>
      </c>
      <c r="E34" s="1994" t="s">
        <v>81</v>
      </c>
      <c r="F34" s="2225" t="s">
        <v>37</v>
      </c>
      <c r="G34" s="2225" t="s">
        <v>37</v>
      </c>
      <c r="H34" s="1929" t="s">
        <v>643</v>
      </c>
      <c r="I34" s="1994" t="s">
        <v>284</v>
      </c>
      <c r="J34" s="58">
        <v>7.7</v>
      </c>
      <c r="K34" s="59"/>
      <c r="L34" s="540"/>
      <c r="M34" s="44"/>
      <c r="N34" s="540"/>
      <c r="O34" s="44"/>
      <c r="P34" s="540"/>
      <c r="Q34" s="44"/>
      <c r="R34" s="60">
        <v>7.5</v>
      </c>
      <c r="S34" s="8"/>
      <c r="T34" s="541"/>
      <c r="U34" s="542"/>
      <c r="V34" s="481"/>
      <c r="W34" s="18"/>
      <c r="X34" s="61"/>
      <c r="Y34" s="59"/>
      <c r="Z34" s="61">
        <v>7.7</v>
      </c>
      <c r="AA34" s="59"/>
      <c r="AB34" s="424"/>
      <c r="AC34" s="17"/>
      <c r="AD34" s="425"/>
      <c r="AE34" s="17"/>
      <c r="AF34" s="425"/>
      <c r="AG34" s="17"/>
      <c r="AH34" s="425"/>
      <c r="AI34" s="424"/>
      <c r="AJ34" s="425"/>
      <c r="AK34" s="17"/>
      <c r="AL34" s="93" t="s">
        <v>36</v>
      </c>
      <c r="AM34" s="2080" t="s">
        <v>894</v>
      </c>
      <c r="AN34" s="1933" t="s">
        <v>895</v>
      </c>
      <c r="AO34" s="1933" t="s">
        <v>896</v>
      </c>
    </row>
    <row r="35" spans="1:41" ht="22.5" customHeight="1" x14ac:dyDescent="0.3">
      <c r="A35" s="1957"/>
      <c r="B35" s="1957"/>
      <c r="C35" s="1949"/>
      <c r="D35" s="185" t="s">
        <v>41</v>
      </c>
      <c r="E35" s="1939"/>
      <c r="F35" s="2226"/>
      <c r="G35" s="2226"/>
      <c r="H35" s="1968"/>
      <c r="I35" s="1939"/>
      <c r="J35" s="187">
        <v>8.1999999999999993</v>
      </c>
      <c r="K35" s="62"/>
      <c r="L35" s="543"/>
      <c r="M35" s="42"/>
      <c r="N35" s="543"/>
      <c r="O35" s="42"/>
      <c r="P35" s="543"/>
      <c r="Q35" s="42"/>
      <c r="R35" s="400">
        <v>8.1</v>
      </c>
      <c r="S35" s="7"/>
      <c r="T35" s="544"/>
      <c r="U35" s="408"/>
      <c r="V35" s="49"/>
      <c r="W35" s="7"/>
      <c r="X35" s="401"/>
      <c r="Y35" s="62"/>
      <c r="Z35" s="401">
        <v>8.1</v>
      </c>
      <c r="AA35" s="62"/>
      <c r="AB35" s="401"/>
      <c r="AC35" s="62"/>
      <c r="AD35" s="187"/>
      <c r="AE35" s="62"/>
      <c r="AF35" s="187"/>
      <c r="AG35" s="62"/>
      <c r="AH35" s="187"/>
      <c r="AI35" s="401"/>
      <c r="AJ35" s="187"/>
      <c r="AK35" s="62"/>
      <c r="AL35" s="94" t="s">
        <v>88</v>
      </c>
      <c r="AM35" s="2064"/>
      <c r="AN35" s="1976"/>
      <c r="AO35" s="1976"/>
    </row>
    <row r="36" spans="1:41" ht="22.5" customHeight="1" thickBot="1" x14ac:dyDescent="0.35">
      <c r="A36" s="1957"/>
      <c r="B36" s="1958"/>
      <c r="C36" s="1959"/>
      <c r="D36" s="188" t="s">
        <v>89</v>
      </c>
      <c r="E36" s="1940"/>
      <c r="F36" s="2227"/>
      <c r="G36" s="2227"/>
      <c r="H36" s="1930"/>
      <c r="I36" s="1940"/>
      <c r="J36" s="402">
        <v>7.2</v>
      </c>
      <c r="K36" s="403"/>
      <c r="L36" s="538"/>
      <c r="M36" s="539"/>
      <c r="N36" s="538"/>
      <c r="O36" s="539"/>
      <c r="P36" s="538"/>
      <c r="Q36" s="539"/>
      <c r="R36" s="404">
        <v>6.9</v>
      </c>
      <c r="S36" s="9"/>
      <c r="T36" s="537"/>
      <c r="U36" s="48"/>
      <c r="V36" s="405"/>
      <c r="W36" s="9"/>
      <c r="X36" s="414"/>
      <c r="Y36" s="403"/>
      <c r="Z36" s="414">
        <v>7.4</v>
      </c>
      <c r="AA36" s="403"/>
      <c r="AB36" s="414"/>
      <c r="AC36" s="403"/>
      <c r="AD36" s="402"/>
      <c r="AE36" s="403"/>
      <c r="AF36" s="402"/>
      <c r="AG36" s="403"/>
      <c r="AH36" s="402"/>
      <c r="AI36" s="414"/>
      <c r="AJ36" s="402"/>
      <c r="AK36" s="403"/>
      <c r="AL36" s="545" t="s">
        <v>91</v>
      </c>
      <c r="AM36" s="2066"/>
      <c r="AN36" s="1934"/>
      <c r="AO36" s="1976"/>
    </row>
    <row r="37" spans="1:41" ht="14.85" customHeight="1" x14ac:dyDescent="0.3">
      <c r="A37" s="1957"/>
      <c r="B37" s="1956" t="s">
        <v>897</v>
      </c>
      <c r="C37" s="2245" t="s">
        <v>898</v>
      </c>
      <c r="D37" s="189" t="s">
        <v>36</v>
      </c>
      <c r="E37" s="2246" t="s">
        <v>391</v>
      </c>
      <c r="F37" s="2246" t="s">
        <v>37</v>
      </c>
      <c r="G37" s="1994" t="s">
        <v>144</v>
      </c>
      <c r="H37" s="1994" t="s">
        <v>899</v>
      </c>
      <c r="I37" s="1994" t="s">
        <v>83</v>
      </c>
      <c r="J37" s="887"/>
      <c r="K37" s="888"/>
      <c r="L37" s="1537">
        <v>13.5</v>
      </c>
      <c r="M37" s="1538" t="s">
        <v>84</v>
      </c>
      <c r="N37" s="1537">
        <v>16.5</v>
      </c>
      <c r="O37" s="1538" t="s">
        <v>84</v>
      </c>
      <c r="P37" s="1537">
        <v>17.2</v>
      </c>
      <c r="Q37" s="1538" t="s">
        <v>84</v>
      </c>
      <c r="R37" s="1537">
        <v>14.5</v>
      </c>
      <c r="S37" s="1538" t="s">
        <v>84</v>
      </c>
      <c r="T37" s="1585">
        <v>12.9</v>
      </c>
      <c r="U37" s="1586" t="s">
        <v>84</v>
      </c>
      <c r="V37" s="1537">
        <v>11.5</v>
      </c>
      <c r="W37" s="1538" t="s">
        <v>84</v>
      </c>
      <c r="X37" s="1537">
        <v>9.1999999999999993</v>
      </c>
      <c r="Y37" s="1538" t="s">
        <v>84</v>
      </c>
      <c r="Z37" s="1537">
        <v>7.2</v>
      </c>
      <c r="AA37" s="1538" t="s">
        <v>84</v>
      </c>
      <c r="AB37" s="1537">
        <v>6.6</v>
      </c>
      <c r="AC37" s="1538" t="s">
        <v>84</v>
      </c>
      <c r="AD37" s="1537">
        <v>7</v>
      </c>
      <c r="AE37" s="1538" t="s">
        <v>84</v>
      </c>
      <c r="AF37" s="1537">
        <v>6.7</v>
      </c>
      <c r="AG37" s="1538" t="s">
        <v>84</v>
      </c>
      <c r="AH37" s="1537">
        <v>6.1</v>
      </c>
      <c r="AI37" s="1537" t="s">
        <v>84</v>
      </c>
      <c r="AJ37" s="1539">
        <v>6.5</v>
      </c>
      <c r="AK37" s="1538" t="s">
        <v>84</v>
      </c>
      <c r="AL37" s="546" t="s">
        <v>36</v>
      </c>
      <c r="AM37" s="2231" t="s">
        <v>900</v>
      </c>
      <c r="AN37" s="1933" t="s">
        <v>901</v>
      </c>
      <c r="AO37" s="1976"/>
    </row>
    <row r="38" spans="1:41" ht="14.85" customHeight="1" x14ac:dyDescent="0.3">
      <c r="A38" s="1957"/>
      <c r="B38" s="1957"/>
      <c r="C38" s="2211"/>
      <c r="D38" s="185" t="s">
        <v>41</v>
      </c>
      <c r="E38" s="1964"/>
      <c r="F38" s="1964"/>
      <c r="G38" s="1939"/>
      <c r="H38" s="1939"/>
      <c r="I38" s="1939"/>
      <c r="J38" s="904"/>
      <c r="K38" s="903"/>
      <c r="L38" s="1387">
        <v>13.1</v>
      </c>
      <c r="M38" s="1386" t="s">
        <v>84</v>
      </c>
      <c r="N38" s="1387">
        <v>16.600000000000001</v>
      </c>
      <c r="O38" s="1386" t="s">
        <v>84</v>
      </c>
      <c r="P38" s="1387">
        <v>17.100000000000001</v>
      </c>
      <c r="Q38" s="1386" t="s">
        <v>84</v>
      </c>
      <c r="R38" s="1387">
        <v>14.3</v>
      </c>
      <c r="S38" s="1386" t="s">
        <v>84</v>
      </c>
      <c r="T38" s="1587">
        <v>12.8</v>
      </c>
      <c r="U38" s="1588" t="s">
        <v>84</v>
      </c>
      <c r="V38" s="1387">
        <v>11.5</v>
      </c>
      <c r="W38" s="1386" t="s">
        <v>84</v>
      </c>
      <c r="X38" s="1387">
        <v>8.8000000000000007</v>
      </c>
      <c r="Y38" s="1386" t="s">
        <v>84</v>
      </c>
      <c r="Z38" s="1387">
        <v>6.8</v>
      </c>
      <c r="AA38" s="1386" t="s">
        <v>84</v>
      </c>
      <c r="AB38" s="1387">
        <v>6</v>
      </c>
      <c r="AC38" s="1386" t="s">
        <v>84</v>
      </c>
      <c r="AD38" s="1387">
        <v>6.9</v>
      </c>
      <c r="AE38" s="1386" t="s">
        <v>84</v>
      </c>
      <c r="AF38" s="1387">
        <v>6.4</v>
      </c>
      <c r="AG38" s="1386" t="s">
        <v>84</v>
      </c>
      <c r="AH38" s="1387">
        <v>5.7</v>
      </c>
      <c r="AI38" s="1387" t="s">
        <v>84</v>
      </c>
      <c r="AJ38" s="1385">
        <v>6.1</v>
      </c>
      <c r="AK38" s="1386" t="s">
        <v>84</v>
      </c>
      <c r="AL38" s="547" t="s">
        <v>88</v>
      </c>
      <c r="AM38" s="2232"/>
      <c r="AN38" s="1976"/>
      <c r="AO38" s="1976"/>
    </row>
    <row r="39" spans="1:41" ht="14.85" customHeight="1" x14ac:dyDescent="0.3">
      <c r="A39" s="1957"/>
      <c r="B39" s="1957"/>
      <c r="C39" s="2211"/>
      <c r="D39" s="185" t="s">
        <v>89</v>
      </c>
      <c r="E39" s="1964"/>
      <c r="F39" s="1964"/>
      <c r="G39" s="1939"/>
      <c r="H39" s="1939"/>
      <c r="I39" s="1939"/>
      <c r="J39" s="904"/>
      <c r="K39" s="903"/>
      <c r="L39" s="1387">
        <v>13.9</v>
      </c>
      <c r="M39" s="1386" t="s">
        <v>84</v>
      </c>
      <c r="N39" s="1387">
        <v>16.399999999999999</v>
      </c>
      <c r="O39" s="1386" t="s">
        <v>84</v>
      </c>
      <c r="P39" s="1387">
        <v>17.2</v>
      </c>
      <c r="Q39" s="1386" t="s">
        <v>84</v>
      </c>
      <c r="R39" s="1387">
        <v>14.8</v>
      </c>
      <c r="S39" s="1386" t="s">
        <v>84</v>
      </c>
      <c r="T39" s="1587">
        <v>13.1</v>
      </c>
      <c r="U39" s="1588" t="s">
        <v>84</v>
      </c>
      <c r="V39" s="1387">
        <v>11.4</v>
      </c>
      <c r="W39" s="1386" t="s">
        <v>84</v>
      </c>
      <c r="X39" s="1387">
        <v>9.6</v>
      </c>
      <c r="Y39" s="1386" t="s">
        <v>84</v>
      </c>
      <c r="Z39" s="1387">
        <v>7.5</v>
      </c>
      <c r="AA39" s="1386" t="s">
        <v>84</v>
      </c>
      <c r="AB39" s="1387">
        <v>7.2</v>
      </c>
      <c r="AC39" s="1386" t="s">
        <v>84</v>
      </c>
      <c r="AD39" s="1387">
        <v>7.2</v>
      </c>
      <c r="AE39" s="1386" t="s">
        <v>84</v>
      </c>
      <c r="AF39" s="1387">
        <v>7</v>
      </c>
      <c r="AG39" s="1386" t="s">
        <v>84</v>
      </c>
      <c r="AH39" s="1387">
        <v>6.6</v>
      </c>
      <c r="AI39" s="1387" t="s">
        <v>84</v>
      </c>
      <c r="AJ39" s="1385">
        <v>6.9</v>
      </c>
      <c r="AK39" s="1386" t="s">
        <v>84</v>
      </c>
      <c r="AL39" s="547" t="s">
        <v>91</v>
      </c>
      <c r="AM39" s="2232"/>
      <c r="AN39" s="1976"/>
      <c r="AO39" s="1976"/>
    </row>
    <row r="40" spans="1:41" ht="14.85" customHeight="1" x14ac:dyDescent="0.3">
      <c r="A40" s="1957"/>
      <c r="B40" s="1957"/>
      <c r="C40" s="2211"/>
      <c r="D40" s="185" t="s">
        <v>43</v>
      </c>
      <c r="E40" s="1964"/>
      <c r="F40" s="1964"/>
      <c r="G40" s="1939"/>
      <c r="H40" s="1939"/>
      <c r="I40" s="1939"/>
      <c r="J40" s="904"/>
      <c r="K40" s="903"/>
      <c r="L40" s="1387">
        <v>30.4</v>
      </c>
      <c r="M40" s="1386" t="s">
        <v>84</v>
      </c>
      <c r="N40" s="1387">
        <v>38.200000000000003</v>
      </c>
      <c r="O40" s="1386" t="s">
        <v>84</v>
      </c>
      <c r="P40" s="1387">
        <v>38.6</v>
      </c>
      <c r="Q40" s="1386" t="s">
        <v>84</v>
      </c>
      <c r="R40" s="1387">
        <v>34.700000000000003</v>
      </c>
      <c r="S40" s="1386" t="s">
        <v>84</v>
      </c>
      <c r="T40" s="1587">
        <v>31.8</v>
      </c>
      <c r="U40" s="1588" t="s">
        <v>84</v>
      </c>
      <c r="V40" s="1387">
        <v>27.8</v>
      </c>
      <c r="W40" s="1386" t="s">
        <v>84</v>
      </c>
      <c r="X40" s="1387">
        <v>23.8</v>
      </c>
      <c r="Y40" s="1386" t="s">
        <v>84</v>
      </c>
      <c r="Z40" s="1387">
        <v>20.2</v>
      </c>
      <c r="AA40" s="1386" t="s">
        <v>84</v>
      </c>
      <c r="AB40" s="1387">
        <v>18.399999999999999</v>
      </c>
      <c r="AC40" s="1386" t="s">
        <v>84</v>
      </c>
      <c r="AD40" s="1387">
        <v>22.4</v>
      </c>
      <c r="AE40" s="1386" t="s">
        <v>84</v>
      </c>
      <c r="AF40" s="1387">
        <v>23.4</v>
      </c>
      <c r="AG40" s="1386" t="s">
        <v>84</v>
      </c>
      <c r="AH40" s="1387">
        <v>19.2</v>
      </c>
      <c r="AI40" s="1387" t="s">
        <v>84</v>
      </c>
      <c r="AJ40" s="1385">
        <v>20.5</v>
      </c>
      <c r="AK40" s="1386" t="s">
        <v>84</v>
      </c>
      <c r="AL40" s="548" t="s">
        <v>902</v>
      </c>
      <c r="AM40" s="2232"/>
      <c r="AN40" s="1976"/>
      <c r="AO40" s="1976"/>
    </row>
    <row r="41" spans="1:41" ht="14.85" customHeight="1" x14ac:dyDescent="0.3">
      <c r="A41" s="1957"/>
      <c r="B41" s="1957"/>
      <c r="C41" s="2211"/>
      <c r="D41" s="185" t="s">
        <v>133</v>
      </c>
      <c r="E41" s="1964"/>
      <c r="F41" s="1964"/>
      <c r="G41" s="1939"/>
      <c r="H41" s="1939"/>
      <c r="I41" s="1939"/>
      <c r="J41" s="904"/>
      <c r="K41" s="903"/>
      <c r="L41" s="1387">
        <v>14.2</v>
      </c>
      <c r="M41" s="1386" t="s">
        <v>84</v>
      </c>
      <c r="N41" s="1387">
        <v>18.2</v>
      </c>
      <c r="O41" s="1386" t="s">
        <v>84</v>
      </c>
      <c r="P41" s="1387">
        <v>19.100000000000001</v>
      </c>
      <c r="Q41" s="1386" t="s">
        <v>84</v>
      </c>
      <c r="R41" s="1387">
        <v>15.6</v>
      </c>
      <c r="S41" s="1386" t="s">
        <v>84</v>
      </c>
      <c r="T41" s="1587">
        <v>13</v>
      </c>
      <c r="U41" s="1588" t="s">
        <v>84</v>
      </c>
      <c r="V41" s="1387">
        <v>12.6</v>
      </c>
      <c r="W41" s="1386" t="s">
        <v>84</v>
      </c>
      <c r="X41" s="1387">
        <v>9.6999999999999993</v>
      </c>
      <c r="Y41" s="1386" t="s">
        <v>84</v>
      </c>
      <c r="Z41" s="1387">
        <v>7.4</v>
      </c>
      <c r="AA41" s="1386" t="s">
        <v>84</v>
      </c>
      <c r="AB41" s="1387">
        <v>6.9</v>
      </c>
      <c r="AC41" s="1386" t="s">
        <v>84</v>
      </c>
      <c r="AD41" s="1387">
        <v>9.3000000000000007</v>
      </c>
      <c r="AE41" s="1386" t="s">
        <v>84</v>
      </c>
      <c r="AF41" s="1387">
        <v>9.3000000000000007</v>
      </c>
      <c r="AG41" s="1386" t="s">
        <v>84</v>
      </c>
      <c r="AH41" s="1387">
        <v>8.1999999999999993</v>
      </c>
      <c r="AI41" s="1387" t="s">
        <v>84</v>
      </c>
      <c r="AJ41" s="1385">
        <v>7.8</v>
      </c>
      <c r="AK41" s="1386" t="s">
        <v>84</v>
      </c>
      <c r="AL41" s="548" t="s">
        <v>562</v>
      </c>
      <c r="AM41" s="2232"/>
      <c r="AN41" s="1976"/>
      <c r="AO41" s="1976"/>
    </row>
    <row r="42" spans="1:41" ht="14.85" customHeight="1" x14ac:dyDescent="0.3">
      <c r="A42" s="1957"/>
      <c r="B42" s="1957"/>
      <c r="C42" s="2211"/>
      <c r="D42" s="185" t="s">
        <v>135</v>
      </c>
      <c r="E42" s="1964"/>
      <c r="F42" s="1964"/>
      <c r="G42" s="1939"/>
      <c r="H42" s="1939"/>
      <c r="I42" s="1939"/>
      <c r="J42" s="904"/>
      <c r="K42" s="903"/>
      <c r="L42" s="1387">
        <v>11.1</v>
      </c>
      <c r="M42" s="1386" t="s">
        <v>84</v>
      </c>
      <c r="N42" s="1387">
        <v>13.4</v>
      </c>
      <c r="O42" s="1386" t="s">
        <v>84</v>
      </c>
      <c r="P42" s="1387">
        <v>14.5</v>
      </c>
      <c r="Q42" s="1386" t="s">
        <v>84</v>
      </c>
      <c r="R42" s="1387">
        <v>11.7</v>
      </c>
      <c r="S42" s="1386" t="s">
        <v>84</v>
      </c>
      <c r="T42" s="1587">
        <v>10.3</v>
      </c>
      <c r="U42" s="1588" t="s">
        <v>84</v>
      </c>
      <c r="V42" s="1387">
        <v>8.5</v>
      </c>
      <c r="W42" s="1386" t="s">
        <v>84</v>
      </c>
      <c r="X42" s="1387">
        <v>7.3</v>
      </c>
      <c r="Y42" s="1386" t="s">
        <v>84</v>
      </c>
      <c r="Z42" s="1387">
        <v>5.9</v>
      </c>
      <c r="AA42" s="1386" t="s">
        <v>84</v>
      </c>
      <c r="AB42" s="1387">
        <v>4.9000000000000004</v>
      </c>
      <c r="AC42" s="1386" t="s">
        <v>84</v>
      </c>
      <c r="AD42" s="1387">
        <v>5</v>
      </c>
      <c r="AE42" s="1386" t="s">
        <v>84</v>
      </c>
      <c r="AF42" s="1387">
        <v>4.5</v>
      </c>
      <c r="AG42" s="1386" t="s">
        <v>84</v>
      </c>
      <c r="AH42" s="1387">
        <v>4.8</v>
      </c>
      <c r="AI42" s="1387" t="s">
        <v>84</v>
      </c>
      <c r="AJ42" s="1385">
        <v>5.0999999999999996</v>
      </c>
      <c r="AK42" s="1386" t="s">
        <v>84</v>
      </c>
      <c r="AL42" s="548" t="s">
        <v>564</v>
      </c>
      <c r="AM42" s="2232"/>
      <c r="AN42" s="1976"/>
      <c r="AO42" s="1976"/>
    </row>
    <row r="43" spans="1:41" ht="14.85" customHeight="1" x14ac:dyDescent="0.3">
      <c r="A43" s="1957"/>
      <c r="B43" s="1957"/>
      <c r="C43" s="2211"/>
      <c r="D43" s="185" t="s">
        <v>137</v>
      </c>
      <c r="E43" s="1964"/>
      <c r="F43" s="1964"/>
      <c r="G43" s="1939"/>
      <c r="H43" s="1939"/>
      <c r="I43" s="1939"/>
      <c r="J43" s="904"/>
      <c r="K43" s="903"/>
      <c r="L43" s="1387">
        <v>11.2</v>
      </c>
      <c r="M43" s="1386" t="s">
        <v>84</v>
      </c>
      <c r="N43" s="1387">
        <v>13.4</v>
      </c>
      <c r="O43" s="1386" t="s">
        <v>84</v>
      </c>
      <c r="P43" s="1387">
        <v>14</v>
      </c>
      <c r="Q43" s="1386" t="s">
        <v>84</v>
      </c>
      <c r="R43" s="1387">
        <v>11.7</v>
      </c>
      <c r="S43" s="1386" t="s">
        <v>84</v>
      </c>
      <c r="T43" s="1587">
        <v>10.9</v>
      </c>
      <c r="U43" s="1588" t="s">
        <v>84</v>
      </c>
      <c r="V43" s="1387">
        <v>9.9</v>
      </c>
      <c r="W43" s="1386" t="s">
        <v>84</v>
      </c>
      <c r="X43" s="1387">
        <v>7.2</v>
      </c>
      <c r="Y43" s="1386" t="s">
        <v>84</v>
      </c>
      <c r="Z43" s="1387">
        <v>5.4</v>
      </c>
      <c r="AA43" s="1386" t="s">
        <v>84</v>
      </c>
      <c r="AB43" s="1387">
        <v>5.4</v>
      </c>
      <c r="AC43" s="1386" t="s">
        <v>84</v>
      </c>
      <c r="AD43" s="1387">
        <v>4.8</v>
      </c>
      <c r="AE43" s="1386" t="s">
        <v>84</v>
      </c>
      <c r="AF43" s="1387">
        <v>4.4000000000000004</v>
      </c>
      <c r="AG43" s="1386" t="s">
        <v>84</v>
      </c>
      <c r="AH43" s="1387">
        <v>4.0999999999999996</v>
      </c>
      <c r="AI43" s="1387" t="s">
        <v>84</v>
      </c>
      <c r="AJ43" s="1385">
        <v>4.4000000000000004</v>
      </c>
      <c r="AK43" s="1386" t="s">
        <v>84</v>
      </c>
      <c r="AL43" s="96" t="s">
        <v>566</v>
      </c>
      <c r="AM43" s="2232"/>
      <c r="AN43" s="1976"/>
      <c r="AO43" s="1976"/>
    </row>
    <row r="44" spans="1:41" ht="14.85" customHeight="1" x14ac:dyDescent="0.3">
      <c r="A44" s="1957"/>
      <c r="B44" s="1957"/>
      <c r="C44" s="2211"/>
      <c r="D44" s="185" t="s">
        <v>140</v>
      </c>
      <c r="E44" s="1964"/>
      <c r="F44" s="1964"/>
      <c r="G44" s="1939"/>
      <c r="H44" s="1939"/>
      <c r="I44" s="1939"/>
      <c r="J44" s="904"/>
      <c r="K44" s="903"/>
      <c r="L44" s="1382">
        <v>11.1</v>
      </c>
      <c r="M44" s="1383" t="s">
        <v>84</v>
      </c>
      <c r="N44" s="1384">
        <v>13.2</v>
      </c>
      <c r="O44" s="1383" t="s">
        <v>84</v>
      </c>
      <c r="P44" s="1384">
        <v>13.9</v>
      </c>
      <c r="Q44" s="1383" t="s">
        <v>84</v>
      </c>
      <c r="R44" s="1384">
        <v>13.4</v>
      </c>
      <c r="S44" s="1383" t="s">
        <v>84</v>
      </c>
      <c r="T44" s="1911">
        <v>12.3</v>
      </c>
      <c r="U44" s="1912" t="s">
        <v>84</v>
      </c>
      <c r="V44" s="1384">
        <v>10.7</v>
      </c>
      <c r="W44" s="1383" t="s">
        <v>84</v>
      </c>
      <c r="X44" s="1384">
        <v>8.4</v>
      </c>
      <c r="Y44" s="1383" t="s">
        <v>84</v>
      </c>
      <c r="Z44" s="1384">
        <v>6.3</v>
      </c>
      <c r="AA44" s="1383" t="s">
        <v>84</v>
      </c>
      <c r="AB44" s="1384">
        <v>5.9</v>
      </c>
      <c r="AC44" s="1383" t="s">
        <v>84</v>
      </c>
      <c r="AD44" s="1384">
        <v>5.6</v>
      </c>
      <c r="AE44" s="1383" t="s">
        <v>84</v>
      </c>
      <c r="AF44" s="1384">
        <v>5.0999999999999996</v>
      </c>
      <c r="AG44" s="1383" t="s">
        <v>84</v>
      </c>
      <c r="AH44" s="1384">
        <v>4.5999999999999996</v>
      </c>
      <c r="AI44" s="1384" t="s">
        <v>84</v>
      </c>
      <c r="AJ44" s="1382">
        <v>5.0999999999999996</v>
      </c>
      <c r="AK44" s="1383" t="s">
        <v>84</v>
      </c>
      <c r="AL44" s="97" t="s">
        <v>903</v>
      </c>
      <c r="AM44" s="2232"/>
      <c r="AN44" s="1976"/>
      <c r="AO44" s="1976"/>
    </row>
    <row r="45" spans="1:41" ht="24.75" customHeight="1" x14ac:dyDescent="0.3">
      <c r="A45" s="159"/>
      <c r="B45" s="1957"/>
      <c r="C45" s="2211"/>
      <c r="D45" s="2306" t="s">
        <v>36</v>
      </c>
      <c r="E45" s="1964"/>
      <c r="F45" s="199" t="s">
        <v>97</v>
      </c>
      <c r="G45" s="1939"/>
      <c r="H45" s="1939"/>
      <c r="I45" s="1939"/>
      <c r="J45" s="904"/>
      <c r="K45" s="903"/>
      <c r="L45" s="1387">
        <v>13.5</v>
      </c>
      <c r="M45" s="1386" t="s">
        <v>84</v>
      </c>
      <c r="N45" s="1387">
        <v>16.5</v>
      </c>
      <c r="O45" s="1386" t="s">
        <v>84</v>
      </c>
      <c r="P45" s="1387">
        <v>17.2</v>
      </c>
      <c r="Q45" s="1386" t="s">
        <v>84</v>
      </c>
      <c r="R45" s="1387">
        <v>14.5</v>
      </c>
      <c r="S45" s="1386" t="s">
        <v>84</v>
      </c>
      <c r="T45" s="1587">
        <v>12.9</v>
      </c>
      <c r="U45" s="1588" t="s">
        <v>84</v>
      </c>
      <c r="V45" s="1387">
        <v>11.5</v>
      </c>
      <c r="W45" s="1386" t="s">
        <v>84</v>
      </c>
      <c r="X45" s="1387">
        <v>9.1999999999999993</v>
      </c>
      <c r="Y45" s="1386" t="s">
        <v>84</v>
      </c>
      <c r="Z45" s="1387">
        <v>7.2</v>
      </c>
      <c r="AA45" s="1386" t="s">
        <v>84</v>
      </c>
      <c r="AB45" s="1387">
        <v>6.6</v>
      </c>
      <c r="AC45" s="1386" t="s">
        <v>84</v>
      </c>
      <c r="AD45" s="1387">
        <v>7</v>
      </c>
      <c r="AE45" s="1386" t="s">
        <v>84</v>
      </c>
      <c r="AF45" s="1387">
        <v>6.7</v>
      </c>
      <c r="AG45" s="1386" t="s">
        <v>84</v>
      </c>
      <c r="AH45" s="1387">
        <v>6.1</v>
      </c>
      <c r="AI45" s="1387" t="s">
        <v>84</v>
      </c>
      <c r="AJ45" s="1385">
        <v>6.5</v>
      </c>
      <c r="AK45" s="1386" t="s">
        <v>84</v>
      </c>
      <c r="AL45" s="2295" t="s">
        <v>36</v>
      </c>
      <c r="AM45" s="2232"/>
      <c r="AN45" s="1976"/>
      <c r="AO45" s="163"/>
    </row>
    <row r="46" spans="1:41" ht="24.75" customHeight="1" x14ac:dyDescent="0.3">
      <c r="A46" s="159"/>
      <c r="B46" s="1957"/>
      <c r="C46" s="2211"/>
      <c r="D46" s="2306"/>
      <c r="E46" s="1964"/>
      <c r="F46" s="199" t="s">
        <v>38</v>
      </c>
      <c r="G46" s="1939"/>
      <c r="H46" s="1939"/>
      <c r="I46" s="1939"/>
      <c r="J46" s="904"/>
      <c r="K46" s="903"/>
      <c r="L46" s="1385">
        <v>13.5</v>
      </c>
      <c r="M46" s="1386" t="s">
        <v>84</v>
      </c>
      <c r="N46" s="1387">
        <v>16.5</v>
      </c>
      <c r="O46" s="1386" t="s">
        <v>84</v>
      </c>
      <c r="P46" s="1387">
        <v>17.100000000000001</v>
      </c>
      <c r="Q46" s="1386" t="s">
        <v>84</v>
      </c>
      <c r="R46" s="1387">
        <v>14.4</v>
      </c>
      <c r="S46" s="1386" t="s">
        <v>84</v>
      </c>
      <c r="T46" s="1387">
        <v>12.8</v>
      </c>
      <c r="U46" s="1386" t="s">
        <v>84</v>
      </c>
      <c r="V46" s="1387">
        <v>11.4</v>
      </c>
      <c r="W46" s="1386" t="s">
        <v>84</v>
      </c>
      <c r="X46" s="1387">
        <v>9.1</v>
      </c>
      <c r="Y46" s="1386" t="s">
        <v>84</v>
      </c>
      <c r="Z46" s="1387">
        <v>7.1</v>
      </c>
      <c r="AA46" s="1386" t="s">
        <v>84</v>
      </c>
      <c r="AB46" s="1387">
        <v>6.6</v>
      </c>
      <c r="AC46" s="1386" t="s">
        <v>84</v>
      </c>
      <c r="AD46" s="1387">
        <v>7</v>
      </c>
      <c r="AE46" s="1386" t="s">
        <v>84</v>
      </c>
      <c r="AF46" s="1387">
        <v>6.7</v>
      </c>
      <c r="AG46" s="1386" t="s">
        <v>84</v>
      </c>
      <c r="AH46" s="1387">
        <v>6.1</v>
      </c>
      <c r="AI46" s="1387" t="s">
        <v>84</v>
      </c>
      <c r="AJ46" s="1385">
        <v>6.5</v>
      </c>
      <c r="AK46" s="1386" t="s">
        <v>84</v>
      </c>
      <c r="AL46" s="2296"/>
      <c r="AM46" s="2232"/>
      <c r="AN46" s="1976"/>
      <c r="AO46" s="163"/>
    </row>
    <row r="47" spans="1:41" ht="24.75" customHeight="1" x14ac:dyDescent="0.3">
      <c r="A47" s="159"/>
      <c r="B47" s="1957"/>
      <c r="C47" s="2211"/>
      <c r="D47" s="2306"/>
      <c r="E47" s="1964"/>
      <c r="F47" s="199" t="s">
        <v>99</v>
      </c>
      <c r="G47" s="1939"/>
      <c r="H47" s="1939"/>
      <c r="I47" s="1939"/>
      <c r="J47" s="904"/>
      <c r="K47" s="903"/>
      <c r="L47" s="1385">
        <v>14</v>
      </c>
      <c r="M47" s="1386" t="s">
        <v>84</v>
      </c>
      <c r="N47" s="1387">
        <v>17.2</v>
      </c>
      <c r="O47" s="1386" t="s">
        <v>84</v>
      </c>
      <c r="P47" s="1387">
        <v>18.399999999999999</v>
      </c>
      <c r="Q47" s="1386" t="s">
        <v>84</v>
      </c>
      <c r="R47" s="1387">
        <v>15.6</v>
      </c>
      <c r="S47" s="1386" t="s">
        <v>84</v>
      </c>
      <c r="T47" s="1387">
        <v>14.2</v>
      </c>
      <c r="U47" s="1386" t="s">
        <v>84</v>
      </c>
      <c r="V47" s="1387">
        <v>12.5</v>
      </c>
      <c r="W47" s="1386" t="s">
        <v>84</v>
      </c>
      <c r="X47" s="1387">
        <v>10.1</v>
      </c>
      <c r="Y47" s="1386" t="s">
        <v>84</v>
      </c>
      <c r="Z47" s="1387">
        <v>7.5</v>
      </c>
      <c r="AA47" s="1386" t="s">
        <v>84</v>
      </c>
      <c r="AB47" s="1387">
        <v>6.8</v>
      </c>
      <c r="AC47" s="1386" t="s">
        <v>84</v>
      </c>
      <c r="AD47" s="1387">
        <v>7</v>
      </c>
      <c r="AE47" s="1386" t="s">
        <v>84</v>
      </c>
      <c r="AF47" s="1387">
        <v>6.6</v>
      </c>
      <c r="AG47" s="1386" t="s">
        <v>84</v>
      </c>
      <c r="AH47" s="1387">
        <v>5.9</v>
      </c>
      <c r="AI47" s="1387" t="s">
        <v>84</v>
      </c>
      <c r="AJ47" s="1385">
        <v>7</v>
      </c>
      <c r="AK47" s="1386" t="s">
        <v>84</v>
      </c>
      <c r="AL47" s="2296"/>
      <c r="AM47" s="2232"/>
      <c r="AN47" s="1976"/>
      <c r="AO47" s="163"/>
    </row>
    <row r="48" spans="1:41" ht="24.75" customHeight="1" x14ac:dyDescent="0.3">
      <c r="A48" s="159"/>
      <c r="B48" s="1957"/>
      <c r="C48" s="2211"/>
      <c r="D48" s="2306"/>
      <c r="E48" s="1964"/>
      <c r="F48" s="199" t="s">
        <v>100</v>
      </c>
      <c r="G48" s="1939"/>
      <c r="H48" s="1939"/>
      <c r="I48" s="1939"/>
      <c r="J48" s="904"/>
      <c r="K48" s="903"/>
      <c r="L48" s="1385">
        <v>11.4</v>
      </c>
      <c r="M48" s="1386" t="s">
        <v>84</v>
      </c>
      <c r="N48" s="1387">
        <v>13.3</v>
      </c>
      <c r="O48" s="1386" t="s">
        <v>84</v>
      </c>
      <c r="P48" s="1387">
        <v>12.9</v>
      </c>
      <c r="Q48" s="1386" t="s">
        <v>84</v>
      </c>
      <c r="R48" s="1387">
        <v>11.7</v>
      </c>
      <c r="S48" s="1386" t="s">
        <v>84</v>
      </c>
      <c r="T48" s="1387">
        <v>10</v>
      </c>
      <c r="U48" s="1386" t="s">
        <v>84</v>
      </c>
      <c r="V48" s="1387">
        <v>8.9</v>
      </c>
      <c r="W48" s="1386" t="s">
        <v>84</v>
      </c>
      <c r="X48" s="1387">
        <v>7.5</v>
      </c>
      <c r="Y48" s="1386" t="s">
        <v>84</v>
      </c>
      <c r="Z48" s="1387">
        <v>6</v>
      </c>
      <c r="AA48" s="1386" t="s">
        <v>84</v>
      </c>
      <c r="AB48" s="1387">
        <v>5</v>
      </c>
      <c r="AC48" s="1386" t="s">
        <v>84</v>
      </c>
      <c r="AD48" s="1387">
        <v>5.7</v>
      </c>
      <c r="AE48" s="1386" t="s">
        <v>84</v>
      </c>
      <c r="AF48" s="1387">
        <v>5.5</v>
      </c>
      <c r="AG48" s="1386" t="s">
        <v>84</v>
      </c>
      <c r="AH48" s="1387">
        <v>5</v>
      </c>
      <c r="AI48" s="1387" t="s">
        <v>84</v>
      </c>
      <c r="AJ48" s="1385">
        <v>5.2</v>
      </c>
      <c r="AK48" s="1386" t="s">
        <v>84</v>
      </c>
      <c r="AL48" s="2296"/>
      <c r="AM48" s="2232"/>
      <c r="AN48" s="1976"/>
      <c r="AO48" s="163"/>
    </row>
    <row r="49" spans="1:41" ht="24.75" customHeight="1" x14ac:dyDescent="0.3">
      <c r="A49" s="159"/>
      <c r="B49" s="1957"/>
      <c r="C49" s="2211"/>
      <c r="D49" s="2306"/>
      <c r="E49" s="1964"/>
      <c r="F49" s="199" t="s">
        <v>101</v>
      </c>
      <c r="G49" s="1939"/>
      <c r="H49" s="1939"/>
      <c r="I49" s="1939"/>
      <c r="J49" s="904"/>
      <c r="K49" s="903"/>
      <c r="L49" s="1385">
        <v>14.3</v>
      </c>
      <c r="M49" s="1386" t="s">
        <v>84</v>
      </c>
      <c r="N49" s="1387">
        <v>17.7</v>
      </c>
      <c r="O49" s="1386" t="s">
        <v>84</v>
      </c>
      <c r="P49" s="1387">
        <v>18.600000000000001</v>
      </c>
      <c r="Q49" s="1386" t="s">
        <v>84</v>
      </c>
      <c r="R49" s="1387">
        <v>15</v>
      </c>
      <c r="S49" s="1386" t="s">
        <v>84</v>
      </c>
      <c r="T49" s="1387">
        <v>13.1</v>
      </c>
      <c r="U49" s="1386" t="s">
        <v>84</v>
      </c>
      <c r="V49" s="1387">
        <v>12</v>
      </c>
      <c r="W49" s="1386" t="s">
        <v>84</v>
      </c>
      <c r="X49" s="1387">
        <v>9.6</v>
      </c>
      <c r="Y49" s="1386" t="s">
        <v>84</v>
      </c>
      <c r="Z49" s="1387">
        <v>7.5</v>
      </c>
      <c r="AA49" s="1386" t="s">
        <v>84</v>
      </c>
      <c r="AB49" s="1387">
        <v>7.2</v>
      </c>
      <c r="AC49" s="1386" t="s">
        <v>84</v>
      </c>
      <c r="AD49" s="1387">
        <v>8</v>
      </c>
      <c r="AE49" s="1386" t="s">
        <v>84</v>
      </c>
      <c r="AF49" s="1387">
        <v>7.3</v>
      </c>
      <c r="AG49" s="1386" t="s">
        <v>84</v>
      </c>
      <c r="AH49" s="1387">
        <v>7.5</v>
      </c>
      <c r="AI49" s="1387" t="s">
        <v>84</v>
      </c>
      <c r="AJ49" s="1385">
        <v>7.1</v>
      </c>
      <c r="AK49" s="1386" t="s">
        <v>84</v>
      </c>
      <c r="AL49" s="2296"/>
      <c r="AM49" s="2232"/>
      <c r="AN49" s="1976"/>
      <c r="AO49" s="163"/>
    </row>
    <row r="50" spans="1:41" ht="24.75" customHeight="1" x14ac:dyDescent="0.3">
      <c r="A50" s="159"/>
      <c r="B50" s="1957"/>
      <c r="C50" s="2211"/>
      <c r="D50" s="2306"/>
      <c r="E50" s="1964"/>
      <c r="F50" s="199" t="s">
        <v>102</v>
      </c>
      <c r="G50" s="1939"/>
      <c r="H50" s="1939"/>
      <c r="I50" s="1939"/>
      <c r="J50" s="904"/>
      <c r="K50" s="903"/>
      <c r="L50" s="1385">
        <v>13</v>
      </c>
      <c r="M50" s="1386" t="s">
        <v>84</v>
      </c>
      <c r="N50" s="1387">
        <v>16.5</v>
      </c>
      <c r="O50" s="1386" t="s">
        <v>84</v>
      </c>
      <c r="P50" s="1387">
        <v>17.399999999999999</v>
      </c>
      <c r="Q50" s="1386" t="s">
        <v>84</v>
      </c>
      <c r="R50" s="1387">
        <v>14.6</v>
      </c>
      <c r="S50" s="1386" t="s">
        <v>84</v>
      </c>
      <c r="T50" s="1387">
        <v>13.5</v>
      </c>
      <c r="U50" s="1386" t="s">
        <v>84</v>
      </c>
      <c r="V50" s="1387">
        <v>12.2</v>
      </c>
      <c r="W50" s="1386" t="s">
        <v>84</v>
      </c>
      <c r="X50" s="1387">
        <v>8.6</v>
      </c>
      <c r="Y50" s="1386" t="s">
        <v>84</v>
      </c>
      <c r="Z50" s="1387">
        <v>7.5</v>
      </c>
      <c r="AA50" s="1386" t="s">
        <v>84</v>
      </c>
      <c r="AB50" s="1387">
        <v>7.1</v>
      </c>
      <c r="AC50" s="1386" t="s">
        <v>84</v>
      </c>
      <c r="AD50" s="1387">
        <v>6.2</v>
      </c>
      <c r="AE50" s="1386" t="s">
        <v>84</v>
      </c>
      <c r="AF50" s="1387">
        <v>6.6</v>
      </c>
      <c r="AG50" s="1386" t="s">
        <v>84</v>
      </c>
      <c r="AH50" s="1387">
        <v>4.9000000000000004</v>
      </c>
      <c r="AI50" s="1387" t="s">
        <v>84</v>
      </c>
      <c r="AJ50" s="1385">
        <v>6.1</v>
      </c>
      <c r="AK50" s="1386" t="s">
        <v>84</v>
      </c>
      <c r="AL50" s="2296"/>
      <c r="AM50" s="2232"/>
      <c r="AN50" s="1976"/>
      <c r="AO50" s="163"/>
    </row>
    <row r="51" spans="1:41" ht="24.75" customHeight="1" x14ac:dyDescent="0.3">
      <c r="A51" s="159"/>
      <c r="B51" s="1957"/>
      <c r="C51" s="2211"/>
      <c r="D51" s="2306"/>
      <c r="E51" s="1964"/>
      <c r="F51" s="199" t="s">
        <v>103</v>
      </c>
      <c r="G51" s="1939"/>
      <c r="H51" s="1939"/>
      <c r="I51" s="1939"/>
      <c r="J51" s="904"/>
      <c r="K51" s="903"/>
      <c r="L51" s="1385">
        <v>15.9</v>
      </c>
      <c r="M51" s="1386" t="s">
        <v>84</v>
      </c>
      <c r="N51" s="1387">
        <v>18.2</v>
      </c>
      <c r="O51" s="1386" t="s">
        <v>84</v>
      </c>
      <c r="P51" s="1387">
        <v>17.399999999999999</v>
      </c>
      <c r="Q51" s="1386" t="s">
        <v>84</v>
      </c>
      <c r="R51" s="1387">
        <v>14.9</v>
      </c>
      <c r="S51" s="1386" t="s">
        <v>84</v>
      </c>
      <c r="T51" s="1387">
        <v>12.8</v>
      </c>
      <c r="U51" s="1386" t="s">
        <v>84</v>
      </c>
      <c r="V51" s="1387">
        <v>9.4</v>
      </c>
      <c r="W51" s="1386" t="s">
        <v>84</v>
      </c>
      <c r="X51" s="1387">
        <v>7.8</v>
      </c>
      <c r="Y51" s="1386" t="s">
        <v>84</v>
      </c>
      <c r="Z51" s="1387">
        <v>6.5</v>
      </c>
      <c r="AA51" s="1386" t="s">
        <v>84</v>
      </c>
      <c r="AB51" s="1387">
        <v>7</v>
      </c>
      <c r="AC51" s="1386" t="s">
        <v>84</v>
      </c>
      <c r="AD51" s="1387">
        <v>8.3000000000000007</v>
      </c>
      <c r="AE51" s="1386" t="s">
        <v>84</v>
      </c>
      <c r="AF51" s="1387">
        <v>8.5</v>
      </c>
      <c r="AG51" s="1386" t="s">
        <v>84</v>
      </c>
      <c r="AH51" s="1387">
        <v>5.9</v>
      </c>
      <c r="AI51" s="1387" t="s">
        <v>84</v>
      </c>
      <c r="AJ51" s="1385">
        <v>5.6</v>
      </c>
      <c r="AK51" s="1386" t="s">
        <v>84</v>
      </c>
      <c r="AL51" s="2296"/>
      <c r="AM51" s="2232"/>
      <c r="AN51" s="1976"/>
      <c r="AO51" s="163"/>
    </row>
    <row r="52" spans="1:41" ht="24.75" customHeight="1" x14ac:dyDescent="0.3">
      <c r="A52" s="159"/>
      <c r="B52" s="1957"/>
      <c r="C52" s="2211"/>
      <c r="D52" s="2306"/>
      <c r="E52" s="1964"/>
      <c r="F52" s="199" t="s">
        <v>104</v>
      </c>
      <c r="G52" s="1939"/>
      <c r="H52" s="1939"/>
      <c r="I52" s="1939"/>
      <c r="J52" s="904"/>
      <c r="K52" s="903"/>
      <c r="L52" s="1385">
        <v>11.6</v>
      </c>
      <c r="M52" s="1386" t="s">
        <v>84</v>
      </c>
      <c r="N52" s="1387">
        <v>15.5</v>
      </c>
      <c r="O52" s="1386" t="s">
        <v>84</v>
      </c>
      <c r="P52" s="1387">
        <v>17.3</v>
      </c>
      <c r="Q52" s="1386" t="s">
        <v>84</v>
      </c>
      <c r="R52" s="1387">
        <v>16.399999999999999</v>
      </c>
      <c r="S52" s="1386" t="s">
        <v>84</v>
      </c>
      <c r="T52" s="1387">
        <v>12.6</v>
      </c>
      <c r="U52" s="1386" t="s">
        <v>84</v>
      </c>
      <c r="V52" s="1387">
        <v>11</v>
      </c>
      <c r="W52" s="1386" t="s">
        <v>84</v>
      </c>
      <c r="X52" s="1387">
        <v>8.9</v>
      </c>
      <c r="Y52" s="1386" t="s">
        <v>84</v>
      </c>
      <c r="Z52" s="1387">
        <v>8.4</v>
      </c>
      <c r="AA52" s="1386" t="s">
        <v>84</v>
      </c>
      <c r="AB52" s="1387">
        <v>7.8</v>
      </c>
      <c r="AC52" s="1386" t="s">
        <v>84</v>
      </c>
      <c r="AD52" s="1387">
        <v>6</v>
      </c>
      <c r="AE52" s="1386" t="s">
        <v>84</v>
      </c>
      <c r="AF52" s="1387">
        <v>7</v>
      </c>
      <c r="AG52" s="1386" t="s">
        <v>84</v>
      </c>
      <c r="AH52" s="1387">
        <v>6.1</v>
      </c>
      <c r="AI52" s="1387" t="s">
        <v>84</v>
      </c>
      <c r="AJ52" s="1385">
        <v>6.5</v>
      </c>
      <c r="AK52" s="1386" t="s">
        <v>84</v>
      </c>
      <c r="AL52" s="2296"/>
      <c r="AM52" s="2232"/>
      <c r="AN52" s="1976"/>
      <c r="AO52" s="163"/>
    </row>
    <row r="53" spans="1:41" ht="24.75" customHeight="1" thickBot="1" x14ac:dyDescent="0.35">
      <c r="A53" s="159"/>
      <c r="B53" s="1957"/>
      <c r="C53" s="2212"/>
      <c r="D53" s="2307"/>
      <c r="E53" s="2267"/>
      <c r="F53" s="201" t="s">
        <v>105</v>
      </c>
      <c r="G53" s="1940"/>
      <c r="H53" s="1939"/>
      <c r="I53" s="1939"/>
      <c r="J53" s="906"/>
      <c r="K53" s="910"/>
      <c r="L53" s="1395">
        <v>14.5</v>
      </c>
      <c r="M53" s="1396" t="s">
        <v>84</v>
      </c>
      <c r="N53" s="1397">
        <v>18.5</v>
      </c>
      <c r="O53" s="1396" t="s">
        <v>84</v>
      </c>
      <c r="P53" s="1397">
        <v>19.3</v>
      </c>
      <c r="Q53" s="1396" t="s">
        <v>84</v>
      </c>
      <c r="R53" s="1397">
        <v>16</v>
      </c>
      <c r="S53" s="1396" t="s">
        <v>84</v>
      </c>
      <c r="T53" s="1397">
        <v>15.4</v>
      </c>
      <c r="U53" s="1396" t="s">
        <v>84</v>
      </c>
      <c r="V53" s="1397">
        <v>13.5</v>
      </c>
      <c r="W53" s="1396" t="s">
        <v>84</v>
      </c>
      <c r="X53" s="1397">
        <v>10.8</v>
      </c>
      <c r="Y53" s="1396" t="s">
        <v>84</v>
      </c>
      <c r="Z53" s="1397">
        <v>9</v>
      </c>
      <c r="AA53" s="1396" t="s">
        <v>84</v>
      </c>
      <c r="AB53" s="1397">
        <v>7.3</v>
      </c>
      <c r="AC53" s="1396" t="s">
        <v>84</v>
      </c>
      <c r="AD53" s="1397">
        <v>7.9</v>
      </c>
      <c r="AE53" s="1396" t="s">
        <v>84</v>
      </c>
      <c r="AF53" s="1397">
        <v>7.7</v>
      </c>
      <c r="AG53" s="1396" t="s">
        <v>84</v>
      </c>
      <c r="AH53" s="1397">
        <v>6.8</v>
      </c>
      <c r="AI53" s="1397" t="s">
        <v>84</v>
      </c>
      <c r="AJ53" s="1395">
        <v>6</v>
      </c>
      <c r="AK53" s="1396" t="s">
        <v>84</v>
      </c>
      <c r="AL53" s="2297"/>
      <c r="AM53" s="2233"/>
      <c r="AN53" s="1934"/>
      <c r="AO53" s="163"/>
    </row>
    <row r="54" spans="1:41" ht="24.75" customHeight="1" x14ac:dyDescent="0.3">
      <c r="A54" s="1956" t="s">
        <v>904</v>
      </c>
      <c r="B54" s="1956" t="s">
        <v>905</v>
      </c>
      <c r="C54" s="2245" t="s">
        <v>2055</v>
      </c>
      <c r="D54" s="189" t="s">
        <v>36</v>
      </c>
      <c r="E54" s="1994" t="s">
        <v>118</v>
      </c>
      <c r="F54" s="1994" t="s">
        <v>37</v>
      </c>
      <c r="G54" s="1994" t="s">
        <v>37</v>
      </c>
      <c r="H54" s="1994" t="s">
        <v>128</v>
      </c>
      <c r="I54" s="1994" t="s">
        <v>83</v>
      </c>
      <c r="J54" s="887"/>
      <c r="K54" s="888"/>
      <c r="L54" s="1539">
        <v>14.9</v>
      </c>
      <c r="M54" s="1538" t="s">
        <v>84</v>
      </c>
      <c r="N54" s="1537">
        <v>17.600000000000001</v>
      </c>
      <c r="O54" s="1538" t="s">
        <v>84</v>
      </c>
      <c r="P54" s="1537">
        <v>18.100000000000001</v>
      </c>
      <c r="Q54" s="1538" t="s">
        <v>84</v>
      </c>
      <c r="R54" s="1537">
        <v>15.9</v>
      </c>
      <c r="S54" s="1538" t="s">
        <v>84</v>
      </c>
      <c r="T54" s="1537">
        <v>14.2</v>
      </c>
      <c r="U54" s="1538" t="s">
        <v>84</v>
      </c>
      <c r="V54" s="1537">
        <v>13.9</v>
      </c>
      <c r="W54" s="1538" t="s">
        <v>84</v>
      </c>
      <c r="X54" s="1537">
        <v>11.8</v>
      </c>
      <c r="Y54" s="1538" t="s">
        <v>84</v>
      </c>
      <c r="Z54" s="1537">
        <v>10.3</v>
      </c>
      <c r="AA54" s="1538" t="s">
        <v>84</v>
      </c>
      <c r="AB54" s="1537">
        <v>9.9</v>
      </c>
      <c r="AC54" s="1538" t="s">
        <v>84</v>
      </c>
      <c r="AD54" s="1387">
        <v>12.2</v>
      </c>
      <c r="AE54" s="1386" t="s">
        <v>84</v>
      </c>
      <c r="AF54" s="1387">
        <v>10.9</v>
      </c>
      <c r="AG54" s="1386" t="s">
        <v>84</v>
      </c>
      <c r="AH54" s="1387">
        <v>9.5</v>
      </c>
      <c r="AI54" s="1387" t="s">
        <v>84</v>
      </c>
      <c r="AJ54" s="1385">
        <v>9.6999999999999993</v>
      </c>
      <c r="AK54" s="1386" t="s">
        <v>84</v>
      </c>
      <c r="AL54" s="93" t="s">
        <v>36</v>
      </c>
      <c r="AM54" s="2231" t="s">
        <v>906</v>
      </c>
      <c r="AN54" s="2080" t="s">
        <v>907</v>
      </c>
      <c r="AO54" s="1933" t="s">
        <v>908</v>
      </c>
    </row>
    <row r="55" spans="1:41" ht="24.75" customHeight="1" x14ac:dyDescent="0.3">
      <c r="A55" s="1957"/>
      <c r="B55" s="1957"/>
      <c r="C55" s="2211"/>
      <c r="D55" s="185" t="s">
        <v>41</v>
      </c>
      <c r="E55" s="1939"/>
      <c r="F55" s="1939"/>
      <c r="G55" s="1939"/>
      <c r="H55" s="1939"/>
      <c r="I55" s="1939"/>
      <c r="J55" s="904"/>
      <c r="K55" s="903"/>
      <c r="L55" s="1385">
        <v>13.6</v>
      </c>
      <c r="M55" s="1386" t="s">
        <v>84</v>
      </c>
      <c r="N55" s="1387">
        <v>16.899999999999999</v>
      </c>
      <c r="O55" s="1386" t="s">
        <v>84</v>
      </c>
      <c r="P55" s="1387">
        <v>17.399999999999999</v>
      </c>
      <c r="Q55" s="1386" t="s">
        <v>84</v>
      </c>
      <c r="R55" s="1387">
        <v>15.2</v>
      </c>
      <c r="S55" s="1386" t="s">
        <v>84</v>
      </c>
      <c r="T55" s="1387">
        <v>13.2</v>
      </c>
      <c r="U55" s="1386" t="s">
        <v>84</v>
      </c>
      <c r="V55" s="1387">
        <v>13.4</v>
      </c>
      <c r="W55" s="1386" t="s">
        <v>84</v>
      </c>
      <c r="X55" s="1387">
        <v>11.2</v>
      </c>
      <c r="Y55" s="1386" t="s">
        <v>84</v>
      </c>
      <c r="Z55" s="1387">
        <v>9.6999999999999993</v>
      </c>
      <c r="AA55" s="1386" t="s">
        <v>84</v>
      </c>
      <c r="AB55" s="1387">
        <v>8.6</v>
      </c>
      <c r="AC55" s="1386" t="s">
        <v>84</v>
      </c>
      <c r="AD55" s="1387">
        <v>12.1</v>
      </c>
      <c r="AE55" s="1386" t="s">
        <v>84</v>
      </c>
      <c r="AF55" s="1387">
        <v>11.1</v>
      </c>
      <c r="AG55" s="1386" t="s">
        <v>84</v>
      </c>
      <c r="AH55" s="1387">
        <v>9.1999999999999993</v>
      </c>
      <c r="AI55" s="1387" t="s">
        <v>84</v>
      </c>
      <c r="AJ55" s="1385">
        <v>9.4</v>
      </c>
      <c r="AK55" s="1386" t="s">
        <v>84</v>
      </c>
      <c r="AL55" s="94" t="s">
        <v>88</v>
      </c>
      <c r="AM55" s="2232"/>
      <c r="AN55" s="2064"/>
      <c r="AO55" s="1976"/>
    </row>
    <row r="56" spans="1:41" ht="24.75" customHeight="1" x14ac:dyDescent="0.3">
      <c r="A56" s="1957"/>
      <c r="B56" s="1957"/>
      <c r="C56" s="2211"/>
      <c r="D56" s="185" t="s">
        <v>89</v>
      </c>
      <c r="E56" s="1939"/>
      <c r="F56" s="1939"/>
      <c r="G56" s="1939"/>
      <c r="H56" s="1939"/>
      <c r="I56" s="1939"/>
      <c r="J56" s="904"/>
      <c r="K56" s="903"/>
      <c r="L56" s="1385">
        <v>16.3</v>
      </c>
      <c r="M56" s="1386" t="s">
        <v>84</v>
      </c>
      <c r="N56" s="1387">
        <v>18.399999999999999</v>
      </c>
      <c r="O56" s="1386" t="s">
        <v>84</v>
      </c>
      <c r="P56" s="1387">
        <v>18.899999999999999</v>
      </c>
      <c r="Q56" s="1386" t="s">
        <v>84</v>
      </c>
      <c r="R56" s="1387">
        <v>16.7</v>
      </c>
      <c r="S56" s="1386" t="s">
        <v>84</v>
      </c>
      <c r="T56" s="1387">
        <v>15.1</v>
      </c>
      <c r="U56" s="1386" t="s">
        <v>84</v>
      </c>
      <c r="V56" s="1387">
        <v>14.5</v>
      </c>
      <c r="W56" s="1386" t="s">
        <v>84</v>
      </c>
      <c r="X56" s="1387">
        <v>12.4</v>
      </c>
      <c r="Y56" s="1386" t="s">
        <v>84</v>
      </c>
      <c r="Z56" s="1387">
        <v>10.9</v>
      </c>
      <c r="AA56" s="1386" t="s">
        <v>84</v>
      </c>
      <c r="AB56" s="1387">
        <v>11.2</v>
      </c>
      <c r="AC56" s="1386" t="s">
        <v>84</v>
      </c>
      <c r="AD56" s="1387">
        <v>12.2</v>
      </c>
      <c r="AE56" s="1386" t="s">
        <v>84</v>
      </c>
      <c r="AF56" s="1387">
        <v>10.7</v>
      </c>
      <c r="AG56" s="1386" t="s">
        <v>84</v>
      </c>
      <c r="AH56" s="1387">
        <v>9.9</v>
      </c>
      <c r="AI56" s="1387" t="s">
        <v>84</v>
      </c>
      <c r="AJ56" s="1385">
        <v>10.1</v>
      </c>
      <c r="AK56" s="1386" t="s">
        <v>84</v>
      </c>
      <c r="AL56" s="548" t="s">
        <v>91</v>
      </c>
      <c r="AM56" s="2232"/>
      <c r="AN56" s="2064"/>
      <c r="AO56" s="1976"/>
    </row>
    <row r="57" spans="1:41" ht="24.75" customHeight="1" x14ac:dyDescent="0.3">
      <c r="A57" s="1957"/>
      <c r="B57" s="1957"/>
      <c r="C57" s="2211"/>
      <c r="D57" s="185" t="s">
        <v>43</v>
      </c>
      <c r="E57" s="1939"/>
      <c r="F57" s="1939"/>
      <c r="G57" s="1939"/>
      <c r="H57" s="1939"/>
      <c r="I57" s="1939"/>
      <c r="J57" s="904"/>
      <c r="K57" s="903"/>
      <c r="L57" s="1385">
        <v>13.8</v>
      </c>
      <c r="M57" s="1386" t="s">
        <v>84</v>
      </c>
      <c r="N57" s="1387">
        <v>15.5</v>
      </c>
      <c r="O57" s="1386" t="s">
        <v>84</v>
      </c>
      <c r="P57" s="1387">
        <v>15.7</v>
      </c>
      <c r="Q57" s="1386" t="s">
        <v>84</v>
      </c>
      <c r="R57" s="1387">
        <v>13.6</v>
      </c>
      <c r="S57" s="1386" t="s">
        <v>84</v>
      </c>
      <c r="T57" s="1387">
        <v>12.5</v>
      </c>
      <c r="U57" s="1386" t="s">
        <v>84</v>
      </c>
      <c r="V57" s="1387">
        <v>11.6</v>
      </c>
      <c r="W57" s="1386" t="s">
        <v>84</v>
      </c>
      <c r="X57" s="1387">
        <v>10.3</v>
      </c>
      <c r="Y57" s="1386" t="s">
        <v>84</v>
      </c>
      <c r="Z57" s="1387">
        <v>9.3000000000000007</v>
      </c>
      <c r="AA57" s="1386" t="s">
        <v>84</v>
      </c>
      <c r="AB57" s="1387">
        <v>8.8000000000000007</v>
      </c>
      <c r="AC57" s="1386" t="s">
        <v>84</v>
      </c>
      <c r="AD57" s="1387">
        <v>10.1</v>
      </c>
      <c r="AE57" s="1386" t="s">
        <v>84</v>
      </c>
      <c r="AF57" s="1387">
        <v>8.5</v>
      </c>
      <c r="AG57" s="1386" t="s">
        <v>84</v>
      </c>
      <c r="AH57" s="1387">
        <v>7.3</v>
      </c>
      <c r="AI57" s="1387" t="s">
        <v>84</v>
      </c>
      <c r="AJ57" s="1385">
        <v>8.8000000000000007</v>
      </c>
      <c r="AK57" s="1386" t="s">
        <v>84</v>
      </c>
      <c r="AL57" s="94" t="s">
        <v>902</v>
      </c>
      <c r="AM57" s="2232"/>
      <c r="AN57" s="2064"/>
      <c r="AO57" s="1976"/>
    </row>
    <row r="58" spans="1:41" ht="24.75" customHeight="1" x14ac:dyDescent="0.3">
      <c r="A58" s="1957"/>
      <c r="B58" s="1957"/>
      <c r="C58" s="2211"/>
      <c r="D58" s="185" t="s">
        <v>133</v>
      </c>
      <c r="E58" s="1939"/>
      <c r="F58" s="1939"/>
      <c r="G58" s="1939"/>
      <c r="H58" s="1939"/>
      <c r="I58" s="1939"/>
      <c r="J58" s="904"/>
      <c r="K58" s="903"/>
      <c r="L58" s="1385">
        <v>15.8</v>
      </c>
      <c r="M58" s="1386" t="s">
        <v>84</v>
      </c>
      <c r="N58" s="1387">
        <v>19.3</v>
      </c>
      <c r="O58" s="1386" t="s">
        <v>84</v>
      </c>
      <c r="P58" s="1387">
        <v>20.100000000000001</v>
      </c>
      <c r="Q58" s="1386" t="s">
        <v>84</v>
      </c>
      <c r="R58" s="1387">
        <v>17.8</v>
      </c>
      <c r="S58" s="1386" t="s">
        <v>84</v>
      </c>
      <c r="T58" s="1387">
        <v>15.6</v>
      </c>
      <c r="U58" s="1386" t="s">
        <v>84</v>
      </c>
      <c r="V58" s="1387">
        <v>15.9</v>
      </c>
      <c r="W58" s="1386" t="s">
        <v>84</v>
      </c>
      <c r="X58" s="1387">
        <v>13</v>
      </c>
      <c r="Y58" s="1386" t="s">
        <v>84</v>
      </c>
      <c r="Z58" s="1387">
        <v>11.2</v>
      </c>
      <c r="AA58" s="1386" t="s">
        <v>84</v>
      </c>
      <c r="AB58" s="1387">
        <v>10.9</v>
      </c>
      <c r="AC58" s="1386" t="s">
        <v>84</v>
      </c>
      <c r="AD58" s="1387">
        <v>14</v>
      </c>
      <c r="AE58" s="1386" t="s">
        <v>84</v>
      </c>
      <c r="AF58" s="1387">
        <v>13</v>
      </c>
      <c r="AG58" s="1386" t="s">
        <v>84</v>
      </c>
      <c r="AH58" s="1387">
        <v>11.5</v>
      </c>
      <c r="AI58" s="1387" t="s">
        <v>84</v>
      </c>
      <c r="AJ58" s="1385">
        <v>10.6</v>
      </c>
      <c r="AK58" s="1386" t="s">
        <v>84</v>
      </c>
      <c r="AL58" s="549" t="s">
        <v>562</v>
      </c>
      <c r="AM58" s="2232"/>
      <c r="AN58" s="2064"/>
      <c r="AO58" s="1976"/>
    </row>
    <row r="59" spans="1:41" ht="39" customHeight="1" x14ac:dyDescent="0.3">
      <c r="A59" s="1957"/>
      <c r="B59" s="1957"/>
      <c r="C59" s="2211"/>
      <c r="D59" s="409" t="s">
        <v>909</v>
      </c>
      <c r="E59" s="1939"/>
      <c r="F59" s="1939"/>
      <c r="G59" s="1939"/>
      <c r="H59" s="1939"/>
      <c r="I59" s="1939"/>
      <c r="J59" s="904"/>
      <c r="K59" s="903"/>
      <c r="L59" s="1385">
        <v>18.5</v>
      </c>
      <c r="M59" s="1386" t="s">
        <v>84</v>
      </c>
      <c r="N59" s="1387">
        <v>20.6</v>
      </c>
      <c r="O59" s="1386" t="s">
        <v>84</v>
      </c>
      <c r="P59" s="1387">
        <v>22</v>
      </c>
      <c r="Q59" s="1386" t="s">
        <v>84</v>
      </c>
      <c r="R59" s="1387">
        <v>19.100000000000001</v>
      </c>
      <c r="S59" s="1386" t="s">
        <v>84</v>
      </c>
      <c r="T59" s="1387">
        <v>15.9</v>
      </c>
      <c r="U59" s="1386" t="s">
        <v>84</v>
      </c>
      <c r="V59" s="1387">
        <v>16.5</v>
      </c>
      <c r="W59" s="1386" t="s">
        <v>84</v>
      </c>
      <c r="X59" s="1387">
        <v>14.5</v>
      </c>
      <c r="Y59" s="1386" t="s">
        <v>84</v>
      </c>
      <c r="Z59" s="1387">
        <v>12</v>
      </c>
      <c r="AA59" s="1386" t="s">
        <v>84</v>
      </c>
      <c r="AB59" s="1387">
        <v>12.1</v>
      </c>
      <c r="AC59" s="1386" t="s">
        <v>84</v>
      </c>
      <c r="AD59" s="1387">
        <v>14.7</v>
      </c>
      <c r="AE59" s="1386" t="s">
        <v>84</v>
      </c>
      <c r="AF59" s="1387">
        <v>14.4</v>
      </c>
      <c r="AG59" s="1386" t="s">
        <v>84</v>
      </c>
      <c r="AH59" s="1387">
        <v>13.8</v>
      </c>
      <c r="AI59" s="1387" t="s">
        <v>84</v>
      </c>
      <c r="AJ59" s="1385">
        <v>13.9</v>
      </c>
      <c r="AK59" s="1386" t="s">
        <v>84</v>
      </c>
      <c r="AL59" s="550" t="s">
        <v>910</v>
      </c>
      <c r="AM59" s="2232"/>
      <c r="AN59" s="2064"/>
      <c r="AO59" s="1976"/>
    </row>
    <row r="60" spans="1:41" ht="24.75" customHeight="1" x14ac:dyDescent="0.3">
      <c r="A60" s="1957"/>
      <c r="B60" s="1957"/>
      <c r="C60" s="2211"/>
      <c r="D60" s="409" t="s">
        <v>911</v>
      </c>
      <c r="E60" s="1939"/>
      <c r="F60" s="1939"/>
      <c r="G60" s="1939"/>
      <c r="H60" s="1939"/>
      <c r="I60" s="1939"/>
      <c r="J60" s="904"/>
      <c r="K60" s="903"/>
      <c r="L60" s="1385">
        <v>11.6</v>
      </c>
      <c r="M60" s="1386" t="s">
        <v>84</v>
      </c>
      <c r="N60" s="1387">
        <v>15.2</v>
      </c>
      <c r="O60" s="1386" t="s">
        <v>84</v>
      </c>
      <c r="P60" s="1387">
        <v>15.3</v>
      </c>
      <c r="Q60" s="1386" t="s">
        <v>84</v>
      </c>
      <c r="R60" s="1387">
        <v>14.3</v>
      </c>
      <c r="S60" s="1386" t="s">
        <v>84</v>
      </c>
      <c r="T60" s="1387">
        <v>13.6</v>
      </c>
      <c r="U60" s="1386" t="s">
        <v>84</v>
      </c>
      <c r="V60" s="1387">
        <v>12.9</v>
      </c>
      <c r="W60" s="1386" t="s">
        <v>84</v>
      </c>
      <c r="X60" s="1387">
        <v>11</v>
      </c>
      <c r="Y60" s="1386" t="s">
        <v>84</v>
      </c>
      <c r="Z60" s="1387">
        <v>10.1</v>
      </c>
      <c r="AA60" s="1386" t="s">
        <v>84</v>
      </c>
      <c r="AB60" s="1387">
        <v>9</v>
      </c>
      <c r="AC60" s="1386" t="s">
        <v>84</v>
      </c>
      <c r="AD60" s="1387">
        <v>11.9</v>
      </c>
      <c r="AE60" s="1386" t="s">
        <v>84</v>
      </c>
      <c r="AF60" s="1387">
        <v>10.5</v>
      </c>
      <c r="AG60" s="1386" t="s">
        <v>84</v>
      </c>
      <c r="AH60" s="1387">
        <v>9</v>
      </c>
      <c r="AI60" s="1387" t="s">
        <v>84</v>
      </c>
      <c r="AJ60" s="1385">
        <v>9.6</v>
      </c>
      <c r="AK60" s="1386" t="s">
        <v>84</v>
      </c>
      <c r="AL60" s="551" t="s">
        <v>912</v>
      </c>
      <c r="AM60" s="2232"/>
      <c r="AN60" s="2064"/>
      <c r="AO60" s="1976"/>
    </row>
    <row r="61" spans="1:41" ht="24.75" customHeight="1" thickBot="1" x14ac:dyDescent="0.35">
      <c r="A61" s="1958"/>
      <c r="B61" s="1957"/>
      <c r="C61" s="2212"/>
      <c r="D61" s="188" t="s">
        <v>913</v>
      </c>
      <c r="E61" s="1940"/>
      <c r="F61" s="1940"/>
      <c r="G61" s="1940"/>
      <c r="H61" s="1940"/>
      <c r="I61" s="1940"/>
      <c r="J61" s="906"/>
      <c r="K61" s="910"/>
      <c r="L61" s="1395">
        <v>11.6</v>
      </c>
      <c r="M61" s="1396" t="s">
        <v>84</v>
      </c>
      <c r="N61" s="1397">
        <v>15.1</v>
      </c>
      <c r="O61" s="1396" t="s">
        <v>84</v>
      </c>
      <c r="P61" s="1397">
        <v>14.9</v>
      </c>
      <c r="Q61" s="1396" t="s">
        <v>84</v>
      </c>
      <c r="R61" s="1397">
        <v>12.7</v>
      </c>
      <c r="S61" s="1396" t="s">
        <v>84</v>
      </c>
      <c r="T61" s="1397">
        <v>12.2</v>
      </c>
      <c r="U61" s="1396" t="s">
        <v>84</v>
      </c>
      <c r="V61" s="1397">
        <v>11.4</v>
      </c>
      <c r="W61" s="1396" t="s">
        <v>84</v>
      </c>
      <c r="X61" s="1397">
        <v>8.8000000000000007</v>
      </c>
      <c r="Y61" s="1396" t="s">
        <v>84</v>
      </c>
      <c r="Z61" s="1397">
        <v>8.1999999999999993</v>
      </c>
      <c r="AA61" s="1396" t="s">
        <v>84</v>
      </c>
      <c r="AB61" s="1397">
        <v>8.6</v>
      </c>
      <c r="AC61" s="1396" t="s">
        <v>84</v>
      </c>
      <c r="AD61" s="1397">
        <v>9.9</v>
      </c>
      <c r="AE61" s="1396" t="s">
        <v>84</v>
      </c>
      <c r="AF61" s="1397">
        <v>8.6</v>
      </c>
      <c r="AG61" s="1396" t="s">
        <v>84</v>
      </c>
      <c r="AH61" s="1397">
        <v>6.8</v>
      </c>
      <c r="AI61" s="1397" t="s">
        <v>84</v>
      </c>
      <c r="AJ61" s="1395">
        <v>6.2</v>
      </c>
      <c r="AK61" s="1396" t="s">
        <v>84</v>
      </c>
      <c r="AL61" s="551" t="s">
        <v>914</v>
      </c>
      <c r="AM61" s="2232"/>
      <c r="AN61" s="2064"/>
      <c r="AO61" s="1934"/>
    </row>
    <row r="62" spans="1:41" ht="24.75" customHeight="1" thickBot="1" x14ac:dyDescent="0.35">
      <c r="A62" s="68"/>
      <c r="B62" s="1957"/>
      <c r="C62" s="2315" t="s">
        <v>915</v>
      </c>
      <c r="D62" s="2316"/>
      <c r="E62" s="1994" t="s">
        <v>118</v>
      </c>
      <c r="F62" s="199" t="s">
        <v>97</v>
      </c>
      <c r="G62" s="1953" t="s">
        <v>98</v>
      </c>
      <c r="H62" s="1994" t="s">
        <v>128</v>
      </c>
      <c r="I62" s="1994" t="s">
        <v>83</v>
      </c>
      <c r="J62" s="291"/>
      <c r="K62" s="292"/>
      <c r="L62" s="1385">
        <v>14.9</v>
      </c>
      <c r="M62" s="1386" t="s">
        <v>84</v>
      </c>
      <c r="N62" s="1387">
        <v>17.600000000000001</v>
      </c>
      <c r="O62" s="1386" t="s">
        <v>84</v>
      </c>
      <c r="P62" s="1387">
        <v>18.100000000000001</v>
      </c>
      <c r="Q62" s="1386" t="s">
        <v>84</v>
      </c>
      <c r="R62" s="1387">
        <v>15.9</v>
      </c>
      <c r="S62" s="1386" t="s">
        <v>84</v>
      </c>
      <c r="T62" s="1387">
        <v>14.2</v>
      </c>
      <c r="U62" s="1386" t="s">
        <v>84</v>
      </c>
      <c r="V62" s="1387">
        <v>13.9</v>
      </c>
      <c r="W62" s="1386" t="s">
        <v>84</v>
      </c>
      <c r="X62" s="1387">
        <v>11.8</v>
      </c>
      <c r="Y62" s="1386" t="s">
        <v>84</v>
      </c>
      <c r="Z62" s="1387">
        <v>10.3</v>
      </c>
      <c r="AA62" s="1386" t="s">
        <v>84</v>
      </c>
      <c r="AB62" s="1387">
        <v>9.9</v>
      </c>
      <c r="AC62" s="1386" t="s">
        <v>84</v>
      </c>
      <c r="AD62" s="1387">
        <v>12.2</v>
      </c>
      <c r="AE62" s="1386" t="s">
        <v>84</v>
      </c>
      <c r="AF62" s="1387">
        <v>10.9</v>
      </c>
      <c r="AG62" s="1386" t="s">
        <v>84</v>
      </c>
      <c r="AH62" s="1387">
        <v>9.5</v>
      </c>
      <c r="AI62" s="1387" t="s">
        <v>84</v>
      </c>
      <c r="AJ62" s="1385">
        <v>9.6999999999999993</v>
      </c>
      <c r="AK62" s="1386" t="s">
        <v>84</v>
      </c>
      <c r="AL62" s="2298" t="s">
        <v>916</v>
      </c>
      <c r="AM62" s="2299"/>
      <c r="AN62" s="1976"/>
      <c r="AO62" s="158"/>
    </row>
    <row r="63" spans="1:41" ht="24.75" customHeight="1" thickBot="1" x14ac:dyDescent="0.35">
      <c r="A63" s="68"/>
      <c r="B63" s="1957"/>
      <c r="C63" s="2317"/>
      <c r="D63" s="2318"/>
      <c r="E63" s="1939"/>
      <c r="F63" s="71" t="s">
        <v>38</v>
      </c>
      <c r="G63" s="2277"/>
      <c r="H63" s="1939"/>
      <c r="I63" s="1939"/>
      <c r="J63" s="1362"/>
      <c r="K63" s="1363"/>
      <c r="L63" s="1385">
        <v>14.6</v>
      </c>
      <c r="M63" s="1386" t="s">
        <v>84</v>
      </c>
      <c r="N63" s="1387">
        <v>17.2</v>
      </c>
      <c r="O63" s="1386" t="s">
        <v>84</v>
      </c>
      <c r="P63" s="1387">
        <v>17.600000000000001</v>
      </c>
      <c r="Q63" s="1386" t="s">
        <v>84</v>
      </c>
      <c r="R63" s="1387">
        <v>15.4</v>
      </c>
      <c r="S63" s="1386" t="s">
        <v>84</v>
      </c>
      <c r="T63" s="1387">
        <v>13.7</v>
      </c>
      <c r="U63" s="1386" t="s">
        <v>84</v>
      </c>
      <c r="V63" s="1387">
        <v>13.5</v>
      </c>
      <c r="W63" s="1386" t="s">
        <v>84</v>
      </c>
      <c r="X63" s="1387">
        <v>11.4</v>
      </c>
      <c r="Y63" s="1386" t="s">
        <v>84</v>
      </c>
      <c r="Z63" s="1387">
        <v>9.9</v>
      </c>
      <c r="AA63" s="1386" t="s">
        <v>84</v>
      </c>
      <c r="AB63" s="1387">
        <v>9.6</v>
      </c>
      <c r="AC63" s="1386" t="s">
        <v>84</v>
      </c>
      <c r="AD63" s="1387">
        <v>11.8</v>
      </c>
      <c r="AE63" s="1386" t="s">
        <v>84</v>
      </c>
      <c r="AF63" s="1387">
        <v>10.5</v>
      </c>
      <c r="AG63" s="1386" t="s">
        <v>84</v>
      </c>
      <c r="AH63" s="1387">
        <v>9.1999999999999993</v>
      </c>
      <c r="AI63" s="1387" t="s">
        <v>84</v>
      </c>
      <c r="AJ63" s="1385">
        <v>9.5</v>
      </c>
      <c r="AK63" s="1386" t="s">
        <v>84</v>
      </c>
      <c r="AL63" s="2300"/>
      <c r="AM63" s="2299"/>
      <c r="AN63" s="1976"/>
      <c r="AO63" s="158"/>
    </row>
    <row r="64" spans="1:41" ht="24.75" customHeight="1" thickBot="1" x14ac:dyDescent="0.35">
      <c r="A64" s="68"/>
      <c r="B64" s="1957"/>
      <c r="C64" s="2317"/>
      <c r="D64" s="2318"/>
      <c r="E64" s="1939"/>
      <c r="F64" s="552" t="s">
        <v>99</v>
      </c>
      <c r="G64" s="1939"/>
      <c r="H64" s="1939"/>
      <c r="I64" s="1939"/>
      <c r="J64" s="300"/>
      <c r="K64" s="301"/>
      <c r="L64" s="1385">
        <v>14.6</v>
      </c>
      <c r="M64" s="1386" t="s">
        <v>84</v>
      </c>
      <c r="N64" s="1387">
        <v>17.2</v>
      </c>
      <c r="O64" s="1386" t="s">
        <v>84</v>
      </c>
      <c r="P64" s="1387">
        <v>18.3</v>
      </c>
      <c r="Q64" s="1386" t="s">
        <v>84</v>
      </c>
      <c r="R64" s="1387">
        <v>16.7</v>
      </c>
      <c r="S64" s="1386" t="s">
        <v>84</v>
      </c>
      <c r="T64" s="1387">
        <v>14.6</v>
      </c>
      <c r="U64" s="1386" t="s">
        <v>84</v>
      </c>
      <c r="V64" s="1387">
        <v>13.5</v>
      </c>
      <c r="W64" s="1386" t="s">
        <v>84</v>
      </c>
      <c r="X64" s="1387">
        <v>11.4</v>
      </c>
      <c r="Y64" s="1386" t="s">
        <v>84</v>
      </c>
      <c r="Z64" s="1387">
        <v>10</v>
      </c>
      <c r="AA64" s="1386" t="s">
        <v>84</v>
      </c>
      <c r="AB64" s="1387">
        <v>9.4</v>
      </c>
      <c r="AC64" s="1386" t="s">
        <v>84</v>
      </c>
      <c r="AD64" s="1387">
        <v>11.8</v>
      </c>
      <c r="AE64" s="1386" t="s">
        <v>84</v>
      </c>
      <c r="AF64" s="1387">
        <v>10.199999999999999</v>
      </c>
      <c r="AG64" s="1386" t="s">
        <v>84</v>
      </c>
      <c r="AH64" s="1387">
        <v>8.8000000000000007</v>
      </c>
      <c r="AI64" s="1387" t="s">
        <v>84</v>
      </c>
      <c r="AJ64" s="1385">
        <v>9.8000000000000007</v>
      </c>
      <c r="AK64" s="1386" t="s">
        <v>84</v>
      </c>
      <c r="AL64" s="2300"/>
      <c r="AM64" s="2299"/>
      <c r="AN64" s="1976"/>
      <c r="AO64" s="158"/>
    </row>
    <row r="65" spans="1:41" ht="24.75" customHeight="1" thickBot="1" x14ac:dyDescent="0.35">
      <c r="A65" s="68"/>
      <c r="B65" s="1957"/>
      <c r="C65" s="2317"/>
      <c r="D65" s="2318"/>
      <c r="E65" s="1939"/>
      <c r="F65" s="552" t="s">
        <v>100</v>
      </c>
      <c r="G65" s="1939"/>
      <c r="H65" s="1939"/>
      <c r="I65" s="1939"/>
      <c r="J65" s="300"/>
      <c r="K65" s="301"/>
      <c r="L65" s="1385">
        <v>13.7</v>
      </c>
      <c r="M65" s="1386" t="s">
        <v>84</v>
      </c>
      <c r="N65" s="1387">
        <v>16.2</v>
      </c>
      <c r="O65" s="1386" t="s">
        <v>84</v>
      </c>
      <c r="P65" s="1387">
        <v>14.9</v>
      </c>
      <c r="Q65" s="1386" t="s">
        <v>84</v>
      </c>
      <c r="R65" s="1387">
        <v>13.3</v>
      </c>
      <c r="S65" s="1386" t="s">
        <v>84</v>
      </c>
      <c r="T65" s="1387">
        <v>12.9</v>
      </c>
      <c r="U65" s="1386" t="s">
        <v>84</v>
      </c>
      <c r="V65" s="1387">
        <v>12.5</v>
      </c>
      <c r="W65" s="1386" t="s">
        <v>84</v>
      </c>
      <c r="X65" s="1387">
        <v>10.9</v>
      </c>
      <c r="Y65" s="1386" t="s">
        <v>84</v>
      </c>
      <c r="Z65" s="1387">
        <v>9.1</v>
      </c>
      <c r="AA65" s="1386" t="s">
        <v>84</v>
      </c>
      <c r="AB65" s="1387">
        <v>8.6999999999999993</v>
      </c>
      <c r="AC65" s="1386" t="s">
        <v>84</v>
      </c>
      <c r="AD65" s="1387">
        <v>10.6</v>
      </c>
      <c r="AE65" s="1386" t="s">
        <v>84</v>
      </c>
      <c r="AF65" s="1387">
        <v>9.9</v>
      </c>
      <c r="AG65" s="1386" t="s">
        <v>84</v>
      </c>
      <c r="AH65" s="1387">
        <v>8.6999999999999993</v>
      </c>
      <c r="AI65" s="1790" t="s">
        <v>131</v>
      </c>
      <c r="AJ65" s="1387">
        <v>8.6999999999999993</v>
      </c>
      <c r="AK65" s="1790" t="s">
        <v>131</v>
      </c>
      <c r="AL65" s="2300"/>
      <c r="AM65" s="2299"/>
      <c r="AN65" s="1976"/>
      <c r="AO65" s="158"/>
    </row>
    <row r="66" spans="1:41" ht="24.75" customHeight="1" thickBot="1" x14ac:dyDescent="0.35">
      <c r="A66" s="68"/>
      <c r="B66" s="1957"/>
      <c r="C66" s="2317"/>
      <c r="D66" s="2318"/>
      <c r="E66" s="1939"/>
      <c r="F66" s="552" t="s">
        <v>917</v>
      </c>
      <c r="G66" s="1939"/>
      <c r="H66" s="1939"/>
      <c r="I66" s="1939"/>
      <c r="J66" s="300"/>
      <c r="K66" s="301"/>
      <c r="L66" s="1385">
        <v>15</v>
      </c>
      <c r="M66" s="1386" t="s">
        <v>84</v>
      </c>
      <c r="N66" s="1387">
        <v>17.7</v>
      </c>
      <c r="O66" s="1386" t="s">
        <v>84</v>
      </c>
      <c r="P66" s="1387">
        <v>17.600000000000001</v>
      </c>
      <c r="Q66" s="1386" t="s">
        <v>84</v>
      </c>
      <c r="R66" s="1387">
        <v>14.6</v>
      </c>
      <c r="S66" s="1386" t="s">
        <v>84</v>
      </c>
      <c r="T66" s="1387">
        <v>12.3</v>
      </c>
      <c r="U66" s="1386" t="s">
        <v>84</v>
      </c>
      <c r="V66" s="1387">
        <v>13.6</v>
      </c>
      <c r="W66" s="1386" t="s">
        <v>84</v>
      </c>
      <c r="X66" s="1387">
        <v>11.4</v>
      </c>
      <c r="Y66" s="1386" t="s">
        <v>84</v>
      </c>
      <c r="Z66" s="1387">
        <v>9.6</v>
      </c>
      <c r="AA66" s="1386" t="s">
        <v>84</v>
      </c>
      <c r="AB66" s="1387">
        <v>9.5</v>
      </c>
      <c r="AC66" s="1386" t="s">
        <v>84</v>
      </c>
      <c r="AD66" s="1387">
        <v>11.8</v>
      </c>
      <c r="AE66" s="1386" t="s">
        <v>84</v>
      </c>
      <c r="AF66" s="1387">
        <v>10.9</v>
      </c>
      <c r="AG66" s="1386" t="s">
        <v>84</v>
      </c>
      <c r="AH66" s="1387">
        <v>9.8000000000000007</v>
      </c>
      <c r="AI66" s="1790" t="s">
        <v>84</v>
      </c>
      <c r="AJ66" s="1387">
        <v>9.1</v>
      </c>
      <c r="AK66" s="1386" t="s">
        <v>84</v>
      </c>
      <c r="AL66" s="2300"/>
      <c r="AM66" s="2299"/>
      <c r="AN66" s="1976"/>
      <c r="AO66" s="158"/>
    </row>
    <row r="67" spans="1:41" ht="24.75" customHeight="1" thickBot="1" x14ac:dyDescent="0.35">
      <c r="A67" s="68"/>
      <c r="B67" s="1957"/>
      <c r="C67" s="2317"/>
      <c r="D67" s="2318"/>
      <c r="E67" s="1939"/>
      <c r="F67" s="552" t="s">
        <v>102</v>
      </c>
      <c r="G67" s="1939"/>
      <c r="H67" s="1939"/>
      <c r="I67" s="1939"/>
      <c r="J67" s="300"/>
      <c r="K67" s="301"/>
      <c r="L67" s="1385">
        <v>14</v>
      </c>
      <c r="M67" s="1386" t="s">
        <v>84</v>
      </c>
      <c r="N67" s="1387">
        <v>17.7</v>
      </c>
      <c r="O67" s="1386" t="s">
        <v>84</v>
      </c>
      <c r="P67" s="1387">
        <v>20.8</v>
      </c>
      <c r="Q67" s="1386" t="s">
        <v>84</v>
      </c>
      <c r="R67" s="1387">
        <v>17.8</v>
      </c>
      <c r="S67" s="1386" t="s">
        <v>84</v>
      </c>
      <c r="T67" s="1387">
        <v>14.2</v>
      </c>
      <c r="U67" s="1386" t="s">
        <v>84</v>
      </c>
      <c r="V67" s="1387">
        <v>14.8</v>
      </c>
      <c r="W67" s="1386" t="s">
        <v>84</v>
      </c>
      <c r="X67" s="1387">
        <v>13.1</v>
      </c>
      <c r="Y67" s="1386" t="s">
        <v>84</v>
      </c>
      <c r="Z67" s="1387">
        <v>13</v>
      </c>
      <c r="AA67" s="1386" t="s">
        <v>84</v>
      </c>
      <c r="AB67" s="1387">
        <v>12.1</v>
      </c>
      <c r="AC67" s="1386" t="s">
        <v>84</v>
      </c>
      <c r="AD67" s="1387">
        <v>10.8</v>
      </c>
      <c r="AE67" s="1386" t="s">
        <v>84</v>
      </c>
      <c r="AF67" s="1387">
        <v>9.5</v>
      </c>
      <c r="AG67" s="1790" t="s">
        <v>131</v>
      </c>
      <c r="AH67" s="1387">
        <v>8.8000000000000007</v>
      </c>
      <c r="AI67" s="1790" t="s">
        <v>131</v>
      </c>
      <c r="AJ67" s="1387">
        <v>10.1</v>
      </c>
      <c r="AK67" s="1790" t="s">
        <v>131</v>
      </c>
      <c r="AL67" s="2300"/>
      <c r="AM67" s="2299"/>
      <c r="AN67" s="1976"/>
      <c r="AO67" s="158"/>
    </row>
    <row r="68" spans="1:41" ht="24.75" customHeight="1" thickBot="1" x14ac:dyDescent="0.35">
      <c r="A68" s="68"/>
      <c r="B68" s="1957"/>
      <c r="C68" s="2317"/>
      <c r="D68" s="2318"/>
      <c r="E68" s="1939"/>
      <c r="F68" s="552" t="s">
        <v>103</v>
      </c>
      <c r="G68" s="1939"/>
      <c r="H68" s="1939"/>
      <c r="I68" s="1939"/>
      <c r="J68" s="300"/>
      <c r="K68" s="301"/>
      <c r="L68" s="1385">
        <v>17.2</v>
      </c>
      <c r="M68" s="1386" t="s">
        <v>84</v>
      </c>
      <c r="N68" s="1387">
        <v>19.100000000000001</v>
      </c>
      <c r="O68" s="1386" t="s">
        <v>84</v>
      </c>
      <c r="P68" s="1387">
        <v>20.399999999999999</v>
      </c>
      <c r="Q68" s="1386" t="s">
        <v>84</v>
      </c>
      <c r="R68" s="1387">
        <v>16.7</v>
      </c>
      <c r="S68" s="1386" t="s">
        <v>84</v>
      </c>
      <c r="T68" s="1387">
        <v>17.600000000000001</v>
      </c>
      <c r="U68" s="1386" t="s">
        <v>84</v>
      </c>
      <c r="V68" s="1387">
        <v>16.3</v>
      </c>
      <c r="W68" s="1386" t="s">
        <v>84</v>
      </c>
      <c r="X68" s="1387">
        <v>12</v>
      </c>
      <c r="Y68" s="1386" t="s">
        <v>84</v>
      </c>
      <c r="Z68" s="1387">
        <v>11.2</v>
      </c>
      <c r="AA68" s="1386" t="s">
        <v>84</v>
      </c>
      <c r="AB68" s="1387">
        <v>12</v>
      </c>
      <c r="AC68" s="1386" t="s">
        <v>84</v>
      </c>
      <c r="AD68" s="1387">
        <v>18.100000000000001</v>
      </c>
      <c r="AE68" s="1386" t="s">
        <v>84</v>
      </c>
      <c r="AF68" s="1387">
        <v>14.4</v>
      </c>
      <c r="AG68" s="1386" t="s">
        <v>84</v>
      </c>
      <c r="AH68" s="1387">
        <v>12.7</v>
      </c>
      <c r="AI68" s="1790" t="s">
        <v>84</v>
      </c>
      <c r="AJ68" s="1387">
        <v>12.2</v>
      </c>
      <c r="AK68" s="1386" t="s">
        <v>84</v>
      </c>
      <c r="AL68" s="2300"/>
      <c r="AM68" s="2299"/>
      <c r="AN68" s="1976"/>
      <c r="AO68" s="158"/>
    </row>
    <row r="69" spans="1:41" ht="24.75" customHeight="1" thickBot="1" x14ac:dyDescent="0.35">
      <c r="A69" s="68"/>
      <c r="B69" s="1957"/>
      <c r="C69" s="2317"/>
      <c r="D69" s="2318"/>
      <c r="E69" s="1939"/>
      <c r="F69" s="552" t="s">
        <v>918</v>
      </c>
      <c r="G69" s="1939"/>
      <c r="H69" s="1939"/>
      <c r="I69" s="1939"/>
      <c r="J69" s="300"/>
      <c r="K69" s="301"/>
      <c r="L69" s="1385">
        <v>21.5</v>
      </c>
      <c r="M69" s="1386" t="s">
        <v>84</v>
      </c>
      <c r="N69" s="1387">
        <v>24.7</v>
      </c>
      <c r="O69" s="1386" t="s">
        <v>84</v>
      </c>
      <c r="P69" s="1387">
        <v>26.4</v>
      </c>
      <c r="Q69" s="1386" t="s">
        <v>84</v>
      </c>
      <c r="R69" s="1387">
        <v>25.9</v>
      </c>
      <c r="S69" s="1386" t="s">
        <v>84</v>
      </c>
      <c r="T69" s="1387">
        <v>22.1</v>
      </c>
      <c r="U69" s="1386" t="s">
        <v>84</v>
      </c>
      <c r="V69" s="1387">
        <v>21.7</v>
      </c>
      <c r="W69" s="1386" t="s">
        <v>84</v>
      </c>
      <c r="X69" s="1387">
        <v>20.2</v>
      </c>
      <c r="Y69" s="1386" t="s">
        <v>84</v>
      </c>
      <c r="Z69" s="1387">
        <v>18.8</v>
      </c>
      <c r="AA69" s="1386" t="s">
        <v>84</v>
      </c>
      <c r="AB69" s="1387">
        <v>17.399999999999999</v>
      </c>
      <c r="AC69" s="1386" t="s">
        <v>84</v>
      </c>
      <c r="AD69" s="1387">
        <v>19.600000000000001</v>
      </c>
      <c r="AE69" s="1386" t="s">
        <v>84</v>
      </c>
      <c r="AF69" s="1387">
        <v>20.100000000000001</v>
      </c>
      <c r="AG69" s="1386" t="s">
        <v>84</v>
      </c>
      <c r="AH69" s="1387">
        <v>17</v>
      </c>
      <c r="AI69" s="1792" t="s">
        <v>84</v>
      </c>
      <c r="AJ69" s="1385">
        <v>16.399999999999999</v>
      </c>
      <c r="AK69" s="1386" t="s">
        <v>84</v>
      </c>
      <c r="AL69" s="2300"/>
      <c r="AM69" s="2299"/>
      <c r="AN69" s="1976"/>
      <c r="AO69" s="158"/>
    </row>
    <row r="70" spans="1:41" ht="24.75" customHeight="1" thickBot="1" x14ac:dyDescent="0.35">
      <c r="A70" s="68"/>
      <c r="B70" s="1958"/>
      <c r="C70" s="2319"/>
      <c r="D70" s="2320"/>
      <c r="E70" s="1940"/>
      <c r="F70" s="553" t="s">
        <v>919</v>
      </c>
      <c r="G70" s="1940"/>
      <c r="H70" s="1940"/>
      <c r="I70" s="1940"/>
      <c r="J70" s="1006"/>
      <c r="K70" s="1007"/>
      <c r="L70" s="1395">
        <v>20.5</v>
      </c>
      <c r="M70" s="1396" t="s">
        <v>84</v>
      </c>
      <c r="N70" s="1397">
        <v>24.9</v>
      </c>
      <c r="O70" s="1396" t="s">
        <v>84</v>
      </c>
      <c r="P70" s="1397">
        <v>27</v>
      </c>
      <c r="Q70" s="1396" t="s">
        <v>84</v>
      </c>
      <c r="R70" s="1397">
        <v>24.2</v>
      </c>
      <c r="S70" s="1396" t="s">
        <v>84</v>
      </c>
      <c r="T70" s="1397">
        <v>23.8</v>
      </c>
      <c r="U70" s="1396" t="s">
        <v>84</v>
      </c>
      <c r="V70" s="1397">
        <v>21.1</v>
      </c>
      <c r="W70" s="1396" t="s">
        <v>84</v>
      </c>
      <c r="X70" s="1397">
        <v>16.399999999999999</v>
      </c>
      <c r="Y70" s="1396" t="s">
        <v>84</v>
      </c>
      <c r="Z70" s="1397">
        <v>15.2</v>
      </c>
      <c r="AA70" s="1396" t="s">
        <v>84</v>
      </c>
      <c r="AB70" s="1397">
        <v>14.3</v>
      </c>
      <c r="AC70" s="1396" t="s">
        <v>84</v>
      </c>
      <c r="AD70" s="1397">
        <v>17.899999999999999</v>
      </c>
      <c r="AE70" s="1396" t="s">
        <v>84</v>
      </c>
      <c r="AF70" s="1397">
        <v>17.100000000000001</v>
      </c>
      <c r="AG70" s="1396" t="s">
        <v>84</v>
      </c>
      <c r="AH70" s="1397">
        <v>13.3</v>
      </c>
      <c r="AI70" s="1793" t="s">
        <v>131</v>
      </c>
      <c r="AJ70" s="1395">
        <v>11.9</v>
      </c>
      <c r="AK70" s="1791" t="s">
        <v>131</v>
      </c>
      <c r="AL70" s="2301"/>
      <c r="AM70" s="2302"/>
      <c r="AN70" s="1934"/>
      <c r="AO70" s="158"/>
    </row>
    <row r="71" spans="1:41" ht="48" customHeight="1" thickBot="1" x14ac:dyDescent="0.35">
      <c r="A71" s="133" t="s">
        <v>920</v>
      </c>
      <c r="B71" s="133" t="s">
        <v>921</v>
      </c>
      <c r="C71" s="72"/>
      <c r="D71" s="6"/>
      <c r="E71" s="532"/>
      <c r="F71" s="532"/>
      <c r="G71" s="532"/>
      <c r="H71" s="532"/>
      <c r="I71" s="532"/>
      <c r="J71" s="357"/>
      <c r="K71" s="456"/>
      <c r="L71" s="10"/>
      <c r="M71" s="456"/>
      <c r="N71" s="10"/>
      <c r="O71" s="456"/>
      <c r="P71" s="10"/>
      <c r="Q71" s="456"/>
      <c r="R71" s="357"/>
      <c r="S71" s="10"/>
      <c r="T71" s="357"/>
      <c r="U71" s="456"/>
      <c r="V71" s="13"/>
      <c r="W71" s="6"/>
      <c r="X71" s="10"/>
      <c r="Y71" s="456"/>
      <c r="Z71" s="13"/>
      <c r="AA71" s="6"/>
      <c r="AB71" s="13"/>
      <c r="AC71" s="6"/>
      <c r="AD71" s="72"/>
      <c r="AE71" s="6"/>
      <c r="AF71" s="1359"/>
      <c r="AG71" s="6"/>
      <c r="AH71" s="72"/>
      <c r="AI71" s="13"/>
      <c r="AJ71" s="72"/>
      <c r="AK71" s="6"/>
      <c r="AL71" s="13"/>
      <c r="AM71" s="554"/>
      <c r="AN71" s="145" t="s">
        <v>922</v>
      </c>
      <c r="AO71" s="145" t="s">
        <v>923</v>
      </c>
    </row>
    <row r="72" spans="1:41" ht="39" customHeight="1" x14ac:dyDescent="0.3">
      <c r="A72" s="1956" t="s">
        <v>924</v>
      </c>
      <c r="B72" s="1956" t="s">
        <v>925</v>
      </c>
      <c r="C72" s="1947" t="s">
        <v>926</v>
      </c>
      <c r="D72" s="189" t="s">
        <v>36</v>
      </c>
      <c r="E72" s="1994" t="s">
        <v>391</v>
      </c>
      <c r="F72" s="2225" t="s">
        <v>37</v>
      </c>
      <c r="G72" s="2225" t="s">
        <v>37</v>
      </c>
      <c r="H72" s="1953" t="s">
        <v>927</v>
      </c>
      <c r="I72" s="1953" t="s">
        <v>928</v>
      </c>
      <c r="J72" s="1589" t="s">
        <v>84</v>
      </c>
      <c r="K72" s="1590" t="s">
        <v>84</v>
      </c>
      <c r="L72" s="1591">
        <v>2842.5</v>
      </c>
      <c r="M72" s="1592" t="s">
        <v>84</v>
      </c>
      <c r="N72" s="1591">
        <v>2679.7</v>
      </c>
      <c r="O72" s="1592" t="s">
        <v>84</v>
      </c>
      <c r="P72" s="1591">
        <v>2970.2</v>
      </c>
      <c r="Q72" s="1592" t="s">
        <v>84</v>
      </c>
      <c r="R72" s="1591">
        <v>3050</v>
      </c>
      <c r="S72" s="1592" t="s">
        <v>84</v>
      </c>
      <c r="T72" s="1591">
        <v>3089.5</v>
      </c>
      <c r="U72" s="1592" t="s">
        <v>84</v>
      </c>
      <c r="V72" s="1591">
        <v>3048.2</v>
      </c>
      <c r="W72" s="1592" t="s">
        <v>84</v>
      </c>
      <c r="X72" s="1591">
        <v>2951.2</v>
      </c>
      <c r="Y72" s="1592" t="s">
        <v>84</v>
      </c>
      <c r="Z72" s="1591">
        <v>2764.2</v>
      </c>
      <c r="AA72" s="1592" t="s">
        <v>84</v>
      </c>
      <c r="AB72" s="1591">
        <v>2757.8</v>
      </c>
      <c r="AC72" s="1592" t="s">
        <v>84</v>
      </c>
      <c r="AD72" s="1591">
        <v>2328.3000000000002</v>
      </c>
      <c r="AE72" s="1592" t="s">
        <v>84</v>
      </c>
      <c r="AF72" s="1591">
        <v>2489.4</v>
      </c>
      <c r="AG72" s="1590" t="s">
        <v>84</v>
      </c>
      <c r="AH72" s="891"/>
      <c r="AI72" s="996"/>
      <c r="AJ72" s="891"/>
      <c r="AK72" s="892"/>
      <c r="AL72" s="805" t="s">
        <v>36</v>
      </c>
      <c r="AM72" s="2012" t="s">
        <v>929</v>
      </c>
      <c r="AN72" s="1933" t="s">
        <v>930</v>
      </c>
      <c r="AO72" s="1933" t="s">
        <v>931</v>
      </c>
    </row>
    <row r="73" spans="1:41" ht="39" customHeight="1" x14ac:dyDescent="0.3">
      <c r="A73" s="1957"/>
      <c r="B73" s="1957"/>
      <c r="C73" s="1949"/>
      <c r="D73" s="185" t="s">
        <v>41</v>
      </c>
      <c r="E73" s="1939"/>
      <c r="F73" s="2226"/>
      <c r="G73" s="2226"/>
      <c r="H73" s="1939"/>
      <c r="I73" s="1939"/>
      <c r="J73" s="1422" t="s">
        <v>84</v>
      </c>
      <c r="K73" s="1402" t="s">
        <v>84</v>
      </c>
      <c r="L73" s="1593">
        <v>4220.3</v>
      </c>
      <c r="M73" s="1594" t="s">
        <v>84</v>
      </c>
      <c r="N73" s="1593">
        <v>3895</v>
      </c>
      <c r="O73" s="1594" t="s">
        <v>84</v>
      </c>
      <c r="P73" s="1593">
        <v>4080</v>
      </c>
      <c r="Q73" s="1594" t="s">
        <v>84</v>
      </c>
      <c r="R73" s="1593">
        <v>4275.3</v>
      </c>
      <c r="S73" s="1594" t="s">
        <v>84</v>
      </c>
      <c r="T73" s="1593">
        <v>4276.2</v>
      </c>
      <c r="U73" s="1594" t="s">
        <v>84</v>
      </c>
      <c r="V73" s="1593">
        <v>4172.3</v>
      </c>
      <c r="W73" s="1594" t="s">
        <v>84</v>
      </c>
      <c r="X73" s="1593">
        <v>4034.3</v>
      </c>
      <c r="Y73" s="1594" t="s">
        <v>84</v>
      </c>
      <c r="Z73" s="1593">
        <v>3586</v>
      </c>
      <c r="AA73" s="1594" t="s">
        <v>84</v>
      </c>
      <c r="AB73" s="1593">
        <v>3703.5</v>
      </c>
      <c r="AC73" s="1594" t="s">
        <v>84</v>
      </c>
      <c r="AD73" s="1593">
        <v>3524.8</v>
      </c>
      <c r="AE73" s="1594" t="s">
        <v>84</v>
      </c>
      <c r="AF73" s="1593">
        <v>3559.7</v>
      </c>
      <c r="AG73" s="1402" t="s">
        <v>84</v>
      </c>
      <c r="AH73" s="715"/>
      <c r="AI73" s="997"/>
      <c r="AJ73" s="715"/>
      <c r="AK73" s="895"/>
      <c r="AL73" s="504" t="s">
        <v>88</v>
      </c>
      <c r="AM73" s="2013"/>
      <c r="AN73" s="1976"/>
      <c r="AO73" s="1976"/>
    </row>
    <row r="74" spans="1:41" ht="39" customHeight="1" x14ac:dyDescent="0.3">
      <c r="A74" s="1957"/>
      <c r="B74" s="1957"/>
      <c r="C74" s="1949"/>
      <c r="D74" s="409" t="s">
        <v>89</v>
      </c>
      <c r="E74" s="1939"/>
      <c r="F74" s="2226"/>
      <c r="G74" s="2226"/>
      <c r="H74" s="1939"/>
      <c r="I74" s="1939"/>
      <c r="J74" s="1422" t="s">
        <v>84</v>
      </c>
      <c r="K74" s="1402" t="s">
        <v>84</v>
      </c>
      <c r="L74" s="1593">
        <v>1328.6</v>
      </c>
      <c r="M74" s="1594" t="s">
        <v>84</v>
      </c>
      <c r="N74" s="1593">
        <v>1387.8</v>
      </c>
      <c r="O74" s="1594" t="s">
        <v>84</v>
      </c>
      <c r="P74" s="1593">
        <v>1748.7</v>
      </c>
      <c r="Q74" s="1594" t="s">
        <v>84</v>
      </c>
      <c r="R74" s="1593">
        <v>1775.8</v>
      </c>
      <c r="S74" s="1594" t="s">
        <v>84</v>
      </c>
      <c r="T74" s="1593">
        <v>1862.8</v>
      </c>
      <c r="U74" s="1594" t="s">
        <v>84</v>
      </c>
      <c r="V74" s="1593">
        <v>1888.8</v>
      </c>
      <c r="W74" s="1594" t="s">
        <v>84</v>
      </c>
      <c r="X74" s="1593">
        <v>1828.3</v>
      </c>
      <c r="Y74" s="1594" t="s">
        <v>84</v>
      </c>
      <c r="Z74" s="1593">
        <v>1918.8</v>
      </c>
      <c r="AA74" s="1594" t="s">
        <v>84</v>
      </c>
      <c r="AB74" s="1593">
        <v>1788.4</v>
      </c>
      <c r="AC74" s="1594" t="s">
        <v>84</v>
      </c>
      <c r="AD74" s="1593">
        <v>1353.2</v>
      </c>
      <c r="AE74" s="1594" t="s">
        <v>84</v>
      </c>
      <c r="AF74" s="1593">
        <v>1398.9748794651287</v>
      </c>
      <c r="AG74" s="1402" t="s">
        <v>84</v>
      </c>
      <c r="AH74" s="715"/>
      <c r="AI74" s="997"/>
      <c r="AJ74" s="715"/>
      <c r="AK74" s="895"/>
      <c r="AL74" s="806" t="s">
        <v>91</v>
      </c>
      <c r="AM74" s="2013"/>
      <c r="AN74" s="1976"/>
      <c r="AO74" s="1976"/>
    </row>
    <row r="75" spans="1:41" ht="38.25" customHeight="1" thickBot="1" x14ac:dyDescent="0.35">
      <c r="A75" s="1957"/>
      <c r="B75" s="1957"/>
      <c r="C75" s="428" t="s">
        <v>932</v>
      </c>
      <c r="D75" s="188" t="s">
        <v>36</v>
      </c>
      <c r="E75" s="1940"/>
      <c r="F75" s="2227"/>
      <c r="G75" s="2227"/>
      <c r="H75" s="1940"/>
      <c r="I75" s="1940"/>
      <c r="J75" s="1438" t="s">
        <v>84</v>
      </c>
      <c r="K75" s="1439" t="s">
        <v>84</v>
      </c>
      <c r="L75" s="1595">
        <v>4.3</v>
      </c>
      <c r="M75" s="1596" t="s">
        <v>84</v>
      </c>
      <c r="N75" s="1595">
        <v>4</v>
      </c>
      <c r="O75" s="1596" t="s">
        <v>84</v>
      </c>
      <c r="P75" s="1595">
        <v>3.9</v>
      </c>
      <c r="Q75" s="1596" t="s">
        <v>84</v>
      </c>
      <c r="R75" s="1595">
        <v>3.7</v>
      </c>
      <c r="S75" s="1596" t="s">
        <v>84</v>
      </c>
      <c r="T75" s="1595">
        <v>3.7</v>
      </c>
      <c r="U75" s="1596" t="s">
        <v>84</v>
      </c>
      <c r="V75" s="1595">
        <v>3.1</v>
      </c>
      <c r="W75" s="1596" t="s">
        <v>84</v>
      </c>
      <c r="X75" s="1595">
        <v>3</v>
      </c>
      <c r="Y75" s="1596" t="s">
        <v>84</v>
      </c>
      <c r="Z75" s="1595">
        <v>2.2000000000000002</v>
      </c>
      <c r="AA75" s="1596" t="s">
        <v>84</v>
      </c>
      <c r="AB75" s="1595">
        <v>2.2000000000000002</v>
      </c>
      <c r="AC75" s="1596" t="s">
        <v>84</v>
      </c>
      <c r="AD75" s="1595">
        <v>2.8</v>
      </c>
      <c r="AE75" s="1596" t="s">
        <v>84</v>
      </c>
      <c r="AF75" s="1595">
        <v>2.8</v>
      </c>
      <c r="AG75" s="1597" t="s">
        <v>84</v>
      </c>
      <c r="AH75" s="998"/>
      <c r="AI75" s="1002"/>
      <c r="AJ75" s="998"/>
      <c r="AK75" s="999"/>
      <c r="AL75" s="506" t="s">
        <v>36</v>
      </c>
      <c r="AM75" s="724" t="s">
        <v>933</v>
      </c>
      <c r="AN75" s="1976"/>
      <c r="AO75" s="1976"/>
    </row>
    <row r="76" spans="1:41" ht="76.349999999999994" customHeight="1" thickBot="1" x14ac:dyDescent="0.35">
      <c r="A76" s="1958"/>
      <c r="B76" s="133" t="s">
        <v>934</v>
      </c>
      <c r="C76" s="72"/>
      <c r="D76" s="6"/>
      <c r="E76" s="532"/>
      <c r="F76" s="532"/>
      <c r="G76" s="532"/>
      <c r="H76" s="532"/>
      <c r="I76" s="532"/>
      <c r="J76" s="443"/>
      <c r="K76" s="442"/>
      <c r="L76" s="11"/>
      <c r="M76" s="442"/>
      <c r="N76" s="11"/>
      <c r="O76" s="442"/>
      <c r="P76" s="11"/>
      <c r="Q76" s="442"/>
      <c r="R76" s="443"/>
      <c r="S76" s="11"/>
      <c r="T76" s="443"/>
      <c r="U76" s="442"/>
      <c r="V76" s="448"/>
      <c r="W76" s="445"/>
      <c r="X76" s="11"/>
      <c r="Y76" s="442"/>
      <c r="Z76" s="448"/>
      <c r="AA76" s="445"/>
      <c r="AB76" s="13"/>
      <c r="AC76" s="6"/>
      <c r="AD76" s="72"/>
      <c r="AE76" s="6"/>
      <c r="AF76" s="72"/>
      <c r="AG76" s="6"/>
      <c r="AH76" s="72"/>
      <c r="AI76" s="13"/>
      <c r="AJ76" s="72"/>
      <c r="AK76" s="6"/>
      <c r="AL76" s="13"/>
      <c r="AM76" s="554"/>
      <c r="AN76" s="145" t="s">
        <v>935</v>
      </c>
      <c r="AO76" s="1934"/>
    </row>
    <row r="77" spans="1:41" ht="37.5" customHeight="1" x14ac:dyDescent="0.3">
      <c r="A77" s="1956" t="s">
        <v>936</v>
      </c>
      <c r="B77" s="1956" t="s">
        <v>937</v>
      </c>
      <c r="C77" s="1947" t="s">
        <v>938</v>
      </c>
      <c r="D77" s="1948"/>
      <c r="E77" s="2225" t="s">
        <v>118</v>
      </c>
      <c r="F77" s="236" t="s">
        <v>37</v>
      </c>
      <c r="G77" s="1994" t="s">
        <v>939</v>
      </c>
      <c r="H77" s="1929" t="s">
        <v>108</v>
      </c>
      <c r="I77" s="1994" t="s">
        <v>83</v>
      </c>
      <c r="J77" s="1072"/>
      <c r="K77" s="746"/>
      <c r="L77" s="1073"/>
      <c r="M77" s="746"/>
      <c r="N77" s="1073"/>
      <c r="O77" s="746"/>
      <c r="P77" s="1073"/>
      <c r="Q77" s="746"/>
      <c r="R77" s="1074"/>
      <c r="S77" s="1075"/>
      <c r="T77" s="1076"/>
      <c r="U77" s="1077"/>
      <c r="V77" s="1075">
        <v>6.9</v>
      </c>
      <c r="W77" s="1078"/>
      <c r="X77" s="1075">
        <v>7.7</v>
      </c>
      <c r="Y77" s="1078"/>
      <c r="Z77" s="1079">
        <v>8</v>
      </c>
      <c r="AA77" s="1080"/>
      <c r="AB77" s="1319">
        <v>8.1</v>
      </c>
      <c r="AC77" s="1077"/>
      <c r="AD77" s="1320">
        <v>4.4000000000000004</v>
      </c>
      <c r="AF77" s="1320">
        <v>5.7</v>
      </c>
      <c r="AG77" s="1081"/>
      <c r="AH77" s="1074">
        <v>8.6</v>
      </c>
      <c r="AI77" s="1081" t="s">
        <v>447</v>
      </c>
      <c r="AJ77" s="1074">
        <v>9.1</v>
      </c>
      <c r="AK77" s="1081" t="s">
        <v>196</v>
      </c>
      <c r="AL77" s="2079" t="s">
        <v>940</v>
      </c>
      <c r="AM77" s="2080"/>
      <c r="AN77" s="1933" t="s">
        <v>941</v>
      </c>
      <c r="AO77" s="1933" t="s">
        <v>942</v>
      </c>
    </row>
    <row r="78" spans="1:41" ht="37.5" customHeight="1" x14ac:dyDescent="0.3">
      <c r="A78" s="1957"/>
      <c r="B78" s="1957"/>
      <c r="C78" s="1949"/>
      <c r="D78" s="1950"/>
      <c r="E78" s="2226"/>
      <c r="F78" s="200" t="s">
        <v>104</v>
      </c>
      <c r="G78" s="2226"/>
      <c r="H78" s="1968"/>
      <c r="I78" s="1939"/>
      <c r="J78" s="1058"/>
      <c r="K78" s="1082"/>
      <c r="L78" s="1083"/>
      <c r="M78" s="1082"/>
      <c r="N78" s="1083"/>
      <c r="O78" s="1082"/>
      <c r="P78" s="1083"/>
      <c r="Q78" s="1082"/>
      <c r="R78" s="1084"/>
      <c r="S78" s="1085"/>
      <c r="T78" s="1086">
        <v>6.7</v>
      </c>
      <c r="U78" s="1087"/>
      <c r="V78" s="1085">
        <v>8.6</v>
      </c>
      <c r="W78" s="1088"/>
      <c r="X78" s="1085">
        <v>9.4</v>
      </c>
      <c r="Y78" s="1088"/>
      <c r="Z78" s="1089">
        <v>9.6999999999999993</v>
      </c>
      <c r="AA78" s="1090"/>
      <c r="AB78" s="1091">
        <v>10.6</v>
      </c>
      <c r="AC78" s="1087"/>
      <c r="AD78" s="1060"/>
      <c r="AE78" s="1092"/>
      <c r="AF78" s="1060"/>
      <c r="AG78" s="1092"/>
      <c r="AH78" s="1058"/>
      <c r="AI78" s="1083"/>
      <c r="AJ78" s="1058"/>
      <c r="AK78" s="1082"/>
      <c r="AL78" s="2063"/>
      <c r="AM78" s="2064"/>
      <c r="AN78" s="1976"/>
      <c r="AO78" s="1976"/>
    </row>
    <row r="79" spans="1:41" ht="37.5" customHeight="1" x14ac:dyDescent="0.3">
      <c r="A79" s="1957"/>
      <c r="B79" s="1957"/>
      <c r="C79" s="1951"/>
      <c r="D79" s="1952"/>
      <c r="E79" s="2226"/>
      <c r="F79" s="200" t="s">
        <v>105</v>
      </c>
      <c r="G79" s="2226"/>
      <c r="H79" s="1968"/>
      <c r="I79" s="1939"/>
      <c r="J79" s="1058"/>
      <c r="K79" s="1082"/>
      <c r="L79" s="1083"/>
      <c r="M79" s="1082"/>
      <c r="N79" s="1083"/>
      <c r="O79" s="1082"/>
      <c r="P79" s="1083"/>
      <c r="Q79" s="1082"/>
      <c r="R79" s="1084"/>
      <c r="S79" s="1085"/>
      <c r="T79" s="1086">
        <v>15.9</v>
      </c>
      <c r="U79" s="1087"/>
      <c r="V79" s="1085"/>
      <c r="W79" s="1088"/>
      <c r="X79" s="1085"/>
      <c r="Y79" s="1088"/>
      <c r="Z79" s="1089"/>
      <c r="AA79" s="1090"/>
      <c r="AB79" s="1091">
        <v>16.2</v>
      </c>
      <c r="AC79" s="1087"/>
      <c r="AD79" s="1089"/>
      <c r="AE79" s="1090"/>
      <c r="AF79" s="1089"/>
      <c r="AG79" s="1090"/>
      <c r="AH79" s="1089"/>
      <c r="AI79" s="1089"/>
      <c r="AJ79" s="1060"/>
      <c r="AK79" s="1090"/>
      <c r="AL79" s="2150"/>
      <c r="AM79" s="2151"/>
      <c r="AN79" s="1976"/>
      <c r="AO79" s="1976"/>
    </row>
    <row r="80" spans="1:41" ht="37.5" customHeight="1" thickBot="1" x14ac:dyDescent="0.35">
      <c r="A80" s="1957"/>
      <c r="B80" s="1958"/>
      <c r="C80" s="1945" t="s">
        <v>943</v>
      </c>
      <c r="D80" s="1946"/>
      <c r="E80" s="2227"/>
      <c r="F80" s="239" t="s">
        <v>37</v>
      </c>
      <c r="G80" s="2227"/>
      <c r="H80" s="1930"/>
      <c r="I80" s="1940"/>
      <c r="J80" s="1027"/>
      <c r="K80" s="912"/>
      <c r="L80" s="1037"/>
      <c r="M80" s="912"/>
      <c r="N80" s="1037"/>
      <c r="O80" s="912"/>
      <c r="P80" s="1037"/>
      <c r="Q80" s="912"/>
      <c r="R80" s="1027"/>
      <c r="S80" s="1037"/>
      <c r="T80" s="998"/>
      <c r="U80" s="999"/>
      <c r="V80" s="1028"/>
      <c r="W80" s="847"/>
      <c r="X80" s="1028">
        <v>17.3</v>
      </c>
      <c r="Y80" s="847"/>
      <c r="Z80" s="876">
        <v>9</v>
      </c>
      <c r="AA80" s="847"/>
      <c r="AB80" s="1002">
        <v>6.5</v>
      </c>
      <c r="AC80" s="999"/>
      <c r="AD80" s="1002">
        <v>-48.9</v>
      </c>
      <c r="AE80" s="1090"/>
      <c r="AF80" s="1089">
        <v>38.799999999999997</v>
      </c>
      <c r="AG80" s="999"/>
      <c r="AH80" s="1002">
        <v>69.599999999999994</v>
      </c>
      <c r="AI80" s="999" t="s">
        <v>447</v>
      </c>
      <c r="AJ80" s="826">
        <v>16</v>
      </c>
      <c r="AK80" s="999" t="s">
        <v>196</v>
      </c>
      <c r="AL80" s="2312" t="s">
        <v>944</v>
      </c>
      <c r="AM80" s="2313"/>
      <c r="AN80" s="1934"/>
      <c r="AO80" s="1976"/>
    </row>
    <row r="81" spans="1:41" ht="24" customHeight="1" x14ac:dyDescent="0.25">
      <c r="A81" s="1957"/>
      <c r="B81" s="1956" t="s">
        <v>945</v>
      </c>
      <c r="C81" s="1949" t="s">
        <v>946</v>
      </c>
      <c r="D81" s="1950"/>
      <c r="E81" s="2225" t="s">
        <v>118</v>
      </c>
      <c r="F81" s="251" t="s">
        <v>97</v>
      </c>
      <c r="G81" s="1994" t="s">
        <v>148</v>
      </c>
      <c r="H81" s="1929" t="s">
        <v>108</v>
      </c>
      <c r="I81" s="1994" t="s">
        <v>372</v>
      </c>
      <c r="J81" s="294">
        <v>6.3</v>
      </c>
      <c r="K81" s="295"/>
      <c r="L81" s="294">
        <v>6.2</v>
      </c>
      <c r="M81" s="295"/>
      <c r="N81" s="296">
        <v>6</v>
      </c>
      <c r="O81" s="295"/>
      <c r="P81" s="296">
        <v>5.7</v>
      </c>
      <c r="Q81" s="295"/>
      <c r="R81" s="296">
        <v>5.5</v>
      </c>
      <c r="S81" s="295"/>
      <c r="T81" s="296">
        <v>5.3</v>
      </c>
      <c r="U81" s="295"/>
      <c r="V81" s="296">
        <v>5.0999999999999996</v>
      </c>
      <c r="W81" s="295"/>
      <c r="X81" s="296">
        <v>4.7</v>
      </c>
      <c r="Y81" s="295"/>
      <c r="Z81" s="296">
        <v>4.5999999999999996</v>
      </c>
      <c r="AA81" s="295"/>
      <c r="AB81" s="296">
        <v>4.2</v>
      </c>
      <c r="AC81" s="295"/>
      <c r="AD81" s="296">
        <v>4.0999999999999996</v>
      </c>
      <c r="AE81" s="295"/>
      <c r="AF81" s="296">
        <v>3.8</v>
      </c>
      <c r="AG81" s="295"/>
      <c r="AH81" s="1908">
        <v>3.4</v>
      </c>
      <c r="AI81" s="1569" t="s">
        <v>84</v>
      </c>
      <c r="AJ81" s="891"/>
      <c r="AK81" s="892"/>
      <c r="AL81" s="2063" t="s">
        <v>947</v>
      </c>
      <c r="AM81" s="2064"/>
      <c r="AN81" s="1933" t="s">
        <v>948</v>
      </c>
      <c r="AO81" s="1976"/>
    </row>
    <row r="82" spans="1:41" ht="24" customHeight="1" x14ac:dyDescent="0.25">
      <c r="A82" s="1957"/>
      <c r="B82" s="1957"/>
      <c r="C82" s="1949"/>
      <c r="D82" s="1950"/>
      <c r="E82" s="2226"/>
      <c r="F82" s="263" t="s">
        <v>38</v>
      </c>
      <c r="G82" s="1939"/>
      <c r="H82" s="1968"/>
      <c r="I82" s="1939"/>
      <c r="J82" s="300">
        <v>6.2</v>
      </c>
      <c r="K82" s="301"/>
      <c r="L82" s="300">
        <v>6.2</v>
      </c>
      <c r="M82" s="301"/>
      <c r="N82" s="302">
        <v>6</v>
      </c>
      <c r="O82" s="301"/>
      <c r="P82" s="302">
        <v>5.7</v>
      </c>
      <c r="Q82" s="301"/>
      <c r="R82" s="302">
        <v>5.5</v>
      </c>
      <c r="S82" s="301"/>
      <c r="T82" s="302">
        <v>5.3</v>
      </c>
      <c r="U82" s="301"/>
      <c r="V82" s="302">
        <v>5.0999999999999996</v>
      </c>
      <c r="W82" s="301"/>
      <c r="X82" s="302">
        <v>4.7</v>
      </c>
      <c r="Y82" s="301"/>
      <c r="Z82" s="302">
        <v>4.5</v>
      </c>
      <c r="AA82" s="301"/>
      <c r="AB82" s="302">
        <v>4.2</v>
      </c>
      <c r="AC82" s="301"/>
      <c r="AD82" s="302">
        <v>4</v>
      </c>
      <c r="AE82" s="301"/>
      <c r="AF82" s="302">
        <v>3.8</v>
      </c>
      <c r="AG82" s="301"/>
      <c r="AH82" s="1909">
        <v>3.4</v>
      </c>
      <c r="AI82" s="1598" t="s">
        <v>84</v>
      </c>
      <c r="AJ82" s="1093"/>
      <c r="AK82" s="895"/>
      <c r="AL82" s="2063"/>
      <c r="AM82" s="2064"/>
      <c r="AN82" s="1976"/>
      <c r="AO82" s="1976"/>
    </row>
    <row r="83" spans="1:41" ht="24" customHeight="1" x14ac:dyDescent="0.25">
      <c r="A83" s="1957"/>
      <c r="B83" s="1957"/>
      <c r="C83" s="1949"/>
      <c r="D83" s="1950"/>
      <c r="E83" s="2226"/>
      <c r="F83" s="199" t="s">
        <v>99</v>
      </c>
      <c r="G83" s="1939"/>
      <c r="H83" s="1968"/>
      <c r="I83" s="1939"/>
      <c r="J83" s="300">
        <v>5.5</v>
      </c>
      <c r="K83" s="301"/>
      <c r="L83" s="300">
        <v>5.5</v>
      </c>
      <c r="M83" s="301"/>
      <c r="N83" s="302">
        <v>5.3</v>
      </c>
      <c r="O83" s="301"/>
      <c r="P83" s="302">
        <v>5.0999999999999996</v>
      </c>
      <c r="Q83" s="301"/>
      <c r="R83" s="302">
        <v>4.9000000000000004</v>
      </c>
      <c r="S83" s="301"/>
      <c r="T83" s="302">
        <v>4.7</v>
      </c>
      <c r="U83" s="301"/>
      <c r="V83" s="302">
        <v>4.5</v>
      </c>
      <c r="W83" s="301"/>
      <c r="X83" s="302">
        <v>4.0999999999999996</v>
      </c>
      <c r="Y83" s="301"/>
      <c r="Z83" s="302">
        <v>4</v>
      </c>
      <c r="AA83" s="301"/>
      <c r="AB83" s="302">
        <v>3.7</v>
      </c>
      <c r="AC83" s="301"/>
      <c r="AD83" s="302">
        <v>3.6</v>
      </c>
      <c r="AE83" s="301"/>
      <c r="AF83" s="302">
        <v>3.4</v>
      </c>
      <c r="AG83" s="301"/>
      <c r="AH83" s="1909">
        <v>3</v>
      </c>
      <c r="AI83" s="1598" t="s">
        <v>84</v>
      </c>
      <c r="AJ83" s="1093"/>
      <c r="AK83" s="895"/>
      <c r="AL83" s="2063"/>
      <c r="AM83" s="2064"/>
      <c r="AN83" s="1976"/>
      <c r="AO83" s="1976"/>
    </row>
    <row r="84" spans="1:41" ht="24" customHeight="1" x14ac:dyDescent="0.25">
      <c r="A84" s="1957"/>
      <c r="B84" s="1957"/>
      <c r="C84" s="1949"/>
      <c r="D84" s="1950"/>
      <c r="E84" s="2226"/>
      <c r="F84" s="199" t="s">
        <v>100</v>
      </c>
      <c r="G84" s="1939"/>
      <c r="H84" s="1968"/>
      <c r="I84" s="1939"/>
      <c r="J84" s="300">
        <v>6.4</v>
      </c>
      <c r="K84" s="301"/>
      <c r="L84" s="300">
        <v>6.5</v>
      </c>
      <c r="M84" s="301"/>
      <c r="N84" s="302">
        <v>6.3</v>
      </c>
      <c r="O84" s="301"/>
      <c r="P84" s="302">
        <v>6</v>
      </c>
      <c r="Q84" s="301"/>
      <c r="R84" s="302">
        <v>5.9</v>
      </c>
      <c r="S84" s="301"/>
      <c r="T84" s="302">
        <v>5.7</v>
      </c>
      <c r="U84" s="301"/>
      <c r="V84" s="302">
        <v>5.6</v>
      </c>
      <c r="W84" s="301"/>
      <c r="X84" s="302">
        <v>5.2</v>
      </c>
      <c r="Y84" s="301"/>
      <c r="Z84" s="302">
        <v>5</v>
      </c>
      <c r="AA84" s="301"/>
      <c r="AB84" s="302">
        <v>4.7</v>
      </c>
      <c r="AC84" s="301"/>
      <c r="AD84" s="302">
        <v>4.5</v>
      </c>
      <c r="AE84" s="301"/>
      <c r="AF84" s="302">
        <v>4.3</v>
      </c>
      <c r="AG84" s="301"/>
      <c r="AH84" s="1909">
        <v>4</v>
      </c>
      <c r="AI84" s="1598" t="s">
        <v>84</v>
      </c>
      <c r="AJ84" s="1093"/>
      <c r="AK84" s="895"/>
      <c r="AL84" s="2063"/>
      <c r="AM84" s="2064"/>
      <c r="AN84" s="1976"/>
      <c r="AO84" s="1976"/>
    </row>
    <row r="85" spans="1:41" ht="24" customHeight="1" x14ac:dyDescent="0.25">
      <c r="A85" s="1957"/>
      <c r="B85" s="1957"/>
      <c r="C85" s="1949"/>
      <c r="D85" s="1950"/>
      <c r="E85" s="2226"/>
      <c r="F85" s="199" t="s">
        <v>101</v>
      </c>
      <c r="G85" s="1939"/>
      <c r="H85" s="1968"/>
      <c r="I85" s="1939"/>
      <c r="J85" s="300">
        <v>6.5</v>
      </c>
      <c r="K85" s="301"/>
      <c r="L85" s="300">
        <v>6.4</v>
      </c>
      <c r="M85" s="301"/>
      <c r="N85" s="302">
        <v>6.1</v>
      </c>
      <c r="O85" s="301"/>
      <c r="P85" s="302">
        <v>5.7</v>
      </c>
      <c r="Q85" s="301"/>
      <c r="R85" s="302">
        <v>5.4</v>
      </c>
      <c r="S85" s="301"/>
      <c r="T85" s="302">
        <v>5.3</v>
      </c>
      <c r="U85" s="301"/>
      <c r="V85" s="302">
        <v>5.0999999999999996</v>
      </c>
      <c r="W85" s="301"/>
      <c r="X85" s="302">
        <v>4.5999999999999996</v>
      </c>
      <c r="Y85" s="301"/>
      <c r="Z85" s="302">
        <v>4.4000000000000004</v>
      </c>
      <c r="AA85" s="301"/>
      <c r="AB85" s="302">
        <v>4</v>
      </c>
      <c r="AC85" s="301"/>
      <c r="AD85" s="302">
        <v>3.8</v>
      </c>
      <c r="AE85" s="301"/>
      <c r="AF85" s="302">
        <v>3.5</v>
      </c>
      <c r="AG85" s="301"/>
      <c r="AH85" s="1909">
        <v>3</v>
      </c>
      <c r="AI85" s="1598" t="s">
        <v>84</v>
      </c>
      <c r="AJ85" s="1093"/>
      <c r="AK85" s="895"/>
      <c r="AL85" s="2063"/>
      <c r="AM85" s="2064"/>
      <c r="AN85" s="1976"/>
      <c r="AO85" s="1976"/>
    </row>
    <row r="86" spans="1:41" ht="24" customHeight="1" x14ac:dyDescent="0.25">
      <c r="A86" s="1957"/>
      <c r="B86" s="1957"/>
      <c r="C86" s="1949"/>
      <c r="D86" s="1950"/>
      <c r="E86" s="2226"/>
      <c r="F86" s="199" t="s">
        <v>102</v>
      </c>
      <c r="G86" s="1939"/>
      <c r="H86" s="1968"/>
      <c r="I86" s="1939"/>
      <c r="J86" s="300">
        <v>6.7</v>
      </c>
      <c r="K86" s="301"/>
      <c r="L86" s="300">
        <v>6.7</v>
      </c>
      <c r="M86" s="301"/>
      <c r="N86" s="302">
        <v>6.6</v>
      </c>
      <c r="O86" s="301"/>
      <c r="P86" s="302">
        <v>6.4</v>
      </c>
      <c r="Q86" s="301"/>
      <c r="R86" s="302">
        <v>6.2</v>
      </c>
      <c r="S86" s="301"/>
      <c r="T86" s="302">
        <v>6.2</v>
      </c>
      <c r="U86" s="301"/>
      <c r="V86" s="302">
        <v>6.1</v>
      </c>
      <c r="W86" s="301"/>
      <c r="X86" s="302">
        <v>5.7</v>
      </c>
      <c r="Y86" s="301"/>
      <c r="Z86" s="302">
        <v>5.7</v>
      </c>
      <c r="AA86" s="301"/>
      <c r="AB86" s="302">
        <v>5.3</v>
      </c>
      <c r="AC86" s="301"/>
      <c r="AD86" s="302">
        <v>5.3</v>
      </c>
      <c r="AE86" s="301"/>
      <c r="AF86" s="302">
        <v>5</v>
      </c>
      <c r="AG86" s="301"/>
      <c r="AH86" s="1909">
        <v>4.7</v>
      </c>
      <c r="AI86" s="1598" t="s">
        <v>84</v>
      </c>
      <c r="AJ86" s="1093"/>
      <c r="AK86" s="895"/>
      <c r="AL86" s="2063"/>
      <c r="AM86" s="2064"/>
      <c r="AN86" s="1976"/>
      <c r="AO86" s="1976"/>
    </row>
    <row r="87" spans="1:41" ht="24" customHeight="1" x14ac:dyDescent="0.25">
      <c r="A87" s="1957"/>
      <c r="B87" s="1957"/>
      <c r="C87" s="1949"/>
      <c r="D87" s="1950"/>
      <c r="E87" s="2226"/>
      <c r="F87" s="199" t="s">
        <v>103</v>
      </c>
      <c r="G87" s="1939"/>
      <c r="H87" s="1968"/>
      <c r="I87" s="1939"/>
      <c r="J87" s="300">
        <v>8.1</v>
      </c>
      <c r="K87" s="301"/>
      <c r="L87" s="300">
        <v>8</v>
      </c>
      <c r="M87" s="301"/>
      <c r="N87" s="302">
        <v>7.8</v>
      </c>
      <c r="O87" s="301"/>
      <c r="P87" s="302">
        <v>7.3</v>
      </c>
      <c r="Q87" s="301"/>
      <c r="R87" s="302">
        <v>7.1</v>
      </c>
      <c r="S87" s="301"/>
      <c r="T87" s="302">
        <v>6.8</v>
      </c>
      <c r="U87" s="301"/>
      <c r="V87" s="302">
        <v>6.3</v>
      </c>
      <c r="W87" s="301"/>
      <c r="X87" s="302">
        <v>5.8</v>
      </c>
      <c r="Y87" s="301"/>
      <c r="Z87" s="302">
        <v>5.6</v>
      </c>
      <c r="AA87" s="301"/>
      <c r="AB87" s="302">
        <v>5.2</v>
      </c>
      <c r="AC87" s="301"/>
      <c r="AD87" s="302">
        <v>4.9000000000000004</v>
      </c>
      <c r="AE87" s="301"/>
      <c r="AF87" s="302">
        <v>4.5999999999999996</v>
      </c>
      <c r="AG87" s="301"/>
      <c r="AH87" s="1909">
        <v>4.0999999999999996</v>
      </c>
      <c r="AI87" s="1598" t="s">
        <v>84</v>
      </c>
      <c r="AJ87" s="1093"/>
      <c r="AK87" s="895"/>
      <c r="AL87" s="2063"/>
      <c r="AM87" s="2064"/>
      <c r="AN87" s="1976"/>
      <c r="AO87" s="1976"/>
    </row>
    <row r="88" spans="1:41" ht="24" customHeight="1" x14ac:dyDescent="0.25">
      <c r="A88" s="1957"/>
      <c r="B88" s="1957"/>
      <c r="C88" s="1949"/>
      <c r="D88" s="1950"/>
      <c r="E88" s="2226"/>
      <c r="F88" s="199" t="s">
        <v>104</v>
      </c>
      <c r="G88" s="1939"/>
      <c r="H88" s="1968"/>
      <c r="I88" s="1939"/>
      <c r="J88" s="300">
        <v>7.3</v>
      </c>
      <c r="K88" s="301"/>
      <c r="L88" s="300">
        <v>7.4</v>
      </c>
      <c r="M88" s="301"/>
      <c r="N88" s="302">
        <v>6.9</v>
      </c>
      <c r="O88" s="301"/>
      <c r="P88" s="302">
        <v>6.7</v>
      </c>
      <c r="Q88" s="301"/>
      <c r="R88" s="302">
        <v>6.4</v>
      </c>
      <c r="S88" s="301"/>
      <c r="T88" s="302">
        <v>6.3</v>
      </c>
      <c r="U88" s="301"/>
      <c r="V88" s="302">
        <v>6.3</v>
      </c>
      <c r="W88" s="301"/>
      <c r="X88" s="302">
        <v>6.1</v>
      </c>
      <c r="Y88" s="301"/>
      <c r="Z88" s="302">
        <v>5.8</v>
      </c>
      <c r="AA88" s="301"/>
      <c r="AB88" s="302">
        <v>5.5</v>
      </c>
      <c r="AC88" s="301"/>
      <c r="AD88" s="302">
        <v>5.4</v>
      </c>
      <c r="AE88" s="301"/>
      <c r="AF88" s="302">
        <v>5.0999999999999996</v>
      </c>
      <c r="AG88" s="301"/>
      <c r="AH88" s="1909">
        <v>4.9000000000000004</v>
      </c>
      <c r="AI88" s="1598" t="s">
        <v>84</v>
      </c>
      <c r="AJ88" s="1093"/>
      <c r="AK88" s="895"/>
      <c r="AL88" s="2063"/>
      <c r="AM88" s="2064"/>
      <c r="AN88" s="1976"/>
      <c r="AO88" s="1976"/>
    </row>
    <row r="89" spans="1:41" ht="24" customHeight="1" x14ac:dyDescent="0.25">
      <c r="A89" s="1957"/>
      <c r="B89" s="1957"/>
      <c r="C89" s="1951"/>
      <c r="D89" s="1952"/>
      <c r="E89" s="2226"/>
      <c r="F89" s="162" t="s">
        <v>105</v>
      </c>
      <c r="G89" s="2308"/>
      <c r="H89" s="1965"/>
      <c r="I89" s="1988"/>
      <c r="J89" s="300">
        <v>6.7</v>
      </c>
      <c r="K89" s="301"/>
      <c r="L89" s="300">
        <v>6.4</v>
      </c>
      <c r="M89" s="301"/>
      <c r="N89" s="302">
        <v>6</v>
      </c>
      <c r="O89" s="301"/>
      <c r="P89" s="302">
        <v>5.6</v>
      </c>
      <c r="Q89" s="301"/>
      <c r="R89" s="302">
        <v>5.3</v>
      </c>
      <c r="S89" s="301"/>
      <c r="T89" s="302">
        <v>5.2</v>
      </c>
      <c r="U89" s="301"/>
      <c r="V89" s="302">
        <v>4.8</v>
      </c>
      <c r="W89" s="301"/>
      <c r="X89" s="302">
        <v>4.7</v>
      </c>
      <c r="Y89" s="301"/>
      <c r="Z89" s="302">
        <v>4.2</v>
      </c>
      <c r="AA89" s="301"/>
      <c r="AB89" s="302">
        <v>3.8</v>
      </c>
      <c r="AC89" s="301"/>
      <c r="AD89" s="302">
        <v>3.7</v>
      </c>
      <c r="AE89" s="301"/>
      <c r="AF89" s="302">
        <v>3.5</v>
      </c>
      <c r="AG89" s="301"/>
      <c r="AH89" s="1909">
        <v>3.2</v>
      </c>
      <c r="AI89" s="1598" t="s">
        <v>84</v>
      </c>
      <c r="AJ89" s="1093"/>
      <c r="AK89" s="895"/>
      <c r="AL89" s="2150"/>
      <c r="AM89" s="2151"/>
      <c r="AN89" s="1976"/>
      <c r="AO89" s="1976"/>
    </row>
    <row r="90" spans="1:41" ht="27" customHeight="1" x14ac:dyDescent="0.25">
      <c r="A90" s="1957"/>
      <c r="B90" s="1957"/>
      <c r="C90" s="2034" t="s">
        <v>949</v>
      </c>
      <c r="D90" s="2035"/>
      <c r="E90" s="2226"/>
      <c r="F90" s="560" t="s">
        <v>97</v>
      </c>
      <c r="G90" s="2314" t="s">
        <v>723</v>
      </c>
      <c r="H90" s="2294" t="s">
        <v>950</v>
      </c>
      <c r="I90" s="1938" t="s">
        <v>372</v>
      </c>
      <c r="J90" s="300">
        <v>13.5</v>
      </c>
      <c r="K90" s="301"/>
      <c r="L90" s="302">
        <v>13.2</v>
      </c>
      <c r="M90" s="301"/>
      <c r="N90" s="302">
        <v>12.8</v>
      </c>
      <c r="O90" s="301"/>
      <c r="P90" s="302">
        <v>12.4</v>
      </c>
      <c r="Q90" s="301"/>
      <c r="R90" s="297">
        <v>12.2</v>
      </c>
      <c r="S90" s="298"/>
      <c r="T90" s="589">
        <v>12</v>
      </c>
      <c r="U90" s="55"/>
      <c r="V90" s="833">
        <v>11.8</v>
      </c>
      <c r="W90" s="55"/>
      <c r="X90" s="1004">
        <v>11.5</v>
      </c>
      <c r="Y90" s="298"/>
      <c r="Z90" s="1004">
        <v>11.3</v>
      </c>
      <c r="AA90" s="298"/>
      <c r="AB90" s="997">
        <v>11.3</v>
      </c>
      <c r="AC90" s="895"/>
      <c r="AD90" s="715">
        <v>12.2</v>
      </c>
      <c r="AE90" s="895"/>
      <c r="AF90" s="715">
        <v>12.1</v>
      </c>
      <c r="AG90" s="895"/>
      <c r="AH90" s="1910">
        <v>11.8</v>
      </c>
      <c r="AI90" s="1598" t="s">
        <v>84</v>
      </c>
      <c r="AJ90" s="715"/>
      <c r="AK90" s="895"/>
      <c r="AL90" s="2004" t="s">
        <v>951</v>
      </c>
      <c r="AM90" s="2062"/>
      <c r="AN90" s="1976"/>
      <c r="AO90" s="1976"/>
    </row>
    <row r="91" spans="1:41" ht="24.75" customHeight="1" x14ac:dyDescent="0.25">
      <c r="A91" s="1957"/>
      <c r="B91" s="1957"/>
      <c r="C91" s="1949"/>
      <c r="D91" s="1950"/>
      <c r="E91" s="2226"/>
      <c r="F91" s="199" t="s">
        <v>38</v>
      </c>
      <c r="G91" s="1939"/>
      <c r="H91" s="2226"/>
      <c r="I91" s="1939"/>
      <c r="J91" s="300">
        <v>13.5</v>
      </c>
      <c r="K91" s="301"/>
      <c r="L91" s="300">
        <v>13.1</v>
      </c>
      <c r="M91" s="301"/>
      <c r="N91" s="300">
        <v>12.7</v>
      </c>
      <c r="O91" s="301"/>
      <c r="P91" s="300">
        <v>12.4</v>
      </c>
      <c r="Q91" s="301"/>
      <c r="R91" s="300">
        <v>12.1</v>
      </c>
      <c r="S91" s="301"/>
      <c r="T91" s="300">
        <v>11.9</v>
      </c>
      <c r="U91" s="301"/>
      <c r="V91" s="300">
        <v>11.7</v>
      </c>
      <c r="W91" s="301"/>
      <c r="X91" s="300">
        <v>11.4</v>
      </c>
      <c r="Y91" s="301"/>
      <c r="Z91" s="300">
        <v>11.2</v>
      </c>
      <c r="AA91" s="301" t="s">
        <v>152</v>
      </c>
      <c r="AB91" s="300">
        <v>11.2</v>
      </c>
      <c r="AC91" s="301"/>
      <c r="AD91" s="300">
        <v>12.1</v>
      </c>
      <c r="AE91" s="299" t="s">
        <v>90</v>
      </c>
      <c r="AF91" s="300">
        <v>12</v>
      </c>
      <c r="AG91" s="301"/>
      <c r="AH91" s="1779">
        <v>11.7</v>
      </c>
      <c r="AI91" s="1598" t="s">
        <v>84</v>
      </c>
      <c r="AJ91" s="715"/>
      <c r="AK91" s="895"/>
      <c r="AL91" s="2063"/>
      <c r="AM91" s="2064"/>
      <c r="AN91" s="1976"/>
      <c r="AO91" s="1976"/>
    </row>
    <row r="92" spans="1:41" ht="24.75" customHeight="1" x14ac:dyDescent="0.25">
      <c r="A92" s="1957"/>
      <c r="B92" s="1957"/>
      <c r="C92" s="1949"/>
      <c r="D92" s="1950"/>
      <c r="E92" s="2226"/>
      <c r="F92" s="199" t="s">
        <v>99</v>
      </c>
      <c r="G92" s="1939"/>
      <c r="H92" s="2226"/>
      <c r="I92" s="1939"/>
      <c r="J92" s="300">
        <v>11.2</v>
      </c>
      <c r="K92" s="301"/>
      <c r="L92" s="300">
        <v>10.9</v>
      </c>
      <c r="M92" s="301"/>
      <c r="N92" s="300">
        <v>10.6</v>
      </c>
      <c r="O92" s="301"/>
      <c r="P92" s="300">
        <v>10.4</v>
      </c>
      <c r="Q92" s="301"/>
      <c r="R92" s="300">
        <v>10.3</v>
      </c>
      <c r="S92" s="301"/>
      <c r="T92" s="300">
        <v>10.1</v>
      </c>
      <c r="U92" s="301"/>
      <c r="V92" s="300">
        <v>10.1</v>
      </c>
      <c r="W92" s="301"/>
      <c r="X92" s="300">
        <v>9.8000000000000007</v>
      </c>
      <c r="Y92" s="301"/>
      <c r="Z92" s="300">
        <v>9.6</v>
      </c>
      <c r="AA92" s="301" t="s">
        <v>152</v>
      </c>
      <c r="AB92" s="300">
        <v>9.6999999999999993</v>
      </c>
      <c r="AC92" s="301"/>
      <c r="AD92" s="300">
        <v>10.3</v>
      </c>
      <c r="AE92" s="299" t="s">
        <v>90</v>
      </c>
      <c r="AF92" s="300">
        <v>10.199999999999999</v>
      </c>
      <c r="AG92" s="301"/>
      <c r="AH92" s="1779">
        <v>9.9</v>
      </c>
      <c r="AI92" s="1598" t="s">
        <v>84</v>
      </c>
      <c r="AJ92" s="715"/>
      <c r="AK92" s="895"/>
      <c r="AL92" s="2063"/>
      <c r="AM92" s="2064"/>
      <c r="AN92" s="1976"/>
      <c r="AO92" s="1976"/>
    </row>
    <row r="93" spans="1:41" ht="24.75" customHeight="1" x14ac:dyDescent="0.25">
      <c r="A93" s="1957"/>
      <c r="B93" s="1957"/>
      <c r="C93" s="1949"/>
      <c r="D93" s="1950"/>
      <c r="E93" s="2226"/>
      <c r="F93" s="199" t="s">
        <v>100</v>
      </c>
      <c r="G93" s="1939"/>
      <c r="H93" s="2226"/>
      <c r="I93" s="1939"/>
      <c r="J93" s="300">
        <v>13.4</v>
      </c>
      <c r="K93" s="301"/>
      <c r="L93" s="300">
        <v>13.2</v>
      </c>
      <c r="M93" s="301"/>
      <c r="N93" s="300">
        <v>12.7</v>
      </c>
      <c r="O93" s="301"/>
      <c r="P93" s="300">
        <v>12.4</v>
      </c>
      <c r="Q93" s="301"/>
      <c r="R93" s="300">
        <v>12.3</v>
      </c>
      <c r="S93" s="301"/>
      <c r="T93" s="300">
        <v>12.1</v>
      </c>
      <c r="U93" s="301"/>
      <c r="V93" s="300">
        <v>12</v>
      </c>
      <c r="W93" s="301"/>
      <c r="X93" s="300">
        <v>11.8</v>
      </c>
      <c r="Y93" s="301"/>
      <c r="Z93" s="300">
        <v>11.7</v>
      </c>
      <c r="AA93" s="299" t="s">
        <v>90</v>
      </c>
      <c r="AB93" s="300">
        <v>11.8</v>
      </c>
      <c r="AC93" s="301"/>
      <c r="AD93" s="300">
        <v>12.4</v>
      </c>
      <c r="AE93" s="299" t="s">
        <v>90</v>
      </c>
      <c r="AF93" s="300">
        <v>12.3</v>
      </c>
      <c r="AG93" s="301"/>
      <c r="AH93" s="1779">
        <v>12.1</v>
      </c>
      <c r="AI93" s="1598" t="s">
        <v>84</v>
      </c>
      <c r="AJ93" s="715"/>
      <c r="AK93" s="895"/>
      <c r="AL93" s="2063"/>
      <c r="AM93" s="2064"/>
      <c r="AN93" s="1976"/>
      <c r="AO93" s="1976"/>
    </row>
    <row r="94" spans="1:41" ht="24.75" customHeight="1" x14ac:dyDescent="0.25">
      <c r="A94" s="1957"/>
      <c r="B94" s="1957"/>
      <c r="C94" s="1949"/>
      <c r="D94" s="1950"/>
      <c r="E94" s="2226"/>
      <c r="F94" s="199" t="s">
        <v>101</v>
      </c>
      <c r="G94" s="1939"/>
      <c r="H94" s="2226"/>
      <c r="I94" s="1939"/>
      <c r="J94" s="300">
        <v>15.8</v>
      </c>
      <c r="K94" s="301"/>
      <c r="L94" s="300">
        <v>15.1</v>
      </c>
      <c r="M94" s="301"/>
      <c r="N94" s="300">
        <v>14.5</v>
      </c>
      <c r="O94" s="301"/>
      <c r="P94" s="300">
        <v>14</v>
      </c>
      <c r="Q94" s="301"/>
      <c r="R94" s="300">
        <v>13.5</v>
      </c>
      <c r="S94" s="301"/>
      <c r="T94" s="300">
        <v>13.1</v>
      </c>
      <c r="U94" s="301"/>
      <c r="V94" s="300">
        <v>12.6</v>
      </c>
      <c r="W94" s="301"/>
      <c r="X94" s="300">
        <v>12</v>
      </c>
      <c r="Y94" s="301"/>
      <c r="Z94" s="300">
        <v>11.7</v>
      </c>
      <c r="AA94" s="299" t="s">
        <v>90</v>
      </c>
      <c r="AB94" s="300">
        <v>11.7</v>
      </c>
      <c r="AC94" s="301"/>
      <c r="AD94" s="300">
        <v>12.3</v>
      </c>
      <c r="AE94" s="299" t="s">
        <v>90</v>
      </c>
      <c r="AF94" s="300">
        <v>12.1</v>
      </c>
      <c r="AG94" s="301"/>
      <c r="AH94" s="1779">
        <v>11.6</v>
      </c>
      <c r="AI94" s="1598" t="s">
        <v>84</v>
      </c>
      <c r="AJ94" s="715"/>
      <c r="AK94" s="895"/>
      <c r="AL94" s="2063"/>
      <c r="AM94" s="2064"/>
      <c r="AN94" s="1976"/>
      <c r="AO94" s="1976"/>
    </row>
    <row r="95" spans="1:41" ht="24.75" customHeight="1" x14ac:dyDescent="0.25">
      <c r="A95" s="1957"/>
      <c r="B95" s="1957"/>
      <c r="C95" s="1949"/>
      <c r="D95" s="1950"/>
      <c r="E95" s="2226"/>
      <c r="F95" s="199" t="s">
        <v>102</v>
      </c>
      <c r="G95" s="1939"/>
      <c r="H95" s="2226"/>
      <c r="I95" s="1939"/>
      <c r="J95" s="300">
        <v>14.3</v>
      </c>
      <c r="K95" s="301"/>
      <c r="L95" s="300">
        <v>14.1</v>
      </c>
      <c r="M95" s="301"/>
      <c r="N95" s="300">
        <v>13.5</v>
      </c>
      <c r="O95" s="301"/>
      <c r="P95" s="300">
        <v>13.5</v>
      </c>
      <c r="Q95" s="301"/>
      <c r="R95" s="300">
        <v>13.5</v>
      </c>
      <c r="S95" s="301"/>
      <c r="T95" s="300">
        <v>13.5</v>
      </c>
      <c r="U95" s="301"/>
      <c r="V95" s="300">
        <v>13.5</v>
      </c>
      <c r="W95" s="301"/>
      <c r="X95" s="300">
        <v>13.6</v>
      </c>
      <c r="Y95" s="301"/>
      <c r="Z95" s="300">
        <v>13.4</v>
      </c>
      <c r="AA95" s="299" t="s">
        <v>90</v>
      </c>
      <c r="AB95" s="300">
        <v>13.4</v>
      </c>
      <c r="AC95" s="301"/>
      <c r="AD95" s="300">
        <v>14.4</v>
      </c>
      <c r="AE95" s="299" t="s">
        <v>90</v>
      </c>
      <c r="AF95" s="300">
        <v>14.5</v>
      </c>
      <c r="AG95" s="301"/>
      <c r="AH95" s="1779">
        <v>14.3</v>
      </c>
      <c r="AI95" s="1598" t="s">
        <v>84</v>
      </c>
      <c r="AJ95" s="715"/>
      <c r="AK95" s="895"/>
      <c r="AL95" s="2063"/>
      <c r="AM95" s="2064"/>
      <c r="AN95" s="1976"/>
      <c r="AO95" s="1976"/>
    </row>
    <row r="96" spans="1:41" ht="24.75" customHeight="1" x14ac:dyDescent="0.25">
      <c r="A96" s="1957"/>
      <c r="B96" s="1957"/>
      <c r="C96" s="1949"/>
      <c r="D96" s="1950"/>
      <c r="E96" s="2226"/>
      <c r="F96" s="199" t="s">
        <v>103</v>
      </c>
      <c r="G96" s="1939"/>
      <c r="H96" s="2226"/>
      <c r="I96" s="1939"/>
      <c r="J96" s="300">
        <v>17.3</v>
      </c>
      <c r="K96" s="301"/>
      <c r="L96" s="300">
        <v>17.2</v>
      </c>
      <c r="M96" s="301"/>
      <c r="N96" s="300">
        <v>16.899999999999999</v>
      </c>
      <c r="O96" s="301"/>
      <c r="P96" s="300">
        <v>16.2</v>
      </c>
      <c r="Q96" s="301"/>
      <c r="R96" s="300">
        <v>15.7</v>
      </c>
      <c r="S96" s="301"/>
      <c r="T96" s="300">
        <v>15.4</v>
      </c>
      <c r="U96" s="301"/>
      <c r="V96" s="300">
        <v>14.9</v>
      </c>
      <c r="W96" s="301"/>
      <c r="X96" s="300">
        <v>14.5</v>
      </c>
      <c r="Y96" s="301"/>
      <c r="Z96" s="300">
        <v>14.1</v>
      </c>
      <c r="AA96" s="301" t="s">
        <v>152</v>
      </c>
      <c r="AB96" s="300">
        <v>14.1</v>
      </c>
      <c r="AC96" s="301"/>
      <c r="AD96" s="300">
        <v>19.5</v>
      </c>
      <c r="AE96" s="299" t="s">
        <v>90</v>
      </c>
      <c r="AF96" s="300">
        <v>18.899999999999999</v>
      </c>
      <c r="AG96" s="301"/>
      <c r="AH96" s="1779">
        <v>19.399999999999999</v>
      </c>
      <c r="AI96" s="1598" t="s">
        <v>84</v>
      </c>
      <c r="AJ96" s="715"/>
      <c r="AK96" s="895"/>
      <c r="AL96" s="2063"/>
      <c r="AM96" s="2064"/>
      <c r="AN96" s="1976"/>
      <c r="AO96" s="1976"/>
    </row>
    <row r="97" spans="1:41" ht="24.75" customHeight="1" x14ac:dyDescent="0.25">
      <c r="A97" s="1957"/>
      <c r="B97" s="1957"/>
      <c r="C97" s="1949"/>
      <c r="D97" s="1950"/>
      <c r="E97" s="2226"/>
      <c r="F97" s="199" t="s">
        <v>104</v>
      </c>
      <c r="G97" s="1939"/>
      <c r="H97" s="2226"/>
      <c r="I97" s="1939"/>
      <c r="J97" s="300">
        <v>15.7</v>
      </c>
      <c r="K97" s="301"/>
      <c r="L97" s="300">
        <v>15.9</v>
      </c>
      <c r="M97" s="301"/>
      <c r="N97" s="300">
        <v>15.5</v>
      </c>
      <c r="O97" s="301"/>
      <c r="P97" s="300">
        <v>15.4</v>
      </c>
      <c r="Q97" s="301"/>
      <c r="R97" s="300">
        <v>15.4</v>
      </c>
      <c r="S97" s="301"/>
      <c r="T97" s="300">
        <v>15.6</v>
      </c>
      <c r="U97" s="301"/>
      <c r="V97" s="300">
        <v>15.5</v>
      </c>
      <c r="W97" s="301"/>
      <c r="X97" s="300">
        <v>15.6</v>
      </c>
      <c r="Y97" s="301"/>
      <c r="Z97" s="300">
        <v>15.5</v>
      </c>
      <c r="AA97" s="301" t="s">
        <v>152</v>
      </c>
      <c r="AB97" s="300">
        <v>15.4</v>
      </c>
      <c r="AC97" s="301"/>
      <c r="AD97" s="300">
        <v>15.2</v>
      </c>
      <c r="AE97" s="299" t="s">
        <v>152</v>
      </c>
      <c r="AF97" s="300">
        <v>15.8</v>
      </c>
      <c r="AG97" s="301"/>
      <c r="AH97" s="1779">
        <v>16.5</v>
      </c>
      <c r="AI97" s="1598" t="s">
        <v>84</v>
      </c>
      <c r="AJ97" s="715"/>
      <c r="AK97" s="895"/>
      <c r="AL97" s="2063"/>
      <c r="AM97" s="2064"/>
      <c r="AN97" s="1976"/>
      <c r="AO97" s="1976"/>
    </row>
    <row r="98" spans="1:41" ht="24.75" customHeight="1" x14ac:dyDescent="0.3">
      <c r="A98" s="1957"/>
      <c r="B98" s="1957"/>
      <c r="C98" s="1951"/>
      <c r="D98" s="1952"/>
      <c r="E98" s="2291"/>
      <c r="F98" s="199" t="s">
        <v>105</v>
      </c>
      <c r="G98" s="1939"/>
      <c r="H98" s="2226"/>
      <c r="I98" s="1939"/>
      <c r="J98" s="300">
        <v>12.9</v>
      </c>
      <c r="K98" s="301"/>
      <c r="L98" s="300">
        <v>13</v>
      </c>
      <c r="M98" s="301"/>
      <c r="N98" s="300">
        <v>13.1</v>
      </c>
      <c r="O98" s="301"/>
      <c r="P98" s="300">
        <v>12.5</v>
      </c>
      <c r="Q98" s="301"/>
      <c r="R98" s="300">
        <v>12.8</v>
      </c>
      <c r="S98" s="301"/>
      <c r="T98" s="300">
        <v>12.9</v>
      </c>
      <c r="U98" s="301"/>
      <c r="V98" s="300">
        <v>12.2</v>
      </c>
      <c r="W98" s="301"/>
      <c r="X98" s="300">
        <v>11.7</v>
      </c>
      <c r="Y98" s="301"/>
      <c r="Z98" s="300">
        <v>11.3</v>
      </c>
      <c r="AA98" s="301" t="s">
        <v>152</v>
      </c>
      <c r="AB98" s="300">
        <v>11.4</v>
      </c>
      <c r="AC98" s="301"/>
      <c r="AD98" s="300">
        <v>12.8</v>
      </c>
      <c r="AE98" s="299" t="s">
        <v>90</v>
      </c>
      <c r="AF98" s="300">
        <v>12.8</v>
      </c>
      <c r="AG98" s="301"/>
      <c r="AH98" s="1779">
        <v>12.8</v>
      </c>
      <c r="AI98" s="301" t="s">
        <v>84</v>
      </c>
      <c r="AJ98" s="715"/>
      <c r="AK98" s="895"/>
      <c r="AL98" s="2150"/>
      <c r="AM98" s="2151"/>
      <c r="AN98" s="1976"/>
      <c r="AO98" s="1976"/>
    </row>
    <row r="99" spans="1:41" ht="39" customHeight="1" thickBot="1" x14ac:dyDescent="0.35">
      <c r="A99" s="1957"/>
      <c r="B99" s="1958"/>
      <c r="C99" s="1945" t="s">
        <v>952</v>
      </c>
      <c r="D99" s="1946"/>
      <c r="E99" s="239" t="s">
        <v>727</v>
      </c>
      <c r="F99" s="168" t="s">
        <v>37</v>
      </c>
      <c r="G99" s="239" t="s">
        <v>37</v>
      </c>
      <c r="H99" s="239" t="s">
        <v>953</v>
      </c>
      <c r="I99" s="202" t="s">
        <v>372</v>
      </c>
      <c r="J99" s="1094">
        <v>53712590</v>
      </c>
      <c r="K99" s="1095"/>
      <c r="L99" s="1096">
        <v>58990007</v>
      </c>
      <c r="M99" s="1095"/>
      <c r="N99" s="1096">
        <v>62054862</v>
      </c>
      <c r="O99" s="1095"/>
      <c r="P99" s="1096">
        <v>65338204</v>
      </c>
      <c r="Q99" s="1095"/>
      <c r="R99" s="1097">
        <v>65276987</v>
      </c>
      <c r="S99" s="1098"/>
      <c r="T99" s="1099">
        <v>64029836</v>
      </c>
      <c r="U99" s="1100"/>
      <c r="V99" s="1101">
        <v>68018364</v>
      </c>
      <c r="W99" s="1100"/>
      <c r="X99" s="1102">
        <v>76896467</v>
      </c>
      <c r="Y99" s="1098"/>
      <c r="Z99" s="1102">
        <v>86431824</v>
      </c>
      <c r="AA99" s="1098"/>
      <c r="AB99" s="1102">
        <v>97557939</v>
      </c>
      <c r="AC99" s="1098"/>
      <c r="AD99" s="1097">
        <v>121870661</v>
      </c>
      <c r="AE99" s="1098"/>
      <c r="AF99" s="1097">
        <v>139352175</v>
      </c>
      <c r="AG99" s="1098"/>
      <c r="AH99" s="1097"/>
      <c r="AI99" s="1098"/>
      <c r="AJ99" s="998"/>
      <c r="AK99" s="999"/>
      <c r="AL99" s="2311" t="s">
        <v>954</v>
      </c>
      <c r="AM99" s="2190"/>
      <c r="AN99" s="1934"/>
      <c r="AO99" s="1976"/>
    </row>
    <row r="100" spans="1:41" ht="56.1" customHeight="1" thickBot="1" x14ac:dyDescent="0.35">
      <c r="A100" s="1958"/>
      <c r="B100" s="133" t="s">
        <v>955</v>
      </c>
      <c r="C100" s="1941" t="s">
        <v>956</v>
      </c>
      <c r="D100" s="1942"/>
      <c r="E100" s="134" t="s">
        <v>118</v>
      </c>
      <c r="F100" s="134" t="s">
        <v>37</v>
      </c>
      <c r="G100" s="134" t="s">
        <v>37</v>
      </c>
      <c r="H100" s="135" t="s">
        <v>82</v>
      </c>
      <c r="I100" s="564" t="s">
        <v>83</v>
      </c>
      <c r="J100" s="357">
        <v>94.8</v>
      </c>
      <c r="K100" s="456"/>
      <c r="L100" s="10"/>
      <c r="M100" s="456"/>
      <c r="N100" s="10"/>
      <c r="O100" s="456"/>
      <c r="P100" s="10">
        <v>96.1</v>
      </c>
      <c r="Q100" s="456"/>
      <c r="R100" s="357"/>
      <c r="S100" s="10"/>
      <c r="T100" s="357"/>
      <c r="U100" s="456"/>
      <c r="V100" s="13"/>
      <c r="W100" s="6"/>
      <c r="X100" s="10">
        <v>96.4</v>
      </c>
      <c r="Y100" s="456"/>
      <c r="Z100" s="13"/>
      <c r="AA100" s="6"/>
      <c r="AB100" s="13"/>
      <c r="AC100" s="6"/>
      <c r="AD100" s="72">
        <v>98.1</v>
      </c>
      <c r="AE100" s="6"/>
      <c r="AF100" s="72"/>
      <c r="AG100" s="6"/>
      <c r="AH100" s="72"/>
      <c r="AI100" s="13"/>
      <c r="AJ100" s="72"/>
      <c r="AK100" s="6"/>
      <c r="AL100" s="2084" t="s">
        <v>957</v>
      </c>
      <c r="AM100" s="2085"/>
      <c r="AN100" s="145" t="s">
        <v>958</v>
      </c>
      <c r="AO100" s="1934"/>
    </row>
    <row r="101" spans="1:41" ht="58.5" customHeight="1" thickBot="1" x14ac:dyDescent="0.35">
      <c r="A101" s="133" t="s">
        <v>959</v>
      </c>
      <c r="B101" s="507" t="s">
        <v>960</v>
      </c>
      <c r="C101" s="2309" t="s">
        <v>961</v>
      </c>
      <c r="D101" s="2310"/>
      <c r="E101" s="134" t="s">
        <v>118</v>
      </c>
      <c r="F101" s="134" t="s">
        <v>37</v>
      </c>
      <c r="G101" s="134" t="s">
        <v>37</v>
      </c>
      <c r="H101" s="135" t="s">
        <v>785</v>
      </c>
      <c r="I101" s="135" t="s">
        <v>279</v>
      </c>
      <c r="J101" s="283">
        <v>65.871375</v>
      </c>
      <c r="K101" s="12"/>
      <c r="L101" s="288">
        <v>41.050882000000001</v>
      </c>
      <c r="M101" s="12"/>
      <c r="N101" s="288">
        <v>43.236424</v>
      </c>
      <c r="O101" s="12"/>
      <c r="P101" s="288">
        <v>26.835688999999999</v>
      </c>
      <c r="Q101" s="12"/>
      <c r="R101" s="283">
        <v>37.637495999999999</v>
      </c>
      <c r="S101" s="12"/>
      <c r="T101" s="283">
        <v>21.448361999999999</v>
      </c>
      <c r="U101" s="12"/>
      <c r="V101" s="288">
        <v>5.94</v>
      </c>
      <c r="W101" s="12"/>
      <c r="X101" s="288">
        <v>4.42</v>
      </c>
      <c r="Y101" s="12"/>
      <c r="Z101" s="13">
        <v>14.44</v>
      </c>
      <c r="AA101" s="6"/>
      <c r="AB101" s="13">
        <v>7.54</v>
      </c>
      <c r="AC101" s="6"/>
      <c r="AD101" s="72">
        <v>33.61</v>
      </c>
      <c r="AE101" s="6"/>
      <c r="AF101" s="283">
        <v>3.49</v>
      </c>
      <c r="AG101" s="6" t="s">
        <v>447</v>
      </c>
      <c r="AH101" s="283">
        <v>12.357412</v>
      </c>
      <c r="AI101" s="13"/>
      <c r="AJ101" s="72"/>
      <c r="AK101" s="6"/>
      <c r="AL101" s="2260" t="s">
        <v>962</v>
      </c>
      <c r="AM101" s="2053"/>
      <c r="AN101" s="145" t="s">
        <v>963</v>
      </c>
      <c r="AO101" s="145" t="s">
        <v>964</v>
      </c>
    </row>
    <row r="102" spans="1:41" ht="81.599999999999994" customHeight="1" thickBot="1" x14ac:dyDescent="0.35">
      <c r="A102" s="133" t="s">
        <v>965</v>
      </c>
      <c r="B102" s="133" t="s">
        <v>966</v>
      </c>
      <c r="C102" s="72"/>
      <c r="D102" s="6"/>
      <c r="E102" s="134" t="s">
        <v>81</v>
      </c>
      <c r="F102" s="134" t="s">
        <v>37</v>
      </c>
      <c r="G102" s="134" t="s">
        <v>37</v>
      </c>
      <c r="H102" s="135" t="s">
        <v>182</v>
      </c>
      <c r="I102" s="136" t="s">
        <v>967</v>
      </c>
      <c r="J102" s="72"/>
      <c r="K102" s="6"/>
      <c r="L102" s="13"/>
      <c r="M102" s="6"/>
      <c r="N102" s="13"/>
      <c r="O102" s="6"/>
      <c r="P102" s="13"/>
      <c r="Q102" s="6"/>
      <c r="R102" s="72"/>
      <c r="S102" s="13"/>
      <c r="T102" s="72"/>
      <c r="U102" s="6"/>
      <c r="V102" s="13"/>
      <c r="W102" s="6"/>
      <c r="X102" s="13"/>
      <c r="Y102" s="6"/>
      <c r="Z102" s="13"/>
      <c r="AA102" s="6"/>
      <c r="AB102" s="565">
        <v>3</v>
      </c>
      <c r="AC102" s="566"/>
      <c r="AD102" s="567">
        <v>3</v>
      </c>
      <c r="AE102" s="566"/>
      <c r="AF102" s="567">
        <v>3</v>
      </c>
      <c r="AG102" s="566"/>
      <c r="AH102" s="1599">
        <v>3</v>
      </c>
      <c r="AI102" s="1600"/>
      <c r="AJ102" s="1599">
        <v>3</v>
      </c>
      <c r="AK102" s="1601"/>
      <c r="AL102" s="13"/>
      <c r="AM102" s="554"/>
      <c r="AN102" s="145" t="s">
        <v>968</v>
      </c>
      <c r="AO102" s="145" t="s">
        <v>969</v>
      </c>
    </row>
    <row r="103" spans="1:41" ht="18" customHeight="1" x14ac:dyDescent="0.3">
      <c r="A103" s="509"/>
      <c r="B103" s="509"/>
      <c r="J103" s="4"/>
      <c r="K103" s="4"/>
      <c r="L103" s="4"/>
      <c r="M103" s="4"/>
      <c r="N103" s="4"/>
      <c r="O103" s="4"/>
      <c r="P103" s="4"/>
      <c r="Q103" s="4"/>
      <c r="R103" s="4"/>
      <c r="S103" s="4"/>
      <c r="T103" s="4"/>
      <c r="U103" s="4"/>
      <c r="V103" s="4"/>
      <c r="W103" s="4"/>
      <c r="X103" s="4"/>
      <c r="Y103" s="4"/>
      <c r="Z103" s="4"/>
      <c r="AA103" s="4"/>
      <c r="AN103" s="509"/>
      <c r="AO103" s="509"/>
    </row>
    <row r="104" spans="1:41" x14ac:dyDescent="0.3">
      <c r="AN104" s="568"/>
      <c r="AO104" s="235"/>
    </row>
    <row r="105" spans="1:41" ht="66" x14ac:dyDescent="0.25">
      <c r="B105" s="1602" t="s">
        <v>970</v>
      </c>
      <c r="C105" s="1521" t="s">
        <v>84</v>
      </c>
      <c r="D105" s="1521" t="s">
        <v>84</v>
      </c>
      <c r="E105" s="1521" t="s">
        <v>84</v>
      </c>
      <c r="F105" s="1521" t="s">
        <v>84</v>
      </c>
      <c r="G105" s="1521" t="s">
        <v>84</v>
      </c>
      <c r="H105" s="1521" t="s">
        <v>84</v>
      </c>
      <c r="I105" s="1521" t="s">
        <v>84</v>
      </c>
      <c r="J105" s="1521" t="s">
        <v>84</v>
      </c>
      <c r="K105" s="1521" t="s">
        <v>84</v>
      </c>
      <c r="L105" s="1521" t="s">
        <v>84</v>
      </c>
      <c r="M105" s="1521" t="s">
        <v>84</v>
      </c>
      <c r="N105" s="1521" t="s">
        <v>84</v>
      </c>
      <c r="O105" s="1521" t="s">
        <v>84</v>
      </c>
      <c r="P105" s="1521" t="s">
        <v>84</v>
      </c>
      <c r="Q105" s="1521" t="s">
        <v>84</v>
      </c>
      <c r="R105" s="1521" t="s">
        <v>84</v>
      </c>
      <c r="S105" s="1521" t="s">
        <v>84</v>
      </c>
      <c r="T105" s="1521" t="s">
        <v>84</v>
      </c>
      <c r="U105" s="1521" t="s">
        <v>84</v>
      </c>
      <c r="V105" s="1521" t="s">
        <v>84</v>
      </c>
      <c r="W105" s="1521" t="s">
        <v>84</v>
      </c>
      <c r="X105" s="1521" t="s">
        <v>84</v>
      </c>
      <c r="Y105" s="1521" t="s">
        <v>84</v>
      </c>
      <c r="Z105" s="1521" t="s">
        <v>84</v>
      </c>
      <c r="AA105" s="1521" t="s">
        <v>84</v>
      </c>
      <c r="AB105" s="1521" t="s">
        <v>84</v>
      </c>
      <c r="AC105" s="1521" t="s">
        <v>84</v>
      </c>
      <c r="AD105" s="1521" t="s">
        <v>84</v>
      </c>
      <c r="AE105" s="1521" t="s">
        <v>84</v>
      </c>
      <c r="AF105" s="1521" t="s">
        <v>84</v>
      </c>
      <c r="AG105" s="1521" t="s">
        <v>84</v>
      </c>
      <c r="AH105" s="1521" t="s">
        <v>84</v>
      </c>
      <c r="AI105" s="1521" t="s">
        <v>84</v>
      </c>
      <c r="AJ105" s="1521" t="s">
        <v>84</v>
      </c>
      <c r="AK105" s="1521" t="s">
        <v>84</v>
      </c>
      <c r="AL105" s="1521" t="s">
        <v>84</v>
      </c>
      <c r="AM105" s="1521" t="s">
        <v>84</v>
      </c>
      <c r="AN105" s="1520" t="s">
        <v>84</v>
      </c>
    </row>
    <row r="106" spans="1:41" ht="14.4" x14ac:dyDescent="0.3">
      <c r="B106" s="1603" t="s">
        <v>84</v>
      </c>
      <c r="C106" s="1521" t="s">
        <v>84</v>
      </c>
      <c r="D106" s="1521" t="s">
        <v>84</v>
      </c>
      <c r="E106" s="1521" t="s">
        <v>84</v>
      </c>
      <c r="F106" s="1521" t="s">
        <v>84</v>
      </c>
      <c r="G106" s="1521" t="s">
        <v>84</v>
      </c>
      <c r="H106" s="1521" t="s">
        <v>84</v>
      </c>
      <c r="I106" s="1521" t="s">
        <v>84</v>
      </c>
      <c r="J106" s="1521" t="s">
        <v>84</v>
      </c>
      <c r="K106" s="1521" t="s">
        <v>84</v>
      </c>
      <c r="L106" s="1521" t="s">
        <v>84</v>
      </c>
      <c r="M106" s="1521" t="s">
        <v>84</v>
      </c>
      <c r="N106" s="1521" t="s">
        <v>84</v>
      </c>
      <c r="O106" s="1521" t="s">
        <v>84</v>
      </c>
      <c r="P106" s="1521" t="s">
        <v>84</v>
      </c>
      <c r="Q106" s="1521" t="s">
        <v>84</v>
      </c>
      <c r="R106" s="1521" t="s">
        <v>84</v>
      </c>
      <c r="S106" s="1521" t="s">
        <v>84</v>
      </c>
      <c r="T106" s="1604" t="s">
        <v>84</v>
      </c>
      <c r="U106" s="1604" t="s">
        <v>84</v>
      </c>
      <c r="V106" s="1521" t="s">
        <v>84</v>
      </c>
      <c r="W106" s="1521" t="s">
        <v>84</v>
      </c>
      <c r="X106" s="1521" t="s">
        <v>84</v>
      </c>
      <c r="Y106" s="1521" t="s">
        <v>84</v>
      </c>
      <c r="Z106" s="1521" t="s">
        <v>84</v>
      </c>
      <c r="AA106" s="1521" t="s">
        <v>84</v>
      </c>
      <c r="AB106" s="1521" t="s">
        <v>84</v>
      </c>
      <c r="AC106" s="1521" t="s">
        <v>84</v>
      </c>
      <c r="AD106" s="1521" t="s">
        <v>84</v>
      </c>
      <c r="AE106" s="1521" t="s">
        <v>84</v>
      </c>
      <c r="AF106" s="1521" t="s">
        <v>84</v>
      </c>
      <c r="AG106" s="1521" t="s">
        <v>84</v>
      </c>
      <c r="AH106" s="1521" t="s">
        <v>84</v>
      </c>
      <c r="AI106" s="1521" t="s">
        <v>84</v>
      </c>
      <c r="AJ106" s="1521" t="s">
        <v>84</v>
      </c>
      <c r="AK106" s="1521" t="s">
        <v>84</v>
      </c>
      <c r="AL106" s="1521" t="s">
        <v>84</v>
      </c>
      <c r="AM106" s="1521" t="s">
        <v>84</v>
      </c>
      <c r="AN106" s="1520" t="s">
        <v>84</v>
      </c>
    </row>
    <row r="107" spans="1:41" ht="14.4" x14ac:dyDescent="0.3">
      <c r="B107" s="1605" t="s">
        <v>971</v>
      </c>
      <c r="C107" s="1521" t="s">
        <v>84</v>
      </c>
      <c r="D107" s="1521" t="s">
        <v>84</v>
      </c>
      <c r="E107" s="1521" t="s">
        <v>84</v>
      </c>
      <c r="F107" s="1521" t="s">
        <v>84</v>
      </c>
      <c r="G107" s="1521" t="s">
        <v>84</v>
      </c>
      <c r="H107" s="1521" t="s">
        <v>84</v>
      </c>
      <c r="I107" s="1521" t="s">
        <v>84</v>
      </c>
      <c r="J107" s="1521" t="s">
        <v>84</v>
      </c>
      <c r="K107" s="1521" t="s">
        <v>84</v>
      </c>
      <c r="L107" s="1521" t="s">
        <v>84</v>
      </c>
      <c r="M107" s="1521" t="s">
        <v>84</v>
      </c>
      <c r="N107" s="1521" t="s">
        <v>84</v>
      </c>
      <c r="O107" s="1521" t="s">
        <v>84</v>
      </c>
      <c r="P107" s="1521" t="s">
        <v>84</v>
      </c>
      <c r="Q107" s="1521" t="s">
        <v>84</v>
      </c>
      <c r="R107" s="1521" t="s">
        <v>84</v>
      </c>
      <c r="S107" s="1521" t="s">
        <v>84</v>
      </c>
      <c r="T107" s="1604" t="s">
        <v>84</v>
      </c>
      <c r="U107" s="1604" t="s">
        <v>84</v>
      </c>
      <c r="V107" s="1521" t="s">
        <v>84</v>
      </c>
      <c r="W107" s="1521" t="s">
        <v>84</v>
      </c>
      <c r="X107" s="1521" t="s">
        <v>84</v>
      </c>
      <c r="Y107" s="1521" t="s">
        <v>84</v>
      </c>
      <c r="Z107" s="1521" t="s">
        <v>84</v>
      </c>
      <c r="AA107" s="1521" t="s">
        <v>84</v>
      </c>
      <c r="AB107" s="1521" t="s">
        <v>84</v>
      </c>
      <c r="AC107" s="1521" t="s">
        <v>84</v>
      </c>
      <c r="AD107" s="1521" t="s">
        <v>84</v>
      </c>
      <c r="AE107" s="1521" t="s">
        <v>84</v>
      </c>
      <c r="AF107" s="1521" t="s">
        <v>84</v>
      </c>
      <c r="AG107" s="1521" t="s">
        <v>84</v>
      </c>
      <c r="AH107" s="1521" t="s">
        <v>84</v>
      </c>
      <c r="AI107" s="1521" t="s">
        <v>84</v>
      </c>
      <c r="AJ107" s="1521" t="s">
        <v>84</v>
      </c>
      <c r="AK107" s="1521" t="s">
        <v>84</v>
      </c>
      <c r="AL107" s="1521" t="s">
        <v>84</v>
      </c>
      <c r="AM107" s="1521" t="s">
        <v>84</v>
      </c>
      <c r="AN107" s="1520" t="s">
        <v>84</v>
      </c>
    </row>
    <row r="108" spans="1:41" ht="14.4" x14ac:dyDescent="0.3">
      <c r="B108" s="1521" t="s">
        <v>972</v>
      </c>
      <c r="C108" s="1521" t="s">
        <v>84</v>
      </c>
      <c r="D108" s="1521" t="s">
        <v>84</v>
      </c>
      <c r="E108" s="1521" t="s">
        <v>84</v>
      </c>
      <c r="F108" s="1521" t="s">
        <v>84</v>
      </c>
      <c r="G108" s="1521" t="s">
        <v>84</v>
      </c>
      <c r="H108" s="1521" t="s">
        <v>84</v>
      </c>
      <c r="I108" s="1521" t="s">
        <v>84</v>
      </c>
      <c r="J108" s="1521" t="s">
        <v>84</v>
      </c>
      <c r="K108" s="1521" t="s">
        <v>84</v>
      </c>
      <c r="L108" s="1521" t="s">
        <v>84</v>
      </c>
      <c r="M108" s="1521" t="s">
        <v>84</v>
      </c>
      <c r="N108" s="1521" t="s">
        <v>84</v>
      </c>
      <c r="O108" s="1521" t="s">
        <v>84</v>
      </c>
      <c r="P108" s="1521" t="s">
        <v>84</v>
      </c>
      <c r="Q108" s="1521" t="s">
        <v>84</v>
      </c>
      <c r="R108" s="1521" t="s">
        <v>84</v>
      </c>
      <c r="S108" s="1521" t="s">
        <v>84</v>
      </c>
      <c r="T108" s="1604" t="s">
        <v>84</v>
      </c>
      <c r="U108" s="1604" t="s">
        <v>84</v>
      </c>
      <c r="V108" s="1521" t="s">
        <v>84</v>
      </c>
      <c r="W108" s="1521" t="s">
        <v>84</v>
      </c>
      <c r="X108" s="1521" t="s">
        <v>84</v>
      </c>
      <c r="Y108" s="1521" t="s">
        <v>84</v>
      </c>
      <c r="Z108" s="1521" t="s">
        <v>84</v>
      </c>
      <c r="AA108" s="1521" t="s">
        <v>84</v>
      </c>
      <c r="AB108" s="1521" t="s">
        <v>84</v>
      </c>
      <c r="AC108" s="1521" t="s">
        <v>84</v>
      </c>
      <c r="AD108" s="1521" t="s">
        <v>84</v>
      </c>
      <c r="AE108" s="1521" t="s">
        <v>84</v>
      </c>
      <c r="AF108" s="1521" t="s">
        <v>84</v>
      </c>
      <c r="AG108" s="1521" t="s">
        <v>84</v>
      </c>
      <c r="AH108" s="1521" t="s">
        <v>84</v>
      </c>
      <c r="AI108" s="1521" t="s">
        <v>84</v>
      </c>
      <c r="AJ108" s="1521" t="s">
        <v>84</v>
      </c>
      <c r="AK108" s="1521" t="s">
        <v>84</v>
      </c>
      <c r="AL108" s="1521" t="s">
        <v>84</v>
      </c>
      <c r="AM108" s="1521" t="s">
        <v>84</v>
      </c>
      <c r="AN108" s="1520" t="s">
        <v>84</v>
      </c>
    </row>
    <row r="109" spans="1:41" x14ac:dyDescent="0.25">
      <c r="B109" s="1521" t="s">
        <v>973</v>
      </c>
      <c r="C109" s="1521" t="s">
        <v>84</v>
      </c>
      <c r="D109" s="1521" t="s">
        <v>84</v>
      </c>
      <c r="E109" s="1521" t="s">
        <v>84</v>
      </c>
      <c r="F109" s="1521" t="s">
        <v>84</v>
      </c>
      <c r="G109" s="1521" t="s">
        <v>84</v>
      </c>
      <c r="H109" s="1521" t="s">
        <v>84</v>
      </c>
      <c r="I109" s="1521" t="s">
        <v>84</v>
      </c>
      <c r="J109" s="1521" t="s">
        <v>84</v>
      </c>
      <c r="K109" s="1521" t="s">
        <v>84</v>
      </c>
      <c r="L109" s="1521" t="s">
        <v>84</v>
      </c>
      <c r="M109" s="1521" t="s">
        <v>84</v>
      </c>
      <c r="N109" s="1521" t="s">
        <v>84</v>
      </c>
      <c r="O109" s="1521" t="s">
        <v>84</v>
      </c>
      <c r="P109" s="1521" t="s">
        <v>84</v>
      </c>
      <c r="Q109" s="1521" t="s">
        <v>84</v>
      </c>
      <c r="R109" s="1521" t="s">
        <v>84</v>
      </c>
      <c r="S109" s="1521" t="s">
        <v>84</v>
      </c>
      <c r="T109" s="1521" t="s">
        <v>84</v>
      </c>
      <c r="U109" s="1521" t="s">
        <v>84</v>
      </c>
      <c r="V109" s="1521" t="s">
        <v>84</v>
      </c>
      <c r="W109" s="1521" t="s">
        <v>84</v>
      </c>
      <c r="X109" s="1521" t="s">
        <v>84</v>
      </c>
      <c r="Y109" s="1521" t="s">
        <v>84</v>
      </c>
      <c r="Z109" s="1521" t="s">
        <v>84</v>
      </c>
      <c r="AA109" s="1521" t="s">
        <v>84</v>
      </c>
      <c r="AB109" s="1521" t="s">
        <v>84</v>
      </c>
      <c r="AC109" s="1521" t="s">
        <v>84</v>
      </c>
      <c r="AD109" s="1521" t="s">
        <v>84</v>
      </c>
      <c r="AE109" s="1521" t="s">
        <v>84</v>
      </c>
      <c r="AF109" s="1521" t="s">
        <v>84</v>
      </c>
      <c r="AG109" s="1521" t="s">
        <v>84</v>
      </c>
      <c r="AH109" s="1521" t="s">
        <v>84</v>
      </c>
      <c r="AI109" s="1521" t="s">
        <v>84</v>
      </c>
      <c r="AJ109" s="1521" t="s">
        <v>84</v>
      </c>
      <c r="AK109" s="1521" t="s">
        <v>84</v>
      </c>
      <c r="AL109" s="1521" t="s">
        <v>84</v>
      </c>
      <c r="AM109" s="1521" t="s">
        <v>84</v>
      </c>
      <c r="AN109" s="1520" t="s">
        <v>84</v>
      </c>
    </row>
    <row r="110" spans="1:41" s="24" customFormat="1" x14ac:dyDescent="0.25">
      <c r="B110" s="1521" t="s">
        <v>974</v>
      </c>
      <c r="C110" s="1521" t="s">
        <v>84</v>
      </c>
      <c r="D110" s="1521" t="s">
        <v>84</v>
      </c>
      <c r="E110" s="1521" t="s">
        <v>84</v>
      </c>
      <c r="F110" s="1521" t="s">
        <v>84</v>
      </c>
      <c r="G110" s="1521" t="s">
        <v>84</v>
      </c>
      <c r="H110" s="1521" t="s">
        <v>84</v>
      </c>
      <c r="I110" s="1521" t="s">
        <v>84</v>
      </c>
      <c r="J110" s="1521" t="s">
        <v>84</v>
      </c>
      <c r="K110" s="1521" t="s">
        <v>84</v>
      </c>
      <c r="L110" s="1521" t="s">
        <v>84</v>
      </c>
      <c r="M110" s="1521" t="s">
        <v>84</v>
      </c>
      <c r="N110" s="1521" t="s">
        <v>84</v>
      </c>
      <c r="O110" s="1521" t="s">
        <v>84</v>
      </c>
      <c r="P110" s="1521" t="s">
        <v>84</v>
      </c>
      <c r="Q110" s="1521" t="s">
        <v>84</v>
      </c>
      <c r="R110" s="1521" t="s">
        <v>84</v>
      </c>
      <c r="S110" s="1521" t="s">
        <v>84</v>
      </c>
      <c r="T110" s="1521" t="s">
        <v>84</v>
      </c>
      <c r="U110" s="1521" t="s">
        <v>84</v>
      </c>
      <c r="V110" s="1521" t="s">
        <v>84</v>
      </c>
      <c r="W110" s="1521" t="s">
        <v>84</v>
      </c>
      <c r="X110" s="1521" t="s">
        <v>84</v>
      </c>
      <c r="Y110" s="1521" t="s">
        <v>84</v>
      </c>
      <c r="Z110" s="1521" t="s">
        <v>84</v>
      </c>
      <c r="AA110" s="1521" t="s">
        <v>84</v>
      </c>
      <c r="AB110" s="1521" t="s">
        <v>84</v>
      </c>
      <c r="AC110" s="1521" t="s">
        <v>84</v>
      </c>
      <c r="AD110" s="1521" t="s">
        <v>84</v>
      </c>
      <c r="AE110" s="1521" t="s">
        <v>84</v>
      </c>
      <c r="AF110" s="1521" t="s">
        <v>84</v>
      </c>
      <c r="AG110" s="1521" t="s">
        <v>84</v>
      </c>
      <c r="AH110" s="1521" t="s">
        <v>84</v>
      </c>
      <c r="AI110" s="1521" t="s">
        <v>84</v>
      </c>
      <c r="AJ110" s="1521" t="s">
        <v>84</v>
      </c>
      <c r="AK110" s="1521" t="s">
        <v>84</v>
      </c>
      <c r="AL110" s="1521" t="s">
        <v>84</v>
      </c>
      <c r="AM110" s="1521" t="s">
        <v>84</v>
      </c>
      <c r="AN110" s="1521" t="s">
        <v>84</v>
      </c>
    </row>
    <row r="111" spans="1:41" x14ac:dyDescent="0.25">
      <c r="B111" s="1521" t="s">
        <v>975</v>
      </c>
      <c r="C111" s="1521"/>
      <c r="D111" s="1521"/>
      <c r="E111" s="1521"/>
      <c r="F111" s="1521" t="s">
        <v>84</v>
      </c>
      <c r="G111" s="1521" t="s">
        <v>84</v>
      </c>
      <c r="H111" s="1521" t="s">
        <v>84</v>
      </c>
      <c r="I111" s="1521" t="s">
        <v>84</v>
      </c>
      <c r="J111" s="1521" t="s">
        <v>84</v>
      </c>
      <c r="K111" s="1521" t="s">
        <v>84</v>
      </c>
      <c r="L111" s="1521" t="s">
        <v>84</v>
      </c>
      <c r="M111" s="1521" t="s">
        <v>84</v>
      </c>
      <c r="N111" s="1521" t="s">
        <v>84</v>
      </c>
      <c r="O111" s="1521" t="s">
        <v>84</v>
      </c>
      <c r="P111" s="1521" t="s">
        <v>84</v>
      </c>
      <c r="Q111" s="1521" t="s">
        <v>84</v>
      </c>
      <c r="R111" s="1521" t="s">
        <v>84</v>
      </c>
      <c r="S111" s="1521" t="s">
        <v>84</v>
      </c>
      <c r="T111" s="1521" t="s">
        <v>84</v>
      </c>
      <c r="U111" s="1521" t="s">
        <v>84</v>
      </c>
      <c r="V111" s="1521" t="s">
        <v>84</v>
      </c>
      <c r="W111" s="1521" t="s">
        <v>84</v>
      </c>
      <c r="X111" s="1521" t="s">
        <v>84</v>
      </c>
      <c r="Y111" s="1521" t="s">
        <v>84</v>
      </c>
      <c r="Z111" s="1521" t="s">
        <v>84</v>
      </c>
      <c r="AA111" s="1521" t="s">
        <v>84</v>
      </c>
      <c r="AB111" s="1521" t="s">
        <v>84</v>
      </c>
      <c r="AC111" s="1521" t="s">
        <v>84</v>
      </c>
      <c r="AD111" s="1521" t="s">
        <v>84</v>
      </c>
      <c r="AE111" s="1521" t="s">
        <v>84</v>
      </c>
      <c r="AF111" s="1521" t="s">
        <v>84</v>
      </c>
      <c r="AG111" s="1521" t="s">
        <v>84</v>
      </c>
      <c r="AH111" s="1521" t="s">
        <v>84</v>
      </c>
      <c r="AI111" s="1521" t="s">
        <v>84</v>
      </c>
      <c r="AJ111" s="1521" t="s">
        <v>84</v>
      </c>
      <c r="AK111" s="1521" t="s">
        <v>84</v>
      </c>
      <c r="AL111" s="1521" t="s">
        <v>84</v>
      </c>
      <c r="AM111" s="1521" t="s">
        <v>84</v>
      </c>
      <c r="AN111" s="1520" t="s">
        <v>84</v>
      </c>
    </row>
    <row r="112" spans="1:41" x14ac:dyDescent="0.25">
      <c r="B112" s="1521" t="s">
        <v>84</v>
      </c>
      <c r="C112" s="1521" t="s">
        <v>84</v>
      </c>
      <c r="D112" s="1521" t="s">
        <v>84</v>
      </c>
      <c r="E112" s="1521" t="s">
        <v>84</v>
      </c>
      <c r="F112" s="1521" t="s">
        <v>84</v>
      </c>
      <c r="G112" s="1521" t="s">
        <v>84</v>
      </c>
      <c r="H112" s="1521" t="s">
        <v>84</v>
      </c>
      <c r="I112" s="1521" t="s">
        <v>84</v>
      </c>
      <c r="J112" s="1521" t="s">
        <v>84</v>
      </c>
      <c r="K112" s="1521" t="s">
        <v>84</v>
      </c>
      <c r="L112" s="1521" t="s">
        <v>84</v>
      </c>
      <c r="M112" s="1521" t="s">
        <v>84</v>
      </c>
      <c r="N112" s="1521" t="s">
        <v>84</v>
      </c>
      <c r="O112" s="1521" t="s">
        <v>84</v>
      </c>
      <c r="P112" s="1521" t="s">
        <v>84</v>
      </c>
      <c r="Q112" s="1521" t="s">
        <v>84</v>
      </c>
      <c r="R112" s="1521" t="s">
        <v>84</v>
      </c>
      <c r="S112" s="1521" t="s">
        <v>84</v>
      </c>
      <c r="T112" s="1521" t="s">
        <v>84</v>
      </c>
      <c r="U112" s="1521" t="s">
        <v>84</v>
      </c>
      <c r="V112" s="1521" t="s">
        <v>84</v>
      </c>
      <c r="W112" s="1521" t="s">
        <v>84</v>
      </c>
      <c r="X112" s="1521" t="s">
        <v>84</v>
      </c>
      <c r="Y112" s="1521" t="s">
        <v>84</v>
      </c>
      <c r="Z112" s="1521" t="s">
        <v>84</v>
      </c>
      <c r="AA112" s="1521" t="s">
        <v>84</v>
      </c>
      <c r="AB112" s="1521" t="s">
        <v>84</v>
      </c>
      <c r="AC112" s="1521" t="s">
        <v>84</v>
      </c>
      <c r="AD112" s="1521" t="s">
        <v>84</v>
      </c>
      <c r="AE112" s="1521" t="s">
        <v>84</v>
      </c>
      <c r="AF112" s="1521" t="s">
        <v>84</v>
      </c>
      <c r="AG112" s="1521" t="s">
        <v>84</v>
      </c>
      <c r="AH112" s="1521" t="s">
        <v>84</v>
      </c>
      <c r="AI112" s="1521" t="s">
        <v>84</v>
      </c>
      <c r="AJ112" s="1521" t="s">
        <v>84</v>
      </c>
      <c r="AK112" s="1521" t="s">
        <v>84</v>
      </c>
      <c r="AL112" s="1521" t="s">
        <v>84</v>
      </c>
      <c r="AM112" s="1521" t="s">
        <v>84</v>
      </c>
      <c r="AN112" s="1520" t="s">
        <v>84</v>
      </c>
    </row>
    <row r="113" spans="2:40" x14ac:dyDescent="0.25">
      <c r="B113" s="1605" t="s">
        <v>976</v>
      </c>
      <c r="C113" s="1521" t="s">
        <v>84</v>
      </c>
      <c r="D113" s="1521" t="s">
        <v>84</v>
      </c>
      <c r="E113" s="1521" t="s">
        <v>84</v>
      </c>
      <c r="F113" s="1521" t="s">
        <v>84</v>
      </c>
      <c r="G113" s="1521" t="s">
        <v>84</v>
      </c>
      <c r="H113" s="1521" t="s">
        <v>84</v>
      </c>
      <c r="I113" s="1521" t="s">
        <v>84</v>
      </c>
      <c r="J113" s="1521" t="s">
        <v>84</v>
      </c>
      <c r="K113" s="1521" t="s">
        <v>84</v>
      </c>
      <c r="L113" s="1521" t="s">
        <v>84</v>
      </c>
      <c r="M113" s="1521" t="s">
        <v>84</v>
      </c>
      <c r="N113" s="1521" t="s">
        <v>84</v>
      </c>
      <c r="O113" s="1521" t="s">
        <v>84</v>
      </c>
      <c r="P113" s="1521" t="s">
        <v>84</v>
      </c>
      <c r="Q113" s="1521" t="s">
        <v>84</v>
      </c>
      <c r="R113" s="1521" t="s">
        <v>84</v>
      </c>
      <c r="S113" s="1521" t="s">
        <v>84</v>
      </c>
      <c r="T113" s="1521" t="s">
        <v>84</v>
      </c>
      <c r="U113" s="1521" t="s">
        <v>84</v>
      </c>
      <c r="V113" s="1521" t="s">
        <v>84</v>
      </c>
      <c r="W113" s="1521" t="s">
        <v>84</v>
      </c>
      <c r="X113" s="1521" t="s">
        <v>84</v>
      </c>
      <c r="Y113" s="1521" t="s">
        <v>84</v>
      </c>
      <c r="Z113" s="1521" t="s">
        <v>84</v>
      </c>
      <c r="AA113" s="1521" t="s">
        <v>84</v>
      </c>
      <c r="AB113" s="1521" t="s">
        <v>84</v>
      </c>
      <c r="AC113" s="1521" t="s">
        <v>84</v>
      </c>
      <c r="AD113" s="1521" t="s">
        <v>84</v>
      </c>
      <c r="AE113" s="1521" t="s">
        <v>84</v>
      </c>
      <c r="AF113" s="1521" t="s">
        <v>84</v>
      </c>
      <c r="AG113" s="1521" t="s">
        <v>84</v>
      </c>
      <c r="AH113" s="1521" t="s">
        <v>84</v>
      </c>
      <c r="AI113" s="1521" t="s">
        <v>84</v>
      </c>
      <c r="AJ113" s="1521" t="s">
        <v>84</v>
      </c>
      <c r="AK113" s="1521" t="s">
        <v>84</v>
      </c>
      <c r="AL113" s="1521" t="s">
        <v>84</v>
      </c>
      <c r="AM113" s="1521" t="s">
        <v>84</v>
      </c>
      <c r="AN113" s="1520" t="s">
        <v>84</v>
      </c>
    </row>
    <row r="114" spans="2:40" ht="87.75" customHeight="1" x14ac:dyDescent="0.25">
      <c r="B114" s="2303" t="s">
        <v>977</v>
      </c>
      <c r="C114" s="2304"/>
      <c r="D114" s="2304"/>
      <c r="E114" s="2304"/>
      <c r="F114" s="2304"/>
      <c r="G114" s="2304"/>
      <c r="H114" s="1521" t="s">
        <v>84</v>
      </c>
      <c r="I114" s="1521" t="s">
        <v>84</v>
      </c>
      <c r="J114" s="1521" t="s">
        <v>84</v>
      </c>
      <c r="K114" s="1521" t="s">
        <v>84</v>
      </c>
      <c r="L114" s="1521" t="s">
        <v>84</v>
      </c>
      <c r="M114" s="1521" t="s">
        <v>84</v>
      </c>
      <c r="N114" s="1521" t="s">
        <v>84</v>
      </c>
      <c r="O114" s="1521" t="s">
        <v>84</v>
      </c>
      <c r="P114" s="1521" t="s">
        <v>84</v>
      </c>
      <c r="Q114" s="1521" t="s">
        <v>84</v>
      </c>
      <c r="R114" s="1521" t="s">
        <v>84</v>
      </c>
      <c r="S114" s="1521" t="s">
        <v>84</v>
      </c>
      <c r="T114" s="1521" t="s">
        <v>84</v>
      </c>
      <c r="U114" s="1521" t="s">
        <v>84</v>
      </c>
      <c r="V114" s="1521" t="s">
        <v>84</v>
      </c>
      <c r="W114" s="1521" t="s">
        <v>84</v>
      </c>
      <c r="X114" s="1521" t="s">
        <v>84</v>
      </c>
      <c r="Y114" s="1521" t="s">
        <v>84</v>
      </c>
      <c r="Z114" s="1521" t="s">
        <v>84</v>
      </c>
      <c r="AA114" s="1521" t="s">
        <v>84</v>
      </c>
      <c r="AB114" s="1521" t="s">
        <v>84</v>
      </c>
      <c r="AC114" s="1521" t="s">
        <v>84</v>
      </c>
      <c r="AD114" s="1521" t="s">
        <v>84</v>
      </c>
      <c r="AE114" s="1521" t="s">
        <v>84</v>
      </c>
      <c r="AF114" s="1521" t="s">
        <v>84</v>
      </c>
      <c r="AG114" s="1521" t="s">
        <v>84</v>
      </c>
      <c r="AH114" s="1521" t="s">
        <v>84</v>
      </c>
      <c r="AI114" s="1521" t="s">
        <v>84</v>
      </c>
      <c r="AJ114" s="1521" t="s">
        <v>84</v>
      </c>
      <c r="AK114" s="1521" t="s">
        <v>84</v>
      </c>
      <c r="AL114" s="1521" t="s">
        <v>84</v>
      </c>
      <c r="AM114" s="1521" t="s">
        <v>84</v>
      </c>
      <c r="AN114" s="1521" t="s">
        <v>84</v>
      </c>
    </row>
    <row r="115" spans="2:40" ht="15.6" x14ac:dyDescent="0.25">
      <c r="B115" s="1606"/>
      <c r="C115" s="1607"/>
      <c r="D115" s="1607"/>
      <c r="E115" s="1607"/>
      <c r="F115" s="1607"/>
      <c r="G115" s="1607"/>
      <c r="H115" s="1521"/>
      <c r="I115" s="1521"/>
      <c r="J115" s="1521"/>
      <c r="K115" s="1521"/>
      <c r="L115" s="1521"/>
      <c r="M115" s="1521"/>
      <c r="N115" s="1521"/>
      <c r="O115" s="1521"/>
      <c r="P115" s="1521"/>
      <c r="Q115" s="1521"/>
      <c r="R115" s="1521"/>
      <c r="S115" s="1521"/>
      <c r="T115" s="1521"/>
      <c r="U115" s="1521"/>
      <c r="V115" s="1521"/>
      <c r="W115" s="1521"/>
      <c r="X115" s="1521"/>
      <c r="Y115" s="1521"/>
      <c r="Z115" s="1521"/>
      <c r="AA115" s="1521"/>
      <c r="AB115" s="1521"/>
      <c r="AC115" s="1521"/>
      <c r="AD115" s="1521"/>
      <c r="AE115" s="1521"/>
      <c r="AF115" s="1521"/>
      <c r="AG115" s="1521"/>
      <c r="AH115" s="1521"/>
      <c r="AI115" s="1521"/>
      <c r="AJ115" s="1521"/>
      <c r="AK115" s="1521"/>
      <c r="AL115" s="1521"/>
      <c r="AM115" s="1521"/>
      <c r="AN115" s="1521"/>
    </row>
    <row r="116" spans="2:40" x14ac:dyDescent="0.25">
      <c r="B116" s="1602" t="s">
        <v>978</v>
      </c>
      <c r="C116" s="1603" t="s">
        <v>84</v>
      </c>
      <c r="D116" s="1603" t="s">
        <v>84</v>
      </c>
      <c r="E116" s="1603" t="s">
        <v>84</v>
      </c>
      <c r="F116" s="1603" t="s">
        <v>84</v>
      </c>
      <c r="G116" s="1603" t="s">
        <v>84</v>
      </c>
      <c r="H116" s="1521" t="s">
        <v>84</v>
      </c>
      <c r="I116" s="1521" t="s">
        <v>84</v>
      </c>
      <c r="J116" s="1521" t="s">
        <v>84</v>
      </c>
      <c r="K116" s="1521" t="s">
        <v>84</v>
      </c>
      <c r="L116" s="1521" t="s">
        <v>84</v>
      </c>
      <c r="M116" s="1521" t="s">
        <v>84</v>
      </c>
      <c r="N116" s="1521" t="s">
        <v>84</v>
      </c>
      <c r="O116" s="1521" t="s">
        <v>84</v>
      </c>
      <c r="P116" s="1521" t="s">
        <v>84</v>
      </c>
      <c r="Q116" s="1521" t="s">
        <v>84</v>
      </c>
      <c r="R116" s="1521" t="s">
        <v>84</v>
      </c>
      <c r="S116" s="1521" t="s">
        <v>84</v>
      </c>
      <c r="T116" s="1521" t="s">
        <v>84</v>
      </c>
      <c r="U116" s="1521" t="s">
        <v>84</v>
      </c>
      <c r="V116" s="1521" t="s">
        <v>84</v>
      </c>
      <c r="W116" s="1521" t="s">
        <v>84</v>
      </c>
      <c r="X116" s="1521" t="s">
        <v>84</v>
      </c>
      <c r="Y116" s="1521" t="s">
        <v>84</v>
      </c>
      <c r="Z116" s="1521" t="s">
        <v>84</v>
      </c>
      <c r="AA116" s="1521" t="s">
        <v>84</v>
      </c>
      <c r="AB116" s="1521" t="s">
        <v>84</v>
      </c>
      <c r="AC116" s="1521" t="s">
        <v>84</v>
      </c>
      <c r="AD116" s="1521" t="s">
        <v>84</v>
      </c>
      <c r="AE116" s="1521" t="s">
        <v>84</v>
      </c>
      <c r="AF116" s="1521" t="s">
        <v>84</v>
      </c>
      <c r="AG116" s="1521" t="s">
        <v>84</v>
      </c>
      <c r="AH116" s="1521" t="s">
        <v>84</v>
      </c>
      <c r="AI116" s="1521" t="s">
        <v>84</v>
      </c>
      <c r="AJ116" s="1521" t="s">
        <v>84</v>
      </c>
      <c r="AK116" s="1521" t="s">
        <v>84</v>
      </c>
      <c r="AL116" s="1521" t="s">
        <v>84</v>
      </c>
      <c r="AM116" s="1521" t="s">
        <v>84</v>
      </c>
      <c r="AN116" s="1521" t="s">
        <v>84</v>
      </c>
    </row>
    <row r="117" spans="2:40" x14ac:dyDescent="0.3">
      <c r="B117" s="2321" t="s">
        <v>979</v>
      </c>
      <c r="C117" s="2321"/>
      <c r="D117" s="2321"/>
      <c r="E117" s="2321"/>
      <c r="F117" s="2321"/>
      <c r="G117" s="2321"/>
      <c r="H117" s="2321"/>
      <c r="I117" s="2321"/>
      <c r="J117" s="2321"/>
      <c r="K117" s="2321"/>
      <c r="L117" s="2321"/>
      <c r="M117" s="2321"/>
      <c r="N117" s="2321"/>
      <c r="O117" s="2321"/>
      <c r="P117" s="2321"/>
      <c r="Q117" s="2321"/>
      <c r="R117" s="2321"/>
      <c r="S117" s="2321"/>
      <c r="T117" s="2321"/>
      <c r="U117" s="2321"/>
      <c r="V117" s="2321"/>
      <c r="W117" s="2321"/>
      <c r="X117" s="2321"/>
      <c r="Y117" s="2321"/>
      <c r="Z117" s="2321"/>
      <c r="AA117" s="2321"/>
      <c r="AB117" s="2321"/>
      <c r="AC117" s="2321"/>
      <c r="AD117" s="2321"/>
      <c r="AE117" s="2321"/>
      <c r="AF117" s="2321"/>
      <c r="AG117" s="2321"/>
      <c r="AH117" s="2321"/>
      <c r="AI117" s="2321"/>
      <c r="AJ117" s="2321"/>
      <c r="AK117" s="2321"/>
      <c r="AL117" s="2321"/>
      <c r="AM117" s="2321"/>
      <c r="AN117" s="2321"/>
    </row>
    <row r="118" spans="2:40" x14ac:dyDescent="0.25">
      <c r="B118" s="1521" t="s">
        <v>84</v>
      </c>
      <c r="C118" s="1521" t="s">
        <v>84</v>
      </c>
      <c r="D118" s="1521" t="s">
        <v>84</v>
      </c>
      <c r="E118" s="1521" t="s">
        <v>84</v>
      </c>
      <c r="F118" s="1521" t="s">
        <v>84</v>
      </c>
      <c r="G118" s="1521" t="s">
        <v>84</v>
      </c>
      <c r="H118" s="1521" t="s">
        <v>84</v>
      </c>
      <c r="I118" s="1521" t="s">
        <v>84</v>
      </c>
      <c r="J118" s="1521" t="s">
        <v>84</v>
      </c>
      <c r="K118" s="1521" t="s">
        <v>84</v>
      </c>
      <c r="L118" s="1521" t="s">
        <v>84</v>
      </c>
      <c r="M118" s="1521" t="s">
        <v>84</v>
      </c>
      <c r="N118" s="1521" t="s">
        <v>84</v>
      </c>
      <c r="O118" s="1521" t="s">
        <v>84</v>
      </c>
      <c r="P118" s="1521" t="s">
        <v>84</v>
      </c>
      <c r="Q118" s="1521" t="s">
        <v>84</v>
      </c>
      <c r="R118" s="1521" t="s">
        <v>84</v>
      </c>
      <c r="S118" s="1521" t="s">
        <v>84</v>
      </c>
      <c r="T118" s="1521" t="s">
        <v>84</v>
      </c>
      <c r="U118" s="1521" t="s">
        <v>84</v>
      </c>
      <c r="V118" s="1521" t="s">
        <v>84</v>
      </c>
      <c r="W118" s="1521" t="s">
        <v>84</v>
      </c>
      <c r="X118" s="1521" t="s">
        <v>84</v>
      </c>
      <c r="Y118" s="1521" t="s">
        <v>84</v>
      </c>
      <c r="Z118" s="1521" t="s">
        <v>84</v>
      </c>
      <c r="AA118" s="1521" t="s">
        <v>84</v>
      </c>
      <c r="AB118" s="1521" t="s">
        <v>84</v>
      </c>
      <c r="AC118" s="1521" t="s">
        <v>84</v>
      </c>
      <c r="AD118" s="1521" t="s">
        <v>84</v>
      </c>
      <c r="AE118" s="1521" t="s">
        <v>84</v>
      </c>
      <c r="AF118" s="1521" t="s">
        <v>84</v>
      </c>
      <c r="AG118" s="1521" t="s">
        <v>84</v>
      </c>
      <c r="AH118" s="1521" t="s">
        <v>84</v>
      </c>
      <c r="AI118" s="1521" t="s">
        <v>84</v>
      </c>
      <c r="AJ118" s="1521" t="s">
        <v>84</v>
      </c>
      <c r="AK118" s="1521" t="s">
        <v>84</v>
      </c>
      <c r="AL118" s="1521" t="s">
        <v>84</v>
      </c>
      <c r="AM118" s="1521" t="s">
        <v>84</v>
      </c>
      <c r="AN118" s="1521" t="s">
        <v>84</v>
      </c>
    </row>
    <row r="119" spans="2:40" x14ac:dyDescent="0.25">
      <c r="B119" s="1605" t="s">
        <v>980</v>
      </c>
      <c r="C119" s="1521" t="s">
        <v>84</v>
      </c>
      <c r="D119" s="1521" t="s">
        <v>84</v>
      </c>
      <c r="E119" s="1521" t="s">
        <v>84</v>
      </c>
      <c r="F119" s="1521" t="s">
        <v>84</v>
      </c>
      <c r="G119" s="1521" t="s">
        <v>84</v>
      </c>
      <c r="H119" s="1521" t="s">
        <v>84</v>
      </c>
      <c r="I119" s="1521" t="s">
        <v>84</v>
      </c>
      <c r="J119" s="1521" t="s">
        <v>84</v>
      </c>
      <c r="K119" s="1521" t="s">
        <v>84</v>
      </c>
      <c r="L119" s="1521" t="s">
        <v>84</v>
      </c>
      <c r="M119" s="1521" t="s">
        <v>84</v>
      </c>
      <c r="N119" s="1521" t="s">
        <v>84</v>
      </c>
      <c r="O119" s="1521" t="s">
        <v>84</v>
      </c>
      <c r="P119" s="1521" t="s">
        <v>84</v>
      </c>
      <c r="Q119" s="1521" t="s">
        <v>84</v>
      </c>
      <c r="R119" s="1521" t="s">
        <v>84</v>
      </c>
      <c r="S119" s="1521" t="s">
        <v>84</v>
      </c>
      <c r="T119" s="1521" t="s">
        <v>84</v>
      </c>
      <c r="U119" s="1521" t="s">
        <v>84</v>
      </c>
      <c r="V119" s="1521" t="s">
        <v>84</v>
      </c>
      <c r="W119" s="1521" t="s">
        <v>84</v>
      </c>
      <c r="X119" s="1521" t="s">
        <v>84</v>
      </c>
      <c r="Y119" s="1521" t="s">
        <v>84</v>
      </c>
      <c r="Z119" s="1521" t="s">
        <v>84</v>
      </c>
      <c r="AA119" s="1521" t="s">
        <v>84</v>
      </c>
      <c r="AB119" s="1521" t="s">
        <v>84</v>
      </c>
      <c r="AC119" s="1521" t="s">
        <v>84</v>
      </c>
      <c r="AD119" s="1521" t="s">
        <v>84</v>
      </c>
      <c r="AE119" s="1521" t="s">
        <v>84</v>
      </c>
      <c r="AF119" s="1521" t="s">
        <v>84</v>
      </c>
      <c r="AG119" s="1521" t="s">
        <v>84</v>
      </c>
      <c r="AH119" s="1521" t="s">
        <v>84</v>
      </c>
      <c r="AI119" s="1521" t="s">
        <v>84</v>
      </c>
      <c r="AJ119" s="1521" t="s">
        <v>84</v>
      </c>
      <c r="AK119" s="1521" t="s">
        <v>84</v>
      </c>
      <c r="AL119" s="1521" t="s">
        <v>84</v>
      </c>
      <c r="AM119" s="1521" t="s">
        <v>84</v>
      </c>
      <c r="AN119" s="1521" t="s">
        <v>84</v>
      </c>
    </row>
    <row r="120" spans="2:40" x14ac:dyDescent="0.25">
      <c r="B120" s="1521" t="s">
        <v>981</v>
      </c>
      <c r="C120" s="1521"/>
      <c r="D120" s="1521" t="s">
        <v>84</v>
      </c>
      <c r="E120" s="1521" t="s">
        <v>84</v>
      </c>
      <c r="F120" s="1521" t="s">
        <v>84</v>
      </c>
      <c r="G120" s="1521" t="s">
        <v>84</v>
      </c>
      <c r="H120" s="1521" t="s">
        <v>84</v>
      </c>
      <c r="I120" s="1521" t="s">
        <v>84</v>
      </c>
      <c r="J120" s="1521" t="s">
        <v>84</v>
      </c>
      <c r="K120" s="1521" t="s">
        <v>84</v>
      </c>
      <c r="L120" s="1521" t="s">
        <v>84</v>
      </c>
      <c r="M120" s="1521" t="s">
        <v>84</v>
      </c>
      <c r="N120" s="1521" t="s">
        <v>84</v>
      </c>
      <c r="O120" s="1521" t="s">
        <v>84</v>
      </c>
      <c r="P120" s="1521" t="s">
        <v>84</v>
      </c>
      <c r="Q120" s="1521" t="s">
        <v>84</v>
      </c>
      <c r="R120" s="1521" t="s">
        <v>84</v>
      </c>
      <c r="S120" s="1521" t="s">
        <v>84</v>
      </c>
      <c r="T120" s="1521" t="s">
        <v>84</v>
      </c>
      <c r="U120" s="1521" t="s">
        <v>84</v>
      </c>
      <c r="V120" s="1521" t="s">
        <v>84</v>
      </c>
      <c r="W120" s="1521" t="s">
        <v>84</v>
      </c>
      <c r="X120" s="1521" t="s">
        <v>84</v>
      </c>
      <c r="Y120" s="1521" t="s">
        <v>84</v>
      </c>
      <c r="Z120" s="1521" t="s">
        <v>84</v>
      </c>
      <c r="AA120" s="1521" t="s">
        <v>84</v>
      </c>
      <c r="AB120" s="1521" t="s">
        <v>84</v>
      </c>
      <c r="AC120" s="1521" t="s">
        <v>84</v>
      </c>
      <c r="AD120" s="1521" t="s">
        <v>84</v>
      </c>
      <c r="AE120" s="1521" t="s">
        <v>84</v>
      </c>
      <c r="AF120" s="1521" t="s">
        <v>84</v>
      </c>
      <c r="AG120" s="1521" t="s">
        <v>84</v>
      </c>
      <c r="AH120" s="1521" t="s">
        <v>84</v>
      </c>
      <c r="AI120" s="1521" t="s">
        <v>84</v>
      </c>
      <c r="AJ120" s="1521" t="s">
        <v>84</v>
      </c>
      <c r="AK120" s="1521" t="s">
        <v>84</v>
      </c>
      <c r="AL120" s="1521" t="s">
        <v>84</v>
      </c>
      <c r="AM120" s="1521" t="s">
        <v>84</v>
      </c>
      <c r="AN120" s="1521" t="s">
        <v>84</v>
      </c>
    </row>
    <row r="121" spans="2:40" x14ac:dyDescent="0.25">
      <c r="B121" s="1603" t="s">
        <v>982</v>
      </c>
      <c r="C121" s="1521" t="s">
        <v>84</v>
      </c>
      <c r="D121" s="1521" t="s">
        <v>84</v>
      </c>
      <c r="E121" s="1521" t="s">
        <v>84</v>
      </c>
      <c r="F121" s="1521" t="s">
        <v>84</v>
      </c>
      <c r="G121" s="1521" t="s">
        <v>84</v>
      </c>
      <c r="H121" s="1521" t="s">
        <v>84</v>
      </c>
      <c r="I121" s="1521" t="s">
        <v>84</v>
      </c>
      <c r="J121" s="1521" t="s">
        <v>84</v>
      </c>
      <c r="K121" s="1521" t="s">
        <v>84</v>
      </c>
      <c r="L121" s="1521" t="s">
        <v>84</v>
      </c>
      <c r="M121" s="1521" t="s">
        <v>84</v>
      </c>
      <c r="N121" s="1521" t="s">
        <v>84</v>
      </c>
      <c r="O121" s="1521" t="s">
        <v>84</v>
      </c>
      <c r="P121" s="1521" t="s">
        <v>84</v>
      </c>
      <c r="Q121" s="1521" t="s">
        <v>84</v>
      </c>
      <c r="R121" s="1521" t="s">
        <v>84</v>
      </c>
      <c r="S121" s="1521" t="s">
        <v>84</v>
      </c>
      <c r="T121" s="1521" t="s">
        <v>84</v>
      </c>
      <c r="U121" s="1521" t="s">
        <v>84</v>
      </c>
      <c r="V121" s="1521" t="s">
        <v>84</v>
      </c>
      <c r="W121" s="1521" t="s">
        <v>84</v>
      </c>
      <c r="X121" s="1521" t="s">
        <v>84</v>
      </c>
      <c r="Y121" s="1521" t="s">
        <v>84</v>
      </c>
      <c r="Z121" s="1521" t="s">
        <v>84</v>
      </c>
      <c r="AA121" s="1521" t="s">
        <v>84</v>
      </c>
      <c r="AB121" s="1521" t="s">
        <v>84</v>
      </c>
      <c r="AC121" s="1521" t="s">
        <v>84</v>
      </c>
      <c r="AD121" s="1521" t="s">
        <v>84</v>
      </c>
      <c r="AE121" s="1521" t="s">
        <v>84</v>
      </c>
      <c r="AF121" s="1521" t="s">
        <v>84</v>
      </c>
      <c r="AG121" s="1521" t="s">
        <v>84</v>
      </c>
      <c r="AH121" s="1521" t="s">
        <v>84</v>
      </c>
      <c r="AI121" s="1521" t="s">
        <v>84</v>
      </c>
      <c r="AJ121" s="1521" t="s">
        <v>84</v>
      </c>
      <c r="AK121" s="1521" t="s">
        <v>84</v>
      </c>
      <c r="AL121" s="1521" t="s">
        <v>84</v>
      </c>
      <c r="AM121" s="1521" t="s">
        <v>84</v>
      </c>
      <c r="AN121" s="1521" t="s">
        <v>84</v>
      </c>
    </row>
    <row r="122" spans="2:40" x14ac:dyDescent="0.25">
      <c r="B122" s="1521" t="s">
        <v>983</v>
      </c>
      <c r="C122" s="1521"/>
      <c r="D122" s="1521"/>
      <c r="E122" s="1521"/>
      <c r="F122" s="1521"/>
      <c r="G122" s="1521" t="s">
        <v>84</v>
      </c>
      <c r="H122" s="1521" t="s">
        <v>84</v>
      </c>
      <c r="I122" s="1521" t="s">
        <v>84</v>
      </c>
      <c r="J122" s="1521" t="s">
        <v>84</v>
      </c>
      <c r="K122" s="1521" t="s">
        <v>84</v>
      </c>
      <c r="L122" s="1521" t="s">
        <v>84</v>
      </c>
      <c r="M122" s="1521" t="s">
        <v>84</v>
      </c>
      <c r="N122" s="1521" t="s">
        <v>84</v>
      </c>
      <c r="O122" s="1521" t="s">
        <v>84</v>
      </c>
      <c r="P122" s="1521" t="s">
        <v>84</v>
      </c>
      <c r="Q122" s="1521" t="s">
        <v>84</v>
      </c>
      <c r="R122" s="1521" t="s">
        <v>84</v>
      </c>
      <c r="S122" s="1521" t="s">
        <v>84</v>
      </c>
      <c r="T122" s="1521" t="s">
        <v>84</v>
      </c>
      <c r="U122" s="1521" t="s">
        <v>84</v>
      </c>
      <c r="V122" s="1521" t="s">
        <v>84</v>
      </c>
      <c r="W122" s="1521" t="s">
        <v>84</v>
      </c>
      <c r="X122" s="1521" t="s">
        <v>84</v>
      </c>
      <c r="Y122" s="1521" t="s">
        <v>84</v>
      </c>
      <c r="Z122" s="1521" t="s">
        <v>84</v>
      </c>
      <c r="AA122" s="1521" t="s">
        <v>84</v>
      </c>
      <c r="AB122" s="1521" t="s">
        <v>84</v>
      </c>
      <c r="AC122" s="1521" t="s">
        <v>84</v>
      </c>
      <c r="AD122" s="1521" t="s">
        <v>84</v>
      </c>
      <c r="AE122" s="1521" t="s">
        <v>84</v>
      </c>
      <c r="AF122" s="1521" t="s">
        <v>84</v>
      </c>
      <c r="AG122" s="1521" t="s">
        <v>84</v>
      </c>
      <c r="AH122" s="1521" t="s">
        <v>84</v>
      </c>
      <c r="AI122" s="1521" t="s">
        <v>84</v>
      </c>
      <c r="AJ122" s="1521" t="s">
        <v>84</v>
      </c>
      <c r="AK122" s="1521" t="s">
        <v>84</v>
      </c>
      <c r="AL122" s="1521" t="s">
        <v>84</v>
      </c>
      <c r="AM122" s="1521" t="s">
        <v>84</v>
      </c>
      <c r="AN122" s="1521" t="s">
        <v>84</v>
      </c>
    </row>
    <row r="123" spans="2:40" x14ac:dyDescent="0.25">
      <c r="B123" s="1521" t="s">
        <v>984</v>
      </c>
      <c r="C123" s="1521"/>
      <c r="D123" s="1521" t="s">
        <v>84</v>
      </c>
      <c r="E123" s="1521" t="s">
        <v>84</v>
      </c>
      <c r="F123" s="1521" t="s">
        <v>84</v>
      </c>
      <c r="G123" s="1521" t="s">
        <v>84</v>
      </c>
      <c r="H123" s="1521" t="s">
        <v>84</v>
      </c>
      <c r="I123" s="1521" t="s">
        <v>84</v>
      </c>
      <c r="J123" s="1521" t="s">
        <v>84</v>
      </c>
      <c r="K123" s="1521" t="s">
        <v>84</v>
      </c>
      <c r="L123" s="1521" t="s">
        <v>84</v>
      </c>
      <c r="M123" s="1521" t="s">
        <v>84</v>
      </c>
      <c r="N123" s="1521" t="s">
        <v>84</v>
      </c>
      <c r="O123" s="1521" t="s">
        <v>84</v>
      </c>
      <c r="P123" s="1521" t="s">
        <v>84</v>
      </c>
      <c r="Q123" s="1521" t="s">
        <v>84</v>
      </c>
      <c r="R123" s="1521" t="s">
        <v>84</v>
      </c>
      <c r="S123" s="1521" t="s">
        <v>84</v>
      </c>
      <c r="T123" s="1521" t="s">
        <v>84</v>
      </c>
      <c r="U123" s="1521" t="s">
        <v>84</v>
      </c>
      <c r="V123" s="1521" t="s">
        <v>84</v>
      </c>
      <c r="W123" s="1521" t="s">
        <v>84</v>
      </c>
      <c r="X123" s="1521" t="s">
        <v>84</v>
      </c>
      <c r="Y123" s="1521" t="s">
        <v>84</v>
      </c>
      <c r="Z123" s="1521" t="s">
        <v>84</v>
      </c>
      <c r="AA123" s="1521" t="s">
        <v>84</v>
      </c>
      <c r="AB123" s="1521" t="s">
        <v>84</v>
      </c>
      <c r="AC123" s="1521" t="s">
        <v>84</v>
      </c>
      <c r="AD123" s="1521" t="s">
        <v>84</v>
      </c>
      <c r="AE123" s="1521" t="s">
        <v>84</v>
      </c>
      <c r="AF123" s="1521" t="s">
        <v>84</v>
      </c>
      <c r="AG123" s="1521" t="s">
        <v>84</v>
      </c>
      <c r="AH123" s="1521" t="s">
        <v>84</v>
      </c>
      <c r="AI123" s="1521" t="s">
        <v>84</v>
      </c>
      <c r="AJ123" s="1521" t="s">
        <v>84</v>
      </c>
      <c r="AK123" s="1521" t="s">
        <v>84</v>
      </c>
      <c r="AL123" s="1521" t="s">
        <v>84</v>
      </c>
      <c r="AM123" s="1521" t="s">
        <v>84</v>
      </c>
      <c r="AN123" s="1521" t="s">
        <v>84</v>
      </c>
    </row>
    <row r="124" spans="2:40" x14ac:dyDescent="0.25">
      <c r="B124" s="1521" t="s">
        <v>985</v>
      </c>
      <c r="C124" s="1521"/>
      <c r="D124" s="1521" t="s">
        <v>84</v>
      </c>
      <c r="E124" s="1521" t="s">
        <v>84</v>
      </c>
      <c r="F124" s="1521" t="s">
        <v>84</v>
      </c>
      <c r="G124" s="1521" t="s">
        <v>84</v>
      </c>
      <c r="H124" s="1521" t="s">
        <v>84</v>
      </c>
      <c r="I124" s="1521" t="s">
        <v>84</v>
      </c>
      <c r="J124" s="1521" t="s">
        <v>84</v>
      </c>
      <c r="K124" s="1521" t="s">
        <v>84</v>
      </c>
      <c r="L124" s="1521" t="s">
        <v>84</v>
      </c>
      <c r="M124" s="1521" t="s">
        <v>84</v>
      </c>
      <c r="N124" s="1521" t="s">
        <v>84</v>
      </c>
      <c r="O124" s="1521" t="s">
        <v>84</v>
      </c>
      <c r="P124" s="1521" t="s">
        <v>84</v>
      </c>
      <c r="Q124" s="1521" t="s">
        <v>84</v>
      </c>
      <c r="R124" s="1521" t="s">
        <v>84</v>
      </c>
      <c r="S124" s="1521" t="s">
        <v>84</v>
      </c>
      <c r="T124" s="1521" t="s">
        <v>84</v>
      </c>
      <c r="U124" s="1521" t="s">
        <v>84</v>
      </c>
      <c r="V124" s="1521" t="s">
        <v>84</v>
      </c>
      <c r="W124" s="1521" t="s">
        <v>84</v>
      </c>
      <c r="X124" s="1521" t="s">
        <v>84</v>
      </c>
      <c r="Y124" s="1521" t="s">
        <v>84</v>
      </c>
      <c r="Z124" s="1521" t="s">
        <v>84</v>
      </c>
      <c r="AA124" s="1521" t="s">
        <v>84</v>
      </c>
      <c r="AB124" s="1521" t="s">
        <v>84</v>
      </c>
      <c r="AC124" s="1521" t="s">
        <v>84</v>
      </c>
      <c r="AD124" s="1521" t="s">
        <v>84</v>
      </c>
      <c r="AE124" s="1521" t="s">
        <v>84</v>
      </c>
      <c r="AF124" s="1521" t="s">
        <v>84</v>
      </c>
      <c r="AG124" s="1521" t="s">
        <v>84</v>
      </c>
      <c r="AH124" s="1521" t="s">
        <v>84</v>
      </c>
      <c r="AI124" s="1521" t="s">
        <v>84</v>
      </c>
      <c r="AJ124" s="1521" t="s">
        <v>84</v>
      </c>
      <c r="AK124" s="1521" t="s">
        <v>84</v>
      </c>
      <c r="AL124" s="1521" t="s">
        <v>84</v>
      </c>
      <c r="AM124" s="1521" t="s">
        <v>84</v>
      </c>
      <c r="AN124" s="1521" t="s">
        <v>84</v>
      </c>
    </row>
    <row r="125" spans="2:40" ht="14.1" hidden="1" customHeight="1" x14ac:dyDescent="0.25">
      <c r="B125" s="1521" t="s">
        <v>986</v>
      </c>
      <c r="C125" s="1521"/>
      <c r="D125" s="1521" t="s">
        <v>84</v>
      </c>
      <c r="E125" s="1521" t="s">
        <v>84</v>
      </c>
      <c r="F125" s="1521" t="s">
        <v>84</v>
      </c>
      <c r="G125" s="1521" t="s">
        <v>84</v>
      </c>
      <c r="H125" s="1521" t="s">
        <v>84</v>
      </c>
      <c r="I125" s="1521" t="s">
        <v>84</v>
      </c>
      <c r="J125" s="1521" t="s">
        <v>84</v>
      </c>
      <c r="K125" s="1521" t="s">
        <v>84</v>
      </c>
      <c r="L125" s="1521" t="s">
        <v>84</v>
      </c>
      <c r="M125" s="1521" t="s">
        <v>84</v>
      </c>
      <c r="N125" s="1521" t="s">
        <v>84</v>
      </c>
      <c r="O125" s="1521" t="s">
        <v>84</v>
      </c>
      <c r="P125" s="1521" t="s">
        <v>84</v>
      </c>
      <c r="Q125" s="1521" t="s">
        <v>84</v>
      </c>
      <c r="R125" s="1521" t="s">
        <v>84</v>
      </c>
      <c r="S125" s="1521" t="s">
        <v>84</v>
      </c>
      <c r="T125" s="1521" t="s">
        <v>84</v>
      </c>
      <c r="U125" s="1521" t="s">
        <v>84</v>
      </c>
      <c r="V125" s="1521" t="s">
        <v>84</v>
      </c>
      <c r="W125" s="1521" t="s">
        <v>84</v>
      </c>
      <c r="X125" s="1521" t="s">
        <v>84</v>
      </c>
      <c r="Y125" s="1521" t="s">
        <v>84</v>
      </c>
      <c r="Z125" s="1521" t="s">
        <v>84</v>
      </c>
      <c r="AA125" s="1521" t="s">
        <v>84</v>
      </c>
      <c r="AB125" s="1521" t="s">
        <v>84</v>
      </c>
      <c r="AC125" s="1521" t="s">
        <v>84</v>
      </c>
      <c r="AD125" s="1521" t="s">
        <v>84</v>
      </c>
      <c r="AE125" s="1521" t="s">
        <v>84</v>
      </c>
      <c r="AF125" s="1521" t="s">
        <v>84</v>
      </c>
      <c r="AG125" s="1521" t="s">
        <v>84</v>
      </c>
      <c r="AH125" s="1521" t="s">
        <v>84</v>
      </c>
      <c r="AI125" s="1521" t="s">
        <v>84</v>
      </c>
      <c r="AJ125" s="1521" t="s">
        <v>84</v>
      </c>
      <c r="AK125" s="1521" t="s">
        <v>84</v>
      </c>
      <c r="AL125" s="1521" t="s">
        <v>84</v>
      </c>
      <c r="AM125" s="1521" t="s">
        <v>84</v>
      </c>
      <c r="AN125" s="1521" t="s">
        <v>84</v>
      </c>
    </row>
    <row r="126" spans="2:40" x14ac:dyDescent="0.25">
      <c r="B126" s="1521" t="s">
        <v>987</v>
      </c>
      <c r="C126" s="1521"/>
      <c r="D126" s="1521" t="s">
        <v>84</v>
      </c>
      <c r="E126" s="1521" t="s">
        <v>84</v>
      </c>
      <c r="F126" s="1521" t="s">
        <v>84</v>
      </c>
      <c r="G126" s="1521" t="s">
        <v>84</v>
      </c>
      <c r="H126" s="1521" t="s">
        <v>84</v>
      </c>
      <c r="I126" s="1521" t="s">
        <v>84</v>
      </c>
      <c r="J126" s="1521" t="s">
        <v>84</v>
      </c>
      <c r="K126" s="1521" t="s">
        <v>84</v>
      </c>
      <c r="L126" s="1521" t="s">
        <v>84</v>
      </c>
      <c r="M126" s="1521" t="s">
        <v>84</v>
      </c>
      <c r="N126" s="1521" t="s">
        <v>84</v>
      </c>
      <c r="O126" s="1521" t="s">
        <v>84</v>
      </c>
      <c r="P126" s="1521" t="s">
        <v>84</v>
      </c>
      <c r="Q126" s="1521" t="s">
        <v>84</v>
      </c>
      <c r="R126" s="1521" t="s">
        <v>84</v>
      </c>
      <c r="S126" s="1521" t="s">
        <v>84</v>
      </c>
      <c r="T126" s="1521" t="s">
        <v>84</v>
      </c>
      <c r="U126" s="1521" t="s">
        <v>84</v>
      </c>
      <c r="V126" s="1521" t="s">
        <v>84</v>
      </c>
      <c r="W126" s="1521" t="s">
        <v>84</v>
      </c>
      <c r="X126" s="1521" t="s">
        <v>84</v>
      </c>
      <c r="Y126" s="1521" t="s">
        <v>84</v>
      </c>
      <c r="Z126" s="1521" t="s">
        <v>84</v>
      </c>
      <c r="AA126" s="1521" t="s">
        <v>84</v>
      </c>
      <c r="AB126" s="1521" t="s">
        <v>84</v>
      </c>
      <c r="AC126" s="1521" t="s">
        <v>84</v>
      </c>
      <c r="AD126" s="1521" t="s">
        <v>84</v>
      </c>
      <c r="AE126" s="1521" t="s">
        <v>84</v>
      </c>
      <c r="AF126" s="1521" t="s">
        <v>84</v>
      </c>
      <c r="AG126" s="1521" t="s">
        <v>84</v>
      </c>
      <c r="AH126" s="1521" t="s">
        <v>84</v>
      </c>
      <c r="AI126" s="1521" t="s">
        <v>84</v>
      </c>
      <c r="AJ126" s="1521" t="s">
        <v>84</v>
      </c>
      <c r="AK126" s="1521" t="s">
        <v>84</v>
      </c>
      <c r="AL126" s="1521" t="s">
        <v>84</v>
      </c>
      <c r="AM126" s="1521" t="s">
        <v>84</v>
      </c>
      <c r="AN126" s="1521" t="s">
        <v>84</v>
      </c>
    </row>
    <row r="127" spans="2:40" x14ac:dyDescent="0.3"/>
  </sheetData>
  <mergeCells count="152">
    <mergeCell ref="B117:AN117"/>
    <mergeCell ref="AO5:AO6"/>
    <mergeCell ref="AN28:AN30"/>
    <mergeCell ref="AN31:AN33"/>
    <mergeCell ref="AN5:AN6"/>
    <mergeCell ref="AO28:AO33"/>
    <mergeCell ref="P6:Q6"/>
    <mergeCell ref="C30:D30"/>
    <mergeCell ref="C5:D6"/>
    <mergeCell ref="C17:D17"/>
    <mergeCell ref="I5:I6"/>
    <mergeCell ref="AL31:AM31"/>
    <mergeCell ref="AL32:AM32"/>
    <mergeCell ref="AL33:AM33"/>
    <mergeCell ref="AL17:AM17"/>
    <mergeCell ref="AL28:AM28"/>
    <mergeCell ref="AL29:AM29"/>
    <mergeCell ref="AF6:AG6"/>
    <mergeCell ref="AB6:AC6"/>
    <mergeCell ref="T6:U6"/>
    <mergeCell ref="V6:W6"/>
    <mergeCell ref="X6:Y6"/>
    <mergeCell ref="Z6:AA6"/>
    <mergeCell ref="R6:S6"/>
    <mergeCell ref="A34:A44"/>
    <mergeCell ref="C72:C74"/>
    <mergeCell ref="H31:H33"/>
    <mergeCell ref="H5:H6"/>
    <mergeCell ref="H28:H30"/>
    <mergeCell ref="A5:A6"/>
    <mergeCell ref="F31:F33"/>
    <mergeCell ref="F34:F36"/>
    <mergeCell ref="B5:B6"/>
    <mergeCell ref="G5:G6"/>
    <mergeCell ref="A72:A76"/>
    <mergeCell ref="E54:E61"/>
    <mergeCell ref="B34:B36"/>
    <mergeCell ref="C34:C36"/>
    <mergeCell ref="G28:G30"/>
    <mergeCell ref="G31:G33"/>
    <mergeCell ref="E34:E36"/>
    <mergeCell ref="F5:F6"/>
    <mergeCell ref="H34:H36"/>
    <mergeCell ref="E5:E6"/>
    <mergeCell ref="A28:A33"/>
    <mergeCell ref="E28:E30"/>
    <mergeCell ref="G72:G75"/>
    <mergeCell ref="A81:A100"/>
    <mergeCell ref="A54:A61"/>
    <mergeCell ref="C54:C61"/>
    <mergeCell ref="B72:B75"/>
    <mergeCell ref="A77:A80"/>
    <mergeCell ref="E77:E80"/>
    <mergeCell ref="H77:H80"/>
    <mergeCell ref="B77:B80"/>
    <mergeCell ref="G77:G80"/>
    <mergeCell ref="H72:H75"/>
    <mergeCell ref="F54:F61"/>
    <mergeCell ref="H54:H61"/>
    <mergeCell ref="G54:G61"/>
    <mergeCell ref="G90:G98"/>
    <mergeCell ref="B54:B70"/>
    <mergeCell ref="C77:D79"/>
    <mergeCell ref="C62:D70"/>
    <mergeCell ref="E62:E70"/>
    <mergeCell ref="F72:F75"/>
    <mergeCell ref="AO77:AO80"/>
    <mergeCell ref="AO81:AO100"/>
    <mergeCell ref="C101:D101"/>
    <mergeCell ref="C99:D99"/>
    <mergeCell ref="C80:D80"/>
    <mergeCell ref="AL101:AM101"/>
    <mergeCell ref="AL99:AM99"/>
    <mergeCell ref="C100:D100"/>
    <mergeCell ref="AL100:AM100"/>
    <mergeCell ref="I77:I80"/>
    <mergeCell ref="AL80:AM80"/>
    <mergeCell ref="C90:D98"/>
    <mergeCell ref="H90:H98"/>
    <mergeCell ref="AL90:AM98"/>
    <mergeCell ref="AL77:AM79"/>
    <mergeCell ref="H81:H89"/>
    <mergeCell ref="I81:I89"/>
    <mergeCell ref="AL81:AM89"/>
    <mergeCell ref="AL30:AM30"/>
    <mergeCell ref="B114:G114"/>
    <mergeCell ref="AN77:AN80"/>
    <mergeCell ref="B28:B30"/>
    <mergeCell ref="C32:D32"/>
    <mergeCell ref="C33:D33"/>
    <mergeCell ref="B31:B33"/>
    <mergeCell ref="C29:D29"/>
    <mergeCell ref="H37:H53"/>
    <mergeCell ref="F28:F30"/>
    <mergeCell ref="G34:G36"/>
    <mergeCell ref="B37:B53"/>
    <mergeCell ref="D45:D53"/>
    <mergeCell ref="E37:E53"/>
    <mergeCell ref="G37:G53"/>
    <mergeCell ref="I90:I98"/>
    <mergeCell ref="C37:C53"/>
    <mergeCell ref="E31:E33"/>
    <mergeCell ref="E72:E75"/>
    <mergeCell ref="B81:B99"/>
    <mergeCell ref="C81:D89"/>
    <mergeCell ref="E81:E98"/>
    <mergeCell ref="G81:G89"/>
    <mergeCell ref="AN81:AN99"/>
    <mergeCell ref="AO54:AO61"/>
    <mergeCell ref="AN54:AN70"/>
    <mergeCell ref="AN72:AN75"/>
    <mergeCell ref="I37:I53"/>
    <mergeCell ref="F37:F44"/>
    <mergeCell ref="AO72:AO76"/>
    <mergeCell ref="AO34:AO44"/>
    <mergeCell ref="AN37:AN53"/>
    <mergeCell ref="AN34:AN36"/>
    <mergeCell ref="I54:I61"/>
    <mergeCell ref="AL45:AL53"/>
    <mergeCell ref="I72:I75"/>
    <mergeCell ref="AM72:AM74"/>
    <mergeCell ref="AM54:AM61"/>
    <mergeCell ref="AM37:AM53"/>
    <mergeCell ref="G62:G70"/>
    <mergeCell ref="H62:H70"/>
    <mergeCell ref="I62:I70"/>
    <mergeCell ref="AL62:AM70"/>
    <mergeCell ref="AM34:AM36"/>
    <mergeCell ref="I34:I36"/>
    <mergeCell ref="AH6:AI6"/>
    <mergeCell ref="B17:B26"/>
    <mergeCell ref="AL18:AM26"/>
    <mergeCell ref="AN17:AN26"/>
    <mergeCell ref="B7:B16"/>
    <mergeCell ref="C8:D16"/>
    <mergeCell ref="E8:E16"/>
    <mergeCell ref="G8:G16"/>
    <mergeCell ref="H8:H16"/>
    <mergeCell ref="I8:I16"/>
    <mergeCell ref="AL8:AM16"/>
    <mergeCell ref="AN7:AN16"/>
    <mergeCell ref="H18:H26"/>
    <mergeCell ref="I18:I26"/>
    <mergeCell ref="C18:D26"/>
    <mergeCell ref="E18:E26"/>
    <mergeCell ref="AL5:AM6"/>
    <mergeCell ref="J5:AK5"/>
    <mergeCell ref="J6:K6"/>
    <mergeCell ref="L6:M6"/>
    <mergeCell ref="N6:O6"/>
    <mergeCell ref="G18:G26"/>
    <mergeCell ref="AD6:AE6"/>
  </mergeCells>
  <printOptions horizontalCentered="1" verticalCentered="1"/>
  <pageMargins left="0" right="0" top="0" bottom="0" header="0" footer="0"/>
  <pageSetup paperSize="8" scale="45"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D6925"/>
    <pageSetUpPr fitToPage="1"/>
  </sheetPr>
  <dimension ref="A2:AP88"/>
  <sheetViews>
    <sheetView topLeftCell="B55" zoomScaleNormal="100" workbookViewId="0">
      <selection activeCell="B2" sqref="B2"/>
    </sheetView>
  </sheetViews>
  <sheetFormatPr defaultColWidth="0" defaultRowHeight="13.2" zeroHeight="1" x14ac:dyDescent="0.25"/>
  <cols>
    <col min="1" max="1" width="25" style="14" hidden="1" customWidth="1"/>
    <col min="2" max="2" width="43.77734375" style="14" customWidth="1"/>
    <col min="3" max="3" width="27.5546875" style="24" customWidth="1"/>
    <col min="4" max="4" width="7.5546875" style="24" customWidth="1"/>
    <col min="5" max="5" width="9" style="24" customWidth="1"/>
    <col min="6" max="6" width="17.44140625" style="24" customWidth="1"/>
    <col min="7" max="7" width="12.44140625" style="24" customWidth="1"/>
    <col min="8" max="8" width="13.5546875" style="24" customWidth="1"/>
    <col min="9" max="9" width="20.554687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2.77734375" style="24" customWidth="1"/>
    <col min="37" max="37" width="3" style="24" customWidth="1"/>
    <col min="38" max="38" width="8.5546875" style="24" customWidth="1"/>
    <col min="39" max="39" width="33.5546875" style="14" customWidth="1"/>
    <col min="40" max="40" width="43.5546875" style="489" customWidth="1"/>
    <col min="41" max="41" width="43.5546875" style="571" hidden="1" customWidth="1"/>
    <col min="42" max="42" width="24.44140625" style="24" bestFit="1" customWidth="1"/>
    <col min="43" max="16384" width="8.5546875" style="24" hidden="1"/>
  </cols>
  <sheetData>
    <row r="2" spans="1:41" s="22" customFormat="1" ht="15.6" x14ac:dyDescent="0.3">
      <c r="B2" s="796" t="s">
        <v>9</v>
      </c>
      <c r="C2" s="486"/>
      <c r="D2" s="486"/>
      <c r="E2" s="486"/>
      <c r="F2" s="486"/>
      <c r="G2" s="486"/>
      <c r="H2" s="108"/>
      <c r="N2" s="110"/>
      <c r="O2" s="110"/>
      <c r="P2" s="110"/>
      <c r="Q2" s="110"/>
      <c r="R2" s="110"/>
      <c r="S2" s="110"/>
      <c r="T2" s="110"/>
      <c r="U2" s="110"/>
      <c r="V2" s="110"/>
      <c r="W2" s="110"/>
      <c r="AM2" s="15"/>
      <c r="AN2" s="15"/>
      <c r="AO2" s="15"/>
    </row>
    <row r="3" spans="1:41" s="29" customFormat="1" ht="20.100000000000001" customHeight="1" x14ac:dyDescent="0.25">
      <c r="B3" s="51" t="s">
        <v>27</v>
      </c>
      <c r="C3" s="51"/>
      <c r="D3" s="51"/>
      <c r="E3" s="51"/>
      <c r="F3" s="51"/>
      <c r="G3" s="51"/>
      <c r="H3" s="51"/>
      <c r="J3" s="110"/>
      <c r="K3" s="110"/>
      <c r="L3" s="110"/>
      <c r="M3" s="110"/>
      <c r="N3" s="110"/>
      <c r="O3" s="110"/>
      <c r="P3" s="110"/>
      <c r="Q3" s="110"/>
      <c r="R3" s="110"/>
      <c r="S3" s="110"/>
      <c r="T3" s="110"/>
      <c r="U3" s="110"/>
      <c r="V3" s="110"/>
      <c r="W3" s="110"/>
      <c r="X3" s="110"/>
      <c r="Y3" s="23"/>
      <c r="Z3" s="110"/>
      <c r="AA3" s="23"/>
      <c r="AB3" s="569"/>
      <c r="AD3" s="570"/>
      <c r="AF3" s="23"/>
      <c r="AG3" s="23"/>
      <c r="AH3" s="23"/>
      <c r="AI3" s="23"/>
      <c r="AJ3" s="23"/>
      <c r="AK3" s="23"/>
      <c r="AM3" s="488"/>
      <c r="AN3" s="488"/>
      <c r="AO3" s="488"/>
    </row>
    <row r="4" spans="1:41" ht="13.8" thickBot="1" x14ac:dyDescent="0.3"/>
    <row r="5" spans="1:41" ht="41.8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1" ht="42.75" customHeight="1" thickBot="1" x14ac:dyDescent="0.3">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1980">
        <v>2017</v>
      </c>
      <c r="Y6" s="1981"/>
      <c r="Z6" s="1980">
        <v>2018</v>
      </c>
      <c r="AA6" s="1981"/>
      <c r="AB6" s="1980">
        <v>2019</v>
      </c>
      <c r="AC6" s="1981"/>
      <c r="AD6" s="1980">
        <v>2020</v>
      </c>
      <c r="AE6" s="1981"/>
      <c r="AF6" s="1980">
        <v>2021</v>
      </c>
      <c r="AG6" s="2279"/>
      <c r="AH6" s="2049">
        <v>2022</v>
      </c>
      <c r="AI6" s="2050"/>
      <c r="AJ6" s="2049">
        <v>2023</v>
      </c>
      <c r="AK6" s="2051"/>
      <c r="AL6" s="1975"/>
      <c r="AM6" s="2048"/>
      <c r="AN6" s="2009"/>
      <c r="AO6" s="2009"/>
    </row>
    <row r="7" spans="1:41" ht="59.85" customHeight="1" thickBot="1" x14ac:dyDescent="0.3">
      <c r="A7" s="1956" t="s">
        <v>988</v>
      </c>
      <c r="B7" s="133" t="s">
        <v>989</v>
      </c>
      <c r="C7" s="85"/>
      <c r="D7" s="25"/>
      <c r="E7" s="361"/>
      <c r="F7" s="361"/>
      <c r="G7" s="361"/>
      <c r="H7" s="243"/>
      <c r="I7" s="361"/>
      <c r="J7" s="85"/>
      <c r="K7" s="25"/>
      <c r="L7" s="85"/>
      <c r="M7" s="25"/>
      <c r="N7" s="85"/>
      <c r="O7" s="25"/>
      <c r="P7" s="85"/>
      <c r="Q7" s="25"/>
      <c r="R7" s="85"/>
      <c r="S7" s="25"/>
      <c r="T7" s="85"/>
      <c r="U7" s="25"/>
      <c r="V7" s="85"/>
      <c r="W7" s="25"/>
      <c r="X7" s="85"/>
      <c r="Y7" s="25"/>
      <c r="Z7" s="85"/>
      <c r="AA7" s="25"/>
      <c r="AB7" s="85"/>
      <c r="AC7" s="25"/>
      <c r="AD7" s="85"/>
      <c r="AE7" s="25"/>
      <c r="AF7" s="30"/>
      <c r="AG7" s="30"/>
      <c r="AH7" s="85"/>
      <c r="AI7" s="30"/>
      <c r="AJ7" s="85"/>
      <c r="AK7" s="25"/>
      <c r="AL7" s="85"/>
      <c r="AM7" s="144"/>
      <c r="AN7" s="145" t="s">
        <v>990</v>
      </c>
      <c r="AO7" s="1933" t="s">
        <v>991</v>
      </c>
    </row>
    <row r="8" spans="1:41" ht="64.5" customHeight="1" x14ac:dyDescent="0.25">
      <c r="A8" s="1957"/>
      <c r="B8" s="1956" t="s">
        <v>992</v>
      </c>
      <c r="C8" s="1943" t="s">
        <v>993</v>
      </c>
      <c r="D8" s="1944"/>
      <c r="E8" s="1994" t="s">
        <v>118</v>
      </c>
      <c r="F8" s="1994" t="s">
        <v>37</v>
      </c>
      <c r="G8" s="1994" t="s">
        <v>37</v>
      </c>
      <c r="H8" s="1929" t="s">
        <v>108</v>
      </c>
      <c r="I8" s="1103" t="s">
        <v>994</v>
      </c>
      <c r="J8" s="1104">
        <v>26663</v>
      </c>
      <c r="K8" s="1105"/>
      <c r="L8" s="1104">
        <v>28515.69003096192</v>
      </c>
      <c r="M8" s="1105"/>
      <c r="N8" s="1104">
        <v>30007</v>
      </c>
      <c r="O8" s="1105"/>
      <c r="P8" s="1104">
        <v>31586</v>
      </c>
      <c r="Q8" s="1105"/>
      <c r="R8" s="1104">
        <v>32954.079623991944</v>
      </c>
      <c r="S8" s="1105"/>
      <c r="T8" s="1104">
        <v>31611.1340757623</v>
      </c>
      <c r="U8" s="1105"/>
      <c r="V8" s="1106">
        <v>29513</v>
      </c>
      <c r="W8" s="1107"/>
      <c r="X8" s="1108">
        <v>37119</v>
      </c>
      <c r="Y8" s="1109"/>
      <c r="Z8" s="1108">
        <v>40780</v>
      </c>
      <c r="AA8" s="1109"/>
      <c r="AB8" s="1108">
        <v>45153</v>
      </c>
      <c r="AC8" s="1109"/>
      <c r="AD8" s="1108">
        <v>12852</v>
      </c>
      <c r="AE8" s="1109"/>
      <c r="AF8" s="1108">
        <v>16776</v>
      </c>
      <c r="AG8" s="1109"/>
      <c r="AH8" s="1589" t="s">
        <v>995</v>
      </c>
      <c r="AI8" s="1252"/>
      <c r="AJ8" s="1110"/>
      <c r="AK8" s="1111"/>
      <c r="AL8" s="2337" t="s">
        <v>996</v>
      </c>
      <c r="AM8" s="2338"/>
      <c r="AN8" s="1933" t="s">
        <v>997</v>
      </c>
      <c r="AO8" s="1976"/>
    </row>
    <row r="9" spans="1:41" ht="54.75" customHeight="1" x14ac:dyDescent="0.25">
      <c r="A9" s="1957"/>
      <c r="B9" s="1957"/>
      <c r="C9" s="2289" t="s">
        <v>998</v>
      </c>
      <c r="D9" s="2290"/>
      <c r="E9" s="1939"/>
      <c r="F9" s="1939"/>
      <c r="G9" s="1995"/>
      <c r="H9" s="1968"/>
      <c r="I9" s="399" t="s">
        <v>999</v>
      </c>
      <c r="J9" s="1112">
        <v>382</v>
      </c>
      <c r="K9" s="1113"/>
      <c r="L9" s="1112">
        <v>371</v>
      </c>
      <c r="M9" s="1113"/>
      <c r="N9" s="1112">
        <v>344</v>
      </c>
      <c r="O9" s="1113"/>
      <c r="P9" s="1112">
        <v>344</v>
      </c>
      <c r="Q9" s="1113"/>
      <c r="R9" s="1112">
        <v>323</v>
      </c>
      <c r="S9" s="1113"/>
      <c r="T9" s="1112">
        <v>308.33</v>
      </c>
      <c r="U9" s="1113"/>
      <c r="V9" s="1114">
        <v>323.44899999999996</v>
      </c>
      <c r="W9" s="1115"/>
      <c r="X9" s="1116">
        <v>422</v>
      </c>
      <c r="Y9" s="1117"/>
      <c r="Z9" s="1116">
        <v>453</v>
      </c>
      <c r="AA9" s="1117"/>
      <c r="AB9" s="1116">
        <v>537</v>
      </c>
      <c r="AC9" s="1117"/>
      <c r="AD9" s="1116">
        <v>280</v>
      </c>
      <c r="AE9" s="1117"/>
      <c r="AF9" s="1116">
        <v>353</v>
      </c>
      <c r="AG9" s="1117"/>
      <c r="AH9" s="1422">
        <v>567</v>
      </c>
      <c r="AI9" s="1228"/>
      <c r="AJ9" s="1118"/>
      <c r="AK9" s="1119"/>
      <c r="AL9" s="2333" t="s">
        <v>1000</v>
      </c>
      <c r="AM9" s="2334"/>
      <c r="AN9" s="1976"/>
      <c r="AO9" s="1976"/>
    </row>
    <row r="10" spans="1:41" ht="54.75" customHeight="1" x14ac:dyDescent="0.25">
      <c r="A10" s="159"/>
      <c r="B10" s="1957"/>
      <c r="C10" s="2289" t="s">
        <v>1001</v>
      </c>
      <c r="D10" s="2290"/>
      <c r="E10" s="1939"/>
      <c r="F10" s="1939"/>
      <c r="G10" s="1939" t="s">
        <v>144</v>
      </c>
      <c r="H10" s="1968"/>
      <c r="I10" s="529" t="s">
        <v>1002</v>
      </c>
      <c r="J10" s="1112">
        <v>4111.0649999999996</v>
      </c>
      <c r="K10" s="1113"/>
      <c r="L10" s="1112">
        <v>4143.3580000000002</v>
      </c>
      <c r="M10" s="1113"/>
      <c r="N10" s="1112">
        <v>3802.6559999999999</v>
      </c>
      <c r="O10" s="1113"/>
      <c r="P10" s="1112">
        <v>3649.3850000000002</v>
      </c>
      <c r="Q10" s="1113"/>
      <c r="R10" s="1112">
        <v>3851.5230000000001</v>
      </c>
      <c r="S10" s="1113"/>
      <c r="T10" s="1112">
        <v>3956.85</v>
      </c>
      <c r="U10" s="1113"/>
      <c r="V10" s="1114">
        <v>4146.1210000000001</v>
      </c>
      <c r="W10" s="1115"/>
      <c r="X10" s="1116">
        <v>4391.4119557139402</v>
      </c>
      <c r="Y10" s="1117"/>
      <c r="Z10" s="1116">
        <v>4486.7510160000002</v>
      </c>
      <c r="AA10" s="1117"/>
      <c r="AB10" s="1116">
        <v>4964.0144947802</v>
      </c>
      <c r="AC10" s="1117"/>
      <c r="AD10" s="1116">
        <v>2552</v>
      </c>
      <c r="AE10" s="1117"/>
      <c r="AF10" s="1116">
        <v>2911.6</v>
      </c>
      <c r="AG10" s="1120"/>
      <c r="AH10" s="1422" t="s">
        <v>1003</v>
      </c>
      <c r="AI10" s="1228"/>
      <c r="AJ10" s="1118"/>
      <c r="AK10" s="1119"/>
      <c r="AL10" s="2333" t="s">
        <v>1004</v>
      </c>
      <c r="AM10" s="2334"/>
      <c r="AN10" s="1976"/>
      <c r="AO10" s="163"/>
    </row>
    <row r="11" spans="1:41" ht="54" customHeight="1" x14ac:dyDescent="0.25">
      <c r="A11" s="159"/>
      <c r="B11" s="1957"/>
      <c r="C11" s="2289" t="s">
        <v>1005</v>
      </c>
      <c r="D11" s="2290"/>
      <c r="E11" s="1939"/>
      <c r="F11" s="1988"/>
      <c r="G11" s="1939"/>
      <c r="H11" s="1968"/>
      <c r="I11" s="399" t="s">
        <v>999</v>
      </c>
      <c r="J11" s="1112">
        <v>2313.1570000000002</v>
      </c>
      <c r="K11" s="1113"/>
      <c r="L11" s="1112">
        <v>2321.6439999999998</v>
      </c>
      <c r="M11" s="1113"/>
      <c r="N11" s="1112">
        <v>2421.431</v>
      </c>
      <c r="O11" s="1113"/>
      <c r="P11" s="1112">
        <v>2290.0709999999999</v>
      </c>
      <c r="Q11" s="1113"/>
      <c r="R11" s="1112">
        <v>2438.4659999999999</v>
      </c>
      <c r="S11" s="1113"/>
      <c r="T11" s="1112">
        <v>2687.6039999999998</v>
      </c>
      <c r="U11" s="1113"/>
      <c r="V11" s="1114">
        <v>2773.92</v>
      </c>
      <c r="W11" s="1115"/>
      <c r="X11" s="1116">
        <v>2750.6970000000001</v>
      </c>
      <c r="Y11" s="1117"/>
      <c r="Z11" s="1116">
        <v>2764.7461600000001</v>
      </c>
      <c r="AA11" s="1117"/>
      <c r="AB11" s="1116">
        <v>2477.833603</v>
      </c>
      <c r="AC11" s="1117"/>
      <c r="AD11" s="1116">
        <v>2402</v>
      </c>
      <c r="AE11" s="1117"/>
      <c r="AF11" s="1116">
        <v>2597.135546</v>
      </c>
      <c r="AG11" s="1117"/>
      <c r="AH11" s="1422" t="s">
        <v>1006</v>
      </c>
      <c r="AI11" s="1228"/>
      <c r="AJ11" s="1118"/>
      <c r="AK11" s="1119"/>
      <c r="AL11" s="2333" t="s">
        <v>1007</v>
      </c>
      <c r="AM11" s="2334"/>
      <c r="AN11" s="1976"/>
      <c r="AO11" s="163"/>
    </row>
    <row r="12" spans="1:41" ht="58.5" customHeight="1" x14ac:dyDescent="0.25">
      <c r="A12" s="159"/>
      <c r="B12" s="1957"/>
      <c r="C12" s="2289" t="s">
        <v>1008</v>
      </c>
      <c r="D12" s="2290"/>
      <c r="E12" s="1939"/>
      <c r="F12" s="1939" t="s">
        <v>38</v>
      </c>
      <c r="G12" s="1939"/>
      <c r="H12" s="1968"/>
      <c r="I12" s="529" t="s">
        <v>1002</v>
      </c>
      <c r="J12" s="1112"/>
      <c r="K12" s="1113"/>
      <c r="L12" s="1112">
        <v>5849.8004524621902</v>
      </c>
      <c r="M12" s="1113"/>
      <c r="N12" s="1112">
        <v>5850.0336536710101</v>
      </c>
      <c r="O12" s="1113"/>
      <c r="P12" s="1112">
        <v>6023.1787905460797</v>
      </c>
      <c r="Q12" s="1113"/>
      <c r="R12" s="1112">
        <v>5656.8495142224101</v>
      </c>
      <c r="S12" s="1113"/>
      <c r="T12" s="1112">
        <v>6574.7829301412503</v>
      </c>
      <c r="U12" s="1113"/>
      <c r="V12" s="1114">
        <v>7612.1187549729702</v>
      </c>
      <c r="W12" s="1115"/>
      <c r="X12" s="1116">
        <v>7414.8131941787497</v>
      </c>
      <c r="Y12" s="1117"/>
      <c r="Z12" s="1116">
        <v>7925.7121202886001</v>
      </c>
      <c r="AA12" s="1117"/>
      <c r="AB12" s="1116">
        <v>7941.3751576925697</v>
      </c>
      <c r="AC12" s="1117"/>
      <c r="AD12" s="1116">
        <v>3939.46226970719</v>
      </c>
      <c r="AE12" s="1117"/>
      <c r="AF12" s="1116">
        <v>5900.2</v>
      </c>
      <c r="AG12" s="1120"/>
      <c r="AH12" s="1422" t="s">
        <v>1009</v>
      </c>
      <c r="AI12" s="1228"/>
      <c r="AJ12" s="1118"/>
      <c r="AK12" s="1119"/>
      <c r="AL12" s="2333" t="s">
        <v>1010</v>
      </c>
      <c r="AM12" s="2334"/>
      <c r="AN12" s="1976"/>
      <c r="AO12" s="163"/>
    </row>
    <row r="13" spans="1:41" ht="58.5" customHeight="1" thickBot="1" x14ac:dyDescent="0.3">
      <c r="A13" s="159"/>
      <c r="B13" s="1958"/>
      <c r="C13" s="2289" t="s">
        <v>1011</v>
      </c>
      <c r="D13" s="2290"/>
      <c r="E13" s="1940"/>
      <c r="F13" s="1940"/>
      <c r="G13" s="1940"/>
      <c r="H13" s="1930"/>
      <c r="I13" s="483" t="s">
        <v>999</v>
      </c>
      <c r="J13" s="1121">
        <v>34640</v>
      </c>
      <c r="K13" s="1122"/>
      <c r="L13" s="1121">
        <v>37472</v>
      </c>
      <c r="M13" s="1122"/>
      <c r="N13" s="1121">
        <v>32273.760619091499</v>
      </c>
      <c r="O13" s="1122"/>
      <c r="P13" s="1121">
        <v>39624.103935433901</v>
      </c>
      <c r="Q13" s="1122"/>
      <c r="R13" s="1121">
        <v>36336.102535352402</v>
      </c>
      <c r="S13" s="1122"/>
      <c r="T13" s="1121">
        <v>32525.434039516502</v>
      </c>
      <c r="U13" s="1122"/>
      <c r="V13" s="1123">
        <v>34683.699201503499</v>
      </c>
      <c r="W13" s="1124"/>
      <c r="X13" s="1097">
        <v>34072.896301665402</v>
      </c>
      <c r="Y13" s="1098"/>
      <c r="Z13" s="1097">
        <v>32675.882208059829</v>
      </c>
      <c r="AA13" s="1098"/>
      <c r="AB13" s="1097">
        <v>31087.232542832298</v>
      </c>
      <c r="AC13" s="1098"/>
      <c r="AD13" s="1097">
        <v>24402.329367041701</v>
      </c>
      <c r="AE13" s="1098"/>
      <c r="AF13" s="1097">
        <v>32074</v>
      </c>
      <c r="AG13" s="1102"/>
      <c r="AH13" s="1608" t="s">
        <v>1012</v>
      </c>
      <c r="AI13" s="1096"/>
      <c r="AJ13" s="1094"/>
      <c r="AK13" s="1095"/>
      <c r="AL13" s="2333" t="s">
        <v>1013</v>
      </c>
      <c r="AM13" s="2334"/>
      <c r="AN13" s="1934"/>
      <c r="AO13" s="163"/>
    </row>
    <row r="14" spans="1:41" ht="39" customHeight="1" x14ac:dyDescent="0.25">
      <c r="A14" s="1956" t="s">
        <v>1014</v>
      </c>
      <c r="B14" s="1956" t="s">
        <v>1015</v>
      </c>
      <c r="C14" s="1943" t="s">
        <v>1016</v>
      </c>
      <c r="D14" s="1944"/>
      <c r="E14" s="2225" t="s">
        <v>81</v>
      </c>
      <c r="F14" s="2225" t="s">
        <v>37</v>
      </c>
      <c r="G14" s="2225" t="s">
        <v>37</v>
      </c>
      <c r="H14" s="1970" t="s">
        <v>108</v>
      </c>
      <c r="I14" s="821" t="s">
        <v>83</v>
      </c>
      <c r="J14" s="392">
        <v>11.3</v>
      </c>
      <c r="K14" s="393"/>
      <c r="L14" s="392">
        <v>11.5</v>
      </c>
      <c r="M14" s="393"/>
      <c r="N14" s="392">
        <v>11.6</v>
      </c>
      <c r="O14" s="393"/>
      <c r="P14" s="392">
        <v>11.8</v>
      </c>
      <c r="Q14" s="393"/>
      <c r="R14" s="392">
        <v>12</v>
      </c>
      <c r="S14" s="393"/>
      <c r="T14" s="392">
        <v>12.2</v>
      </c>
      <c r="U14" s="393"/>
      <c r="V14" s="392">
        <v>12.2</v>
      </c>
      <c r="W14" s="393"/>
      <c r="X14" s="394">
        <v>12.5</v>
      </c>
      <c r="Y14" s="398"/>
      <c r="Z14" s="394">
        <v>12.5</v>
      </c>
      <c r="AA14" s="398"/>
      <c r="AB14" s="394">
        <v>12.3</v>
      </c>
      <c r="AC14" s="398"/>
      <c r="AD14" s="394">
        <v>12.4</v>
      </c>
      <c r="AE14" s="398"/>
      <c r="AF14" s="993">
        <v>12.5</v>
      </c>
      <c r="AH14" s="392">
        <v>11.9</v>
      </c>
      <c r="AI14" s="1047" t="s">
        <v>447</v>
      </c>
      <c r="AJ14" s="392">
        <v>11.31</v>
      </c>
      <c r="AK14" s="1046" t="s">
        <v>196</v>
      </c>
      <c r="AL14" s="2054" t="s">
        <v>1017</v>
      </c>
      <c r="AM14" s="2055"/>
      <c r="AN14" s="1933" t="s">
        <v>1018</v>
      </c>
      <c r="AO14" s="1933" t="s">
        <v>1019</v>
      </c>
    </row>
    <row r="15" spans="1:41" ht="29.25" customHeight="1" thickBot="1" x14ac:dyDescent="0.3">
      <c r="A15" s="1957"/>
      <c r="B15" s="1958"/>
      <c r="C15" s="1945" t="s">
        <v>1020</v>
      </c>
      <c r="D15" s="1946"/>
      <c r="E15" s="2227"/>
      <c r="F15" s="2227"/>
      <c r="G15" s="2227"/>
      <c r="H15" s="2061"/>
      <c r="I15" s="820" t="s">
        <v>1021</v>
      </c>
      <c r="J15" s="1125">
        <v>29687.5</v>
      </c>
      <c r="K15" s="1126"/>
      <c r="L15" s="1125">
        <v>30394.66</v>
      </c>
      <c r="M15" s="1126"/>
      <c r="N15" s="1125">
        <v>30594.12</v>
      </c>
      <c r="O15" s="1126"/>
      <c r="P15" s="1125">
        <v>31423.25</v>
      </c>
      <c r="Q15" s="1126"/>
      <c r="R15" s="1125">
        <v>31596.560000000001</v>
      </c>
      <c r="S15" s="1126"/>
      <c r="T15" s="1125">
        <v>31566.97</v>
      </c>
      <c r="U15" s="1126"/>
      <c r="V15" s="1125">
        <v>31568.06</v>
      </c>
      <c r="W15" s="1126"/>
      <c r="X15" s="1127">
        <v>32229.19</v>
      </c>
      <c r="Y15" s="1128"/>
      <c r="Z15" s="1127">
        <v>32337.03</v>
      </c>
      <c r="AA15" s="1128"/>
      <c r="AB15" s="1127">
        <v>32564.32</v>
      </c>
      <c r="AC15" s="1128"/>
      <c r="AD15" s="1127">
        <v>31173.37</v>
      </c>
      <c r="AE15" s="1129"/>
      <c r="AF15" s="1609">
        <v>32916.269999999997</v>
      </c>
      <c r="AG15" s="1130"/>
      <c r="AH15" s="1131"/>
      <c r="AI15" s="1130"/>
      <c r="AJ15" s="1131"/>
      <c r="AK15" s="1132"/>
      <c r="AL15" s="2056" t="s">
        <v>1022</v>
      </c>
      <c r="AM15" s="2057"/>
      <c r="AN15" s="1934"/>
      <c r="AO15" s="1976"/>
    </row>
    <row r="16" spans="1:41" ht="29.25" customHeight="1" x14ac:dyDescent="0.25">
      <c r="A16" s="1957"/>
      <c r="B16" s="1956" t="s">
        <v>1023</v>
      </c>
      <c r="C16" s="2245" t="s">
        <v>1024</v>
      </c>
      <c r="D16" s="2336"/>
      <c r="E16" s="1953" t="s">
        <v>118</v>
      </c>
      <c r="F16" s="150" t="s">
        <v>97</v>
      </c>
      <c r="G16" s="1953" t="s">
        <v>98</v>
      </c>
      <c r="H16" s="1970" t="s">
        <v>108</v>
      </c>
      <c r="I16" s="2246" t="s">
        <v>83</v>
      </c>
      <c r="J16" s="294"/>
      <c r="K16" s="295"/>
      <c r="L16" s="1539">
        <v>17.600000000000001</v>
      </c>
      <c r="M16" s="1538" t="s">
        <v>84</v>
      </c>
      <c r="N16" s="1537">
        <v>17.5</v>
      </c>
      <c r="O16" s="1538" t="s">
        <v>84</v>
      </c>
      <c r="P16" s="1537">
        <v>17</v>
      </c>
      <c r="Q16" s="1538" t="s">
        <v>84</v>
      </c>
      <c r="R16" s="1537">
        <v>17.3</v>
      </c>
      <c r="S16" s="1538" t="s">
        <v>84</v>
      </c>
      <c r="T16" s="1537">
        <v>17.600000000000001</v>
      </c>
      <c r="U16" s="1538" t="s">
        <v>84</v>
      </c>
      <c r="V16" s="1537">
        <v>17.399999999999999</v>
      </c>
      <c r="W16" s="1538" t="s">
        <v>84</v>
      </c>
      <c r="X16" s="1537">
        <v>17.399999999999999</v>
      </c>
      <c r="Y16" s="1538" t="s">
        <v>84</v>
      </c>
      <c r="Z16" s="1537">
        <v>17.600000000000001</v>
      </c>
      <c r="AA16" s="1538" t="s">
        <v>84</v>
      </c>
      <c r="AB16" s="1537">
        <v>17.3</v>
      </c>
      <c r="AC16" s="1538" t="s">
        <v>84</v>
      </c>
      <c r="AD16" s="1537">
        <v>17.5</v>
      </c>
      <c r="AE16" s="1538" t="s">
        <v>84</v>
      </c>
      <c r="AF16" s="1537">
        <v>17.2</v>
      </c>
      <c r="AG16" s="1537" t="s">
        <v>84</v>
      </c>
      <c r="AH16" s="1539">
        <v>17</v>
      </c>
      <c r="AI16" s="1537" t="s">
        <v>84</v>
      </c>
      <c r="AJ16" s="1539">
        <v>16.5</v>
      </c>
      <c r="AK16" s="1538" t="s">
        <v>84</v>
      </c>
      <c r="AL16" s="2325" t="s">
        <v>1025</v>
      </c>
      <c r="AM16" s="2326"/>
      <c r="AN16" s="1933" t="s">
        <v>1026</v>
      </c>
      <c r="AO16" s="1976"/>
    </row>
    <row r="17" spans="1:41" ht="29.25" customHeight="1" x14ac:dyDescent="0.25">
      <c r="A17" s="1957"/>
      <c r="B17" s="1957"/>
      <c r="C17" s="2211"/>
      <c r="D17" s="2256"/>
      <c r="E17" s="2277"/>
      <c r="F17" s="69" t="s">
        <v>38</v>
      </c>
      <c r="G17" s="2277"/>
      <c r="H17" s="1968"/>
      <c r="I17" s="1939"/>
      <c r="J17" s="1364"/>
      <c r="K17" s="1365"/>
      <c r="L17" s="1385">
        <v>18.2</v>
      </c>
      <c r="M17" s="1386" t="s">
        <v>84</v>
      </c>
      <c r="N17" s="1387">
        <v>18.100000000000001</v>
      </c>
      <c r="O17" s="1386" t="s">
        <v>84</v>
      </c>
      <c r="P17" s="1387">
        <v>17.600000000000001</v>
      </c>
      <c r="Q17" s="1386" t="s">
        <v>84</v>
      </c>
      <c r="R17" s="1387">
        <v>17.8</v>
      </c>
      <c r="S17" s="1386" t="s">
        <v>84</v>
      </c>
      <c r="T17" s="1387">
        <v>18.2</v>
      </c>
      <c r="U17" s="1386" t="s">
        <v>84</v>
      </c>
      <c r="V17" s="1387">
        <v>18</v>
      </c>
      <c r="W17" s="1386" t="s">
        <v>84</v>
      </c>
      <c r="X17" s="1387">
        <v>18</v>
      </c>
      <c r="Y17" s="1386" t="s">
        <v>84</v>
      </c>
      <c r="Z17" s="1387">
        <v>18.2</v>
      </c>
      <c r="AA17" s="1386" t="s">
        <v>84</v>
      </c>
      <c r="AB17" s="1387">
        <v>17.899999999999999</v>
      </c>
      <c r="AC17" s="1386" t="s">
        <v>84</v>
      </c>
      <c r="AD17" s="1387">
        <v>18.2</v>
      </c>
      <c r="AE17" s="1386" t="s">
        <v>84</v>
      </c>
      <c r="AF17" s="1387">
        <v>17.8</v>
      </c>
      <c r="AG17" s="1386" t="s">
        <v>84</v>
      </c>
      <c r="AH17" s="1387">
        <v>17.600000000000001</v>
      </c>
      <c r="AI17" s="1387" t="s">
        <v>84</v>
      </c>
      <c r="AJ17" s="1385">
        <v>17.100000000000001</v>
      </c>
      <c r="AK17" s="1386" t="s">
        <v>84</v>
      </c>
      <c r="AL17" s="2241"/>
      <c r="AM17" s="2242"/>
      <c r="AN17" s="1976"/>
      <c r="AO17" s="1976"/>
    </row>
    <row r="18" spans="1:41" ht="29.25" customHeight="1" x14ac:dyDescent="0.25">
      <c r="A18" s="1957"/>
      <c r="B18" s="1957"/>
      <c r="C18" s="2211"/>
      <c r="D18" s="2256"/>
      <c r="E18" s="1939"/>
      <c r="F18" s="399" t="s">
        <v>99</v>
      </c>
      <c r="G18" s="1939"/>
      <c r="H18" s="1969"/>
      <c r="I18" s="1969"/>
      <c r="J18" s="300"/>
      <c r="K18" s="301"/>
      <c r="L18" s="1385">
        <v>26.5</v>
      </c>
      <c r="M18" s="1386" t="s">
        <v>84</v>
      </c>
      <c r="N18" s="1387">
        <v>26.9</v>
      </c>
      <c r="O18" s="1386" t="s">
        <v>84</v>
      </c>
      <c r="P18" s="1387">
        <v>25.9</v>
      </c>
      <c r="Q18" s="1386" t="s">
        <v>84</v>
      </c>
      <c r="R18" s="1387">
        <v>26.2</v>
      </c>
      <c r="S18" s="1386" t="s">
        <v>84</v>
      </c>
      <c r="T18" s="1387">
        <v>27.2</v>
      </c>
      <c r="U18" s="1386" t="s">
        <v>84</v>
      </c>
      <c r="V18" s="1387">
        <v>27</v>
      </c>
      <c r="W18" s="1386" t="s">
        <v>84</v>
      </c>
      <c r="X18" s="1387">
        <v>26.8</v>
      </c>
      <c r="Y18" s="1386" t="s">
        <v>84</v>
      </c>
      <c r="Z18" s="1387">
        <v>27.2</v>
      </c>
      <c r="AA18" s="1386" t="s">
        <v>84</v>
      </c>
      <c r="AB18" s="1387">
        <v>26.1</v>
      </c>
      <c r="AC18" s="1386" t="s">
        <v>84</v>
      </c>
      <c r="AD18" s="1387">
        <v>25.7</v>
      </c>
      <c r="AE18" s="1386" t="s">
        <v>84</v>
      </c>
      <c r="AF18" s="1387">
        <v>26.2</v>
      </c>
      <c r="AG18" s="1386" t="s">
        <v>84</v>
      </c>
      <c r="AH18" s="1387">
        <v>25.2</v>
      </c>
      <c r="AI18" s="1387" t="s">
        <v>84</v>
      </c>
      <c r="AJ18" s="1385">
        <v>24.5</v>
      </c>
      <c r="AK18" s="1386" t="s">
        <v>84</v>
      </c>
      <c r="AL18" s="2241"/>
      <c r="AM18" s="2242"/>
      <c r="AN18" s="1976"/>
      <c r="AO18" s="1976"/>
    </row>
    <row r="19" spans="1:41" ht="29.25" customHeight="1" x14ac:dyDescent="0.25">
      <c r="A19" s="1957"/>
      <c r="B19" s="1957"/>
      <c r="C19" s="2211"/>
      <c r="D19" s="2256"/>
      <c r="E19" s="1939"/>
      <c r="F19" s="254" t="s">
        <v>100</v>
      </c>
      <c r="G19" s="1939"/>
      <c r="H19" s="1969"/>
      <c r="I19" s="1969"/>
      <c r="J19" s="300"/>
      <c r="K19" s="301"/>
      <c r="L19" s="1385">
        <v>20.9</v>
      </c>
      <c r="M19" s="1386" t="s">
        <v>84</v>
      </c>
      <c r="N19" s="1387">
        <v>19.399999999999999</v>
      </c>
      <c r="O19" s="1386" t="s">
        <v>84</v>
      </c>
      <c r="P19" s="1387">
        <v>19.399999999999999</v>
      </c>
      <c r="Q19" s="1386" t="s">
        <v>84</v>
      </c>
      <c r="R19" s="1387">
        <v>21.3</v>
      </c>
      <c r="S19" s="1386" t="s">
        <v>84</v>
      </c>
      <c r="T19" s="1387">
        <v>21.8</v>
      </c>
      <c r="U19" s="1386" t="s">
        <v>84</v>
      </c>
      <c r="V19" s="1387">
        <v>22.1</v>
      </c>
      <c r="W19" s="1386" t="s">
        <v>84</v>
      </c>
      <c r="X19" s="1387">
        <v>22.2</v>
      </c>
      <c r="Y19" s="1386" t="s">
        <v>84</v>
      </c>
      <c r="Z19" s="1387">
        <v>20.9</v>
      </c>
      <c r="AA19" s="1386" t="s">
        <v>84</v>
      </c>
      <c r="AB19" s="1387">
        <v>21</v>
      </c>
      <c r="AC19" s="1386" t="s">
        <v>84</v>
      </c>
      <c r="AD19" s="1387">
        <v>22.8</v>
      </c>
      <c r="AE19" s="1386" t="s">
        <v>84</v>
      </c>
      <c r="AF19" s="1387">
        <v>19.899999999999999</v>
      </c>
      <c r="AG19" s="1386" t="s">
        <v>84</v>
      </c>
      <c r="AH19" s="1387">
        <v>21.1</v>
      </c>
      <c r="AI19" s="1387" t="s">
        <v>84</v>
      </c>
      <c r="AJ19" s="1385">
        <v>21</v>
      </c>
      <c r="AK19" s="1386" t="s">
        <v>84</v>
      </c>
      <c r="AL19" s="2241"/>
      <c r="AM19" s="2242"/>
      <c r="AN19" s="1976"/>
      <c r="AO19" s="1976"/>
    </row>
    <row r="20" spans="1:41" ht="29.25" customHeight="1" x14ac:dyDescent="0.25">
      <c r="A20" s="1957"/>
      <c r="B20" s="1957"/>
      <c r="C20" s="2211"/>
      <c r="D20" s="2256"/>
      <c r="E20" s="1939"/>
      <c r="F20" s="254" t="s">
        <v>101</v>
      </c>
      <c r="G20" s="1939"/>
      <c r="H20" s="1969"/>
      <c r="I20" s="1969"/>
      <c r="J20" s="300"/>
      <c r="K20" s="301"/>
      <c r="L20" s="1385">
        <v>9.3000000000000007</v>
      </c>
      <c r="M20" s="1386" t="s">
        <v>84</v>
      </c>
      <c r="N20" s="1387">
        <v>9.5</v>
      </c>
      <c r="O20" s="1386" t="s">
        <v>84</v>
      </c>
      <c r="P20" s="1387">
        <v>9.4</v>
      </c>
      <c r="Q20" s="1386" t="s">
        <v>84</v>
      </c>
      <c r="R20" s="1387">
        <v>8.4</v>
      </c>
      <c r="S20" s="1386" t="s">
        <v>84</v>
      </c>
      <c r="T20" s="1387">
        <v>8.1</v>
      </c>
      <c r="U20" s="1386" t="s">
        <v>84</v>
      </c>
      <c r="V20" s="1387">
        <v>7.2</v>
      </c>
      <c r="W20" s="1386" t="s">
        <v>84</v>
      </c>
      <c r="X20" s="1387">
        <v>7.8</v>
      </c>
      <c r="Y20" s="1386" t="s">
        <v>84</v>
      </c>
      <c r="Z20" s="1387">
        <v>8.6999999999999993</v>
      </c>
      <c r="AA20" s="1386" t="s">
        <v>84</v>
      </c>
      <c r="AB20" s="1387">
        <v>9.1</v>
      </c>
      <c r="AC20" s="1386" t="s">
        <v>84</v>
      </c>
      <c r="AD20" s="1387">
        <v>8.9</v>
      </c>
      <c r="AE20" s="1386" t="s">
        <v>84</v>
      </c>
      <c r="AF20" s="1387">
        <v>9.1</v>
      </c>
      <c r="AG20" s="1386" t="s">
        <v>84</v>
      </c>
      <c r="AH20" s="1387">
        <v>8.6999999999999993</v>
      </c>
      <c r="AI20" s="1387" t="s">
        <v>84</v>
      </c>
      <c r="AJ20" s="1385">
        <v>8.1</v>
      </c>
      <c r="AK20" s="1386" t="s">
        <v>84</v>
      </c>
      <c r="AL20" s="2241"/>
      <c r="AM20" s="2242"/>
      <c r="AN20" s="1976"/>
      <c r="AO20" s="1976"/>
    </row>
    <row r="21" spans="1:41" ht="29.25" customHeight="1" x14ac:dyDescent="0.25">
      <c r="A21" s="1957"/>
      <c r="B21" s="1957"/>
      <c r="C21" s="2211"/>
      <c r="D21" s="2256"/>
      <c r="E21" s="1939"/>
      <c r="F21" s="254" t="s">
        <v>102</v>
      </c>
      <c r="G21" s="1939"/>
      <c r="H21" s="1969"/>
      <c r="I21" s="1969"/>
      <c r="J21" s="300"/>
      <c r="K21" s="301"/>
      <c r="L21" s="1385">
        <v>12.1</v>
      </c>
      <c r="M21" s="1386" t="s">
        <v>84</v>
      </c>
      <c r="N21" s="1387">
        <v>12.2</v>
      </c>
      <c r="O21" s="1386" t="s">
        <v>84</v>
      </c>
      <c r="P21" s="1387">
        <v>12.4</v>
      </c>
      <c r="Q21" s="1386" t="s">
        <v>84</v>
      </c>
      <c r="R21" s="1387">
        <v>12.7</v>
      </c>
      <c r="S21" s="1386" t="s">
        <v>84</v>
      </c>
      <c r="T21" s="1387">
        <v>12.6</v>
      </c>
      <c r="U21" s="1386" t="s">
        <v>84</v>
      </c>
      <c r="V21" s="1387">
        <v>13.6</v>
      </c>
      <c r="W21" s="1386" t="s">
        <v>84</v>
      </c>
      <c r="X21" s="1387">
        <v>12.5</v>
      </c>
      <c r="Y21" s="1386" t="s">
        <v>84</v>
      </c>
      <c r="Z21" s="1387">
        <v>12.7</v>
      </c>
      <c r="AA21" s="1386" t="s">
        <v>84</v>
      </c>
      <c r="AB21" s="1387">
        <v>13</v>
      </c>
      <c r="AC21" s="1386" t="s">
        <v>84</v>
      </c>
      <c r="AD21" s="1387">
        <v>12.9</v>
      </c>
      <c r="AE21" s="1386" t="s">
        <v>84</v>
      </c>
      <c r="AF21" s="1387">
        <v>13.2</v>
      </c>
      <c r="AG21" s="1386" t="s">
        <v>84</v>
      </c>
      <c r="AH21" s="1387">
        <v>13.3</v>
      </c>
      <c r="AI21" s="1387" t="s">
        <v>84</v>
      </c>
      <c r="AJ21" s="1385">
        <v>13.5</v>
      </c>
      <c r="AK21" s="1386" t="s">
        <v>84</v>
      </c>
      <c r="AL21" s="2241"/>
      <c r="AM21" s="2242"/>
      <c r="AN21" s="1976"/>
      <c r="AO21" s="1976"/>
    </row>
    <row r="22" spans="1:41" ht="29.25" customHeight="1" x14ac:dyDescent="0.25">
      <c r="A22" s="1957"/>
      <c r="B22" s="1957"/>
      <c r="C22" s="2211"/>
      <c r="D22" s="2256"/>
      <c r="E22" s="1939"/>
      <c r="F22" s="254" t="s">
        <v>103</v>
      </c>
      <c r="G22" s="1939"/>
      <c r="H22" s="1969"/>
      <c r="I22" s="1969"/>
      <c r="J22" s="300"/>
      <c r="K22" s="301"/>
      <c r="L22" s="1385">
        <v>4</v>
      </c>
      <c r="M22" s="1386" t="s">
        <v>84</v>
      </c>
      <c r="N22" s="1387">
        <v>4</v>
      </c>
      <c r="O22" s="1386" t="s">
        <v>84</v>
      </c>
      <c r="P22" s="1387">
        <v>3.3</v>
      </c>
      <c r="Q22" s="1386" t="s">
        <v>84</v>
      </c>
      <c r="R22" s="1387">
        <v>3</v>
      </c>
      <c r="S22" s="1386" t="s">
        <v>84</v>
      </c>
      <c r="T22" s="1387">
        <v>3.4</v>
      </c>
      <c r="U22" s="1386" t="s">
        <v>84</v>
      </c>
      <c r="V22" s="1387">
        <v>3.4</v>
      </c>
      <c r="W22" s="1386" t="s">
        <v>84</v>
      </c>
      <c r="X22" s="1387">
        <v>2.8</v>
      </c>
      <c r="Y22" s="1386" t="s">
        <v>84</v>
      </c>
      <c r="Z22" s="1387">
        <v>3.4</v>
      </c>
      <c r="AA22" s="1386" t="s">
        <v>84</v>
      </c>
      <c r="AB22" s="1387">
        <v>3.7</v>
      </c>
      <c r="AC22" s="1386" t="s">
        <v>84</v>
      </c>
      <c r="AD22" s="1387">
        <v>4</v>
      </c>
      <c r="AE22" s="1386" t="s">
        <v>84</v>
      </c>
      <c r="AF22" s="1387">
        <v>3.4</v>
      </c>
      <c r="AG22" s="1386" t="s">
        <v>131</v>
      </c>
      <c r="AH22" s="1387">
        <v>3.7</v>
      </c>
      <c r="AI22" s="1630" t="s">
        <v>131</v>
      </c>
      <c r="AJ22" s="1385">
        <v>4.5</v>
      </c>
      <c r="AK22" s="1386" t="s">
        <v>84</v>
      </c>
      <c r="AL22" s="2241"/>
      <c r="AM22" s="2242"/>
      <c r="AN22" s="1976"/>
      <c r="AO22" s="1976"/>
    </row>
    <row r="23" spans="1:41" ht="29.25" customHeight="1" x14ac:dyDescent="0.25">
      <c r="A23" s="1957"/>
      <c r="B23" s="1957"/>
      <c r="C23" s="2211"/>
      <c r="D23" s="2256"/>
      <c r="E23" s="1939"/>
      <c r="F23" s="399" t="s">
        <v>104</v>
      </c>
      <c r="G23" s="1939"/>
      <c r="H23" s="1969"/>
      <c r="I23" s="1969"/>
      <c r="J23" s="300"/>
      <c r="K23" s="301"/>
      <c r="L23" s="1385">
        <v>7.2</v>
      </c>
      <c r="M23" s="1386" t="s">
        <v>84</v>
      </c>
      <c r="N23" s="1387">
        <v>6.1</v>
      </c>
      <c r="O23" s="1386" t="s">
        <v>84</v>
      </c>
      <c r="P23" s="1387">
        <v>6.6</v>
      </c>
      <c r="Q23" s="1386" t="s">
        <v>84</v>
      </c>
      <c r="R23" s="1387">
        <v>7.4</v>
      </c>
      <c r="S23" s="1386" t="s">
        <v>84</v>
      </c>
      <c r="T23" s="1387">
        <v>7.4</v>
      </c>
      <c r="U23" s="1386" t="s">
        <v>84</v>
      </c>
      <c r="V23" s="1387">
        <v>7</v>
      </c>
      <c r="W23" s="1386" t="s">
        <v>84</v>
      </c>
      <c r="X23" s="1387">
        <v>6.8</v>
      </c>
      <c r="Y23" s="1386" t="s">
        <v>84</v>
      </c>
      <c r="Z23" s="1387">
        <v>6.7</v>
      </c>
      <c r="AA23" s="1386" t="s">
        <v>84</v>
      </c>
      <c r="AB23" s="1387">
        <v>7.3</v>
      </c>
      <c r="AC23" s="1386" t="s">
        <v>84</v>
      </c>
      <c r="AD23" s="1387">
        <v>6.4</v>
      </c>
      <c r="AE23" s="1386" t="s">
        <v>84</v>
      </c>
      <c r="AF23" s="1387">
        <v>6.7</v>
      </c>
      <c r="AG23" s="1386" t="s">
        <v>84</v>
      </c>
      <c r="AH23" s="1387">
        <v>7</v>
      </c>
      <c r="AI23" s="1630" t="s">
        <v>84</v>
      </c>
      <c r="AJ23" s="1385">
        <v>5.9</v>
      </c>
      <c r="AK23" s="1628" t="s">
        <v>131</v>
      </c>
      <c r="AL23" s="2241"/>
      <c r="AM23" s="2242"/>
      <c r="AN23" s="1976"/>
      <c r="AO23" s="1976"/>
    </row>
    <row r="24" spans="1:41" ht="42" customHeight="1" thickBot="1" x14ac:dyDescent="0.3">
      <c r="A24" s="1958"/>
      <c r="B24" s="1958"/>
      <c r="C24" s="2212"/>
      <c r="D24" s="2258"/>
      <c r="E24" s="1940"/>
      <c r="F24" s="254" t="s">
        <v>105</v>
      </c>
      <c r="G24" s="1940"/>
      <c r="H24" s="2224"/>
      <c r="I24" s="2224"/>
      <c r="J24" s="1006"/>
      <c r="K24" s="1007"/>
      <c r="L24" s="1395">
        <v>6.2</v>
      </c>
      <c r="M24" s="1396" t="s">
        <v>84</v>
      </c>
      <c r="N24" s="1397">
        <v>5.6</v>
      </c>
      <c r="O24" s="1386" t="s">
        <v>84</v>
      </c>
      <c r="P24" s="1708" t="s">
        <v>130</v>
      </c>
      <c r="Q24" s="1562"/>
      <c r="R24" s="1708" t="s">
        <v>130</v>
      </c>
      <c r="S24" s="1562"/>
      <c r="T24" s="1708" t="s">
        <v>130</v>
      </c>
      <c r="U24" s="1562"/>
      <c r="V24" s="1708" t="s">
        <v>130</v>
      </c>
      <c r="W24" s="1562"/>
      <c r="X24" s="1397">
        <v>4.2</v>
      </c>
      <c r="Y24" s="1396" t="s">
        <v>84</v>
      </c>
      <c r="Z24" s="1397">
        <v>5.2</v>
      </c>
      <c r="AA24" s="1396" t="s">
        <v>84</v>
      </c>
      <c r="AB24" s="1397">
        <v>5.2</v>
      </c>
      <c r="AC24" s="1396" t="s">
        <v>84</v>
      </c>
      <c r="AD24" s="1708" t="s">
        <v>130</v>
      </c>
      <c r="AE24" s="1562"/>
      <c r="AF24" s="1397">
        <v>3.9</v>
      </c>
      <c r="AG24" s="1396" t="s">
        <v>131</v>
      </c>
      <c r="AH24" s="1397">
        <v>3.7</v>
      </c>
      <c r="AI24" s="1631" t="s">
        <v>131</v>
      </c>
      <c r="AJ24" s="1395">
        <v>4</v>
      </c>
      <c r="AK24" s="1629" t="s">
        <v>131</v>
      </c>
      <c r="AL24" s="2327"/>
      <c r="AM24" s="2328"/>
      <c r="AN24" s="1934"/>
      <c r="AO24" s="1976"/>
    </row>
    <row r="25" spans="1:41" ht="51" customHeight="1" thickBot="1" x14ac:dyDescent="0.3">
      <c r="A25" s="1956" t="s">
        <v>1027</v>
      </c>
      <c r="B25" s="133" t="s">
        <v>1028</v>
      </c>
      <c r="C25" s="1941" t="s">
        <v>1029</v>
      </c>
      <c r="D25" s="1942"/>
      <c r="E25" s="136" t="s">
        <v>118</v>
      </c>
      <c r="F25" s="198" t="s">
        <v>37</v>
      </c>
      <c r="G25" s="198" t="s">
        <v>37</v>
      </c>
      <c r="H25" s="135" t="s">
        <v>108</v>
      </c>
      <c r="I25" s="136" t="s">
        <v>83</v>
      </c>
      <c r="J25" s="500">
        <v>9.09</v>
      </c>
      <c r="K25" s="356"/>
      <c r="L25" s="500">
        <v>8.61</v>
      </c>
      <c r="M25" s="356"/>
      <c r="N25" s="500">
        <v>8.5399999999999991</v>
      </c>
      <c r="O25" s="356"/>
      <c r="P25" s="500">
        <v>8.56</v>
      </c>
      <c r="Q25" s="356"/>
      <c r="R25" s="500">
        <v>8.3800000000000008</v>
      </c>
      <c r="S25" s="356"/>
      <c r="T25" s="500">
        <v>8.1300000000000008</v>
      </c>
      <c r="U25" s="356"/>
      <c r="V25" s="500">
        <v>7.87</v>
      </c>
      <c r="W25" s="356"/>
      <c r="X25" s="355">
        <v>7.66</v>
      </c>
      <c r="Y25" s="5"/>
      <c r="Z25" s="355">
        <v>7.67</v>
      </c>
      <c r="AA25" s="5"/>
      <c r="AB25" s="355">
        <v>7.96</v>
      </c>
      <c r="AC25" s="5"/>
      <c r="AD25" s="355">
        <v>7.84</v>
      </c>
      <c r="AE25" s="5"/>
      <c r="AF25" s="355">
        <v>7.25</v>
      </c>
      <c r="AG25" s="27"/>
      <c r="AH25" s="1579">
        <v>7.3</v>
      </c>
      <c r="AI25" s="498"/>
      <c r="AJ25" s="459"/>
      <c r="AK25" s="57"/>
      <c r="AL25" s="2052" t="s">
        <v>1030</v>
      </c>
      <c r="AM25" s="2053"/>
      <c r="AN25" s="391" t="s">
        <v>1031</v>
      </c>
      <c r="AO25" s="2293" t="s">
        <v>1032</v>
      </c>
    </row>
    <row r="26" spans="1:41" ht="40.5" customHeight="1" thickBot="1" x14ac:dyDescent="0.3">
      <c r="A26" s="1958"/>
      <c r="B26" s="133" t="s">
        <v>1033</v>
      </c>
      <c r="C26" s="1941" t="s">
        <v>1034</v>
      </c>
      <c r="D26" s="1942"/>
      <c r="E26" s="136" t="s">
        <v>118</v>
      </c>
      <c r="F26" s="198" t="s">
        <v>37</v>
      </c>
      <c r="G26" s="198" t="s">
        <v>37</v>
      </c>
      <c r="H26" s="135" t="s">
        <v>953</v>
      </c>
      <c r="I26" s="136" t="s">
        <v>83</v>
      </c>
      <c r="J26" s="500">
        <v>56.716035955343727</v>
      </c>
      <c r="K26" s="356"/>
      <c r="L26" s="500">
        <v>56.9</v>
      </c>
      <c r="M26" s="356"/>
      <c r="N26" s="500">
        <v>55.5</v>
      </c>
      <c r="O26" s="356"/>
      <c r="P26" s="500">
        <v>54.3</v>
      </c>
      <c r="Q26" s="356"/>
      <c r="R26" s="500">
        <v>52.7</v>
      </c>
      <c r="S26" s="356"/>
      <c r="T26" s="500">
        <v>49.943577748645708</v>
      </c>
      <c r="U26" s="356"/>
      <c r="V26" s="500">
        <v>48.028251211872181</v>
      </c>
      <c r="W26" s="356"/>
      <c r="X26" s="355">
        <v>46.4</v>
      </c>
      <c r="Y26" s="5"/>
      <c r="Z26" s="355">
        <v>43.8</v>
      </c>
      <c r="AA26" s="5"/>
      <c r="AB26" s="355">
        <v>43.901695344456478</v>
      </c>
      <c r="AC26" s="5"/>
      <c r="AD26" s="355">
        <v>43.8</v>
      </c>
      <c r="AE26" s="5"/>
      <c r="AF26" s="31">
        <v>43.064478898164893</v>
      </c>
      <c r="AG26" s="31"/>
      <c r="AH26" s="500"/>
      <c r="AI26" s="31"/>
      <c r="AJ26" s="500"/>
      <c r="AK26" s="356"/>
      <c r="AL26" s="2052" t="s">
        <v>1035</v>
      </c>
      <c r="AM26" s="2053"/>
      <c r="AN26" s="145" t="s">
        <v>1036</v>
      </c>
      <c r="AO26" s="2293"/>
    </row>
    <row r="27" spans="1:41" ht="54" customHeight="1" thickBot="1" x14ac:dyDescent="0.3">
      <c r="A27" s="133" t="s">
        <v>1037</v>
      </c>
      <c r="B27" s="133" t="s">
        <v>1038</v>
      </c>
      <c r="C27" s="2087" t="s">
        <v>1039</v>
      </c>
      <c r="D27" s="2088"/>
      <c r="E27" s="136" t="s">
        <v>81</v>
      </c>
      <c r="F27" s="198" t="s">
        <v>37</v>
      </c>
      <c r="G27" s="198" t="s">
        <v>37</v>
      </c>
      <c r="H27" s="135" t="s">
        <v>108</v>
      </c>
      <c r="I27" s="136" t="s">
        <v>1040</v>
      </c>
      <c r="J27" s="1579">
        <v>0.33900000000000002</v>
      </c>
      <c r="K27" s="1578" t="s">
        <v>84</v>
      </c>
      <c r="L27" s="1577">
        <v>0.33600000000000002</v>
      </c>
      <c r="M27" s="1578" t="s">
        <v>84</v>
      </c>
      <c r="N27" s="1577">
        <v>0.33700000000000002</v>
      </c>
      <c r="O27" s="1578" t="s">
        <v>84</v>
      </c>
      <c r="P27" s="1577">
        <v>0.32700000000000001</v>
      </c>
      <c r="Q27" s="1578" t="s">
        <v>84</v>
      </c>
      <c r="R27" s="1577">
        <v>0.32400000000000001</v>
      </c>
      <c r="S27" s="1578" t="s">
        <v>84</v>
      </c>
      <c r="T27" s="1577">
        <v>0.34599999999999997</v>
      </c>
      <c r="U27" s="1578" t="s">
        <v>84</v>
      </c>
      <c r="V27" s="1577">
        <v>0.32700000000000001</v>
      </c>
      <c r="W27" s="1578" t="s">
        <v>84</v>
      </c>
      <c r="X27" s="1610">
        <v>0.34599999999999997</v>
      </c>
      <c r="Y27" s="1611" t="s">
        <v>84</v>
      </c>
      <c r="Z27" s="1610">
        <v>0.318</v>
      </c>
      <c r="AA27" s="1611" t="s">
        <v>84</v>
      </c>
      <c r="AB27" s="1610">
        <v>0.28999999999999998</v>
      </c>
      <c r="AC27" s="1611" t="s">
        <v>84</v>
      </c>
      <c r="AD27" s="1577">
        <v>0.26500000000000001</v>
      </c>
      <c r="AE27" s="1578" t="s">
        <v>84</v>
      </c>
      <c r="AF27" s="1577">
        <v>0.245</v>
      </c>
      <c r="AG27" s="1577" t="s">
        <v>84</v>
      </c>
      <c r="AH27" s="1579" t="s">
        <v>84</v>
      </c>
      <c r="AI27" s="1577" t="s">
        <v>84</v>
      </c>
      <c r="AJ27" s="1579" t="s">
        <v>84</v>
      </c>
      <c r="AK27" s="1578" t="s">
        <v>84</v>
      </c>
      <c r="AL27" s="2052" t="s">
        <v>1041</v>
      </c>
      <c r="AM27" s="2053"/>
      <c r="AN27" s="145" t="s">
        <v>1042</v>
      </c>
      <c r="AO27" s="145" t="s">
        <v>1043</v>
      </c>
    </row>
    <row r="28" spans="1:41" ht="24.75" customHeight="1" thickBot="1" x14ac:dyDescent="0.3">
      <c r="A28" s="1956" t="s">
        <v>1044</v>
      </c>
      <c r="B28" s="1956" t="s">
        <v>1045</v>
      </c>
      <c r="C28" s="1947" t="s">
        <v>1046</v>
      </c>
      <c r="D28" s="1948"/>
      <c r="E28" s="1994" t="s">
        <v>81</v>
      </c>
      <c r="F28" s="150" t="s">
        <v>97</v>
      </c>
      <c r="G28" s="1953" t="s">
        <v>1047</v>
      </c>
      <c r="H28" s="1994" t="s">
        <v>1048</v>
      </c>
      <c r="I28" s="1994" t="s">
        <v>83</v>
      </c>
      <c r="J28" s="1133">
        <v>1.54</v>
      </c>
      <c r="K28" s="1134"/>
      <c r="L28" s="1133">
        <v>1.46</v>
      </c>
      <c r="M28" s="1134"/>
      <c r="N28" s="1133">
        <v>1.38</v>
      </c>
      <c r="O28" s="1134"/>
      <c r="P28" s="1133">
        <v>1.32</v>
      </c>
      <c r="Q28" s="1134"/>
      <c r="R28" s="1133">
        <v>1.29</v>
      </c>
      <c r="S28" s="1134"/>
      <c r="T28" s="1133">
        <v>1.24</v>
      </c>
      <c r="U28" s="1134"/>
      <c r="V28" s="1133">
        <v>1.28</v>
      </c>
      <c r="W28" s="1134"/>
      <c r="X28" s="1008">
        <v>1.32</v>
      </c>
      <c r="Y28" s="1009"/>
      <c r="Z28" s="1008">
        <v>1.35</v>
      </c>
      <c r="AA28" s="1009"/>
      <c r="AB28" s="1008">
        <v>1.4</v>
      </c>
      <c r="AC28" s="1009"/>
      <c r="AD28" s="1612">
        <v>1.61</v>
      </c>
      <c r="AE28" s="1613" t="s">
        <v>84</v>
      </c>
      <c r="AF28" s="1614">
        <v>1.67</v>
      </c>
      <c r="AG28" s="1614" t="s">
        <v>84</v>
      </c>
      <c r="AH28" s="1612">
        <v>1.7</v>
      </c>
      <c r="AI28" s="1632" t="s">
        <v>447</v>
      </c>
      <c r="AJ28" s="1133"/>
      <c r="AK28" s="1134"/>
      <c r="AL28" s="2067" t="s">
        <v>1049</v>
      </c>
      <c r="AM28" s="2012"/>
      <c r="AN28" s="1933" t="s">
        <v>1050</v>
      </c>
      <c r="AO28" s="2293" t="s">
        <v>1051</v>
      </c>
    </row>
    <row r="29" spans="1:41" ht="24.75" customHeight="1" thickBot="1" x14ac:dyDescent="0.3">
      <c r="A29" s="1957"/>
      <c r="B29" s="1957"/>
      <c r="C29" s="1949"/>
      <c r="D29" s="1950"/>
      <c r="E29" s="1939"/>
      <c r="F29" s="399" t="s">
        <v>38</v>
      </c>
      <c r="G29" s="1939"/>
      <c r="H29" s="1939"/>
      <c r="I29" s="1939"/>
      <c r="J29" s="838">
        <v>1.59</v>
      </c>
      <c r="K29" s="839"/>
      <c r="L29" s="838">
        <v>1.51</v>
      </c>
      <c r="M29" s="839"/>
      <c r="N29" s="838">
        <v>1.42</v>
      </c>
      <c r="O29" s="839"/>
      <c r="P29" s="838">
        <v>1.37</v>
      </c>
      <c r="Q29" s="1136" t="s">
        <v>156</v>
      </c>
      <c r="R29" s="838">
        <v>1.34</v>
      </c>
      <c r="S29" s="839"/>
      <c r="T29" s="838">
        <v>1.29</v>
      </c>
      <c r="U29" s="839"/>
      <c r="V29" s="838">
        <v>1.33</v>
      </c>
      <c r="W29" s="839"/>
      <c r="X29" s="1014">
        <v>1.37</v>
      </c>
      <c r="Y29" s="1013"/>
      <c r="Z29" s="1014">
        <v>1.4</v>
      </c>
      <c r="AA29" s="1013"/>
      <c r="AB29" s="1014">
        <v>1.44</v>
      </c>
      <c r="AC29" s="1013"/>
      <c r="AD29" s="1615">
        <v>1.67</v>
      </c>
      <c r="AE29" s="1616" t="s">
        <v>84</v>
      </c>
      <c r="AF29" s="1617">
        <v>1.73</v>
      </c>
      <c r="AG29" s="1617" t="s">
        <v>84</v>
      </c>
      <c r="AH29" s="1615">
        <v>1.76</v>
      </c>
      <c r="AI29" s="1633" t="s">
        <v>447</v>
      </c>
      <c r="AJ29" s="838"/>
      <c r="AK29" s="839"/>
      <c r="AL29" s="2020"/>
      <c r="AM29" s="2013"/>
      <c r="AN29" s="1976"/>
      <c r="AO29" s="2293"/>
    </row>
    <row r="30" spans="1:41" ht="24.75" customHeight="1" thickBot="1" x14ac:dyDescent="0.3">
      <c r="A30" s="1957"/>
      <c r="B30" s="1957"/>
      <c r="C30" s="1949"/>
      <c r="D30" s="1950"/>
      <c r="E30" s="1939"/>
      <c r="F30" s="254" t="s">
        <v>99</v>
      </c>
      <c r="G30" s="1939"/>
      <c r="H30" s="1939"/>
      <c r="I30" s="1939"/>
      <c r="J30" s="838">
        <v>1.46</v>
      </c>
      <c r="K30" s="839"/>
      <c r="L30" s="838">
        <v>1.49</v>
      </c>
      <c r="M30" s="839"/>
      <c r="N30" s="838">
        <v>1.42</v>
      </c>
      <c r="O30" s="839"/>
      <c r="P30" s="838">
        <v>1.39</v>
      </c>
      <c r="Q30" s="1136" t="s">
        <v>156</v>
      </c>
      <c r="R30" s="838">
        <v>1.35</v>
      </c>
      <c r="S30" s="839"/>
      <c r="T30" s="838">
        <v>1.35</v>
      </c>
      <c r="U30" s="839"/>
      <c r="V30" s="838">
        <v>1.36</v>
      </c>
      <c r="W30" s="839"/>
      <c r="X30" s="1014">
        <v>1.5</v>
      </c>
      <c r="Y30" s="1013"/>
      <c r="Z30" s="1014">
        <v>1.51</v>
      </c>
      <c r="AA30" s="1013"/>
      <c r="AB30" s="1014">
        <v>1.53</v>
      </c>
      <c r="AC30" s="1013"/>
      <c r="AD30" s="1615">
        <v>1.81</v>
      </c>
      <c r="AE30" s="1616" t="s">
        <v>84</v>
      </c>
      <c r="AF30" s="1617">
        <v>1.96</v>
      </c>
      <c r="AG30" s="1617" t="s">
        <v>84</v>
      </c>
      <c r="AH30" s="1615">
        <v>1.99</v>
      </c>
      <c r="AI30" s="1633" t="s">
        <v>447</v>
      </c>
      <c r="AJ30" s="838"/>
      <c r="AK30" s="839"/>
      <c r="AL30" s="2020"/>
      <c r="AM30" s="2013"/>
      <c r="AN30" s="1976"/>
      <c r="AO30" s="2293"/>
    </row>
    <row r="31" spans="1:41" ht="24.75" customHeight="1" thickBot="1" x14ac:dyDescent="0.3">
      <c r="A31" s="1957"/>
      <c r="B31" s="1957"/>
      <c r="C31" s="1949"/>
      <c r="D31" s="1950"/>
      <c r="E31" s="1939"/>
      <c r="F31" s="254" t="s">
        <v>100</v>
      </c>
      <c r="G31" s="1939"/>
      <c r="H31" s="1939"/>
      <c r="I31" s="1939"/>
      <c r="J31" s="838">
        <v>1.23</v>
      </c>
      <c r="K31" s="839"/>
      <c r="L31" s="838">
        <v>1.26</v>
      </c>
      <c r="M31" s="839"/>
      <c r="N31" s="838">
        <v>1.31</v>
      </c>
      <c r="O31" s="839"/>
      <c r="P31" s="838">
        <v>1.29</v>
      </c>
      <c r="Q31" s="1136" t="s">
        <v>156</v>
      </c>
      <c r="R31" s="838">
        <v>1.35</v>
      </c>
      <c r="S31" s="839"/>
      <c r="T31" s="838">
        <v>1.23</v>
      </c>
      <c r="U31" s="839"/>
      <c r="V31" s="838">
        <v>1.27</v>
      </c>
      <c r="W31" s="839"/>
      <c r="X31" s="1014">
        <v>1.32</v>
      </c>
      <c r="Y31" s="1013"/>
      <c r="Z31" s="1014">
        <v>1.3</v>
      </c>
      <c r="AA31" s="1013"/>
      <c r="AB31" s="1014">
        <v>1.36</v>
      </c>
      <c r="AC31" s="1013"/>
      <c r="AD31" s="1615">
        <v>1.43</v>
      </c>
      <c r="AE31" s="1616" t="s">
        <v>84</v>
      </c>
      <c r="AF31" s="1617">
        <v>1.53</v>
      </c>
      <c r="AG31" s="1617" t="s">
        <v>84</v>
      </c>
      <c r="AH31" s="1615">
        <v>1.58</v>
      </c>
      <c r="AI31" s="1633" t="s">
        <v>447</v>
      </c>
      <c r="AJ31" s="838"/>
      <c r="AK31" s="839"/>
      <c r="AL31" s="2020"/>
      <c r="AM31" s="2013"/>
      <c r="AN31" s="1976"/>
      <c r="AO31" s="2293"/>
    </row>
    <row r="32" spans="1:41" ht="25.5" customHeight="1" thickBot="1" x14ac:dyDescent="0.3">
      <c r="A32" s="1957"/>
      <c r="B32" s="1957"/>
      <c r="C32" s="1949"/>
      <c r="D32" s="1950"/>
      <c r="E32" s="1939"/>
      <c r="F32" s="254" t="s">
        <v>101</v>
      </c>
      <c r="G32" s="1939"/>
      <c r="H32" s="1939"/>
      <c r="I32" s="1939"/>
      <c r="J32" s="838">
        <v>2.2000000000000002</v>
      </c>
      <c r="K32" s="839"/>
      <c r="L32" s="838">
        <v>1.97</v>
      </c>
      <c r="M32" s="839"/>
      <c r="N32" s="838">
        <v>1.76</v>
      </c>
      <c r="O32" s="839"/>
      <c r="P32" s="838">
        <v>1.68</v>
      </c>
      <c r="Q32" s="1136" t="s">
        <v>156</v>
      </c>
      <c r="R32" s="838">
        <v>1.58</v>
      </c>
      <c r="S32" s="839"/>
      <c r="T32" s="838">
        <v>1.52</v>
      </c>
      <c r="U32" s="839"/>
      <c r="V32" s="838">
        <v>1.6</v>
      </c>
      <c r="W32" s="839"/>
      <c r="X32" s="1014">
        <v>1.57</v>
      </c>
      <c r="Y32" s="1013"/>
      <c r="Z32" s="1014">
        <v>1.62</v>
      </c>
      <c r="AA32" s="1013"/>
      <c r="AB32" s="1014">
        <v>1.67</v>
      </c>
      <c r="AC32" s="1013"/>
      <c r="AD32" s="1615">
        <v>1.95</v>
      </c>
      <c r="AE32" s="1616" t="s">
        <v>84</v>
      </c>
      <c r="AF32" s="1617">
        <v>1.95</v>
      </c>
      <c r="AG32" s="1617" t="s">
        <v>84</v>
      </c>
      <c r="AH32" s="1615">
        <v>2.0099999999999998</v>
      </c>
      <c r="AI32" s="1633" t="s">
        <v>447</v>
      </c>
      <c r="AJ32" s="838"/>
      <c r="AK32" s="839"/>
      <c r="AL32" s="2020"/>
      <c r="AM32" s="2013"/>
      <c r="AN32" s="1976"/>
      <c r="AO32" s="2293"/>
    </row>
    <row r="33" spans="1:41" ht="24.75" customHeight="1" thickBot="1" x14ac:dyDescent="0.3">
      <c r="A33" s="1957"/>
      <c r="B33" s="1957"/>
      <c r="C33" s="1949"/>
      <c r="D33" s="1950"/>
      <c r="E33" s="1939"/>
      <c r="F33" s="254" t="s">
        <v>102</v>
      </c>
      <c r="G33" s="1939"/>
      <c r="H33" s="1939"/>
      <c r="I33" s="1939"/>
      <c r="J33" s="838">
        <v>0.43</v>
      </c>
      <c r="K33" s="839"/>
      <c r="L33" s="838">
        <v>0.42</v>
      </c>
      <c r="M33" s="839"/>
      <c r="N33" s="838">
        <v>0.47</v>
      </c>
      <c r="O33" s="839"/>
      <c r="P33" s="838">
        <v>0.46</v>
      </c>
      <c r="Q33" s="1136" t="s">
        <v>156</v>
      </c>
      <c r="R33" s="838">
        <v>0.47</v>
      </c>
      <c r="S33" s="839"/>
      <c r="T33" s="838">
        <v>0.51</v>
      </c>
      <c r="U33" s="839"/>
      <c r="V33" s="838">
        <v>0.54</v>
      </c>
      <c r="W33" s="839"/>
      <c r="X33" s="1014">
        <v>0.56000000000000005</v>
      </c>
      <c r="Y33" s="1013"/>
      <c r="Z33" s="1014">
        <v>0.67</v>
      </c>
      <c r="AA33" s="1013"/>
      <c r="AB33" s="1014">
        <v>0.78</v>
      </c>
      <c r="AC33" s="1013"/>
      <c r="AD33" s="1615">
        <v>0.88</v>
      </c>
      <c r="AE33" s="1616" t="s">
        <v>84</v>
      </c>
      <c r="AF33" s="1617">
        <v>0.9</v>
      </c>
      <c r="AG33" s="1617" t="s">
        <v>84</v>
      </c>
      <c r="AH33" s="1615">
        <v>0.81</v>
      </c>
      <c r="AI33" s="1633" t="s">
        <v>447</v>
      </c>
      <c r="AJ33" s="838"/>
      <c r="AK33" s="839"/>
      <c r="AL33" s="2020"/>
      <c r="AM33" s="2013"/>
      <c r="AN33" s="1976"/>
      <c r="AO33" s="2293"/>
    </row>
    <row r="34" spans="1:41" ht="24.75" customHeight="1" thickBot="1" x14ac:dyDescent="0.3">
      <c r="A34" s="1957"/>
      <c r="B34" s="1957"/>
      <c r="C34" s="1949"/>
      <c r="D34" s="1950"/>
      <c r="E34" s="1939"/>
      <c r="F34" s="254" t="s">
        <v>103</v>
      </c>
      <c r="G34" s="1939"/>
      <c r="H34" s="1939"/>
      <c r="I34" s="1939"/>
      <c r="J34" s="838">
        <v>0.44</v>
      </c>
      <c r="K34" s="839"/>
      <c r="L34" s="838">
        <v>0.41</v>
      </c>
      <c r="M34" s="839"/>
      <c r="N34" s="838">
        <v>0.42</v>
      </c>
      <c r="O34" s="839"/>
      <c r="P34" s="838">
        <v>0.36</v>
      </c>
      <c r="Q34" s="1136" t="s">
        <v>156</v>
      </c>
      <c r="R34" s="838">
        <v>0.39</v>
      </c>
      <c r="S34" s="839"/>
      <c r="T34" s="838">
        <v>0.37</v>
      </c>
      <c r="U34" s="839"/>
      <c r="V34" s="838">
        <v>0.35</v>
      </c>
      <c r="W34" s="839"/>
      <c r="X34" s="1014">
        <v>0.3</v>
      </c>
      <c r="Y34" s="1013"/>
      <c r="Z34" s="1014">
        <v>0.33</v>
      </c>
      <c r="AA34" s="1013"/>
      <c r="AB34" s="1014">
        <v>0.47</v>
      </c>
      <c r="AC34" s="1013"/>
      <c r="AD34" s="1615">
        <v>0.5</v>
      </c>
      <c r="AE34" s="1616" t="s">
        <v>84</v>
      </c>
      <c r="AF34" s="1617">
        <v>0.46</v>
      </c>
      <c r="AG34" s="1617" t="s">
        <v>84</v>
      </c>
      <c r="AH34" s="1615">
        <v>0.47</v>
      </c>
      <c r="AI34" s="1633" t="s">
        <v>447</v>
      </c>
      <c r="AJ34" s="838"/>
      <c r="AK34" s="839"/>
      <c r="AL34" s="2020"/>
      <c r="AM34" s="2013"/>
      <c r="AN34" s="1976"/>
      <c r="AO34" s="2293"/>
    </row>
    <row r="35" spans="1:41" ht="24.75" customHeight="1" thickBot="1" x14ac:dyDescent="0.3">
      <c r="A35" s="1957"/>
      <c r="B35" s="1957"/>
      <c r="C35" s="1949"/>
      <c r="D35" s="1950"/>
      <c r="E35" s="1939"/>
      <c r="F35" s="399" t="s">
        <v>104</v>
      </c>
      <c r="G35" s="1939"/>
      <c r="H35" s="1939"/>
      <c r="I35" s="1939"/>
      <c r="J35" s="838">
        <v>0.37</v>
      </c>
      <c r="K35" s="839"/>
      <c r="L35" s="838">
        <v>0.39</v>
      </c>
      <c r="M35" s="839"/>
      <c r="N35" s="838">
        <v>0.59</v>
      </c>
      <c r="O35" s="839"/>
      <c r="P35" s="838">
        <v>0.35</v>
      </c>
      <c r="Q35" s="1136" t="s">
        <v>156</v>
      </c>
      <c r="R35" s="838">
        <v>0.35</v>
      </c>
      <c r="S35" s="839"/>
      <c r="T35" s="838">
        <v>0.34</v>
      </c>
      <c r="U35" s="839"/>
      <c r="V35" s="838">
        <v>0.3</v>
      </c>
      <c r="W35" s="839"/>
      <c r="X35" s="1014">
        <v>0.3</v>
      </c>
      <c r="Y35" s="1013"/>
      <c r="Z35" s="1014">
        <v>0.32</v>
      </c>
      <c r="AA35" s="1013"/>
      <c r="AB35" s="1014">
        <v>0.3</v>
      </c>
      <c r="AC35" s="1013"/>
      <c r="AD35" s="1615">
        <v>0.34</v>
      </c>
      <c r="AE35" s="1616" t="s">
        <v>84</v>
      </c>
      <c r="AF35" s="1617">
        <v>0.4</v>
      </c>
      <c r="AG35" s="1617" t="s">
        <v>84</v>
      </c>
      <c r="AH35" s="1615">
        <v>0.46</v>
      </c>
      <c r="AI35" s="1633" t="s">
        <v>447</v>
      </c>
      <c r="AJ35" s="838"/>
      <c r="AK35" s="839"/>
      <c r="AL35" s="2020"/>
      <c r="AM35" s="2013"/>
      <c r="AN35" s="1976"/>
      <c r="AO35" s="2293"/>
    </row>
    <row r="36" spans="1:41" ht="24.75" customHeight="1" thickBot="1" x14ac:dyDescent="0.3">
      <c r="A36" s="1957"/>
      <c r="B36" s="1958"/>
      <c r="C36" s="1959"/>
      <c r="D36" s="1960"/>
      <c r="E36" s="1940"/>
      <c r="F36" s="254" t="s">
        <v>105</v>
      </c>
      <c r="G36" s="1940"/>
      <c r="H36" s="1940"/>
      <c r="I36" s="1940"/>
      <c r="J36" s="1138">
        <v>0.38</v>
      </c>
      <c r="K36" s="1067"/>
      <c r="L36" s="1138">
        <v>0.3</v>
      </c>
      <c r="M36" s="1067"/>
      <c r="N36" s="1138">
        <v>0.3</v>
      </c>
      <c r="O36" s="1067"/>
      <c r="P36" s="1138">
        <v>0.34</v>
      </c>
      <c r="Q36" s="1139" t="s">
        <v>156</v>
      </c>
      <c r="R36" s="1138">
        <v>0.35</v>
      </c>
      <c r="S36" s="1067"/>
      <c r="T36" s="1138">
        <v>0.35</v>
      </c>
      <c r="U36" s="1067"/>
      <c r="V36" s="1138">
        <v>0.3</v>
      </c>
      <c r="W36" s="1067"/>
      <c r="X36" s="1021">
        <v>0.35</v>
      </c>
      <c r="Y36" s="1022"/>
      <c r="Z36" s="1021">
        <v>0.38</v>
      </c>
      <c r="AA36" s="1022"/>
      <c r="AB36" s="1021">
        <v>0.44</v>
      </c>
      <c r="AC36" s="1022"/>
      <c r="AD36" s="1618">
        <v>0.52</v>
      </c>
      <c r="AE36" s="1619" t="s">
        <v>84</v>
      </c>
      <c r="AF36" s="1620">
        <v>0.45</v>
      </c>
      <c r="AG36" s="1620" t="s">
        <v>84</v>
      </c>
      <c r="AH36" s="1618">
        <v>0.4</v>
      </c>
      <c r="AI36" s="1634" t="s">
        <v>447</v>
      </c>
      <c r="AJ36" s="1138"/>
      <c r="AK36" s="1067"/>
      <c r="AL36" s="2058"/>
      <c r="AM36" s="2014"/>
      <c r="AN36" s="1934"/>
      <c r="AO36" s="2293"/>
    </row>
    <row r="37" spans="1:41" ht="26.25" customHeight="1" thickBot="1" x14ac:dyDescent="0.3">
      <c r="A37" s="1958"/>
      <c r="B37" s="1956" t="s">
        <v>1052</v>
      </c>
      <c r="C37" s="1947" t="s">
        <v>1053</v>
      </c>
      <c r="D37" s="1948"/>
      <c r="E37" s="1994" t="s">
        <v>118</v>
      </c>
      <c r="F37" s="150" t="s">
        <v>97</v>
      </c>
      <c r="G37" s="1994" t="s">
        <v>1054</v>
      </c>
      <c r="H37" s="1994" t="s">
        <v>1048</v>
      </c>
      <c r="I37" s="1994" t="s">
        <v>1055</v>
      </c>
      <c r="J37" s="1567">
        <v>3.9</v>
      </c>
      <c r="K37" s="1570" t="s">
        <v>84</v>
      </c>
      <c r="L37" s="1581">
        <v>4.2</v>
      </c>
      <c r="M37" s="1570" t="s">
        <v>84</v>
      </c>
      <c r="N37" s="1581">
        <v>4.0999999999999996</v>
      </c>
      <c r="O37" s="1570" t="s">
        <v>84</v>
      </c>
      <c r="P37" s="1581">
        <v>3.6</v>
      </c>
      <c r="Q37" s="1570" t="s">
        <v>84</v>
      </c>
      <c r="R37" s="1581">
        <v>3.7</v>
      </c>
      <c r="S37" s="1570" t="s">
        <v>84</v>
      </c>
      <c r="T37" s="1581">
        <v>3.7</v>
      </c>
      <c r="U37" s="1570" t="s">
        <v>84</v>
      </c>
      <c r="V37" s="1621">
        <v>4</v>
      </c>
      <c r="W37" s="1570" t="s">
        <v>84</v>
      </c>
      <c r="X37" s="1581">
        <v>4.4000000000000004</v>
      </c>
      <c r="Y37" s="1570" t="s">
        <v>84</v>
      </c>
      <c r="Z37" s="1581">
        <v>4.5999999999999996</v>
      </c>
      <c r="AA37" s="1570" t="s">
        <v>84</v>
      </c>
      <c r="AB37" s="1581">
        <v>4.9000000000000004</v>
      </c>
      <c r="AC37" s="1570" t="s">
        <v>84</v>
      </c>
      <c r="AD37" s="1581">
        <v>5.2</v>
      </c>
      <c r="AE37" s="1570" t="s">
        <v>84</v>
      </c>
      <c r="AF37" s="1581">
        <v>5.4</v>
      </c>
      <c r="AG37" s="1581" t="s">
        <v>84</v>
      </c>
      <c r="AH37" s="1567">
        <v>5.7</v>
      </c>
      <c r="AI37" s="1581" t="s">
        <v>84</v>
      </c>
      <c r="AJ37" s="394"/>
      <c r="AK37" s="398"/>
      <c r="AL37" s="2067" t="s">
        <v>1056</v>
      </c>
      <c r="AM37" s="2012"/>
      <c r="AN37" s="1933" t="s">
        <v>1057</v>
      </c>
      <c r="AO37" s="2293"/>
    </row>
    <row r="38" spans="1:41" ht="13.5" customHeight="1" thickBot="1" x14ac:dyDescent="0.3">
      <c r="A38" s="133"/>
      <c r="B38" s="1957"/>
      <c r="C38" s="1949"/>
      <c r="D38" s="1950"/>
      <c r="E38" s="1939"/>
      <c r="F38" s="254" t="s">
        <v>38</v>
      </c>
      <c r="G38" s="1939"/>
      <c r="H38" s="1939"/>
      <c r="I38" s="1939"/>
      <c r="J38" s="1571">
        <v>4.0999999999999996</v>
      </c>
      <c r="K38" s="1403" t="s">
        <v>84</v>
      </c>
      <c r="L38" s="1573">
        <v>4.3</v>
      </c>
      <c r="M38" s="1403" t="s">
        <v>84</v>
      </c>
      <c r="N38" s="1573">
        <v>4.2</v>
      </c>
      <c r="O38" s="1403" t="s">
        <v>84</v>
      </c>
      <c r="P38" s="1573">
        <v>3.8</v>
      </c>
      <c r="Q38" s="1622" t="s">
        <v>156</v>
      </c>
      <c r="R38" s="1573">
        <v>3.8</v>
      </c>
      <c r="S38" s="1403" t="s">
        <v>84</v>
      </c>
      <c r="T38" s="1573">
        <v>3.9</v>
      </c>
      <c r="U38" s="1403" t="s">
        <v>84</v>
      </c>
      <c r="V38" s="1573">
        <v>4.2</v>
      </c>
      <c r="W38" s="1403" t="s">
        <v>84</v>
      </c>
      <c r="X38" s="1573">
        <v>4.5</v>
      </c>
      <c r="Y38" s="1403" t="s">
        <v>84</v>
      </c>
      <c r="Z38" s="1573">
        <v>4.8</v>
      </c>
      <c r="AA38" s="1403" t="s">
        <v>84</v>
      </c>
      <c r="AB38" s="1573">
        <v>5.0999999999999996</v>
      </c>
      <c r="AC38" s="1403" t="s">
        <v>84</v>
      </c>
      <c r="AD38" s="1573">
        <v>5.4</v>
      </c>
      <c r="AE38" s="1573" t="s">
        <v>84</v>
      </c>
      <c r="AF38" s="1571">
        <v>5.6</v>
      </c>
      <c r="AG38" s="1573" t="s">
        <v>84</v>
      </c>
      <c r="AH38" s="1571">
        <v>5.9</v>
      </c>
      <c r="AI38" s="1573" t="s">
        <v>84</v>
      </c>
      <c r="AJ38" s="526"/>
      <c r="AK38" s="56"/>
      <c r="AL38" s="2020"/>
      <c r="AM38" s="2013"/>
      <c r="AN38" s="1976"/>
      <c r="AO38" s="145"/>
    </row>
    <row r="39" spans="1:41" ht="13.5" customHeight="1" thickBot="1" x14ac:dyDescent="0.3">
      <c r="A39" s="133"/>
      <c r="B39" s="1957"/>
      <c r="C39" s="1949"/>
      <c r="D39" s="1950"/>
      <c r="E39" s="1939"/>
      <c r="F39" s="254" t="s">
        <v>99</v>
      </c>
      <c r="G39" s="1939"/>
      <c r="H39" s="1939"/>
      <c r="I39" s="1939"/>
      <c r="J39" s="1571">
        <v>3.2</v>
      </c>
      <c r="K39" s="1403" t="s">
        <v>84</v>
      </c>
      <c r="L39" s="1573">
        <v>3.5</v>
      </c>
      <c r="M39" s="1403" t="s">
        <v>84</v>
      </c>
      <c r="N39" s="1573">
        <v>3.5</v>
      </c>
      <c r="O39" s="1403" t="s">
        <v>84</v>
      </c>
      <c r="P39" s="1573">
        <v>3.3</v>
      </c>
      <c r="Q39" s="1622" t="s">
        <v>156</v>
      </c>
      <c r="R39" s="1573">
        <v>3.4</v>
      </c>
      <c r="S39" s="1403" t="s">
        <v>84</v>
      </c>
      <c r="T39" s="1573">
        <v>3.5</v>
      </c>
      <c r="U39" s="1403" t="s">
        <v>84</v>
      </c>
      <c r="V39" s="1573">
        <v>3.8</v>
      </c>
      <c r="W39" s="1403" t="s">
        <v>84</v>
      </c>
      <c r="X39" s="1573">
        <v>4.2</v>
      </c>
      <c r="Y39" s="1403" t="s">
        <v>84</v>
      </c>
      <c r="Z39" s="1573">
        <v>4.5</v>
      </c>
      <c r="AA39" s="1403" t="s">
        <v>84</v>
      </c>
      <c r="AB39" s="1573">
        <v>4.9000000000000004</v>
      </c>
      <c r="AC39" s="1403" t="s">
        <v>84</v>
      </c>
      <c r="AD39" s="1573">
        <v>5.5</v>
      </c>
      <c r="AE39" s="1573" t="s">
        <v>84</v>
      </c>
      <c r="AF39" s="1571">
        <v>5.8</v>
      </c>
      <c r="AG39" s="1573" t="s">
        <v>84</v>
      </c>
      <c r="AH39" s="1571">
        <v>6.1</v>
      </c>
      <c r="AI39" s="1573" t="s">
        <v>84</v>
      </c>
      <c r="AJ39" s="526"/>
      <c r="AK39" s="56"/>
      <c r="AL39" s="2020"/>
      <c r="AM39" s="2013"/>
      <c r="AN39" s="1976"/>
      <c r="AO39" s="145"/>
    </row>
    <row r="40" spans="1:41" ht="13.5" customHeight="1" thickBot="1" x14ac:dyDescent="0.3">
      <c r="A40" s="133"/>
      <c r="B40" s="1957"/>
      <c r="C40" s="1949"/>
      <c r="D40" s="1950"/>
      <c r="E40" s="1939"/>
      <c r="F40" s="254" t="s">
        <v>100</v>
      </c>
      <c r="G40" s="1939"/>
      <c r="H40" s="1939"/>
      <c r="I40" s="1939"/>
      <c r="J40" s="1571">
        <v>3.4</v>
      </c>
      <c r="K40" s="1403" t="s">
        <v>84</v>
      </c>
      <c r="L40" s="1573">
        <v>3.8</v>
      </c>
      <c r="M40" s="1403" t="s">
        <v>84</v>
      </c>
      <c r="N40" s="1573">
        <v>3.7</v>
      </c>
      <c r="O40" s="1403" t="s">
        <v>84</v>
      </c>
      <c r="P40" s="1573">
        <v>3.3</v>
      </c>
      <c r="Q40" s="1622" t="s">
        <v>156</v>
      </c>
      <c r="R40" s="1573">
        <v>3.4</v>
      </c>
      <c r="S40" s="1403" t="s">
        <v>84</v>
      </c>
      <c r="T40" s="1573">
        <v>3.3</v>
      </c>
      <c r="U40" s="1403" t="s">
        <v>84</v>
      </c>
      <c r="V40" s="1573">
        <v>3.6</v>
      </c>
      <c r="W40" s="1403" t="s">
        <v>84</v>
      </c>
      <c r="X40" s="1623">
        <v>4</v>
      </c>
      <c r="Y40" s="1403" t="s">
        <v>84</v>
      </c>
      <c r="Z40" s="1573">
        <v>4.4000000000000004</v>
      </c>
      <c r="AA40" s="1403" t="s">
        <v>84</v>
      </c>
      <c r="AB40" s="1573">
        <v>4.5</v>
      </c>
      <c r="AC40" s="1403" t="s">
        <v>84</v>
      </c>
      <c r="AD40" s="1573">
        <v>4.5999999999999996</v>
      </c>
      <c r="AE40" s="1573" t="s">
        <v>84</v>
      </c>
      <c r="AF40" s="1571">
        <v>4.9000000000000004</v>
      </c>
      <c r="AG40" s="1573" t="s">
        <v>84</v>
      </c>
      <c r="AH40" s="1571">
        <v>5.2</v>
      </c>
      <c r="AI40" s="1573" t="s">
        <v>84</v>
      </c>
      <c r="AJ40" s="526"/>
      <c r="AK40" s="56"/>
      <c r="AL40" s="2020"/>
      <c r="AM40" s="2013"/>
      <c r="AN40" s="1976"/>
      <c r="AO40" s="145"/>
    </row>
    <row r="41" spans="1:41" ht="27" thickBot="1" x14ac:dyDescent="0.3">
      <c r="A41" s="133"/>
      <c r="B41" s="1957"/>
      <c r="C41" s="1949"/>
      <c r="D41" s="1950"/>
      <c r="E41" s="1939"/>
      <c r="F41" s="254" t="s">
        <v>101</v>
      </c>
      <c r="G41" s="1939"/>
      <c r="H41" s="1939"/>
      <c r="I41" s="1939"/>
      <c r="J41" s="1513">
        <v>7</v>
      </c>
      <c r="K41" s="1624" t="s">
        <v>84</v>
      </c>
      <c r="L41" s="1623">
        <v>7</v>
      </c>
      <c r="M41" s="1403" t="s">
        <v>84</v>
      </c>
      <c r="N41" s="1573">
        <v>6.8</v>
      </c>
      <c r="O41" s="1403" t="s">
        <v>84</v>
      </c>
      <c r="P41" s="1573">
        <v>5.8</v>
      </c>
      <c r="Q41" s="1622" t="s">
        <v>156</v>
      </c>
      <c r="R41" s="1573">
        <v>5.7</v>
      </c>
      <c r="S41" s="1403" t="s">
        <v>84</v>
      </c>
      <c r="T41" s="1573">
        <v>5.9</v>
      </c>
      <c r="U41" s="1403" t="s">
        <v>84</v>
      </c>
      <c r="V41" s="1573">
        <v>6.2</v>
      </c>
      <c r="W41" s="1403" t="s">
        <v>84</v>
      </c>
      <c r="X41" s="1573">
        <v>6.5</v>
      </c>
      <c r="Y41" s="1403" t="s">
        <v>84</v>
      </c>
      <c r="Z41" s="1573">
        <v>6.8</v>
      </c>
      <c r="AA41" s="1403" t="s">
        <v>84</v>
      </c>
      <c r="AB41" s="1573">
        <v>6.9</v>
      </c>
      <c r="AC41" s="1403" t="s">
        <v>84</v>
      </c>
      <c r="AD41" s="1573">
        <v>7.1</v>
      </c>
      <c r="AE41" s="1573" t="s">
        <v>84</v>
      </c>
      <c r="AF41" s="1571">
        <v>7.4</v>
      </c>
      <c r="AG41" s="1573" t="s">
        <v>84</v>
      </c>
      <c r="AH41" s="1571">
        <v>7.6</v>
      </c>
      <c r="AI41" s="1573" t="s">
        <v>84</v>
      </c>
      <c r="AJ41" s="526"/>
      <c r="AK41" s="56"/>
      <c r="AL41" s="2020"/>
      <c r="AM41" s="2013"/>
      <c r="AN41" s="1976"/>
      <c r="AO41" s="145"/>
    </row>
    <row r="42" spans="1:41" ht="13.5" customHeight="1" thickBot="1" x14ac:dyDescent="0.3">
      <c r="A42" s="133"/>
      <c r="B42" s="1957"/>
      <c r="C42" s="1949"/>
      <c r="D42" s="1950"/>
      <c r="E42" s="1939"/>
      <c r="F42" s="254" t="s">
        <v>102</v>
      </c>
      <c r="G42" s="1939"/>
      <c r="H42" s="1939"/>
      <c r="I42" s="1939"/>
      <c r="J42" s="1571">
        <v>1.1000000000000001</v>
      </c>
      <c r="K42" s="1403" t="s">
        <v>84</v>
      </c>
      <c r="L42" s="1573">
        <v>1.2</v>
      </c>
      <c r="M42" s="1403" t="s">
        <v>84</v>
      </c>
      <c r="N42" s="1573">
        <v>1.2</v>
      </c>
      <c r="O42" s="1403" t="s">
        <v>84</v>
      </c>
      <c r="P42" s="1573">
        <v>1.1000000000000001</v>
      </c>
      <c r="Q42" s="1622" t="s">
        <v>156</v>
      </c>
      <c r="R42" s="1573">
        <v>1.1000000000000001</v>
      </c>
      <c r="S42" s="1403" t="s">
        <v>84</v>
      </c>
      <c r="T42" s="1573">
        <v>1.2</v>
      </c>
      <c r="U42" s="1403" t="s">
        <v>84</v>
      </c>
      <c r="V42" s="1573">
        <v>1.5</v>
      </c>
      <c r="W42" s="1403" t="s">
        <v>84</v>
      </c>
      <c r="X42" s="1573">
        <v>1.7</v>
      </c>
      <c r="Y42" s="1403" t="s">
        <v>84</v>
      </c>
      <c r="Z42" s="1573">
        <v>1.9</v>
      </c>
      <c r="AA42" s="1403" t="s">
        <v>84</v>
      </c>
      <c r="AB42" s="1573">
        <v>2</v>
      </c>
      <c r="AC42" s="1403" t="s">
        <v>84</v>
      </c>
      <c r="AD42" s="1573">
        <v>2.1</v>
      </c>
      <c r="AE42" s="1573" t="s">
        <v>84</v>
      </c>
      <c r="AF42" s="1571">
        <v>2.2000000000000002</v>
      </c>
      <c r="AG42" s="1573" t="s">
        <v>84</v>
      </c>
      <c r="AH42" s="1571">
        <v>2.2000000000000002</v>
      </c>
      <c r="AI42" s="1573" t="s">
        <v>84</v>
      </c>
      <c r="AJ42" s="526"/>
      <c r="AK42" s="56"/>
      <c r="AL42" s="2020"/>
      <c r="AM42" s="2013"/>
      <c r="AN42" s="1976"/>
      <c r="AO42" s="145"/>
    </row>
    <row r="43" spans="1:41" ht="13.5" customHeight="1" thickBot="1" x14ac:dyDescent="0.3">
      <c r="A43" s="133"/>
      <c r="B43" s="1957"/>
      <c r="C43" s="1949"/>
      <c r="D43" s="1950"/>
      <c r="E43" s="1939"/>
      <c r="F43" s="254" t="s">
        <v>103</v>
      </c>
      <c r="G43" s="1939"/>
      <c r="H43" s="1939"/>
      <c r="I43" s="1939"/>
      <c r="J43" s="1571">
        <v>1.7</v>
      </c>
      <c r="K43" s="1403" t="s">
        <v>84</v>
      </c>
      <c r="L43" s="1573">
        <v>1.8</v>
      </c>
      <c r="M43" s="1403" t="s">
        <v>84</v>
      </c>
      <c r="N43" s="1573">
        <v>1.7</v>
      </c>
      <c r="O43" s="1403" t="s">
        <v>84</v>
      </c>
      <c r="P43" s="1573">
        <v>1.5</v>
      </c>
      <c r="Q43" s="1622" t="s">
        <v>156</v>
      </c>
      <c r="R43" s="1573">
        <v>1.6</v>
      </c>
      <c r="S43" s="1403" t="s">
        <v>84</v>
      </c>
      <c r="T43" s="1573">
        <v>1.5</v>
      </c>
      <c r="U43" s="1403" t="s">
        <v>84</v>
      </c>
      <c r="V43" s="1573">
        <v>1.5</v>
      </c>
      <c r="W43" s="1403" t="s">
        <v>84</v>
      </c>
      <c r="X43" s="1573">
        <v>1.4</v>
      </c>
      <c r="Y43" s="1403" t="s">
        <v>84</v>
      </c>
      <c r="Z43" s="1573">
        <v>1.5</v>
      </c>
      <c r="AA43" s="1403" t="s">
        <v>84</v>
      </c>
      <c r="AB43" s="1573">
        <v>1.7</v>
      </c>
      <c r="AC43" s="1403" t="s">
        <v>84</v>
      </c>
      <c r="AD43" s="1573">
        <v>1.9</v>
      </c>
      <c r="AE43" s="1573" t="s">
        <v>84</v>
      </c>
      <c r="AF43" s="1571">
        <v>1.8</v>
      </c>
      <c r="AG43" s="1573" t="s">
        <v>84</v>
      </c>
      <c r="AH43" s="1571">
        <v>1.9</v>
      </c>
      <c r="AI43" s="1573" t="s">
        <v>84</v>
      </c>
      <c r="AJ43" s="526"/>
      <c r="AK43" s="56"/>
      <c r="AL43" s="2020"/>
      <c r="AM43" s="2013"/>
      <c r="AN43" s="1976"/>
      <c r="AO43" s="145"/>
    </row>
    <row r="44" spans="1:41" ht="27" thickBot="1" x14ac:dyDescent="0.3">
      <c r="A44" s="133"/>
      <c r="B44" s="1957"/>
      <c r="C44" s="1949"/>
      <c r="D44" s="1950"/>
      <c r="E44" s="1939"/>
      <c r="F44" s="399" t="s">
        <v>104</v>
      </c>
      <c r="G44" s="1939"/>
      <c r="H44" s="1939"/>
      <c r="I44" s="1939"/>
      <c r="J44" s="1571">
        <v>1.2</v>
      </c>
      <c r="K44" s="1403" t="s">
        <v>84</v>
      </c>
      <c r="L44" s="1573">
        <v>1.4</v>
      </c>
      <c r="M44" s="1403" t="s">
        <v>84</v>
      </c>
      <c r="N44" s="1573">
        <v>1.2</v>
      </c>
      <c r="O44" s="1403" t="s">
        <v>84</v>
      </c>
      <c r="P44" s="1623">
        <v>1</v>
      </c>
      <c r="Q44" s="1622" t="s">
        <v>156</v>
      </c>
      <c r="R44" s="1623">
        <v>1</v>
      </c>
      <c r="S44" s="1403" t="s">
        <v>84</v>
      </c>
      <c r="T44" s="1573">
        <v>0.9</v>
      </c>
      <c r="U44" s="1403" t="s">
        <v>84</v>
      </c>
      <c r="V44" s="1573">
        <v>0.9</v>
      </c>
      <c r="W44" s="1403" t="s">
        <v>84</v>
      </c>
      <c r="X44" s="1573">
        <v>1.1000000000000001</v>
      </c>
      <c r="Y44" s="1403" t="s">
        <v>84</v>
      </c>
      <c r="Z44" s="1573">
        <v>1.1000000000000001</v>
      </c>
      <c r="AA44" s="1403" t="s">
        <v>84</v>
      </c>
      <c r="AB44" s="1573">
        <v>1.1000000000000001</v>
      </c>
      <c r="AC44" s="1403" t="s">
        <v>84</v>
      </c>
      <c r="AD44" s="1623">
        <v>1</v>
      </c>
      <c r="AE44" s="1573" t="s">
        <v>84</v>
      </c>
      <c r="AF44" s="1571">
        <v>1.1000000000000001</v>
      </c>
      <c r="AG44" s="1573" t="s">
        <v>84</v>
      </c>
      <c r="AH44" s="1571">
        <v>1.2</v>
      </c>
      <c r="AI44" s="1573" t="s">
        <v>84</v>
      </c>
      <c r="AJ44" s="526"/>
      <c r="AK44" s="56"/>
      <c r="AL44" s="2020"/>
      <c r="AM44" s="2013"/>
      <c r="AN44" s="1976"/>
      <c r="AO44" s="145"/>
    </row>
    <row r="45" spans="1:41" ht="27" thickBot="1" x14ac:dyDescent="0.3">
      <c r="A45" s="133"/>
      <c r="B45" s="1958"/>
      <c r="C45" s="1959"/>
      <c r="D45" s="1960"/>
      <c r="E45" s="1940"/>
      <c r="F45" s="254" t="s">
        <v>105</v>
      </c>
      <c r="G45" s="1940"/>
      <c r="H45" s="1940"/>
      <c r="I45" s="1940"/>
      <c r="J45" s="1574">
        <v>0.9</v>
      </c>
      <c r="K45" s="1582" t="s">
        <v>84</v>
      </c>
      <c r="L45" s="1576">
        <v>1.1000000000000001</v>
      </c>
      <c r="M45" s="1582" t="s">
        <v>84</v>
      </c>
      <c r="N45" s="1576">
        <v>0.9</v>
      </c>
      <c r="O45" s="1582" t="s">
        <v>84</v>
      </c>
      <c r="P45" s="1576">
        <v>0.9</v>
      </c>
      <c r="Q45" s="1625" t="s">
        <v>156</v>
      </c>
      <c r="R45" s="1576">
        <v>0.9</v>
      </c>
      <c r="S45" s="1582" t="s">
        <v>84</v>
      </c>
      <c r="T45" s="1626">
        <v>1</v>
      </c>
      <c r="U45" s="1582" t="s">
        <v>84</v>
      </c>
      <c r="V45" s="1576">
        <v>1.1000000000000001</v>
      </c>
      <c r="W45" s="1582" t="s">
        <v>84</v>
      </c>
      <c r="X45" s="1576">
        <v>1.3</v>
      </c>
      <c r="Y45" s="1582" t="s">
        <v>84</v>
      </c>
      <c r="Z45" s="1576">
        <v>1.6</v>
      </c>
      <c r="AA45" s="1582" t="s">
        <v>84</v>
      </c>
      <c r="AB45" s="1576">
        <v>1.5</v>
      </c>
      <c r="AC45" s="1582" t="s">
        <v>84</v>
      </c>
      <c r="AD45" s="1576">
        <v>1.6</v>
      </c>
      <c r="AE45" s="1576" t="s">
        <v>84</v>
      </c>
      <c r="AF45" s="1574">
        <v>1.6</v>
      </c>
      <c r="AG45" s="1576" t="s">
        <v>84</v>
      </c>
      <c r="AH45" s="1574">
        <v>1.6</v>
      </c>
      <c r="AI45" s="1576" t="s">
        <v>84</v>
      </c>
      <c r="AJ45" s="845"/>
      <c r="AK45" s="846"/>
      <c r="AL45" s="2058"/>
      <c r="AM45" s="2014"/>
      <c r="AN45" s="1934"/>
      <c r="AO45" s="145"/>
    </row>
    <row r="46" spans="1:41" ht="53.25" customHeight="1" thickBot="1" x14ac:dyDescent="0.3">
      <c r="A46" s="133" t="s">
        <v>1058</v>
      </c>
      <c r="B46" s="507" t="s">
        <v>1059</v>
      </c>
      <c r="C46" s="2087" t="s">
        <v>1060</v>
      </c>
      <c r="D46" s="2088"/>
      <c r="E46" s="134" t="s">
        <v>81</v>
      </c>
      <c r="F46" s="134" t="s">
        <v>37</v>
      </c>
      <c r="G46" s="134" t="s">
        <v>37</v>
      </c>
      <c r="H46" s="135" t="s">
        <v>785</v>
      </c>
      <c r="I46" s="135" t="s">
        <v>279</v>
      </c>
      <c r="J46" s="283">
        <v>64.096779999999995</v>
      </c>
      <c r="K46" s="12"/>
      <c r="L46" s="283">
        <v>38.912491000000003</v>
      </c>
      <c r="M46" s="12"/>
      <c r="N46" s="283">
        <v>42.395310000000002</v>
      </c>
      <c r="O46" s="12"/>
      <c r="P46" s="283">
        <v>23.905578999999999</v>
      </c>
      <c r="Q46" s="12"/>
      <c r="R46" s="283">
        <v>35.303488000000002</v>
      </c>
      <c r="S46" s="12"/>
      <c r="T46" s="283">
        <v>18.541399999999999</v>
      </c>
      <c r="U46" s="12"/>
      <c r="V46" s="283">
        <v>5.32</v>
      </c>
      <c r="W46" s="12"/>
      <c r="X46" s="283">
        <v>3.12</v>
      </c>
      <c r="Y46" s="12"/>
      <c r="Z46" s="283">
        <v>10.75</v>
      </c>
      <c r="AA46" s="12"/>
      <c r="AB46" s="283">
        <v>4.49</v>
      </c>
      <c r="AC46" s="12"/>
      <c r="AD46" s="283">
        <v>32.263174999999997</v>
      </c>
      <c r="AE46" s="12"/>
      <c r="AF46" s="283">
        <v>2.4900000000000002</v>
      </c>
      <c r="AG46" s="286"/>
      <c r="AH46" s="283">
        <v>11.197721</v>
      </c>
      <c r="AI46" s="285"/>
      <c r="AJ46" s="287"/>
      <c r="AK46" s="286"/>
      <c r="AL46" s="2052" t="s">
        <v>1061</v>
      </c>
      <c r="AM46" s="2053"/>
      <c r="AN46" s="145" t="s">
        <v>1062</v>
      </c>
      <c r="AO46" s="145" t="s">
        <v>1063</v>
      </c>
    </row>
    <row r="47" spans="1:41" ht="24.75" customHeight="1" thickBot="1" x14ac:dyDescent="0.3">
      <c r="A47" s="133" t="s">
        <v>1064</v>
      </c>
      <c r="B47" s="1956" t="s">
        <v>1065</v>
      </c>
      <c r="C47" s="1947" t="s">
        <v>1066</v>
      </c>
      <c r="D47" s="1948"/>
      <c r="E47" s="2225" t="s">
        <v>118</v>
      </c>
      <c r="F47" s="150" t="s">
        <v>37</v>
      </c>
      <c r="G47" s="1994" t="s">
        <v>771</v>
      </c>
      <c r="H47" s="1929" t="s">
        <v>108</v>
      </c>
      <c r="I47" s="1994" t="s">
        <v>83</v>
      </c>
      <c r="J47" s="1140">
        <v>22.373712464016187</v>
      </c>
      <c r="K47" s="1141"/>
      <c r="L47" s="1140">
        <v>23.14159585610625</v>
      </c>
      <c r="M47" s="1141"/>
      <c r="N47" s="1140">
        <v>23.19978874844093</v>
      </c>
      <c r="O47" s="1141"/>
      <c r="P47" s="1140">
        <v>22.964042136776417</v>
      </c>
      <c r="Q47" s="1141"/>
      <c r="R47" s="1140">
        <v>23.129344299452125</v>
      </c>
      <c r="S47" s="1141"/>
      <c r="T47" s="1140">
        <v>22.881832563546197</v>
      </c>
      <c r="U47" s="1141"/>
      <c r="V47" s="1140">
        <v>22.357512986579788</v>
      </c>
      <c r="W47" s="1141"/>
      <c r="X47" s="1142">
        <v>22.850586286454032</v>
      </c>
      <c r="Y47" s="1143"/>
      <c r="Z47" s="394">
        <v>22.725830563824999</v>
      </c>
      <c r="AA47" s="398"/>
      <c r="AB47" s="394">
        <v>24</v>
      </c>
      <c r="AC47" s="398"/>
      <c r="AD47" s="394">
        <v>24.5</v>
      </c>
      <c r="AE47" s="398"/>
      <c r="AF47" s="394">
        <v>23.68</v>
      </c>
      <c r="AG47" s="398"/>
      <c r="AH47" s="1567">
        <v>22.7</v>
      </c>
      <c r="AI47" s="1241"/>
      <c r="AJ47" s="1144"/>
      <c r="AK47" s="994"/>
      <c r="AL47" s="2067" t="s">
        <v>1067</v>
      </c>
      <c r="AM47" s="2012"/>
      <c r="AN47" s="1933" t="s">
        <v>1068</v>
      </c>
      <c r="AO47" s="145" t="s">
        <v>1069</v>
      </c>
    </row>
    <row r="48" spans="1:41" ht="24.75" customHeight="1" thickBot="1" x14ac:dyDescent="0.3">
      <c r="A48" s="67"/>
      <c r="B48" s="1957"/>
      <c r="C48" s="1949"/>
      <c r="D48" s="1950"/>
      <c r="E48" s="2226"/>
      <c r="F48" s="251" t="s">
        <v>97</v>
      </c>
      <c r="G48" s="1939"/>
      <c r="H48" s="1968"/>
      <c r="I48" s="1939"/>
      <c r="J48" s="526">
        <v>22.37</v>
      </c>
      <c r="K48" s="874" t="s">
        <v>90</v>
      </c>
      <c r="L48" s="526">
        <v>23.14</v>
      </c>
      <c r="M48" s="874" t="s">
        <v>90</v>
      </c>
      <c r="N48" s="526">
        <v>23.2</v>
      </c>
      <c r="O48" s="874" t="s">
        <v>90</v>
      </c>
      <c r="P48" s="526">
        <v>22.96</v>
      </c>
      <c r="Q48" s="874" t="s">
        <v>90</v>
      </c>
      <c r="R48" s="526">
        <v>23.13</v>
      </c>
      <c r="S48" s="874" t="s">
        <v>90</v>
      </c>
      <c r="T48" s="526">
        <v>22.88</v>
      </c>
      <c r="U48" s="56" t="s">
        <v>152</v>
      </c>
      <c r="V48" s="526">
        <v>22.36</v>
      </c>
      <c r="W48" s="56" t="s">
        <v>152</v>
      </c>
      <c r="X48" s="526">
        <v>22.85</v>
      </c>
      <c r="Y48" s="56" t="s">
        <v>152</v>
      </c>
      <c r="Z48" s="526">
        <v>22.73</v>
      </c>
      <c r="AA48" s="56" t="s">
        <v>152</v>
      </c>
      <c r="AB48" s="526">
        <v>24</v>
      </c>
      <c r="AC48" s="56" t="s">
        <v>152</v>
      </c>
      <c r="AD48" s="526">
        <v>24.51</v>
      </c>
      <c r="AE48" s="56" t="s">
        <v>152</v>
      </c>
      <c r="AF48" s="367">
        <v>23.68</v>
      </c>
      <c r="AG48" s="54" t="s">
        <v>152</v>
      </c>
      <c r="AH48" s="1571">
        <v>22.7</v>
      </c>
      <c r="AI48" s="368"/>
      <c r="AJ48" s="367"/>
      <c r="AK48" s="54"/>
      <c r="AL48" s="2020"/>
      <c r="AM48" s="2013"/>
      <c r="AN48" s="1976"/>
      <c r="AO48" s="146"/>
    </row>
    <row r="49" spans="1:41" ht="24.75" customHeight="1" thickBot="1" x14ac:dyDescent="0.3">
      <c r="A49" s="67"/>
      <c r="B49" s="1957"/>
      <c r="C49" s="1949"/>
      <c r="D49" s="1950"/>
      <c r="E49" s="2226"/>
      <c r="F49" s="254" t="s">
        <v>38</v>
      </c>
      <c r="G49" s="1939"/>
      <c r="H49" s="1968"/>
      <c r="I49" s="1939"/>
      <c r="J49" s="526">
        <v>22.67</v>
      </c>
      <c r="K49" s="874" t="s">
        <v>90</v>
      </c>
      <c r="L49" s="526">
        <v>23.44</v>
      </c>
      <c r="M49" s="874" t="s">
        <v>90</v>
      </c>
      <c r="N49" s="526">
        <v>23.45</v>
      </c>
      <c r="O49" s="874" t="s">
        <v>90</v>
      </c>
      <c r="P49" s="526">
        <v>23.21</v>
      </c>
      <c r="Q49" s="874" t="s">
        <v>90</v>
      </c>
      <c r="R49" s="526">
        <v>23.36</v>
      </c>
      <c r="S49" s="874" t="s">
        <v>90</v>
      </c>
      <c r="T49" s="526">
        <v>23.09</v>
      </c>
      <c r="U49" s="56" t="s">
        <v>152</v>
      </c>
      <c r="V49" s="526">
        <v>22.57</v>
      </c>
      <c r="W49" s="56" t="s">
        <v>152</v>
      </c>
      <c r="X49" s="526">
        <v>23.08</v>
      </c>
      <c r="Y49" s="56" t="s">
        <v>152</v>
      </c>
      <c r="Z49" s="526">
        <v>22.95</v>
      </c>
      <c r="AA49" s="56" t="s">
        <v>152</v>
      </c>
      <c r="AB49" s="526">
        <v>24.24</v>
      </c>
      <c r="AC49" s="56" t="s">
        <v>152</v>
      </c>
      <c r="AD49" s="526">
        <v>24.77</v>
      </c>
      <c r="AE49" s="56" t="s">
        <v>152</v>
      </c>
      <c r="AF49" s="367">
        <v>23.93</v>
      </c>
      <c r="AG49" s="54" t="s">
        <v>152</v>
      </c>
      <c r="AH49" s="1571">
        <v>23</v>
      </c>
      <c r="AI49" s="527"/>
      <c r="AJ49" s="526"/>
      <c r="AK49" s="56"/>
      <c r="AL49" s="2020"/>
      <c r="AM49" s="2013"/>
      <c r="AN49" s="1976"/>
      <c r="AO49" s="146"/>
    </row>
    <row r="50" spans="1:41" ht="24.75" customHeight="1" thickBot="1" x14ac:dyDescent="0.3">
      <c r="A50" s="67"/>
      <c r="B50" s="1957"/>
      <c r="C50" s="1949"/>
      <c r="D50" s="1950"/>
      <c r="E50" s="2226"/>
      <c r="F50" s="254" t="s">
        <v>99</v>
      </c>
      <c r="G50" s="1939"/>
      <c r="H50" s="1968"/>
      <c r="I50" s="1939"/>
      <c r="J50" s="526" t="s">
        <v>152</v>
      </c>
      <c r="K50" s="874" t="s">
        <v>1070</v>
      </c>
      <c r="L50" s="526">
        <v>18.53</v>
      </c>
      <c r="M50" s="874" t="s">
        <v>90</v>
      </c>
      <c r="N50" s="526">
        <v>19.28</v>
      </c>
      <c r="O50" s="874" t="s">
        <v>90</v>
      </c>
      <c r="P50" s="526">
        <v>19.100000000000001</v>
      </c>
      <c r="Q50" s="874" t="s">
        <v>90</v>
      </c>
      <c r="R50" s="526">
        <v>19.3</v>
      </c>
      <c r="S50" s="874" t="s">
        <v>90</v>
      </c>
      <c r="T50" s="526">
        <v>19.22</v>
      </c>
      <c r="U50" s="56" t="s">
        <v>152</v>
      </c>
      <c r="V50" s="526">
        <v>19.59</v>
      </c>
      <c r="W50" s="56" t="s">
        <v>152</v>
      </c>
      <c r="X50" s="526" t="s">
        <v>152</v>
      </c>
      <c r="Y50" s="56" t="s">
        <v>1070</v>
      </c>
      <c r="Z50" s="526" t="s">
        <v>152</v>
      </c>
      <c r="AA50" s="56" t="s">
        <v>1070</v>
      </c>
      <c r="AB50" s="526" t="s">
        <v>152</v>
      </c>
      <c r="AC50" s="56" t="s">
        <v>1070</v>
      </c>
      <c r="AD50" s="526" t="s">
        <v>152</v>
      </c>
      <c r="AE50" s="56" t="s">
        <v>1070</v>
      </c>
      <c r="AF50" s="367" t="s">
        <v>152</v>
      </c>
      <c r="AG50" s="54" t="s">
        <v>1070</v>
      </c>
      <c r="AH50" s="1571">
        <v>18.2</v>
      </c>
      <c r="AI50" s="527"/>
      <c r="AJ50" s="526"/>
      <c r="AK50" s="56"/>
      <c r="AL50" s="2020"/>
      <c r="AM50" s="2013"/>
      <c r="AN50" s="1976"/>
      <c r="AO50" s="146"/>
    </row>
    <row r="51" spans="1:41" ht="24.75" customHeight="1" thickBot="1" x14ac:dyDescent="0.3">
      <c r="A51" s="67"/>
      <c r="B51" s="1957"/>
      <c r="C51" s="1949"/>
      <c r="D51" s="1950"/>
      <c r="E51" s="2226"/>
      <c r="F51" s="254" t="s">
        <v>100</v>
      </c>
      <c r="G51" s="1939"/>
      <c r="H51" s="1968"/>
      <c r="I51" s="1939"/>
      <c r="J51" s="526">
        <v>21.76</v>
      </c>
      <c r="K51" s="874" t="s">
        <v>90</v>
      </c>
      <c r="L51" s="526">
        <v>22.58</v>
      </c>
      <c r="M51" s="874" t="s">
        <v>90</v>
      </c>
      <c r="N51" s="526">
        <v>23.33</v>
      </c>
      <c r="O51" s="874" t="s">
        <v>90</v>
      </c>
      <c r="P51" s="526">
        <v>23.09</v>
      </c>
      <c r="Q51" s="874" t="s">
        <v>90</v>
      </c>
      <c r="R51" s="526">
        <v>22.29</v>
      </c>
      <c r="S51" s="874" t="s">
        <v>90</v>
      </c>
      <c r="T51" s="526" t="s">
        <v>152</v>
      </c>
      <c r="U51" s="56" t="s">
        <v>1070</v>
      </c>
      <c r="V51" s="526" t="s">
        <v>152</v>
      </c>
      <c r="W51" s="56" t="s">
        <v>1070</v>
      </c>
      <c r="X51" s="526" t="s">
        <v>152</v>
      </c>
      <c r="Y51" s="56" t="s">
        <v>1070</v>
      </c>
      <c r="Z51" s="526" t="s">
        <v>152</v>
      </c>
      <c r="AA51" s="56" t="s">
        <v>1070</v>
      </c>
      <c r="AB51" s="526" t="s">
        <v>152</v>
      </c>
      <c r="AC51" s="56" t="s">
        <v>1070</v>
      </c>
      <c r="AD51" s="526" t="s">
        <v>152</v>
      </c>
      <c r="AE51" s="56" t="s">
        <v>1070</v>
      </c>
      <c r="AF51" s="367">
        <v>23.67</v>
      </c>
      <c r="AG51" s="54" t="s">
        <v>152</v>
      </c>
      <c r="AH51" s="1571">
        <v>23.1</v>
      </c>
      <c r="AI51" s="527"/>
      <c r="AJ51" s="526"/>
      <c r="AK51" s="56"/>
      <c r="AL51" s="2020"/>
      <c r="AM51" s="2013"/>
      <c r="AN51" s="1976"/>
      <c r="AO51" s="146"/>
    </row>
    <row r="52" spans="1:41" ht="24.75" customHeight="1" thickBot="1" x14ac:dyDescent="0.3">
      <c r="A52" s="67"/>
      <c r="B52" s="1957"/>
      <c r="C52" s="1949"/>
      <c r="D52" s="1950"/>
      <c r="E52" s="2226"/>
      <c r="F52" s="254" t="s">
        <v>101</v>
      </c>
      <c r="G52" s="1939"/>
      <c r="H52" s="1968"/>
      <c r="I52" s="1939"/>
      <c r="J52" s="526">
        <v>29.89</v>
      </c>
      <c r="K52" s="874" t="s">
        <v>90</v>
      </c>
      <c r="L52" s="526">
        <v>32.07</v>
      </c>
      <c r="M52" s="874" t="s">
        <v>90</v>
      </c>
      <c r="N52" s="526">
        <v>33.33</v>
      </c>
      <c r="O52" s="874" t="s">
        <v>90</v>
      </c>
      <c r="P52" s="526">
        <v>32.53</v>
      </c>
      <c r="Q52" s="874" t="s">
        <v>90</v>
      </c>
      <c r="R52" s="526">
        <v>33.049999999999997</v>
      </c>
      <c r="S52" s="874" t="s">
        <v>90</v>
      </c>
      <c r="T52" s="526">
        <v>29.16</v>
      </c>
      <c r="U52" s="56" t="s">
        <v>152</v>
      </c>
      <c r="V52" s="526">
        <v>27.3</v>
      </c>
      <c r="W52" s="56" t="s">
        <v>152</v>
      </c>
      <c r="X52" s="526">
        <v>28.34</v>
      </c>
      <c r="Y52" s="56" t="s">
        <v>152</v>
      </c>
      <c r="Z52" s="526">
        <v>30.27</v>
      </c>
      <c r="AA52" s="56" t="s">
        <v>152</v>
      </c>
      <c r="AB52" s="526">
        <v>34.93</v>
      </c>
      <c r="AC52" s="56" t="s">
        <v>152</v>
      </c>
      <c r="AD52" s="526">
        <v>36.729999999999997</v>
      </c>
      <c r="AE52" s="56" t="s">
        <v>152</v>
      </c>
      <c r="AF52" s="367">
        <v>32.56</v>
      </c>
      <c r="AG52" s="54" t="s">
        <v>152</v>
      </c>
      <c r="AH52" s="1571">
        <v>31.7</v>
      </c>
      <c r="AI52" s="527"/>
      <c r="AJ52" s="526"/>
      <c r="AK52" s="56"/>
      <c r="AL52" s="2020"/>
      <c r="AM52" s="2013"/>
      <c r="AN52" s="1976"/>
      <c r="AO52" s="146"/>
    </row>
    <row r="53" spans="1:41" ht="24.75" customHeight="1" thickBot="1" x14ac:dyDescent="0.3">
      <c r="A53" s="67"/>
      <c r="B53" s="1957"/>
      <c r="C53" s="1949"/>
      <c r="D53" s="1950"/>
      <c r="E53" s="2226"/>
      <c r="F53" s="254" t="s">
        <v>102</v>
      </c>
      <c r="G53" s="1939"/>
      <c r="H53" s="1968"/>
      <c r="I53" s="1939"/>
      <c r="J53" s="526">
        <v>23.61</v>
      </c>
      <c r="K53" s="874" t="s">
        <v>90</v>
      </c>
      <c r="L53" s="526">
        <v>25.51</v>
      </c>
      <c r="M53" s="874" t="s">
        <v>90</v>
      </c>
      <c r="N53" s="526">
        <v>10.95</v>
      </c>
      <c r="O53" s="874" t="s">
        <v>90</v>
      </c>
      <c r="P53" s="526">
        <v>17.149999999999999</v>
      </c>
      <c r="Q53" s="874" t="s">
        <v>90</v>
      </c>
      <c r="R53" s="526">
        <v>23.06</v>
      </c>
      <c r="S53" s="874" t="s">
        <v>90</v>
      </c>
      <c r="T53" s="526" t="s">
        <v>152</v>
      </c>
      <c r="U53" s="56" t="s">
        <v>1070</v>
      </c>
      <c r="V53" s="526" t="s">
        <v>152</v>
      </c>
      <c r="W53" s="56" t="s">
        <v>1070</v>
      </c>
      <c r="X53" s="526">
        <v>32.51</v>
      </c>
      <c r="Y53" s="56" t="s">
        <v>152</v>
      </c>
      <c r="Z53" s="526">
        <v>25.22</v>
      </c>
      <c r="AA53" s="56" t="s">
        <v>152</v>
      </c>
      <c r="AB53" s="526">
        <v>29.44</v>
      </c>
      <c r="AC53" s="56" t="s">
        <v>152</v>
      </c>
      <c r="AD53" s="526">
        <v>23.91</v>
      </c>
      <c r="AE53" s="56" t="s">
        <v>152</v>
      </c>
      <c r="AF53" s="367" t="s">
        <v>152</v>
      </c>
      <c r="AG53" s="54" t="s">
        <v>1070</v>
      </c>
      <c r="AH53" s="1571">
        <v>27.5</v>
      </c>
      <c r="AI53" s="527"/>
      <c r="AJ53" s="526"/>
      <c r="AK53" s="56"/>
      <c r="AL53" s="2020"/>
      <c r="AM53" s="2013"/>
      <c r="AN53" s="1976"/>
      <c r="AO53" s="146"/>
    </row>
    <row r="54" spans="1:41" ht="24.75" customHeight="1" thickBot="1" x14ac:dyDescent="0.3">
      <c r="A54" s="67"/>
      <c r="B54" s="1957"/>
      <c r="C54" s="1949"/>
      <c r="D54" s="1950"/>
      <c r="E54" s="2226"/>
      <c r="F54" s="254" t="s">
        <v>103</v>
      </c>
      <c r="G54" s="1939"/>
      <c r="H54" s="1968"/>
      <c r="I54" s="1939"/>
      <c r="J54" s="526" t="s">
        <v>152</v>
      </c>
      <c r="K54" s="874" t="s">
        <v>1070</v>
      </c>
      <c r="L54" s="526">
        <v>5.64</v>
      </c>
      <c r="M54" s="874" t="s">
        <v>90</v>
      </c>
      <c r="N54" s="526">
        <v>6.58</v>
      </c>
      <c r="O54" s="874" t="s">
        <v>90</v>
      </c>
      <c r="P54" s="526">
        <v>7.1</v>
      </c>
      <c r="Q54" s="874" t="s">
        <v>90</v>
      </c>
      <c r="R54" s="526">
        <v>7.25</v>
      </c>
      <c r="S54" s="874" t="s">
        <v>90</v>
      </c>
      <c r="T54" s="526">
        <v>7.73</v>
      </c>
      <c r="U54" s="56" t="s">
        <v>152</v>
      </c>
      <c r="V54" s="526">
        <v>8.89</v>
      </c>
      <c r="W54" s="56" t="s">
        <v>152</v>
      </c>
      <c r="X54" s="526">
        <v>9.67</v>
      </c>
      <c r="Y54" s="56" t="s">
        <v>152</v>
      </c>
      <c r="Z54" s="526">
        <v>7.67</v>
      </c>
      <c r="AA54" s="56" t="s">
        <v>152</v>
      </c>
      <c r="AB54" s="526">
        <v>8.07</v>
      </c>
      <c r="AC54" s="56" t="s">
        <v>152</v>
      </c>
      <c r="AD54" s="526">
        <v>8.7100000000000009</v>
      </c>
      <c r="AE54" s="56" t="s">
        <v>152</v>
      </c>
      <c r="AF54" s="367">
        <v>8.4700000000000006</v>
      </c>
      <c r="AG54" s="54" t="s">
        <v>152</v>
      </c>
      <c r="AH54" s="1571">
        <v>8.9</v>
      </c>
      <c r="AI54" s="527"/>
      <c r="AJ54" s="526"/>
      <c r="AK54" s="56"/>
      <c r="AL54" s="2020"/>
      <c r="AM54" s="2013"/>
      <c r="AN54" s="1976"/>
      <c r="AO54" s="146"/>
    </row>
    <row r="55" spans="1:41" ht="24.75" customHeight="1" thickBot="1" x14ac:dyDescent="0.3">
      <c r="A55" s="67"/>
      <c r="B55" s="1957"/>
      <c r="C55" s="1949"/>
      <c r="D55" s="1950"/>
      <c r="E55" s="2226"/>
      <c r="F55" s="399" t="s">
        <v>104</v>
      </c>
      <c r="G55" s="1939"/>
      <c r="H55" s="1968"/>
      <c r="I55" s="1939"/>
      <c r="J55" s="526">
        <v>0.7</v>
      </c>
      <c r="K55" s="874" t="s">
        <v>90</v>
      </c>
      <c r="L55" s="526">
        <v>0.54</v>
      </c>
      <c r="M55" s="874" t="s">
        <v>90</v>
      </c>
      <c r="N55" s="526">
        <v>0.45</v>
      </c>
      <c r="O55" s="874" t="s">
        <v>90</v>
      </c>
      <c r="P55" s="526">
        <v>0.72</v>
      </c>
      <c r="Q55" s="874" t="s">
        <v>90</v>
      </c>
      <c r="R55" s="526">
        <v>0.71</v>
      </c>
      <c r="S55" s="874" t="s">
        <v>90</v>
      </c>
      <c r="T55" s="526">
        <v>0.79</v>
      </c>
      <c r="U55" s="56" t="s">
        <v>152</v>
      </c>
      <c r="V55" s="526">
        <v>0.76</v>
      </c>
      <c r="W55" s="56" t="s">
        <v>152</v>
      </c>
      <c r="X55" s="526">
        <v>1.02</v>
      </c>
      <c r="Y55" s="56" t="s">
        <v>152</v>
      </c>
      <c r="Z55" s="526">
        <v>0.7</v>
      </c>
      <c r="AA55" s="56" t="s">
        <v>152</v>
      </c>
      <c r="AB55" s="526">
        <v>0.76</v>
      </c>
      <c r="AC55" s="56" t="s">
        <v>152</v>
      </c>
      <c r="AD55" s="526">
        <v>0.68</v>
      </c>
      <c r="AE55" s="56" t="s">
        <v>152</v>
      </c>
      <c r="AF55" s="367">
        <v>0.77</v>
      </c>
      <c r="AG55" s="54" t="s">
        <v>152</v>
      </c>
      <c r="AH55" s="1571">
        <v>0.7</v>
      </c>
      <c r="AI55" s="527"/>
      <c r="AJ55" s="526"/>
      <c r="AK55" s="56"/>
      <c r="AL55" s="2020"/>
      <c r="AM55" s="2013"/>
      <c r="AN55" s="1976"/>
      <c r="AO55" s="146"/>
    </row>
    <row r="56" spans="1:41" ht="24.75" customHeight="1" thickBot="1" x14ac:dyDescent="0.3">
      <c r="A56" s="67"/>
      <c r="B56" s="1958"/>
      <c r="C56" s="1959"/>
      <c r="D56" s="1960"/>
      <c r="E56" s="2227"/>
      <c r="F56" s="254" t="s">
        <v>105</v>
      </c>
      <c r="G56" s="1940"/>
      <c r="H56" s="1930"/>
      <c r="I56" s="1940"/>
      <c r="J56" s="845">
        <v>2.63</v>
      </c>
      <c r="K56" s="995" t="s">
        <v>90</v>
      </c>
      <c r="L56" s="845">
        <v>2.14</v>
      </c>
      <c r="M56" s="995" t="s">
        <v>90</v>
      </c>
      <c r="N56" s="845">
        <v>1.87</v>
      </c>
      <c r="O56" s="995" t="s">
        <v>90</v>
      </c>
      <c r="P56" s="845">
        <v>2.0099999999999998</v>
      </c>
      <c r="Q56" s="995" t="s">
        <v>90</v>
      </c>
      <c r="R56" s="845">
        <v>2.9</v>
      </c>
      <c r="S56" s="995" t="s">
        <v>90</v>
      </c>
      <c r="T56" s="845">
        <v>2.84</v>
      </c>
      <c r="U56" s="846" t="s">
        <v>152</v>
      </c>
      <c r="V56" s="845">
        <v>2.34</v>
      </c>
      <c r="W56" s="846" t="s">
        <v>152</v>
      </c>
      <c r="X56" s="845">
        <v>2.14</v>
      </c>
      <c r="Y56" s="846" t="s">
        <v>152</v>
      </c>
      <c r="Z56" s="845">
        <v>2.5099999999999998</v>
      </c>
      <c r="AA56" s="846" t="s">
        <v>152</v>
      </c>
      <c r="AB56" s="845">
        <v>4.96</v>
      </c>
      <c r="AC56" s="846" t="s">
        <v>152</v>
      </c>
      <c r="AD56" s="845">
        <v>3.68</v>
      </c>
      <c r="AE56" s="846" t="s">
        <v>152</v>
      </c>
      <c r="AF56" s="824">
        <v>4</v>
      </c>
      <c r="AG56" s="825" t="s">
        <v>152</v>
      </c>
      <c r="AH56" s="1574">
        <v>3.5</v>
      </c>
      <c r="AI56" s="876"/>
      <c r="AJ56" s="845"/>
      <c r="AK56" s="846"/>
      <c r="AL56" s="2058"/>
      <c r="AM56" s="2014"/>
      <c r="AN56" s="1934"/>
      <c r="AO56" s="146"/>
    </row>
    <row r="57" spans="1:41" ht="30.75" customHeight="1" x14ac:dyDescent="0.25">
      <c r="A57" s="1956" t="s">
        <v>1071</v>
      </c>
      <c r="B57" s="1956" t="s">
        <v>1072</v>
      </c>
      <c r="C57" s="574" t="s">
        <v>36</v>
      </c>
      <c r="D57" s="18"/>
      <c r="E57" s="1994" t="s">
        <v>81</v>
      </c>
      <c r="F57" s="1994" t="s">
        <v>37</v>
      </c>
      <c r="G57" s="1994" t="s">
        <v>37</v>
      </c>
      <c r="H57" s="1929" t="s">
        <v>1073</v>
      </c>
      <c r="I57" s="1994" t="s">
        <v>83</v>
      </c>
      <c r="J57" s="392">
        <v>99</v>
      </c>
      <c r="K57" s="393"/>
      <c r="L57" s="392">
        <v>99</v>
      </c>
      <c r="M57" s="393"/>
      <c r="N57" s="392">
        <v>99</v>
      </c>
      <c r="O57" s="393"/>
      <c r="P57" s="392">
        <v>99</v>
      </c>
      <c r="Q57" s="1145"/>
      <c r="R57" s="392">
        <v>99.8</v>
      </c>
      <c r="S57" s="393"/>
      <c r="T57" s="392">
        <v>99.8</v>
      </c>
      <c r="U57" s="393"/>
      <c r="V57" s="392">
        <v>99.8</v>
      </c>
      <c r="W57" s="393"/>
      <c r="X57" s="394">
        <v>99.8</v>
      </c>
      <c r="Y57" s="398"/>
      <c r="Z57" s="394">
        <v>99.8</v>
      </c>
      <c r="AA57" s="398"/>
      <c r="AB57" s="394">
        <v>99.8</v>
      </c>
      <c r="AC57" s="398"/>
      <c r="AD57" s="392">
        <v>99.8</v>
      </c>
      <c r="AE57" s="993"/>
      <c r="AF57" s="392">
        <v>99.9</v>
      </c>
      <c r="AG57" s="993"/>
      <c r="AH57" s="1463">
        <v>99.9</v>
      </c>
      <c r="AI57" s="993"/>
      <c r="AJ57" s="392">
        <v>100</v>
      </c>
      <c r="AK57" s="994"/>
      <c r="AL57" s="2054" t="s">
        <v>36</v>
      </c>
      <c r="AM57" s="2055"/>
      <c r="AN57" s="1935" t="s">
        <v>1074</v>
      </c>
      <c r="AO57" s="1935" t="s">
        <v>1075</v>
      </c>
    </row>
    <row r="58" spans="1:41" ht="30.75" customHeight="1" x14ac:dyDescent="0.25">
      <c r="A58" s="1957"/>
      <c r="B58" s="1957"/>
      <c r="C58" s="482" t="s">
        <v>54</v>
      </c>
      <c r="D58" s="19"/>
      <c r="E58" s="1939"/>
      <c r="F58" s="1939"/>
      <c r="G58" s="1939"/>
      <c r="H58" s="1968"/>
      <c r="I58" s="1939"/>
      <c r="J58" s="526">
        <v>84</v>
      </c>
      <c r="K58" s="56"/>
      <c r="L58" s="526">
        <v>85</v>
      </c>
      <c r="M58" s="56"/>
      <c r="N58" s="526">
        <v>87.5</v>
      </c>
      <c r="O58" s="56"/>
      <c r="P58" s="526">
        <v>96.2</v>
      </c>
      <c r="Q58" s="56"/>
      <c r="R58" s="526">
        <v>99.1</v>
      </c>
      <c r="S58" s="56"/>
      <c r="T58" s="526">
        <v>99.1</v>
      </c>
      <c r="U58" s="56"/>
      <c r="V58" s="526">
        <v>99.3</v>
      </c>
      <c r="W58" s="56"/>
      <c r="X58" s="367">
        <v>99.5</v>
      </c>
      <c r="Y58" s="54"/>
      <c r="Z58" s="526" t="s">
        <v>130</v>
      </c>
      <c r="AA58" s="56"/>
      <c r="AB58" s="526" t="s">
        <v>130</v>
      </c>
      <c r="AC58" s="56"/>
      <c r="AD58" s="526" t="s">
        <v>130</v>
      </c>
      <c r="AE58" s="56"/>
      <c r="AF58" s="526" t="s">
        <v>130</v>
      </c>
      <c r="AG58" s="54"/>
      <c r="AH58" s="1297" t="s">
        <v>130</v>
      </c>
      <c r="AI58" s="879"/>
      <c r="AJ58" s="526" t="s">
        <v>130</v>
      </c>
      <c r="AK58" s="874"/>
      <c r="AL58" s="2329" t="s">
        <v>1076</v>
      </c>
      <c r="AM58" s="2330"/>
      <c r="AN58" s="1936"/>
      <c r="AO58" s="1936"/>
    </row>
    <row r="59" spans="1:41" ht="30.75" customHeight="1" thickBot="1" x14ac:dyDescent="0.3">
      <c r="A59" s="1958"/>
      <c r="B59" s="1958"/>
      <c r="C59" s="81" t="s">
        <v>1077</v>
      </c>
      <c r="D59" s="469"/>
      <c r="E59" s="1940"/>
      <c r="F59" s="1940"/>
      <c r="G59" s="1940"/>
      <c r="H59" s="1930"/>
      <c r="I59" s="1940"/>
      <c r="J59" s="845"/>
      <c r="K59" s="846"/>
      <c r="L59" s="845"/>
      <c r="M59" s="846"/>
      <c r="N59" s="845">
        <v>89.7</v>
      </c>
      <c r="O59" s="846"/>
      <c r="P59" s="845">
        <v>91.3</v>
      </c>
      <c r="Q59" s="846"/>
      <c r="R59" s="845">
        <v>94.2</v>
      </c>
      <c r="S59" s="846"/>
      <c r="T59" s="845">
        <v>94.3</v>
      </c>
      <c r="U59" s="846"/>
      <c r="V59" s="845">
        <v>98.8</v>
      </c>
      <c r="W59" s="846"/>
      <c r="X59" s="824">
        <v>98.9</v>
      </c>
      <c r="Y59" s="825"/>
      <c r="Z59" s="824">
        <v>99.2</v>
      </c>
      <c r="AA59" s="825"/>
      <c r="AB59" s="824">
        <v>99.7</v>
      </c>
      <c r="AC59" s="825"/>
      <c r="AD59" s="824">
        <v>99.7</v>
      </c>
      <c r="AE59" s="825"/>
      <c r="AF59" s="824">
        <v>99.8</v>
      </c>
      <c r="AG59" s="825"/>
      <c r="AH59" s="1408">
        <v>100</v>
      </c>
      <c r="AI59" s="1147"/>
      <c r="AJ59" s="845">
        <v>100</v>
      </c>
      <c r="AK59" s="995"/>
      <c r="AL59" s="2331" t="s">
        <v>1078</v>
      </c>
      <c r="AM59" s="2332"/>
      <c r="AN59" s="1937"/>
      <c r="AO59" s="1937"/>
    </row>
    <row r="60" spans="1:41" x14ac:dyDescent="0.25">
      <c r="A60" s="509"/>
      <c r="B60" s="509"/>
      <c r="C60" s="52"/>
      <c r="D60" s="52"/>
      <c r="E60" s="411"/>
      <c r="F60" s="411"/>
      <c r="G60" s="411"/>
      <c r="H60" s="519"/>
      <c r="I60" s="411"/>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23"/>
      <c r="AM60" s="223"/>
      <c r="AN60" s="496"/>
      <c r="AO60" s="496"/>
    </row>
    <row r="61" spans="1:41" x14ac:dyDescent="0.25">
      <c r="AN61" s="575"/>
    </row>
    <row r="62" spans="1:41" ht="66" x14ac:dyDescent="0.25">
      <c r="B62" s="103" t="s">
        <v>200</v>
      </c>
      <c r="C62" s="14"/>
      <c r="AN62" s="575"/>
    </row>
    <row r="63" spans="1:41" x14ac:dyDescent="0.25">
      <c r="B63" s="103"/>
      <c r="C63" s="14"/>
      <c r="AN63" s="575"/>
    </row>
    <row r="64" spans="1:41" x14ac:dyDescent="0.25">
      <c r="B64" s="104" t="s">
        <v>201</v>
      </c>
      <c r="C64" s="14"/>
      <c r="AN64" s="575"/>
    </row>
    <row r="65" spans="1:41" x14ac:dyDescent="0.25">
      <c r="B65" s="14" t="s">
        <v>972</v>
      </c>
      <c r="C65" s="1"/>
      <c r="D65" s="1"/>
      <c r="E65" s="1"/>
      <c r="F65" s="1"/>
      <c r="AN65" s="575"/>
    </row>
    <row r="66" spans="1:41" x14ac:dyDescent="0.25">
      <c r="B66" s="24" t="s">
        <v>1079</v>
      </c>
      <c r="C66" s="1"/>
      <c r="D66" s="1"/>
      <c r="E66" s="1"/>
      <c r="F66" s="1"/>
      <c r="AN66" s="575"/>
    </row>
    <row r="67" spans="1:41" x14ac:dyDescent="0.25">
      <c r="B67" s="14" t="s">
        <v>1080</v>
      </c>
      <c r="C67" s="1"/>
      <c r="D67" s="1"/>
      <c r="E67" s="1"/>
      <c r="F67" s="1"/>
      <c r="AN67" s="575"/>
    </row>
    <row r="68" spans="1:41" x14ac:dyDescent="0.25">
      <c r="A68" s="24"/>
      <c r="B68" s="24" t="s">
        <v>621</v>
      </c>
      <c r="AM68" s="24"/>
      <c r="AN68" s="24"/>
      <c r="AO68" s="24"/>
    </row>
    <row r="69" spans="1:41" x14ac:dyDescent="0.25">
      <c r="A69" s="24"/>
      <c r="B69" s="809" t="s">
        <v>1081</v>
      </c>
      <c r="AM69" s="24"/>
      <c r="AN69" s="24"/>
      <c r="AO69" s="24"/>
    </row>
    <row r="70" spans="1:41" x14ac:dyDescent="0.25">
      <c r="A70" s="24"/>
      <c r="B70" s="24" t="s">
        <v>1082</v>
      </c>
      <c r="AM70" s="24"/>
      <c r="AN70" s="24"/>
      <c r="AO70" s="24"/>
    </row>
    <row r="71" spans="1:41" x14ac:dyDescent="0.25">
      <c r="B71" s="576" t="s">
        <v>1083</v>
      </c>
    </row>
    <row r="72" spans="1:41" x14ac:dyDescent="0.25">
      <c r="B72" s="102" t="s">
        <v>793</v>
      </c>
    </row>
    <row r="73" spans="1:41" x14ac:dyDescent="0.25">
      <c r="B73" s="102" t="s">
        <v>794</v>
      </c>
    </row>
    <row r="74" spans="1:41" x14ac:dyDescent="0.25">
      <c r="B74" s="102"/>
    </row>
    <row r="75" spans="1:41" x14ac:dyDescent="0.25">
      <c r="B75" s="1605" t="s">
        <v>1084</v>
      </c>
      <c r="C75" s="1521" t="s">
        <v>84</v>
      </c>
      <c r="D75" s="1521" t="s">
        <v>84</v>
      </c>
      <c r="E75" s="1521" t="s">
        <v>84</v>
      </c>
      <c r="F75" s="1521" t="s">
        <v>84</v>
      </c>
      <c r="G75" s="1521" t="s">
        <v>84</v>
      </c>
      <c r="H75" s="1521" t="s">
        <v>84</v>
      </c>
      <c r="I75" s="1521" t="s">
        <v>84</v>
      </c>
      <c r="J75" s="1521" t="s">
        <v>84</v>
      </c>
      <c r="K75" s="1521" t="s">
        <v>84</v>
      </c>
      <c r="L75" s="1521" t="s">
        <v>84</v>
      </c>
      <c r="M75" s="1521" t="s">
        <v>84</v>
      </c>
      <c r="N75" s="1521" t="s">
        <v>84</v>
      </c>
      <c r="O75" s="1521" t="s">
        <v>84</v>
      </c>
      <c r="P75" s="1521" t="s">
        <v>84</v>
      </c>
      <c r="Q75" s="1521" t="s">
        <v>84</v>
      </c>
      <c r="R75" s="1521" t="s">
        <v>84</v>
      </c>
      <c r="S75" s="1521" t="s">
        <v>84</v>
      </c>
      <c r="T75" s="1521" t="s">
        <v>84</v>
      </c>
      <c r="U75" s="1521" t="s">
        <v>84</v>
      </c>
      <c r="V75" s="1521" t="s">
        <v>84</v>
      </c>
      <c r="W75" s="1521" t="s">
        <v>84</v>
      </c>
      <c r="X75" s="1521" t="s">
        <v>84</v>
      </c>
      <c r="Y75" s="1521" t="s">
        <v>84</v>
      </c>
      <c r="Z75" s="1521" t="s">
        <v>84</v>
      </c>
      <c r="AA75" s="1521" t="s">
        <v>84</v>
      </c>
      <c r="AB75" s="1521" t="s">
        <v>84</v>
      </c>
      <c r="AC75" s="1521" t="s">
        <v>84</v>
      </c>
      <c r="AD75" s="1521" t="s">
        <v>84</v>
      </c>
      <c r="AE75" s="1521" t="s">
        <v>84</v>
      </c>
      <c r="AF75" s="1521" t="s">
        <v>84</v>
      </c>
      <c r="AG75" s="1521" t="s">
        <v>84</v>
      </c>
      <c r="AH75" s="1521" t="s">
        <v>84</v>
      </c>
      <c r="AI75" s="1521" t="s">
        <v>84</v>
      </c>
      <c r="AJ75" s="1521" t="s">
        <v>84</v>
      </c>
      <c r="AK75" s="1521" t="s">
        <v>84</v>
      </c>
      <c r="AL75" s="1521" t="s">
        <v>84</v>
      </c>
      <c r="AM75" s="1521" t="s">
        <v>84</v>
      </c>
      <c r="AN75" s="1627" t="s">
        <v>84</v>
      </c>
    </row>
    <row r="76" spans="1:41" ht="15" customHeight="1" x14ac:dyDescent="0.25">
      <c r="B76" s="2335" t="s">
        <v>1085</v>
      </c>
      <c r="C76" s="2335"/>
      <c r="D76" s="2335"/>
      <c r="E76" s="2335"/>
      <c r="F76" s="2335"/>
      <c r="G76" s="2335"/>
      <c r="H76" s="2335"/>
      <c r="I76" s="2335"/>
      <c r="J76" s="2335"/>
      <c r="K76" s="2335"/>
      <c r="L76" s="2335"/>
      <c r="M76" s="2335"/>
      <c r="N76" s="2335"/>
      <c r="O76" s="2335"/>
      <c r="P76" s="2335"/>
      <c r="Q76" s="2335"/>
      <c r="R76" s="2335"/>
      <c r="S76" s="2335"/>
      <c r="T76" s="2335"/>
      <c r="U76" s="2335"/>
      <c r="V76" s="2335"/>
      <c r="W76" s="2335"/>
      <c r="X76" s="2335"/>
      <c r="Y76" s="2335"/>
      <c r="Z76" s="2335"/>
      <c r="AA76" s="2335"/>
      <c r="AB76" s="2335"/>
      <c r="AC76" s="2335"/>
      <c r="AD76" s="2335"/>
      <c r="AE76" s="2335"/>
      <c r="AF76" s="2335"/>
      <c r="AG76" s="2335"/>
      <c r="AH76" s="2335"/>
      <c r="AI76" s="2335"/>
      <c r="AJ76" s="2335"/>
      <c r="AK76" s="2335"/>
      <c r="AL76" s="2335"/>
      <c r="AM76" s="2335"/>
      <c r="AN76" s="2335"/>
    </row>
    <row r="77" spans="1:41" x14ac:dyDescent="0.25">
      <c r="B77" s="24"/>
    </row>
    <row r="78" spans="1:41" x14ac:dyDescent="0.25">
      <c r="B78" s="105" t="s">
        <v>212</v>
      </c>
    </row>
    <row r="79" spans="1:41" x14ac:dyDescent="0.25">
      <c r="B79" s="14" t="s">
        <v>1086</v>
      </c>
    </row>
    <row r="80" spans="1:41" x14ac:dyDescent="0.25">
      <c r="B80" s="24" t="s">
        <v>299</v>
      </c>
    </row>
    <row r="81" spans="2:2" ht="12" customHeight="1" x14ac:dyDescent="0.25">
      <c r="B81" s="52" t="s">
        <v>1087</v>
      </c>
    </row>
    <row r="82" spans="2:2" ht="15.6" x14ac:dyDescent="0.25">
      <c r="B82" s="52" t="s">
        <v>1088</v>
      </c>
    </row>
    <row r="83" spans="2:2" x14ac:dyDescent="0.25">
      <c r="B83" s="14" t="s">
        <v>1089</v>
      </c>
    </row>
    <row r="84" spans="2:2" x14ac:dyDescent="0.25">
      <c r="B84" s="14" t="s">
        <v>1090</v>
      </c>
    </row>
    <row r="85" spans="2:2" x14ac:dyDescent="0.25">
      <c r="B85" s="14" t="s">
        <v>1091</v>
      </c>
    </row>
    <row r="86" spans="2:2" x14ac:dyDescent="0.25">
      <c r="B86" s="24" t="s">
        <v>302</v>
      </c>
    </row>
    <row r="87" spans="2:2" x14ac:dyDescent="0.25">
      <c r="B87" s="744" t="s">
        <v>1092</v>
      </c>
    </row>
    <row r="88" spans="2:2" x14ac:dyDescent="0.25">
      <c r="B88" s="744" t="s">
        <v>1093</v>
      </c>
    </row>
  </sheetData>
  <sortState xmlns:xlrd2="http://schemas.microsoft.com/office/spreadsheetml/2017/richdata2" ref="H61:N61">
    <sortCondition descending="1" ref="H60"/>
  </sortState>
  <mergeCells count="117">
    <mergeCell ref="B76:AN76"/>
    <mergeCell ref="C11:D11"/>
    <mergeCell ref="C26:D26"/>
    <mergeCell ref="C25:D25"/>
    <mergeCell ref="C16:D24"/>
    <mergeCell ref="AO5:AO6"/>
    <mergeCell ref="AL8:AM8"/>
    <mergeCell ref="X6:Y6"/>
    <mergeCell ref="Z6:AA6"/>
    <mergeCell ref="AN8:AN13"/>
    <mergeCell ref="AL5:AM6"/>
    <mergeCell ref="AO7:AO9"/>
    <mergeCell ref="AL12:AM12"/>
    <mergeCell ref="AL13:AM13"/>
    <mergeCell ref="AD6:AE6"/>
    <mergeCell ref="AL9:AM9"/>
    <mergeCell ref="AF6:AG6"/>
    <mergeCell ref="AN5:AN6"/>
    <mergeCell ref="AB6:AC6"/>
    <mergeCell ref="J5:AK5"/>
    <mergeCell ref="J6:K6"/>
    <mergeCell ref="L6:M6"/>
    <mergeCell ref="N6:O6"/>
    <mergeCell ref="AL11:AM11"/>
    <mergeCell ref="C12:D12"/>
    <mergeCell ref="C13:D13"/>
    <mergeCell ref="A57:A59"/>
    <mergeCell ref="G5:G6"/>
    <mergeCell ref="A25:A26"/>
    <mergeCell ref="B14:B15"/>
    <mergeCell ref="B8:B13"/>
    <mergeCell ref="B57:B59"/>
    <mergeCell ref="E57:E59"/>
    <mergeCell ref="G57:G59"/>
    <mergeCell ref="C14:D14"/>
    <mergeCell ref="C15:D15"/>
    <mergeCell ref="C8:D8"/>
    <mergeCell ref="C9:D9"/>
    <mergeCell ref="A28:A37"/>
    <mergeCell ref="A14:A24"/>
    <mergeCell ref="A5:A6"/>
    <mergeCell ref="B5:B6"/>
    <mergeCell ref="E5:E6"/>
    <mergeCell ref="A7:A9"/>
    <mergeCell ref="C46:D46"/>
    <mergeCell ref="C27:D27"/>
    <mergeCell ref="C5:D6"/>
    <mergeCell ref="C10:D10"/>
    <mergeCell ref="T6:U6"/>
    <mergeCell ref="I5:I6"/>
    <mergeCell ref="G8:G9"/>
    <mergeCell ref="G10:G13"/>
    <mergeCell ref="F12:F13"/>
    <mergeCell ref="F8:F11"/>
    <mergeCell ref="AL10:AM10"/>
    <mergeCell ref="P6:Q6"/>
    <mergeCell ref="R6:S6"/>
    <mergeCell ref="AH6:AI6"/>
    <mergeCell ref="AJ6:AK6"/>
    <mergeCell ref="V6:W6"/>
    <mergeCell ref="H16:H24"/>
    <mergeCell ref="G16:G24"/>
    <mergeCell ref="F5:F6"/>
    <mergeCell ref="F14:F15"/>
    <mergeCell ref="H5:H6"/>
    <mergeCell ref="E14:E15"/>
    <mergeCell ref="G14:G15"/>
    <mergeCell ref="H8:H13"/>
    <mergeCell ref="E8:E13"/>
    <mergeCell ref="I37:I45"/>
    <mergeCell ref="G28:G36"/>
    <mergeCell ref="AO14:AO24"/>
    <mergeCell ref="F57:F59"/>
    <mergeCell ref="H57:H59"/>
    <mergeCell ref="I57:I59"/>
    <mergeCell ref="H14:H15"/>
    <mergeCell ref="AO25:AO26"/>
    <mergeCell ref="AO28:AO37"/>
    <mergeCell ref="AN14:AN15"/>
    <mergeCell ref="AL57:AM57"/>
    <mergeCell ref="AL58:AM58"/>
    <mergeCell ref="AL15:AM15"/>
    <mergeCell ref="AL25:AM25"/>
    <mergeCell ref="AL27:AM27"/>
    <mergeCell ref="AL26:AM26"/>
    <mergeCell ref="AL46:AM46"/>
    <mergeCell ref="AL14:AM14"/>
    <mergeCell ref="AN57:AN59"/>
    <mergeCell ref="AO57:AO59"/>
    <mergeCell ref="AL59:AM59"/>
    <mergeCell ref="AL28:AM36"/>
    <mergeCell ref="AN28:AN36"/>
    <mergeCell ref="I16:I24"/>
    <mergeCell ref="B16:B24"/>
    <mergeCell ref="E16:E24"/>
    <mergeCell ref="AL16:AM24"/>
    <mergeCell ref="AN16:AN24"/>
    <mergeCell ref="B47:B56"/>
    <mergeCell ref="C47:D56"/>
    <mergeCell ref="E47:E56"/>
    <mergeCell ref="H47:H56"/>
    <mergeCell ref="I47:I56"/>
    <mergeCell ref="AL47:AM56"/>
    <mergeCell ref="AN47:AN56"/>
    <mergeCell ref="AL37:AM45"/>
    <mergeCell ref="AN37:AN45"/>
    <mergeCell ref="G47:G56"/>
    <mergeCell ref="G37:G45"/>
    <mergeCell ref="B28:B36"/>
    <mergeCell ref="C28:D36"/>
    <mergeCell ref="E28:E36"/>
    <mergeCell ref="H28:H36"/>
    <mergeCell ref="I28:I36"/>
    <mergeCell ref="B37:B45"/>
    <mergeCell ref="C37:D45"/>
    <mergeCell ref="E37:E45"/>
    <mergeCell ref="H37:H45"/>
  </mergeCells>
  <printOptions horizontalCentered="1" verticalCentered="1"/>
  <pageMargins left="0" right="0" top="0" bottom="0" header="0" footer="0"/>
  <pageSetup paperSize="8" scale="4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D1367"/>
    <pageSetUpPr fitToPage="1"/>
  </sheetPr>
  <dimension ref="A2:AP103"/>
  <sheetViews>
    <sheetView showGridLines="0" topLeftCell="B2" zoomScaleNormal="100" workbookViewId="0">
      <selection activeCell="B2" sqref="B2"/>
    </sheetView>
  </sheetViews>
  <sheetFormatPr defaultColWidth="0" defaultRowHeight="12.75" customHeight="1" zeroHeight="1" x14ac:dyDescent="0.25"/>
  <cols>
    <col min="1" max="1" width="43.5546875" style="24" hidden="1" customWidth="1"/>
    <col min="2" max="2" width="43.77734375" style="24" customWidth="1"/>
    <col min="3" max="3" width="21.44140625" style="24" customWidth="1"/>
    <col min="4" max="4" width="27.5546875" style="24" customWidth="1"/>
    <col min="5" max="5" width="9.44140625" style="24" customWidth="1"/>
    <col min="6" max="6" width="18" style="24" customWidth="1"/>
    <col min="7" max="7" width="13.5546875" style="24" customWidth="1"/>
    <col min="8" max="8" width="12" style="24" customWidth="1"/>
    <col min="9" max="9" width="12.554687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3.21875" style="24" customWidth="1"/>
    <col min="37" max="37" width="2.5546875" style="24" customWidth="1"/>
    <col min="38" max="38" width="25.5546875" style="24" customWidth="1"/>
    <col min="39" max="39" width="23.44140625" style="24" customWidth="1"/>
    <col min="40" max="40" width="43.5546875" style="106" customWidth="1"/>
    <col min="41" max="41" width="43.5546875" style="106" hidden="1" customWidth="1"/>
    <col min="42" max="42" width="12.21875" style="24" customWidth="1"/>
    <col min="43" max="16384" width="8.5546875" style="24" hidden="1"/>
  </cols>
  <sheetData>
    <row r="2" spans="1:42" s="22" customFormat="1" ht="15.6" x14ac:dyDescent="0.3">
      <c r="B2" s="797" t="s">
        <v>10</v>
      </c>
      <c r="C2" s="108"/>
      <c r="D2" s="108"/>
      <c r="E2" s="108"/>
      <c r="F2" s="108"/>
      <c r="G2" s="108"/>
      <c r="H2" s="108"/>
    </row>
    <row r="3" spans="1:42" s="29" customFormat="1" ht="20.100000000000001" customHeight="1" x14ac:dyDescent="0.25">
      <c r="B3" s="51" t="s">
        <v>28</v>
      </c>
      <c r="C3" s="51"/>
      <c r="D3" s="51"/>
      <c r="E3" s="51"/>
      <c r="F3" s="51"/>
      <c r="G3" s="51"/>
      <c r="H3" s="51"/>
      <c r="J3" s="23"/>
      <c r="K3" s="23"/>
      <c r="L3" s="23"/>
      <c r="M3" s="23"/>
      <c r="N3" s="23"/>
      <c r="O3" s="23"/>
      <c r="P3" s="23"/>
      <c r="T3" s="578"/>
      <c r="U3" s="23"/>
      <c r="V3" s="23"/>
      <c r="W3" s="23"/>
      <c r="X3" s="23"/>
      <c r="Y3" s="23"/>
      <c r="Z3" s="23"/>
      <c r="AA3" s="23"/>
      <c r="AB3" s="23"/>
      <c r="AC3" s="23"/>
      <c r="AD3" s="23"/>
      <c r="AE3" s="23"/>
      <c r="AF3" s="578"/>
      <c r="AG3" s="578"/>
      <c r="AH3" s="578"/>
      <c r="AI3" s="23"/>
      <c r="AJ3" s="23"/>
      <c r="AK3" s="23"/>
    </row>
    <row r="4" spans="1:42" ht="15" x14ac:dyDescent="0.25">
      <c r="T4" s="578"/>
      <c r="AF4" s="578"/>
      <c r="AG4" s="578"/>
      <c r="AH4" s="578"/>
    </row>
    <row r="5" spans="1:42" ht="43.5" customHeight="1" x14ac:dyDescent="0.25">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2" ht="43.5" customHeight="1" thickBot="1" x14ac:dyDescent="0.3">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50">
        <v>2022</v>
      </c>
      <c r="AI6" s="2051"/>
      <c r="AJ6" s="2050">
        <v>2023</v>
      </c>
      <c r="AK6" s="2051"/>
      <c r="AL6" s="1975"/>
      <c r="AM6" s="2048"/>
      <c r="AN6" s="2009"/>
      <c r="AO6" s="2009"/>
      <c r="AP6" s="107"/>
    </row>
    <row r="7" spans="1:42" ht="40.5" customHeight="1" x14ac:dyDescent="0.25">
      <c r="A7" s="1956" t="s">
        <v>1094</v>
      </c>
      <c r="B7" s="1956" t="s">
        <v>1095</v>
      </c>
      <c r="C7" s="1947" t="s">
        <v>1096</v>
      </c>
      <c r="D7" s="579" t="s">
        <v>1097</v>
      </c>
      <c r="E7" s="2225" t="s">
        <v>81</v>
      </c>
      <c r="F7" s="1994" t="s">
        <v>37</v>
      </c>
      <c r="G7" s="1994" t="s">
        <v>37</v>
      </c>
      <c r="H7" s="1929" t="s">
        <v>82</v>
      </c>
      <c r="I7" s="1994" t="s">
        <v>284</v>
      </c>
      <c r="J7" s="1148">
        <v>10407</v>
      </c>
      <c r="K7" s="1149"/>
      <c r="L7" s="1148">
        <v>10227</v>
      </c>
      <c r="M7" s="1149"/>
      <c r="N7" s="1150">
        <v>9899</v>
      </c>
      <c r="O7" s="1151"/>
      <c r="P7" s="1150">
        <v>9856</v>
      </c>
      <c r="Q7" s="1151"/>
      <c r="R7" s="1148">
        <v>9996</v>
      </c>
      <c r="S7" s="1149"/>
      <c r="T7" s="1148">
        <v>10562</v>
      </c>
      <c r="U7" s="1149"/>
      <c r="V7" s="1148">
        <v>10863</v>
      </c>
      <c r="W7" s="1149"/>
      <c r="X7" s="1150">
        <v>11063</v>
      </c>
      <c r="Y7" s="1151"/>
      <c r="Z7" s="1150">
        <v>11786</v>
      </c>
      <c r="AA7" s="1151"/>
      <c r="AB7" s="1152">
        <v>12696</v>
      </c>
      <c r="AC7" s="1153"/>
      <c r="AD7" s="1150">
        <v>13113</v>
      </c>
      <c r="AE7" s="1151"/>
      <c r="AF7" s="1150">
        <v>13148</v>
      </c>
      <c r="AG7" s="1151"/>
      <c r="AH7" s="1150">
        <v>14368</v>
      </c>
      <c r="AI7" s="1151" t="s">
        <v>84</v>
      </c>
      <c r="AJ7" s="1635"/>
      <c r="AK7" s="1583"/>
      <c r="AL7" s="580" t="s">
        <v>1098</v>
      </c>
      <c r="AM7" s="2012" t="s">
        <v>1099</v>
      </c>
      <c r="AN7" s="1933" t="s">
        <v>1100</v>
      </c>
      <c r="AO7" s="1933" t="s">
        <v>1101</v>
      </c>
    </row>
    <row r="8" spans="1:42" ht="48" customHeight="1" thickBot="1" x14ac:dyDescent="0.3">
      <c r="A8" s="1958"/>
      <c r="B8" s="1957"/>
      <c r="C8" s="1959"/>
      <c r="D8" s="65" t="s">
        <v>55</v>
      </c>
      <c r="E8" s="2227"/>
      <c r="F8" s="1940"/>
      <c r="G8" s="1940"/>
      <c r="H8" s="1930"/>
      <c r="I8" s="1940"/>
      <c r="J8" s="1154">
        <v>5111</v>
      </c>
      <c r="K8" s="1155"/>
      <c r="L8" s="1154">
        <v>5001</v>
      </c>
      <c r="M8" s="1155"/>
      <c r="N8" s="1154">
        <v>4801</v>
      </c>
      <c r="O8" s="1155"/>
      <c r="P8" s="1154">
        <v>4679</v>
      </c>
      <c r="Q8" s="1155"/>
      <c r="R8" s="1154">
        <v>4835</v>
      </c>
      <c r="S8" s="1155"/>
      <c r="T8" s="1154">
        <v>5132</v>
      </c>
      <c r="U8" s="1155"/>
      <c r="V8" s="1154">
        <v>5387</v>
      </c>
      <c r="W8" s="1155"/>
      <c r="X8" s="1154">
        <v>5669</v>
      </c>
      <c r="Y8" s="1155"/>
      <c r="Z8" s="1154">
        <v>6102</v>
      </c>
      <c r="AA8" s="1155"/>
      <c r="AB8" s="1097">
        <v>6678</v>
      </c>
      <c r="AC8" s="1098"/>
      <c r="AD8" s="1154">
        <v>6544</v>
      </c>
      <c r="AE8" s="1155"/>
      <c r="AF8" s="1154">
        <v>6851</v>
      </c>
      <c r="AG8" s="1155"/>
      <c r="AH8" s="1154">
        <v>7155</v>
      </c>
      <c r="AI8" s="1155" t="s">
        <v>84</v>
      </c>
      <c r="AJ8" s="1636"/>
      <c r="AK8" s="1582"/>
      <c r="AL8" s="306" t="s">
        <v>1102</v>
      </c>
      <c r="AM8" s="2014"/>
      <c r="AN8" s="1976"/>
      <c r="AO8" s="1934"/>
    </row>
    <row r="9" spans="1:42" ht="20.100000000000001" customHeight="1" thickBot="1" x14ac:dyDescent="0.3">
      <c r="A9" s="68"/>
      <c r="B9" s="1957"/>
      <c r="C9" s="1947" t="s">
        <v>1103</v>
      </c>
      <c r="D9" s="2394" t="s">
        <v>1097</v>
      </c>
      <c r="E9" s="2225" t="s">
        <v>81</v>
      </c>
      <c r="F9" s="2225" t="s">
        <v>37</v>
      </c>
      <c r="G9" s="2225" t="s">
        <v>37</v>
      </c>
      <c r="H9" s="1994" t="s">
        <v>82</v>
      </c>
      <c r="I9" s="2225" t="s">
        <v>83</v>
      </c>
      <c r="J9" s="2355">
        <v>-2.6</v>
      </c>
      <c r="K9" s="2356"/>
      <c r="L9" s="2356"/>
      <c r="M9" s="2356"/>
      <c r="N9" s="2356"/>
      <c r="O9" s="2356"/>
      <c r="P9" s="2356"/>
      <c r="Q9" s="2356"/>
      <c r="R9" s="2356"/>
      <c r="S9" s="994"/>
      <c r="T9" s="394"/>
      <c r="U9" s="398"/>
      <c r="V9" s="392"/>
      <c r="W9" s="393"/>
      <c r="X9" s="394"/>
      <c r="Y9" s="398"/>
      <c r="Z9" s="891"/>
      <c r="AA9" s="892"/>
      <c r="AB9" s="891"/>
      <c r="AC9" s="892"/>
      <c r="AD9" s="891"/>
      <c r="AE9" s="892"/>
      <c r="AF9" s="891"/>
      <c r="AG9" s="892"/>
      <c r="AH9" s="996"/>
      <c r="AI9" s="892"/>
      <c r="AJ9" s="644"/>
      <c r="AK9" s="644"/>
      <c r="AL9" s="2360" t="s">
        <v>1098</v>
      </c>
      <c r="AM9" s="2375" t="s">
        <v>1104</v>
      </c>
      <c r="AN9" s="1976"/>
      <c r="AO9" s="158"/>
    </row>
    <row r="10" spans="1:42" ht="20.100000000000001" customHeight="1" thickBot="1" x14ac:dyDescent="0.3">
      <c r="A10" s="68"/>
      <c r="B10" s="1957"/>
      <c r="C10" s="1949"/>
      <c r="D10" s="2395"/>
      <c r="E10" s="2226"/>
      <c r="F10" s="2226"/>
      <c r="G10" s="2226"/>
      <c r="H10" s="1939"/>
      <c r="I10" s="2226"/>
      <c r="J10" s="367"/>
      <c r="K10" s="54"/>
      <c r="L10" s="2352">
        <v>0</v>
      </c>
      <c r="M10" s="2354"/>
      <c r="N10" s="2354"/>
      <c r="O10" s="2354"/>
      <c r="P10" s="2354"/>
      <c r="Q10" s="2354"/>
      <c r="R10" s="2354"/>
      <c r="S10" s="2354"/>
      <c r="T10" s="2354"/>
      <c r="U10" s="874"/>
      <c r="V10" s="526"/>
      <c r="W10" s="56"/>
      <c r="X10" s="367"/>
      <c r="Y10" s="54"/>
      <c r="Z10" s="715"/>
      <c r="AA10" s="895"/>
      <c r="AB10" s="715"/>
      <c r="AC10" s="895"/>
      <c r="AD10" s="715"/>
      <c r="AE10" s="895"/>
      <c r="AF10" s="715"/>
      <c r="AG10" s="895"/>
      <c r="AH10" s="997"/>
      <c r="AI10" s="895"/>
      <c r="AJ10" s="997"/>
      <c r="AK10" s="895"/>
      <c r="AL10" s="2361"/>
      <c r="AM10" s="2376"/>
      <c r="AN10" s="1976"/>
      <c r="AO10" s="158"/>
    </row>
    <row r="11" spans="1:42" ht="20.100000000000001" customHeight="1" thickBot="1" x14ac:dyDescent="0.3">
      <c r="A11" s="68"/>
      <c r="B11" s="1957"/>
      <c r="C11" s="1949"/>
      <c r="D11" s="2395"/>
      <c r="E11" s="2226"/>
      <c r="F11" s="2226"/>
      <c r="G11" s="2226"/>
      <c r="H11" s="1939"/>
      <c r="I11" s="2226"/>
      <c r="J11" s="367"/>
      <c r="K11" s="54"/>
      <c r="L11" s="367"/>
      <c r="M11" s="54"/>
      <c r="N11" s="2352">
        <v>2.1</v>
      </c>
      <c r="O11" s="2354"/>
      <c r="P11" s="2354"/>
      <c r="Q11" s="2354"/>
      <c r="R11" s="2354"/>
      <c r="S11" s="2354"/>
      <c r="T11" s="2354"/>
      <c r="U11" s="2354"/>
      <c r="V11" s="2354"/>
      <c r="W11" s="874"/>
      <c r="X11" s="367"/>
      <c r="Y11" s="54"/>
      <c r="Z11" s="715"/>
      <c r="AA11" s="895"/>
      <c r="AB11" s="715"/>
      <c r="AC11" s="895"/>
      <c r="AD11" s="715"/>
      <c r="AE11" s="895"/>
      <c r="AF11" s="715"/>
      <c r="AG11" s="895"/>
      <c r="AH11" s="997"/>
      <c r="AI11" s="895"/>
      <c r="AJ11" s="997"/>
      <c r="AK11" s="895"/>
      <c r="AL11" s="2361"/>
      <c r="AM11" s="2376"/>
      <c r="AN11" s="1976"/>
      <c r="AO11" s="158"/>
    </row>
    <row r="12" spans="1:42" ht="20.100000000000001" customHeight="1" thickBot="1" x14ac:dyDescent="0.3">
      <c r="A12" s="68"/>
      <c r="B12" s="1957"/>
      <c r="C12" s="1949"/>
      <c r="D12" s="2395"/>
      <c r="E12" s="2226"/>
      <c r="F12" s="2226"/>
      <c r="G12" s="2226"/>
      <c r="H12" s="1939"/>
      <c r="I12" s="2226"/>
      <c r="J12" s="367"/>
      <c r="K12" s="54"/>
      <c r="L12" s="367"/>
      <c r="M12" s="54"/>
      <c r="N12" s="2352"/>
      <c r="O12" s="2353"/>
      <c r="P12" s="2352">
        <v>2.4</v>
      </c>
      <c r="Q12" s="2354"/>
      <c r="R12" s="2354"/>
      <c r="S12" s="2354"/>
      <c r="T12" s="2354"/>
      <c r="U12" s="2354"/>
      <c r="V12" s="2354"/>
      <c r="W12" s="2354"/>
      <c r="X12" s="2354"/>
      <c r="Y12" s="874"/>
      <c r="Z12" s="715"/>
      <c r="AA12" s="895"/>
      <c r="AB12" s="715"/>
      <c r="AC12" s="895"/>
      <c r="AD12" s="715"/>
      <c r="AE12" s="895"/>
      <c r="AF12" s="715"/>
      <c r="AG12" s="895"/>
      <c r="AH12" s="997"/>
      <c r="AI12" s="895"/>
      <c r="AJ12" s="997"/>
      <c r="AK12" s="895"/>
      <c r="AL12" s="2361"/>
      <c r="AM12" s="2376"/>
      <c r="AN12" s="1976"/>
      <c r="AO12" s="158"/>
    </row>
    <row r="13" spans="1:42" ht="20.100000000000001" customHeight="1" thickBot="1" x14ac:dyDescent="0.3">
      <c r="A13" s="68"/>
      <c r="B13" s="1957"/>
      <c r="C13" s="1949"/>
      <c r="D13" s="2395"/>
      <c r="E13" s="2226"/>
      <c r="F13" s="2226"/>
      <c r="G13" s="2226"/>
      <c r="H13" s="1939"/>
      <c r="I13" s="2226"/>
      <c r="J13" s="367"/>
      <c r="K13" s="54"/>
      <c r="L13" s="367"/>
      <c r="M13" s="54"/>
      <c r="N13" s="2352"/>
      <c r="O13" s="2353"/>
      <c r="P13" s="878"/>
      <c r="Q13" s="324"/>
      <c r="R13" s="2352">
        <v>3.3</v>
      </c>
      <c r="S13" s="2354"/>
      <c r="T13" s="2354"/>
      <c r="U13" s="2354"/>
      <c r="V13" s="2354"/>
      <c r="W13" s="2354"/>
      <c r="X13" s="2354"/>
      <c r="Y13" s="2354"/>
      <c r="Z13" s="2354"/>
      <c r="AA13" s="874"/>
      <c r="AB13" s="715"/>
      <c r="AC13" s="895"/>
      <c r="AD13" s="715"/>
      <c r="AE13" s="895"/>
      <c r="AF13" s="715"/>
      <c r="AG13" s="895"/>
      <c r="AH13" s="997"/>
      <c r="AI13" s="895"/>
      <c r="AJ13" s="997"/>
      <c r="AK13" s="895"/>
      <c r="AL13" s="2361"/>
      <c r="AM13" s="2376"/>
      <c r="AN13" s="1976"/>
      <c r="AO13" s="158"/>
    </row>
    <row r="14" spans="1:42" ht="20.100000000000001" customHeight="1" thickBot="1" x14ac:dyDescent="0.3">
      <c r="A14" s="68"/>
      <c r="B14" s="1957"/>
      <c r="C14" s="1949"/>
      <c r="D14" s="2395"/>
      <c r="E14" s="2226"/>
      <c r="F14" s="2226"/>
      <c r="G14" s="2226"/>
      <c r="H14" s="1939"/>
      <c r="I14" s="2226"/>
      <c r="J14" s="367"/>
      <c r="K14" s="54"/>
      <c r="L14" s="367"/>
      <c r="M14" s="54"/>
      <c r="N14" s="2352"/>
      <c r="O14" s="2353"/>
      <c r="P14" s="878"/>
      <c r="Q14" s="324"/>
      <c r="R14" s="878"/>
      <c r="S14" s="874"/>
      <c r="T14" s="2352" t="s">
        <v>2053</v>
      </c>
      <c r="U14" s="2354"/>
      <c r="V14" s="2354"/>
      <c r="W14" s="2354"/>
      <c r="X14" s="2354"/>
      <c r="Y14" s="2354"/>
      <c r="Z14" s="2354"/>
      <c r="AA14" s="2354"/>
      <c r="AB14" s="2354"/>
      <c r="AC14" s="874"/>
      <c r="AD14" s="715"/>
      <c r="AE14" s="895"/>
      <c r="AF14" s="715"/>
      <c r="AG14" s="895"/>
      <c r="AH14" s="997"/>
      <c r="AI14" s="895"/>
      <c r="AJ14" s="997"/>
      <c r="AK14" s="895"/>
      <c r="AL14" s="2361"/>
      <c r="AM14" s="2376"/>
      <c r="AN14" s="1976"/>
      <c r="AO14" s="158"/>
    </row>
    <row r="15" spans="1:42" ht="20.100000000000001" customHeight="1" thickBot="1" x14ac:dyDescent="0.3">
      <c r="A15" s="68"/>
      <c r="B15" s="1957"/>
      <c r="C15" s="1949"/>
      <c r="D15" s="2395"/>
      <c r="E15" s="2226"/>
      <c r="F15" s="2226"/>
      <c r="G15" s="2226"/>
      <c r="H15" s="1939"/>
      <c r="I15" s="2226"/>
      <c r="J15" s="367"/>
      <c r="K15" s="54"/>
      <c r="L15" s="367"/>
      <c r="M15" s="54"/>
      <c r="N15" s="2352"/>
      <c r="O15" s="2353"/>
      <c r="P15" s="878"/>
      <c r="Q15" s="324"/>
      <c r="R15" s="878"/>
      <c r="S15" s="874"/>
      <c r="T15" s="367"/>
      <c r="U15" s="54"/>
      <c r="V15" s="2352">
        <v>4.0999999999999996</v>
      </c>
      <c r="W15" s="2354"/>
      <c r="X15" s="2354"/>
      <c r="Y15" s="2354"/>
      <c r="Z15" s="2354"/>
      <c r="AA15" s="2354"/>
      <c r="AB15" s="2354"/>
      <c r="AC15" s="2354"/>
      <c r="AD15" s="2354"/>
      <c r="AE15" s="879"/>
      <c r="AF15" s="715"/>
      <c r="AG15" s="895"/>
      <c r="AH15" s="997"/>
      <c r="AI15" s="895"/>
      <c r="AJ15" s="997"/>
      <c r="AK15" s="895"/>
      <c r="AL15" s="2361"/>
      <c r="AM15" s="2376"/>
      <c r="AN15" s="1976"/>
      <c r="AO15" s="158"/>
    </row>
    <row r="16" spans="1:42" ht="20.100000000000001" customHeight="1" thickBot="1" x14ac:dyDescent="0.3">
      <c r="A16" s="68"/>
      <c r="B16" s="1957"/>
      <c r="C16" s="1949"/>
      <c r="D16" s="2396"/>
      <c r="E16" s="2226"/>
      <c r="F16" s="2226"/>
      <c r="G16" s="2226"/>
      <c r="H16" s="1939"/>
      <c r="I16" s="2226"/>
      <c r="J16" s="367"/>
      <c r="K16" s="368"/>
      <c r="L16" s="368"/>
      <c r="M16" s="368"/>
      <c r="N16" s="879"/>
      <c r="O16" s="879"/>
      <c r="P16" s="879"/>
      <c r="Q16" s="328"/>
      <c r="R16" s="879"/>
      <c r="S16" s="874"/>
      <c r="T16" s="367"/>
      <c r="U16" s="54"/>
      <c r="V16" s="878"/>
      <c r="W16" s="879"/>
      <c r="X16" s="2352">
        <v>3.7</v>
      </c>
      <c r="Y16" s="2354"/>
      <c r="Z16" s="2354"/>
      <c r="AA16" s="2354"/>
      <c r="AB16" s="2354"/>
      <c r="AC16" s="2354"/>
      <c r="AD16" s="2354"/>
      <c r="AE16" s="2354"/>
      <c r="AF16" s="2354"/>
      <c r="AG16" s="2354"/>
      <c r="AH16" s="14"/>
      <c r="AI16" s="895"/>
      <c r="AJ16" s="997"/>
      <c r="AK16" s="895"/>
      <c r="AL16" s="2362"/>
      <c r="AM16" s="2376"/>
      <c r="AN16" s="1976"/>
      <c r="AO16" s="158"/>
    </row>
    <row r="17" spans="1:42" ht="20.100000000000001" customHeight="1" thickBot="1" x14ac:dyDescent="0.3">
      <c r="A17" s="68"/>
      <c r="B17" s="1957"/>
      <c r="C17" s="1949"/>
      <c r="D17" s="2397" t="s">
        <v>55</v>
      </c>
      <c r="E17" s="2226"/>
      <c r="F17" s="2226"/>
      <c r="G17" s="2226"/>
      <c r="H17" s="1939"/>
      <c r="I17" s="2226"/>
      <c r="J17" s="2352">
        <v>-2.9</v>
      </c>
      <c r="K17" s="2354"/>
      <c r="L17" s="2354"/>
      <c r="M17" s="2354"/>
      <c r="N17" s="2354"/>
      <c r="O17" s="2354"/>
      <c r="P17" s="2354"/>
      <c r="Q17" s="2354"/>
      <c r="R17" s="2354"/>
      <c r="S17" s="874"/>
      <c r="T17" s="367"/>
      <c r="U17" s="54"/>
      <c r="V17" s="526"/>
      <c r="W17" s="56"/>
      <c r="X17" s="367"/>
      <c r="Y17" s="54"/>
      <c r="Z17" s="2378" t="s">
        <v>1105</v>
      </c>
      <c r="AA17" s="2379"/>
      <c r="AB17" s="2379"/>
      <c r="AC17" s="2379"/>
      <c r="AD17" s="2379"/>
      <c r="AE17" s="2379"/>
      <c r="AF17" s="2379"/>
      <c r="AG17" s="2379"/>
      <c r="AH17" s="2379"/>
      <c r="AI17" s="2380"/>
      <c r="AJ17" s="997"/>
      <c r="AK17" s="895"/>
      <c r="AL17" s="2374" t="s">
        <v>1102</v>
      </c>
      <c r="AM17" s="2376"/>
      <c r="AN17" s="1976"/>
      <c r="AO17" s="158"/>
    </row>
    <row r="18" spans="1:42" ht="20.100000000000001" customHeight="1" thickBot="1" x14ac:dyDescent="0.3">
      <c r="A18" s="68"/>
      <c r="B18" s="1957"/>
      <c r="C18" s="1949"/>
      <c r="D18" s="2077"/>
      <c r="E18" s="2226"/>
      <c r="F18" s="2226"/>
      <c r="G18" s="2226"/>
      <c r="H18" s="1939"/>
      <c r="I18" s="2226"/>
      <c r="J18" s="367"/>
      <c r="K18" s="54"/>
      <c r="L18" s="2352">
        <v>-0.2</v>
      </c>
      <c r="M18" s="2354"/>
      <c r="N18" s="2354"/>
      <c r="O18" s="2354"/>
      <c r="P18" s="2354"/>
      <c r="Q18" s="2354"/>
      <c r="R18" s="2354"/>
      <c r="S18" s="2354"/>
      <c r="T18" s="2354"/>
      <c r="U18" s="874"/>
      <c r="V18" s="526"/>
      <c r="W18" s="56"/>
      <c r="X18" s="367"/>
      <c r="Y18" s="54"/>
      <c r="Z18" s="715"/>
      <c r="AA18" s="895"/>
      <c r="AB18" s="715"/>
      <c r="AC18" s="895"/>
      <c r="AD18" s="715"/>
      <c r="AE18" s="895"/>
      <c r="AF18" s="715"/>
      <c r="AG18" s="895"/>
      <c r="AH18" s="997"/>
      <c r="AI18" s="895"/>
      <c r="AJ18" s="997"/>
      <c r="AK18" s="895"/>
      <c r="AL18" s="2196"/>
      <c r="AM18" s="2376"/>
      <c r="AN18" s="1976"/>
      <c r="AO18" s="158"/>
    </row>
    <row r="19" spans="1:42" ht="20.100000000000001" customHeight="1" thickBot="1" x14ac:dyDescent="0.3">
      <c r="A19" s="68"/>
      <c r="B19" s="1957"/>
      <c r="C19" s="1949"/>
      <c r="D19" s="2077"/>
      <c r="E19" s="2226"/>
      <c r="F19" s="2226"/>
      <c r="G19" s="2226"/>
      <c r="H19" s="1939"/>
      <c r="I19" s="2226"/>
      <c r="J19" s="367"/>
      <c r="K19" s="54"/>
      <c r="L19" s="367"/>
      <c r="M19" s="54"/>
      <c r="N19" s="2352">
        <v>2.6</v>
      </c>
      <c r="O19" s="2354"/>
      <c r="P19" s="2354"/>
      <c r="Q19" s="2354"/>
      <c r="R19" s="2354"/>
      <c r="S19" s="2354"/>
      <c r="T19" s="2354"/>
      <c r="U19" s="2354"/>
      <c r="V19" s="2354"/>
      <c r="W19" s="874"/>
      <c r="X19" s="367"/>
      <c r="Y19" s="54"/>
      <c r="Z19" s="715"/>
      <c r="AA19" s="895"/>
      <c r="AB19" s="715"/>
      <c r="AC19" s="895"/>
      <c r="AD19" s="715"/>
      <c r="AE19" s="895"/>
      <c r="AF19" s="715"/>
      <c r="AG19" s="895"/>
      <c r="AH19" s="997"/>
      <c r="AI19" s="895"/>
      <c r="AJ19" s="997"/>
      <c r="AK19" s="895"/>
      <c r="AL19" s="2196"/>
      <c r="AM19" s="2376"/>
      <c r="AN19" s="1976"/>
      <c r="AO19" s="158"/>
    </row>
    <row r="20" spans="1:42" ht="20.100000000000001" customHeight="1" thickBot="1" x14ac:dyDescent="0.3">
      <c r="A20" s="68"/>
      <c r="B20" s="1957"/>
      <c r="C20" s="1949"/>
      <c r="D20" s="2077"/>
      <c r="E20" s="2226"/>
      <c r="F20" s="2226"/>
      <c r="G20" s="2226"/>
      <c r="H20" s="1939"/>
      <c r="I20" s="2226"/>
      <c r="J20" s="367"/>
      <c r="K20" s="54"/>
      <c r="L20" s="367"/>
      <c r="M20" s="54"/>
      <c r="N20" s="2352"/>
      <c r="O20" s="2353"/>
      <c r="P20" s="2352">
        <v>4.3</v>
      </c>
      <c r="Q20" s="2354"/>
      <c r="R20" s="2354"/>
      <c r="S20" s="2354"/>
      <c r="T20" s="2354"/>
      <c r="U20" s="2354"/>
      <c r="V20" s="2354"/>
      <c r="W20" s="2354"/>
      <c r="X20" s="2354"/>
      <c r="Y20" s="874"/>
      <c r="Z20" s="715"/>
      <c r="AA20" s="895"/>
      <c r="AB20" s="715"/>
      <c r="AC20" s="895"/>
      <c r="AD20" s="715"/>
      <c r="AE20" s="895"/>
      <c r="AF20" s="715"/>
      <c r="AG20" s="895"/>
      <c r="AH20" s="997"/>
      <c r="AI20" s="895"/>
      <c r="AJ20" s="997"/>
      <c r="AK20" s="895"/>
      <c r="AL20" s="2196"/>
      <c r="AM20" s="2376"/>
      <c r="AN20" s="1976"/>
      <c r="AO20" s="158"/>
    </row>
    <row r="21" spans="1:42" ht="20.100000000000001" customHeight="1" thickBot="1" x14ac:dyDescent="0.3">
      <c r="A21" s="68"/>
      <c r="B21" s="1957"/>
      <c r="C21" s="1949"/>
      <c r="D21" s="2077"/>
      <c r="E21" s="2226"/>
      <c r="F21" s="2226"/>
      <c r="G21" s="2226"/>
      <c r="H21" s="1939"/>
      <c r="I21" s="2226"/>
      <c r="J21" s="367"/>
      <c r="K21" s="54"/>
      <c r="L21" s="367"/>
      <c r="M21" s="54"/>
      <c r="N21" s="2352"/>
      <c r="O21" s="2353"/>
      <c r="P21" s="367"/>
      <c r="Q21" s="328"/>
      <c r="R21" s="2352">
        <v>5.0999999999999996</v>
      </c>
      <c r="S21" s="2354"/>
      <c r="T21" s="2354"/>
      <c r="U21" s="2354"/>
      <c r="V21" s="2354"/>
      <c r="W21" s="2354"/>
      <c r="X21" s="2354"/>
      <c r="Y21" s="2354"/>
      <c r="Z21" s="2354"/>
      <c r="AA21" s="874"/>
      <c r="AB21" s="715"/>
      <c r="AC21" s="895"/>
      <c r="AD21" s="715"/>
      <c r="AE21" s="895"/>
      <c r="AF21" s="715"/>
      <c r="AG21" s="895"/>
      <c r="AH21" s="997"/>
      <c r="AI21" s="895"/>
      <c r="AJ21" s="997"/>
      <c r="AK21" s="895"/>
      <c r="AL21" s="2196"/>
      <c r="AM21" s="2376"/>
      <c r="AN21" s="1976"/>
      <c r="AO21" s="158"/>
    </row>
    <row r="22" spans="1:42" ht="20.100000000000001" customHeight="1" thickBot="1" x14ac:dyDescent="0.3">
      <c r="A22" s="68"/>
      <c r="B22" s="1957"/>
      <c r="C22" s="1949"/>
      <c r="D22" s="2077"/>
      <c r="E22" s="2226"/>
      <c r="F22" s="2226"/>
      <c r="G22" s="2226"/>
      <c r="H22" s="1939"/>
      <c r="I22" s="2226"/>
      <c r="J22" s="367"/>
      <c r="K22" s="54"/>
      <c r="L22" s="367"/>
      <c r="M22" s="54"/>
      <c r="N22" s="878"/>
      <c r="O22" s="874"/>
      <c r="P22" s="367"/>
      <c r="Q22" s="328"/>
      <c r="R22" s="878"/>
      <c r="S22" s="874"/>
      <c r="T22" s="2352" t="s">
        <v>2052</v>
      </c>
      <c r="U22" s="2354"/>
      <c r="V22" s="2354"/>
      <c r="W22" s="2354"/>
      <c r="X22" s="2354"/>
      <c r="Y22" s="2354"/>
      <c r="Z22" s="2354"/>
      <c r="AA22" s="2354"/>
      <c r="AB22" s="2354"/>
      <c r="AC22" s="874"/>
      <c r="AD22" s="715"/>
      <c r="AE22" s="895"/>
      <c r="AF22" s="715"/>
      <c r="AG22" s="895"/>
      <c r="AH22" s="997"/>
      <c r="AI22" s="895"/>
      <c r="AJ22" s="997"/>
      <c r="AK22" s="895"/>
      <c r="AL22" s="2196"/>
      <c r="AM22" s="2376"/>
      <c r="AN22" s="1976"/>
      <c r="AO22" s="158"/>
    </row>
    <row r="23" spans="1:42" ht="20.100000000000001" customHeight="1" thickBot="1" x14ac:dyDescent="0.3">
      <c r="A23" s="68"/>
      <c r="B23" s="1957"/>
      <c r="C23" s="1949"/>
      <c r="D23" s="2077"/>
      <c r="E23" s="2226"/>
      <c r="F23" s="2226"/>
      <c r="G23" s="2226"/>
      <c r="H23" s="1939"/>
      <c r="I23" s="2226"/>
      <c r="J23" s="367"/>
      <c r="K23" s="54"/>
      <c r="L23" s="367"/>
      <c r="M23" s="54"/>
      <c r="N23" s="2352"/>
      <c r="O23" s="2353"/>
      <c r="P23" s="878"/>
      <c r="Q23" s="324"/>
      <c r="R23" s="878"/>
      <c r="S23" s="874"/>
      <c r="T23" s="367"/>
      <c r="U23" s="54"/>
      <c r="V23" s="2352">
        <v>4.3</v>
      </c>
      <c r="W23" s="2354"/>
      <c r="X23" s="2354"/>
      <c r="Y23" s="2354"/>
      <c r="Z23" s="2354"/>
      <c r="AA23" s="2354"/>
      <c r="AB23" s="2354"/>
      <c r="AC23" s="2354"/>
      <c r="AD23" s="2354"/>
      <c r="AE23" s="2353"/>
      <c r="AF23" s="715"/>
      <c r="AG23" s="895"/>
      <c r="AH23" s="997"/>
      <c r="AI23" s="895"/>
      <c r="AJ23" s="997"/>
      <c r="AK23" s="895"/>
      <c r="AL23" s="2196"/>
      <c r="AM23" s="2376"/>
      <c r="AN23" s="1976"/>
      <c r="AO23" s="158"/>
    </row>
    <row r="24" spans="1:42" ht="20.100000000000001" customHeight="1" thickBot="1" x14ac:dyDescent="0.3">
      <c r="A24" s="68"/>
      <c r="B24" s="1957"/>
      <c r="C24" s="1949"/>
      <c r="D24" s="2077"/>
      <c r="E24" s="2226"/>
      <c r="F24" s="2226"/>
      <c r="G24" s="2226"/>
      <c r="H24" s="1939"/>
      <c r="I24" s="2226"/>
      <c r="J24" s="1284"/>
      <c r="K24" s="1285"/>
      <c r="L24" s="1284"/>
      <c r="M24" s="1285"/>
      <c r="N24" s="1286"/>
      <c r="O24" s="1287"/>
      <c r="P24" s="1286"/>
      <c r="Q24" s="1288"/>
      <c r="R24" s="1286"/>
      <c r="S24" s="1287"/>
      <c r="T24" s="1284"/>
      <c r="U24" s="1285"/>
      <c r="W24" s="368"/>
      <c r="X24" s="2352">
        <v>4.2</v>
      </c>
      <c r="Y24" s="2354"/>
      <c r="Z24" s="2354"/>
      <c r="AA24" s="2354"/>
      <c r="AB24" s="2354"/>
      <c r="AC24" s="2354"/>
      <c r="AD24" s="2354"/>
      <c r="AE24" s="2354"/>
      <c r="AF24" s="2354"/>
      <c r="AG24" s="2354"/>
      <c r="AH24" s="2354"/>
      <c r="AI24" s="2353"/>
      <c r="AJ24" s="997"/>
      <c r="AK24" s="895"/>
      <c r="AL24" s="2196"/>
      <c r="AM24" s="2376"/>
      <c r="AN24" s="1976"/>
      <c r="AO24" s="158"/>
    </row>
    <row r="25" spans="1:42" ht="20.100000000000001" customHeight="1" thickBot="1" x14ac:dyDescent="0.3">
      <c r="A25" s="68"/>
      <c r="B25" s="1958"/>
      <c r="C25" s="1959"/>
      <c r="D25" s="2078"/>
      <c r="E25" s="2227"/>
      <c r="F25" s="2227"/>
      <c r="G25" s="2227"/>
      <c r="H25" s="1940"/>
      <c r="I25" s="2227"/>
      <c r="J25" s="824"/>
      <c r="K25" s="825"/>
      <c r="L25" s="824"/>
      <c r="M25" s="825"/>
      <c r="N25" s="1146"/>
      <c r="O25" s="995"/>
      <c r="P25" s="1146"/>
      <c r="Q25" s="1025"/>
      <c r="R25" s="1146"/>
      <c r="S25" s="995"/>
      <c r="T25" s="824"/>
      <c r="U25" s="825"/>
      <c r="V25" s="1146"/>
      <c r="W25" s="1147"/>
      <c r="X25" s="824"/>
      <c r="Y25" s="826"/>
      <c r="Z25" s="2357">
        <v>1.7</v>
      </c>
      <c r="AA25" s="2358"/>
      <c r="AB25" s="2358"/>
      <c r="AC25" s="2358"/>
      <c r="AD25" s="2358"/>
      <c r="AE25" s="2358"/>
      <c r="AF25" s="2358"/>
      <c r="AG25" s="2358"/>
      <c r="AH25" s="2358"/>
      <c r="AI25" s="2359"/>
      <c r="AJ25" s="1220"/>
      <c r="AK25" s="1300"/>
      <c r="AL25" s="2198"/>
      <c r="AM25" s="2377"/>
      <c r="AN25" s="1934"/>
      <c r="AO25" s="158"/>
    </row>
    <row r="26" spans="1:42" ht="65.25" customHeight="1" thickBot="1" x14ac:dyDescent="0.3">
      <c r="A26" s="133" t="s">
        <v>1106</v>
      </c>
      <c r="B26" s="67" t="s">
        <v>1107</v>
      </c>
      <c r="C26" s="1941" t="s">
        <v>1108</v>
      </c>
      <c r="D26" s="1942"/>
      <c r="E26" s="134" t="s">
        <v>81</v>
      </c>
      <c r="F26" s="134" t="s">
        <v>37</v>
      </c>
      <c r="G26" s="134" t="s">
        <v>37</v>
      </c>
      <c r="H26" s="135" t="s">
        <v>82</v>
      </c>
      <c r="I26" s="168" t="s">
        <v>83</v>
      </c>
      <c r="J26" s="583">
        <v>11.1</v>
      </c>
      <c r="K26" s="584"/>
      <c r="L26" s="583">
        <v>11.4</v>
      </c>
      <c r="M26" s="584"/>
      <c r="N26" s="585">
        <v>12.3</v>
      </c>
      <c r="O26" s="1812" t="s">
        <v>90</v>
      </c>
      <c r="P26" s="586">
        <v>13.8</v>
      </c>
      <c r="Q26" s="41"/>
      <c r="R26" s="371">
        <v>13.8</v>
      </c>
      <c r="S26" s="27"/>
      <c r="T26" s="585">
        <v>13</v>
      </c>
      <c r="U26" s="32"/>
      <c r="V26" s="585">
        <v>12.3</v>
      </c>
      <c r="W26" s="32"/>
      <c r="X26" s="585">
        <v>10.8</v>
      </c>
      <c r="Y26" s="32"/>
      <c r="Z26" s="585">
        <v>10.5</v>
      </c>
      <c r="AA26" s="32"/>
      <c r="AB26" s="585">
        <v>10.3</v>
      </c>
      <c r="AC26" s="32"/>
      <c r="AD26" s="585">
        <v>12.4</v>
      </c>
      <c r="AE26" s="32"/>
      <c r="AF26" s="585">
        <v>10</v>
      </c>
      <c r="AG26" s="32"/>
      <c r="AH26" s="1487">
        <v>10.5</v>
      </c>
      <c r="AI26" s="1487" t="s">
        <v>84</v>
      </c>
      <c r="AJ26" s="1303"/>
      <c r="AK26" s="1304"/>
      <c r="AL26" s="2260" t="s">
        <v>1109</v>
      </c>
      <c r="AM26" s="2053"/>
      <c r="AN26" s="158" t="s">
        <v>1110</v>
      </c>
      <c r="AO26" s="145" t="s">
        <v>1111</v>
      </c>
    </row>
    <row r="27" spans="1:42" ht="22.5" customHeight="1" thickBot="1" x14ac:dyDescent="0.3">
      <c r="A27" s="133"/>
      <c r="B27" s="1956" t="s">
        <v>1112</v>
      </c>
      <c r="C27" s="2245" t="s">
        <v>1113</v>
      </c>
      <c r="D27" s="1637" t="s">
        <v>36</v>
      </c>
      <c r="E27" s="2343" t="s">
        <v>81</v>
      </c>
      <c r="F27" s="2343" t="s">
        <v>37</v>
      </c>
      <c r="G27" s="2343" t="s">
        <v>37</v>
      </c>
      <c r="H27" s="2346" t="s">
        <v>643</v>
      </c>
      <c r="I27" s="2343" t="s">
        <v>83</v>
      </c>
      <c r="J27" s="392"/>
      <c r="K27" s="393"/>
      <c r="L27" s="392"/>
      <c r="M27" s="393"/>
      <c r="N27" s="394"/>
      <c r="O27" s="398"/>
      <c r="P27" s="832"/>
      <c r="Q27" s="829"/>
      <c r="R27" s="394"/>
      <c r="S27" s="398"/>
      <c r="T27" s="394"/>
      <c r="U27" s="398"/>
      <c r="V27" s="394"/>
      <c r="W27" s="398"/>
      <c r="X27" s="394"/>
      <c r="Y27" s="398"/>
      <c r="Z27" s="392"/>
      <c r="AA27" s="393"/>
      <c r="AB27" s="392"/>
      <c r="AC27" s="393"/>
      <c r="AD27" s="392"/>
      <c r="AE27" s="1145"/>
      <c r="AF27" s="392"/>
      <c r="AG27" s="1145"/>
      <c r="AH27" s="1638"/>
      <c r="AI27" s="1526"/>
      <c r="AJ27" s="1639">
        <v>5</v>
      </c>
      <c r="AK27" s="1640" t="s">
        <v>84</v>
      </c>
      <c r="AL27" s="1641" t="s">
        <v>36</v>
      </c>
      <c r="AM27" s="2231" t="s">
        <v>1114</v>
      </c>
      <c r="AN27" s="1933" t="s">
        <v>1115</v>
      </c>
      <c r="AO27" s="145"/>
    </row>
    <row r="28" spans="1:42" ht="22.5" customHeight="1" thickBot="1" x14ac:dyDescent="0.3">
      <c r="A28" s="133"/>
      <c r="B28" s="1957"/>
      <c r="C28" s="2211"/>
      <c r="D28" s="1642" t="s">
        <v>41</v>
      </c>
      <c r="E28" s="2344"/>
      <c r="F28" s="2344"/>
      <c r="G28" s="2344"/>
      <c r="H28" s="2347"/>
      <c r="I28" s="2349"/>
      <c r="J28" s="526"/>
      <c r="K28" s="56"/>
      <c r="L28" s="526"/>
      <c r="M28" s="56"/>
      <c r="N28" s="367"/>
      <c r="O28" s="54"/>
      <c r="P28" s="589"/>
      <c r="Q28" s="55"/>
      <c r="R28" s="367"/>
      <c r="S28" s="54"/>
      <c r="T28" s="367"/>
      <c r="U28" s="54"/>
      <c r="V28" s="367"/>
      <c r="W28" s="54"/>
      <c r="X28" s="367"/>
      <c r="Y28" s="54"/>
      <c r="Z28" s="526"/>
      <c r="AA28" s="56"/>
      <c r="AB28" s="526"/>
      <c r="AC28" s="56"/>
      <c r="AD28" s="367"/>
      <c r="AE28" s="54"/>
      <c r="AF28" s="367"/>
      <c r="AG28" s="54"/>
      <c r="AH28" s="1407"/>
      <c r="AI28" s="1643"/>
      <c r="AJ28" s="1644">
        <v>4.0999999999999996</v>
      </c>
      <c r="AK28" s="1645" t="s">
        <v>84</v>
      </c>
      <c r="AL28" s="1646" t="s">
        <v>88</v>
      </c>
      <c r="AM28" s="2232"/>
      <c r="AN28" s="1976"/>
      <c r="AO28" s="145"/>
      <c r="AP28" s="24" t="s">
        <v>1116</v>
      </c>
    </row>
    <row r="29" spans="1:42" ht="22.5" customHeight="1" thickBot="1" x14ac:dyDescent="0.3">
      <c r="A29" s="133" t="s">
        <v>1117</v>
      </c>
      <c r="B29" s="1958"/>
      <c r="C29" s="2342"/>
      <c r="D29" s="1584" t="s">
        <v>89</v>
      </c>
      <c r="E29" s="2345"/>
      <c r="F29" s="2345"/>
      <c r="G29" s="2345"/>
      <c r="H29" s="2348"/>
      <c r="I29" s="2345"/>
      <c r="J29" s="526"/>
      <c r="K29" s="56"/>
      <c r="L29" s="526"/>
      <c r="M29" s="56"/>
      <c r="N29" s="367"/>
      <c r="O29" s="54"/>
      <c r="P29" s="589"/>
      <c r="Q29" s="55"/>
      <c r="R29" s="367"/>
      <c r="S29" s="54"/>
      <c r="T29" s="367"/>
      <c r="U29" s="54"/>
      <c r="V29" s="367"/>
      <c r="W29" s="54"/>
      <c r="X29" s="367"/>
      <c r="Y29" s="54"/>
      <c r="Z29" s="526"/>
      <c r="AA29" s="56"/>
      <c r="AB29" s="526"/>
      <c r="AC29" s="56"/>
      <c r="AD29" s="367"/>
      <c r="AE29" s="54"/>
      <c r="AF29" s="367"/>
      <c r="AG29" s="54"/>
      <c r="AH29" s="1487"/>
      <c r="AI29" s="1647"/>
      <c r="AJ29" s="1648">
        <v>5.9</v>
      </c>
      <c r="AK29" s="1649" t="s">
        <v>84</v>
      </c>
      <c r="AL29" s="1646" t="s">
        <v>91</v>
      </c>
      <c r="AM29" s="2233"/>
      <c r="AN29" s="1934"/>
      <c r="AO29" s="145" t="s">
        <v>1118</v>
      </c>
    </row>
    <row r="30" spans="1:42" ht="44.55" customHeight="1" thickBot="1" x14ac:dyDescent="0.3">
      <c r="A30" s="133" t="s">
        <v>1119</v>
      </c>
      <c r="B30" s="1956" t="s">
        <v>1120</v>
      </c>
      <c r="C30" s="2350" t="s">
        <v>1121</v>
      </c>
      <c r="D30" s="2351"/>
      <c r="E30" s="1069" t="s">
        <v>118</v>
      </c>
      <c r="F30" s="1069" t="s">
        <v>37</v>
      </c>
      <c r="G30" s="1069" t="s">
        <v>37</v>
      </c>
      <c r="H30" s="251" t="s">
        <v>82</v>
      </c>
      <c r="I30" s="1348" t="s">
        <v>83</v>
      </c>
      <c r="J30" s="392">
        <v>47.233653499158862</v>
      </c>
      <c r="K30" s="393"/>
      <c r="L30" s="392">
        <v>46.334798500530709</v>
      </c>
      <c r="M30" s="393"/>
      <c r="N30" s="394">
        <v>44.750682651662679</v>
      </c>
      <c r="O30" s="398"/>
      <c r="P30" s="832">
        <v>44.698297727505803</v>
      </c>
      <c r="Q30" s="829"/>
      <c r="R30" s="394">
        <v>44.119908427726102</v>
      </c>
      <c r="S30" s="398"/>
      <c r="T30" s="394">
        <v>43.628569792154167</v>
      </c>
      <c r="U30" s="398"/>
      <c r="V30" s="394">
        <v>43.548468178778947</v>
      </c>
      <c r="W30" s="398"/>
      <c r="X30" s="394">
        <v>43.939034906391363</v>
      </c>
      <c r="Y30" s="398"/>
      <c r="Z30" s="392">
        <v>44.658970301230497</v>
      </c>
      <c r="AA30" s="393"/>
      <c r="AB30" s="392">
        <v>45.294226527375301</v>
      </c>
      <c r="AC30" s="393"/>
      <c r="AD30" s="392">
        <v>48.44</v>
      </c>
      <c r="AE30" s="1145"/>
      <c r="AF30" s="392">
        <v>48.2</v>
      </c>
      <c r="AG30" s="393"/>
      <c r="AH30" s="993">
        <v>46.56</v>
      </c>
      <c r="AI30" s="1854" t="s">
        <v>447</v>
      </c>
      <c r="AJ30" s="1650"/>
      <c r="AK30" s="1651"/>
      <c r="AL30" s="2412" t="s">
        <v>1122</v>
      </c>
      <c r="AM30" s="2413"/>
      <c r="AN30" s="1933" t="s">
        <v>1123</v>
      </c>
      <c r="AO30" s="145" t="s">
        <v>1124</v>
      </c>
    </row>
    <row r="31" spans="1:42" ht="44.55" customHeight="1" thickBot="1" x14ac:dyDescent="0.3">
      <c r="A31" s="133"/>
      <c r="B31" s="1957"/>
      <c r="C31" s="1951" t="s">
        <v>1125</v>
      </c>
      <c r="D31" s="1952"/>
      <c r="E31" s="161" t="s">
        <v>81</v>
      </c>
      <c r="F31" s="242"/>
      <c r="G31" s="242"/>
      <c r="H31" s="264"/>
      <c r="I31" s="1289"/>
      <c r="J31" s="526">
        <v>50.65</v>
      </c>
      <c r="K31" s="56"/>
      <c r="L31" s="526">
        <v>49.82</v>
      </c>
      <c r="M31" s="56"/>
      <c r="N31" s="367">
        <v>48.26</v>
      </c>
      <c r="O31" s="54"/>
      <c r="P31" s="589">
        <v>47.91</v>
      </c>
      <c r="Q31" s="55"/>
      <c r="R31" s="367">
        <v>47.28</v>
      </c>
      <c r="S31" s="54"/>
      <c r="T31" s="367">
        <v>46.67</v>
      </c>
      <c r="U31" s="54"/>
      <c r="V31" s="367">
        <v>46.51</v>
      </c>
      <c r="W31" s="54"/>
      <c r="X31" s="367">
        <v>46.86</v>
      </c>
      <c r="Y31" s="54"/>
      <c r="Z31" s="526">
        <v>47.88</v>
      </c>
      <c r="AA31" s="56"/>
      <c r="AB31" s="526">
        <v>48.42</v>
      </c>
      <c r="AC31" s="56"/>
      <c r="AD31" s="367">
        <v>51.57</v>
      </c>
      <c r="AE31" s="54"/>
      <c r="AF31" s="526">
        <v>52.58</v>
      </c>
      <c r="AG31" s="56"/>
      <c r="AH31" s="527"/>
      <c r="AI31" s="56"/>
      <c r="AJ31" s="1301"/>
      <c r="AK31" s="1302"/>
      <c r="AL31" s="587" t="s">
        <v>1126</v>
      </c>
      <c r="AM31" s="588"/>
      <c r="AN31" s="1976"/>
      <c r="AO31" s="145"/>
    </row>
    <row r="32" spans="1:42" ht="25.5" customHeight="1" thickBot="1" x14ac:dyDescent="0.3">
      <c r="A32" s="133"/>
      <c r="B32" s="1957"/>
      <c r="C32" s="2034" t="s">
        <v>1127</v>
      </c>
      <c r="D32" s="2035"/>
      <c r="E32" s="2294" t="s">
        <v>118</v>
      </c>
      <c r="F32" s="238" t="s">
        <v>97</v>
      </c>
      <c r="G32" s="2294" t="s">
        <v>1128</v>
      </c>
      <c r="H32" s="1967" t="s">
        <v>82</v>
      </c>
      <c r="I32" s="2339" t="s">
        <v>83</v>
      </c>
      <c r="J32" s="526">
        <v>53.7</v>
      </c>
      <c r="K32" s="56"/>
      <c r="L32" s="526">
        <v>52.9</v>
      </c>
      <c r="M32" s="56"/>
      <c r="N32" s="367">
        <v>51.2</v>
      </c>
      <c r="O32" s="54"/>
      <c r="P32" s="589">
        <v>50.9</v>
      </c>
      <c r="Q32" s="55"/>
      <c r="R32" s="367">
        <v>50.5</v>
      </c>
      <c r="S32" s="54"/>
      <c r="T32" s="367">
        <v>50.1</v>
      </c>
      <c r="U32" s="54"/>
      <c r="V32" s="367">
        <v>50.1</v>
      </c>
      <c r="W32" s="54"/>
      <c r="X32" s="367">
        <v>50.8</v>
      </c>
      <c r="Y32" s="54"/>
      <c r="Z32" s="526">
        <v>51.6</v>
      </c>
      <c r="AA32" s="56"/>
      <c r="AB32" s="526">
        <v>52.3</v>
      </c>
      <c r="AC32" s="56"/>
      <c r="AD32" s="367">
        <v>55.6</v>
      </c>
      <c r="AE32" s="54"/>
      <c r="AF32" s="526"/>
      <c r="AG32" s="56"/>
      <c r="AH32" s="527"/>
      <c r="AI32" s="56"/>
      <c r="AJ32" s="527"/>
      <c r="AK32" s="56"/>
      <c r="AL32" s="2368" t="s">
        <v>1129</v>
      </c>
      <c r="AM32" s="2369"/>
      <c r="AN32" s="1976"/>
      <c r="AO32" s="145"/>
    </row>
    <row r="33" spans="1:41" ht="25.5" customHeight="1" x14ac:dyDescent="0.25">
      <c r="A33" s="133"/>
      <c r="B33" s="1957"/>
      <c r="C33" s="1949"/>
      <c r="D33" s="1950"/>
      <c r="E33" s="2226"/>
      <c r="F33" s="238" t="s">
        <v>38</v>
      </c>
      <c r="G33" s="2226"/>
      <c r="H33" s="1968"/>
      <c r="I33" s="2340"/>
      <c r="J33" s="526">
        <v>53.6</v>
      </c>
      <c r="K33" s="56"/>
      <c r="L33" s="526">
        <v>52.9</v>
      </c>
      <c r="M33" s="56"/>
      <c r="N33" s="367">
        <v>51.2</v>
      </c>
      <c r="O33" s="54"/>
      <c r="P33" s="589">
        <v>50.9</v>
      </c>
      <c r="Q33" s="55"/>
      <c r="R33" s="367">
        <v>50.6</v>
      </c>
      <c r="S33" s="54"/>
      <c r="T33" s="367">
        <v>50.1</v>
      </c>
      <c r="U33" s="54"/>
      <c r="V33" s="367">
        <v>50.2</v>
      </c>
      <c r="W33" s="54"/>
      <c r="X33" s="367">
        <v>50.8</v>
      </c>
      <c r="Y33" s="54"/>
      <c r="Z33" s="526">
        <v>51.7</v>
      </c>
      <c r="AA33" s="56"/>
      <c r="AB33" s="526">
        <v>52.4</v>
      </c>
      <c r="AC33" s="56"/>
      <c r="AD33" s="367">
        <v>55.6</v>
      </c>
      <c r="AE33" s="54"/>
      <c r="AF33" s="526"/>
      <c r="AG33" s="56"/>
      <c r="AH33" s="527"/>
      <c r="AI33" s="56"/>
      <c r="AJ33" s="527"/>
      <c r="AK33" s="56"/>
      <c r="AL33" s="2361"/>
      <c r="AM33" s="2370"/>
      <c r="AN33" s="1976"/>
      <c r="AO33" s="145"/>
    </row>
    <row r="34" spans="1:41" ht="25.5" customHeight="1" x14ac:dyDescent="0.25">
      <c r="A34" s="133"/>
      <c r="B34" s="1957"/>
      <c r="C34" s="1949"/>
      <c r="D34" s="1950"/>
      <c r="E34" s="2226"/>
      <c r="F34" s="238" t="s">
        <v>99</v>
      </c>
      <c r="G34" s="2226"/>
      <c r="H34" s="1968"/>
      <c r="I34" s="2340"/>
      <c r="J34" s="526">
        <v>54.7</v>
      </c>
      <c r="K34" s="56"/>
      <c r="L34" s="526">
        <v>54.1</v>
      </c>
      <c r="M34" s="56"/>
      <c r="N34" s="367">
        <v>52</v>
      </c>
      <c r="O34" s="54"/>
      <c r="P34" s="589">
        <v>51.4</v>
      </c>
      <c r="Q34" s="55"/>
      <c r="R34" s="367">
        <v>51.2</v>
      </c>
      <c r="S34" s="54"/>
      <c r="T34" s="367">
        <v>50.9</v>
      </c>
      <c r="U34" s="54"/>
      <c r="V34" s="367">
        <v>51.2</v>
      </c>
      <c r="W34" s="54"/>
      <c r="X34" s="367">
        <v>52.3</v>
      </c>
      <c r="Y34" s="54"/>
      <c r="Z34" s="526">
        <v>52.9</v>
      </c>
      <c r="AA34" s="56"/>
      <c r="AB34" s="526">
        <v>53.6</v>
      </c>
      <c r="AC34" s="56"/>
      <c r="AD34" s="367">
        <v>56.3</v>
      </c>
      <c r="AE34" s="54"/>
      <c r="AF34" s="526"/>
      <c r="AG34" s="56"/>
      <c r="AH34" s="527"/>
      <c r="AI34" s="56"/>
      <c r="AJ34" s="527"/>
      <c r="AK34" s="56"/>
      <c r="AL34" s="2361"/>
      <c r="AM34" s="2370"/>
      <c r="AN34" s="1976"/>
      <c r="AO34" s="145"/>
    </row>
    <row r="35" spans="1:41" ht="25.5" customHeight="1" x14ac:dyDescent="0.25">
      <c r="A35" s="133"/>
      <c r="B35" s="1957"/>
      <c r="C35" s="1949"/>
      <c r="D35" s="1950"/>
      <c r="E35" s="2226"/>
      <c r="F35" s="238" t="s">
        <v>100</v>
      </c>
      <c r="G35" s="2226"/>
      <c r="H35" s="1968"/>
      <c r="I35" s="2340"/>
      <c r="J35" s="526">
        <v>51.9</v>
      </c>
      <c r="K35" s="56"/>
      <c r="L35" s="526">
        <v>51.4</v>
      </c>
      <c r="M35" s="56"/>
      <c r="N35" s="367">
        <v>48.9</v>
      </c>
      <c r="O35" s="54"/>
      <c r="P35" s="589">
        <v>48.5</v>
      </c>
      <c r="Q35" s="55"/>
      <c r="R35" s="367">
        <v>48.7</v>
      </c>
      <c r="S35" s="54"/>
      <c r="T35" s="367">
        <v>48.2</v>
      </c>
      <c r="U35" s="54"/>
      <c r="V35" s="367">
        <v>47.9</v>
      </c>
      <c r="W35" s="54"/>
      <c r="X35" s="367">
        <v>48.7</v>
      </c>
      <c r="Y35" s="54"/>
      <c r="Z35" s="526">
        <v>49.6</v>
      </c>
      <c r="AA35" s="56"/>
      <c r="AB35" s="526">
        <v>50.1</v>
      </c>
      <c r="AC35" s="56"/>
      <c r="AD35" s="367">
        <v>52.2</v>
      </c>
      <c r="AE35" s="54"/>
      <c r="AF35" s="526"/>
      <c r="AG35" s="56"/>
      <c r="AH35" s="527"/>
      <c r="AI35" s="56"/>
      <c r="AJ35" s="527"/>
      <c r="AK35" s="56"/>
      <c r="AL35" s="2361"/>
      <c r="AM35" s="2370"/>
      <c r="AN35" s="1976"/>
      <c r="AO35" s="145"/>
    </row>
    <row r="36" spans="1:41" ht="25.5" customHeight="1" x14ac:dyDescent="0.25">
      <c r="A36" s="133"/>
      <c r="B36" s="1957"/>
      <c r="C36" s="1949"/>
      <c r="D36" s="1950"/>
      <c r="E36" s="2226"/>
      <c r="F36" s="200" t="s">
        <v>101</v>
      </c>
      <c r="G36" s="2226"/>
      <c r="H36" s="1968"/>
      <c r="I36" s="2340"/>
      <c r="J36" s="526">
        <v>55.4</v>
      </c>
      <c r="K36" s="56"/>
      <c r="L36" s="526">
        <v>54.4</v>
      </c>
      <c r="M36" s="56"/>
      <c r="N36" s="367">
        <v>53.4</v>
      </c>
      <c r="O36" s="54"/>
      <c r="P36" s="589">
        <v>53.5</v>
      </c>
      <c r="Q36" s="55"/>
      <c r="R36" s="367">
        <v>52.7</v>
      </c>
      <c r="S36" s="54"/>
      <c r="T36" s="367">
        <v>52.6</v>
      </c>
      <c r="U36" s="54"/>
      <c r="V36" s="367">
        <v>52.6</v>
      </c>
      <c r="W36" s="54"/>
      <c r="X36" s="367">
        <v>53</v>
      </c>
      <c r="Y36" s="54"/>
      <c r="Z36" s="526">
        <v>54</v>
      </c>
      <c r="AA36" s="56"/>
      <c r="AB36" s="526">
        <v>54.7</v>
      </c>
      <c r="AC36" s="56"/>
      <c r="AD36" s="367">
        <v>58.4</v>
      </c>
      <c r="AE36" s="54"/>
      <c r="AF36" s="526"/>
      <c r="AG36" s="56"/>
      <c r="AH36" s="527"/>
      <c r="AI36" s="56"/>
      <c r="AJ36" s="527"/>
      <c r="AK36" s="56"/>
      <c r="AL36" s="2361"/>
      <c r="AM36" s="2370"/>
      <c r="AN36" s="1976"/>
      <c r="AO36" s="145"/>
    </row>
    <row r="37" spans="1:41" ht="25.5" customHeight="1" x14ac:dyDescent="0.25">
      <c r="A37" s="133"/>
      <c r="B37" s="1957"/>
      <c r="C37" s="1949"/>
      <c r="D37" s="1950"/>
      <c r="E37" s="2226"/>
      <c r="F37" s="238" t="s">
        <v>102</v>
      </c>
      <c r="G37" s="2226"/>
      <c r="H37" s="1968"/>
      <c r="I37" s="2340"/>
      <c r="J37" s="526">
        <v>47.8</v>
      </c>
      <c r="K37" s="56"/>
      <c r="L37" s="526">
        <v>47.7</v>
      </c>
      <c r="M37" s="56"/>
      <c r="N37" s="367">
        <v>46</v>
      </c>
      <c r="O37" s="54"/>
      <c r="P37" s="589">
        <v>45.8</v>
      </c>
      <c r="Q37" s="55"/>
      <c r="R37" s="367">
        <v>46.1</v>
      </c>
      <c r="S37" s="54"/>
      <c r="T37" s="367">
        <v>44</v>
      </c>
      <c r="U37" s="54"/>
      <c r="V37" s="367">
        <v>44.6</v>
      </c>
      <c r="W37" s="54"/>
      <c r="X37" s="367">
        <v>44.4</v>
      </c>
      <c r="Y37" s="54"/>
      <c r="Z37" s="526">
        <v>46.1</v>
      </c>
      <c r="AA37" s="56"/>
      <c r="AB37" s="526">
        <v>46.9</v>
      </c>
      <c r="AC37" s="56"/>
      <c r="AD37" s="367">
        <v>50.5</v>
      </c>
      <c r="AE37" s="54"/>
      <c r="AF37" s="526"/>
      <c r="AG37" s="56"/>
      <c r="AH37" s="527"/>
      <c r="AI37" s="56"/>
      <c r="AJ37" s="527"/>
      <c r="AK37" s="56"/>
      <c r="AL37" s="2361"/>
      <c r="AM37" s="2370"/>
      <c r="AN37" s="1976"/>
      <c r="AO37" s="145"/>
    </row>
    <row r="38" spans="1:41" ht="25.5" customHeight="1" x14ac:dyDescent="0.25">
      <c r="A38" s="133"/>
      <c r="B38" s="1957"/>
      <c r="C38" s="1949"/>
      <c r="D38" s="1950"/>
      <c r="E38" s="2226"/>
      <c r="F38" s="238" t="s">
        <v>103</v>
      </c>
      <c r="G38" s="2226"/>
      <c r="H38" s="1968"/>
      <c r="I38" s="2340"/>
      <c r="J38" s="526">
        <v>48</v>
      </c>
      <c r="K38" s="56"/>
      <c r="L38" s="526">
        <v>47</v>
      </c>
      <c r="M38" s="56"/>
      <c r="N38" s="367">
        <v>44</v>
      </c>
      <c r="O38" s="54"/>
      <c r="P38" s="589">
        <v>43.2</v>
      </c>
      <c r="Q38" s="55"/>
      <c r="R38" s="367">
        <v>42.7</v>
      </c>
      <c r="S38" s="54"/>
      <c r="T38" s="367">
        <v>42.2</v>
      </c>
      <c r="U38" s="54"/>
      <c r="V38" s="367">
        <v>42</v>
      </c>
      <c r="W38" s="54"/>
      <c r="X38" s="367">
        <v>42.3</v>
      </c>
      <c r="Y38" s="54"/>
      <c r="Z38" s="526">
        <v>43.6</v>
      </c>
      <c r="AA38" s="56"/>
      <c r="AB38" s="526">
        <v>44.4</v>
      </c>
      <c r="AC38" s="56"/>
      <c r="AD38" s="367">
        <v>49.2</v>
      </c>
      <c r="AE38" s="54"/>
      <c r="AF38" s="526"/>
      <c r="AG38" s="56"/>
      <c r="AH38" s="527"/>
      <c r="AI38" s="56"/>
      <c r="AJ38" s="527"/>
      <c r="AK38" s="56"/>
      <c r="AL38" s="2361"/>
      <c r="AM38" s="2370"/>
      <c r="AN38" s="1976"/>
      <c r="AO38" s="145"/>
    </row>
    <row r="39" spans="1:41" ht="25.5" customHeight="1" x14ac:dyDescent="0.25">
      <c r="A39" s="133"/>
      <c r="B39" s="1957"/>
      <c r="C39" s="1949"/>
      <c r="D39" s="1950"/>
      <c r="E39" s="2226"/>
      <c r="F39" s="200" t="s">
        <v>104</v>
      </c>
      <c r="G39" s="2226"/>
      <c r="H39" s="1968"/>
      <c r="I39" s="2340"/>
      <c r="J39" s="526">
        <v>54.6</v>
      </c>
      <c r="K39" s="56"/>
      <c r="L39" s="526">
        <v>53.6</v>
      </c>
      <c r="M39" s="56"/>
      <c r="N39" s="367">
        <v>50.3</v>
      </c>
      <c r="O39" s="54"/>
      <c r="P39" s="589">
        <v>50.5</v>
      </c>
      <c r="Q39" s="55"/>
      <c r="R39" s="367">
        <v>50.2</v>
      </c>
      <c r="S39" s="54"/>
      <c r="T39" s="367">
        <v>50.3</v>
      </c>
      <c r="U39" s="54"/>
      <c r="V39" s="367">
        <v>50.1</v>
      </c>
      <c r="W39" s="54"/>
      <c r="X39" s="367">
        <v>50.8</v>
      </c>
      <c r="Y39" s="54"/>
      <c r="Z39" s="526">
        <v>50.9</v>
      </c>
      <c r="AA39" s="56"/>
      <c r="AB39" s="526">
        <v>51.3</v>
      </c>
      <c r="AC39" s="56"/>
      <c r="AD39" s="367">
        <v>55.6</v>
      </c>
      <c r="AE39" s="54"/>
      <c r="AF39" s="526"/>
      <c r="AG39" s="56"/>
      <c r="AH39" s="527"/>
      <c r="AI39" s="56"/>
      <c r="AJ39" s="527"/>
      <c r="AK39" s="56"/>
      <c r="AL39" s="2361"/>
      <c r="AM39" s="2370"/>
      <c r="AN39" s="1976"/>
      <c r="AO39" s="145"/>
    </row>
    <row r="40" spans="1:41" ht="25.5" customHeight="1" x14ac:dyDescent="0.25">
      <c r="A40" s="133"/>
      <c r="B40" s="1958"/>
      <c r="C40" s="1959"/>
      <c r="D40" s="1960"/>
      <c r="E40" s="2227"/>
      <c r="F40" s="169" t="s">
        <v>105</v>
      </c>
      <c r="G40" s="2227"/>
      <c r="H40" s="1930"/>
      <c r="I40" s="2341"/>
      <c r="J40" s="845">
        <v>54.2</v>
      </c>
      <c r="K40" s="846"/>
      <c r="L40" s="845">
        <v>51.1</v>
      </c>
      <c r="M40" s="846"/>
      <c r="N40" s="824">
        <v>50.1</v>
      </c>
      <c r="O40" s="825"/>
      <c r="P40" s="1156">
        <v>48.6</v>
      </c>
      <c r="Q40" s="1157"/>
      <c r="R40" s="824">
        <v>47.8</v>
      </c>
      <c r="S40" s="825"/>
      <c r="T40" s="824">
        <v>47.7</v>
      </c>
      <c r="U40" s="825"/>
      <c r="V40" s="824">
        <v>47.8</v>
      </c>
      <c r="W40" s="825"/>
      <c r="X40" s="824">
        <v>47</v>
      </c>
      <c r="Y40" s="825"/>
      <c r="Z40" s="845">
        <v>47.9</v>
      </c>
      <c r="AA40" s="846"/>
      <c r="AB40" s="845">
        <v>48.6</v>
      </c>
      <c r="AC40" s="846"/>
      <c r="AD40" s="824">
        <v>54.7</v>
      </c>
      <c r="AE40" s="825"/>
      <c r="AF40" s="845"/>
      <c r="AG40" s="846"/>
      <c r="AH40" s="876"/>
      <c r="AI40" s="846"/>
      <c r="AJ40" s="876"/>
      <c r="AK40" s="846"/>
      <c r="AL40" s="2371"/>
      <c r="AM40" s="2372"/>
      <c r="AN40" s="1934"/>
      <c r="AO40" s="145"/>
    </row>
    <row r="41" spans="1:41" ht="48" customHeight="1" x14ac:dyDescent="0.25">
      <c r="A41" s="133"/>
      <c r="B41" s="1956" t="s">
        <v>1130</v>
      </c>
      <c r="C41" s="1943" t="s">
        <v>1131</v>
      </c>
      <c r="D41" s="1944"/>
      <c r="E41" s="2225" t="s">
        <v>81</v>
      </c>
      <c r="F41" s="1994" t="s">
        <v>37</v>
      </c>
      <c r="G41" s="1994" t="s">
        <v>37</v>
      </c>
      <c r="H41" s="1929" t="s">
        <v>82</v>
      </c>
      <c r="I41" s="1994" t="s">
        <v>83</v>
      </c>
      <c r="J41" s="898">
        <v>38.700000000000003</v>
      </c>
      <c r="K41" s="900"/>
      <c r="L41" s="898">
        <v>39.5</v>
      </c>
      <c r="M41" s="900"/>
      <c r="N41" s="898">
        <v>39.299999999999997</v>
      </c>
      <c r="O41" s="900"/>
      <c r="P41" s="898">
        <v>40.799999999999997</v>
      </c>
      <c r="Q41" s="900"/>
      <c r="R41" s="898">
        <v>40.4</v>
      </c>
      <c r="S41" s="900"/>
      <c r="T41" s="898">
        <v>40.5</v>
      </c>
      <c r="U41" s="900"/>
      <c r="V41" s="898">
        <v>39.799999999999997</v>
      </c>
      <c r="W41" s="900"/>
      <c r="X41" s="898">
        <v>38.4</v>
      </c>
      <c r="Y41" s="900"/>
      <c r="Z41" s="898">
        <v>37.9</v>
      </c>
      <c r="AA41" s="900"/>
      <c r="AB41" s="898">
        <v>37.299999999999997</v>
      </c>
      <c r="AC41" s="900"/>
      <c r="AD41" s="902">
        <v>39</v>
      </c>
      <c r="AE41" s="397"/>
      <c r="AF41" s="898">
        <v>37.700000000000003</v>
      </c>
      <c r="AG41" s="900"/>
      <c r="AH41" s="1429">
        <v>39.4</v>
      </c>
      <c r="AI41" s="1652" t="s">
        <v>84</v>
      </c>
      <c r="AJ41" s="1653"/>
      <c r="AK41" s="1654"/>
      <c r="AL41" s="2373" t="s">
        <v>1132</v>
      </c>
      <c r="AM41" s="2012"/>
      <c r="AN41" s="1933" t="s">
        <v>1133</v>
      </c>
      <c r="AO41" s="145"/>
    </row>
    <row r="42" spans="1:41" ht="48" customHeight="1" x14ac:dyDescent="0.25">
      <c r="A42" s="133"/>
      <c r="B42" s="1958"/>
      <c r="C42" s="1945" t="s">
        <v>1134</v>
      </c>
      <c r="D42" s="1946"/>
      <c r="E42" s="2227"/>
      <c r="F42" s="1940"/>
      <c r="G42" s="1940"/>
      <c r="H42" s="1930"/>
      <c r="I42" s="1940"/>
      <c r="J42" s="907">
        <v>34.200000000000003</v>
      </c>
      <c r="K42" s="1158"/>
      <c r="L42" s="907">
        <v>34.5</v>
      </c>
      <c r="M42" s="1158"/>
      <c r="N42" s="907">
        <v>34.200000000000003</v>
      </c>
      <c r="O42" s="1158"/>
      <c r="P42" s="907">
        <v>34.5</v>
      </c>
      <c r="Q42" s="1158"/>
      <c r="R42" s="914">
        <v>34</v>
      </c>
      <c r="S42" s="856"/>
      <c r="T42" s="907">
        <v>33.9</v>
      </c>
      <c r="U42" s="1158"/>
      <c r="V42" s="907">
        <v>33.5</v>
      </c>
      <c r="W42" s="1158"/>
      <c r="X42" s="914">
        <v>32.1</v>
      </c>
      <c r="Y42" s="856"/>
      <c r="Z42" s="914">
        <v>31.9</v>
      </c>
      <c r="AA42" s="856"/>
      <c r="AB42" s="907">
        <v>31.2</v>
      </c>
      <c r="AC42" s="1158"/>
      <c r="AD42" s="914">
        <v>33</v>
      </c>
      <c r="AE42" s="856"/>
      <c r="AF42" s="909">
        <v>32</v>
      </c>
      <c r="AG42" s="913"/>
      <c r="AH42" s="1440">
        <v>33.700000000000003</v>
      </c>
      <c r="AI42" s="1655" t="s">
        <v>84</v>
      </c>
      <c r="AJ42" s="876"/>
      <c r="AK42" s="846"/>
      <c r="AL42" s="2286" t="s">
        <v>1135</v>
      </c>
      <c r="AM42" s="2057"/>
      <c r="AN42" s="1934"/>
      <c r="AO42" s="145"/>
    </row>
    <row r="43" spans="1:41" ht="27.75" customHeight="1" x14ac:dyDescent="0.25">
      <c r="A43" s="133" t="s">
        <v>1136</v>
      </c>
      <c r="B43" s="2383" t="s">
        <v>1137</v>
      </c>
      <c r="C43" s="1943" t="s">
        <v>1138</v>
      </c>
      <c r="D43" s="1944"/>
      <c r="E43" s="1994" t="s">
        <v>81</v>
      </c>
      <c r="F43" s="1994" t="s">
        <v>37</v>
      </c>
      <c r="G43" s="1994" t="s">
        <v>37</v>
      </c>
      <c r="H43" s="1929" t="s">
        <v>182</v>
      </c>
      <c r="I43" s="1994" t="s">
        <v>83</v>
      </c>
      <c r="J43" s="392">
        <v>18.360420000000001</v>
      </c>
      <c r="K43" s="393"/>
      <c r="L43" s="392">
        <v>12.231579999999999</v>
      </c>
      <c r="M43" s="393"/>
      <c r="N43" s="394">
        <v>13.80701</v>
      </c>
      <c r="O43" s="398"/>
      <c r="P43" s="394">
        <v>15.406829999999999</v>
      </c>
      <c r="Q43" s="398"/>
      <c r="R43" s="392">
        <v>20.267759999999999</v>
      </c>
      <c r="S43" s="393"/>
      <c r="T43" s="392">
        <v>15.673629999999999</v>
      </c>
      <c r="U43" s="393"/>
      <c r="V43" s="394">
        <v>15.63871</v>
      </c>
      <c r="W43" s="398"/>
      <c r="X43" s="394">
        <v>20.9864</v>
      </c>
      <c r="Y43" s="398"/>
      <c r="Z43" s="394">
        <v>23.341840000000001</v>
      </c>
      <c r="AA43" s="398"/>
      <c r="AB43" s="394">
        <v>25.257090000000002</v>
      </c>
      <c r="AC43" s="398"/>
      <c r="AD43" s="394">
        <v>31.61328</v>
      </c>
      <c r="AE43" s="398"/>
      <c r="AF43" s="394">
        <v>34.311</v>
      </c>
      <c r="AG43" s="398"/>
      <c r="AH43" s="1253"/>
      <c r="AI43" s="1159"/>
      <c r="AJ43" s="1253"/>
      <c r="AK43" s="1159"/>
      <c r="AL43" s="2373" t="s">
        <v>1139</v>
      </c>
      <c r="AM43" s="2012"/>
      <c r="AN43" s="1933" t="s">
        <v>1140</v>
      </c>
      <c r="AO43" s="145" t="s">
        <v>1141</v>
      </c>
    </row>
    <row r="44" spans="1:41" ht="27.75" customHeight="1" x14ac:dyDescent="0.25">
      <c r="A44" s="67"/>
      <c r="B44" s="2384"/>
      <c r="C44" s="2289" t="s">
        <v>1142</v>
      </c>
      <c r="D44" s="2290"/>
      <c r="E44" s="1939"/>
      <c r="F44" s="1939"/>
      <c r="G44" s="1939"/>
      <c r="H44" s="1968"/>
      <c r="I44" s="1939"/>
      <c r="J44" s="526">
        <v>21.742930000000001</v>
      </c>
      <c r="K44" s="56"/>
      <c r="L44" s="526">
        <v>36.415170000000003</v>
      </c>
      <c r="M44" s="56"/>
      <c r="N44" s="367">
        <v>38.598579999999998</v>
      </c>
      <c r="O44" s="54"/>
      <c r="P44" s="367">
        <v>40.143140000000002</v>
      </c>
      <c r="Q44" s="54"/>
      <c r="R44" s="526">
        <v>40.168529999999997</v>
      </c>
      <c r="S44" s="56"/>
      <c r="T44" s="526">
        <v>94.944339999999997</v>
      </c>
      <c r="U44" s="56"/>
      <c r="V44" s="367">
        <v>95.898110000000003</v>
      </c>
      <c r="W44" s="54"/>
      <c r="X44" s="367">
        <v>61.121470000000002</v>
      </c>
      <c r="Y44" s="54"/>
      <c r="Z44" s="367">
        <v>42.196289999999998</v>
      </c>
      <c r="AA44" s="54"/>
      <c r="AB44" s="367">
        <v>25.445319999999999</v>
      </c>
      <c r="AC44" s="54"/>
      <c r="AD44" s="367">
        <v>19.39959</v>
      </c>
      <c r="AE44" s="54"/>
      <c r="AF44" s="526">
        <v>17.645</v>
      </c>
      <c r="AG44" s="840"/>
      <c r="AH44" s="1254"/>
      <c r="AI44" s="1160"/>
      <c r="AJ44" s="1254"/>
      <c r="AK44" s="1160"/>
      <c r="AL44" s="2365" t="s">
        <v>1143</v>
      </c>
      <c r="AM44" s="2282"/>
      <c r="AN44" s="1976"/>
      <c r="AO44" s="146"/>
    </row>
    <row r="45" spans="1:41" ht="27.75" customHeight="1" x14ac:dyDescent="0.25">
      <c r="A45" s="67"/>
      <c r="B45" s="2384"/>
      <c r="C45" s="2289" t="s">
        <v>1144</v>
      </c>
      <c r="D45" s="2290"/>
      <c r="E45" s="1939"/>
      <c r="F45" s="1939"/>
      <c r="G45" s="1939"/>
      <c r="H45" s="1968"/>
      <c r="I45" s="1939"/>
      <c r="J45" s="526">
        <v>4.6936799999999996</v>
      </c>
      <c r="K45" s="56"/>
      <c r="L45" s="526">
        <v>6.3751300000000004</v>
      </c>
      <c r="M45" s="56"/>
      <c r="N45" s="367">
        <v>8.1867300000000007</v>
      </c>
      <c r="O45" s="54"/>
      <c r="P45" s="367">
        <v>9.2134099999999997</v>
      </c>
      <c r="Q45" s="54"/>
      <c r="R45" s="526">
        <v>10.44805</v>
      </c>
      <c r="S45" s="56"/>
      <c r="T45" s="526">
        <v>16.74006</v>
      </c>
      <c r="U45" s="56"/>
      <c r="V45" s="367">
        <v>16.565809999999999</v>
      </c>
      <c r="W45" s="54"/>
      <c r="X45" s="367">
        <v>13.18736</v>
      </c>
      <c r="Y45" s="54"/>
      <c r="Z45" s="367">
        <v>9.4269599999999993</v>
      </c>
      <c r="AA45" s="54"/>
      <c r="AB45" s="367">
        <v>6.1815100000000003</v>
      </c>
      <c r="AC45" s="54"/>
      <c r="AD45" s="367">
        <v>4.8813800000000001</v>
      </c>
      <c r="AE45" s="54"/>
      <c r="AF45" s="526">
        <v>3.6819999999999999</v>
      </c>
      <c r="AG45" s="840"/>
      <c r="AH45" s="1254"/>
      <c r="AI45" s="1160"/>
      <c r="AJ45" s="1254"/>
      <c r="AK45" s="1160"/>
      <c r="AL45" s="2365" t="s">
        <v>1145</v>
      </c>
      <c r="AM45" s="2282"/>
      <c r="AN45" s="1976"/>
      <c r="AO45" s="146"/>
    </row>
    <row r="46" spans="1:41" ht="27.75" customHeight="1" x14ac:dyDescent="0.25">
      <c r="A46" s="67"/>
      <c r="B46" s="2384"/>
      <c r="C46" s="2289" t="s">
        <v>1146</v>
      </c>
      <c r="D46" s="2290"/>
      <c r="E46" s="1939"/>
      <c r="F46" s="1939"/>
      <c r="G46" s="1939"/>
      <c r="H46" s="1968"/>
      <c r="I46" s="1939"/>
      <c r="J46" s="526">
        <v>8.3076100000000004</v>
      </c>
      <c r="K46" s="56"/>
      <c r="L46" s="526">
        <v>8.5544799999999999</v>
      </c>
      <c r="M46" s="56"/>
      <c r="N46" s="367">
        <v>11.30076</v>
      </c>
      <c r="O46" s="54"/>
      <c r="P46" s="367">
        <v>11.94538</v>
      </c>
      <c r="Q46" s="54"/>
      <c r="R46" s="526">
        <v>11.39861</v>
      </c>
      <c r="S46" s="56"/>
      <c r="T46" s="526">
        <v>12.59259</v>
      </c>
      <c r="U46" s="56"/>
      <c r="V46" s="367">
        <v>11.707369999999999</v>
      </c>
      <c r="W46" s="54"/>
      <c r="X46" s="367">
        <v>14.42999</v>
      </c>
      <c r="Y46" s="54"/>
      <c r="Z46" s="367">
        <v>13.93431</v>
      </c>
      <c r="AA46" s="54"/>
      <c r="AB46" s="367">
        <v>15.445130000000001</v>
      </c>
      <c r="AC46" s="54"/>
      <c r="AD46" s="367">
        <v>16.433610000000002</v>
      </c>
      <c r="AE46" s="54"/>
      <c r="AF46" s="526">
        <v>16.293199999999999</v>
      </c>
      <c r="AG46" s="840"/>
      <c r="AH46" s="1254"/>
      <c r="AI46" s="1160"/>
      <c r="AJ46" s="1254"/>
      <c r="AK46" s="1160"/>
      <c r="AL46" s="2365" t="s">
        <v>1147</v>
      </c>
      <c r="AM46" s="2282"/>
      <c r="AN46" s="1976"/>
      <c r="AO46" s="146"/>
    </row>
    <row r="47" spans="1:41" ht="27.75" customHeight="1" x14ac:dyDescent="0.25">
      <c r="A47" s="67"/>
      <c r="B47" s="2384"/>
      <c r="C47" s="2289" t="s">
        <v>1148</v>
      </c>
      <c r="D47" s="2290"/>
      <c r="E47" s="1939"/>
      <c r="F47" s="1939"/>
      <c r="G47" s="1939"/>
      <c r="H47" s="1968"/>
      <c r="I47" s="1939"/>
      <c r="J47" s="526">
        <v>5.1447399999999996</v>
      </c>
      <c r="K47" s="56"/>
      <c r="L47" s="526">
        <v>5.0717299999999996</v>
      </c>
      <c r="M47" s="56"/>
      <c r="N47" s="367">
        <v>6.6304100000000004</v>
      </c>
      <c r="O47" s="54"/>
      <c r="P47" s="367">
        <v>6.7466299999999997</v>
      </c>
      <c r="Q47" s="54"/>
      <c r="R47" s="526">
        <v>6.4186199999999998</v>
      </c>
      <c r="S47" s="56"/>
      <c r="T47" s="526">
        <v>7.1693699999999998</v>
      </c>
      <c r="U47" s="56"/>
      <c r="V47" s="367">
        <v>6.5091299999999999</v>
      </c>
      <c r="W47" s="54"/>
      <c r="X47" s="367">
        <v>7.6327100000000003</v>
      </c>
      <c r="Y47" s="54"/>
      <c r="Z47" s="367">
        <v>7.0135500000000004</v>
      </c>
      <c r="AA47" s="54"/>
      <c r="AB47" s="367">
        <v>7.6324800000000002</v>
      </c>
      <c r="AC47" s="54"/>
      <c r="AD47" s="367">
        <v>7.3634500000000003</v>
      </c>
      <c r="AE47" s="54"/>
      <c r="AF47" s="526">
        <v>6.6178999999999997</v>
      </c>
      <c r="AG47" s="840"/>
      <c r="AH47" s="1254"/>
      <c r="AI47" s="1160"/>
      <c r="AJ47" s="1254"/>
      <c r="AK47" s="1160"/>
      <c r="AL47" s="2365" t="s">
        <v>1149</v>
      </c>
      <c r="AM47" s="2282"/>
      <c r="AN47" s="1976"/>
      <c r="AO47" s="146"/>
    </row>
    <row r="48" spans="1:41" ht="27.75" customHeight="1" x14ac:dyDescent="0.25">
      <c r="A48" s="67"/>
      <c r="B48" s="2385"/>
      <c r="C48" s="2381" t="s">
        <v>1150</v>
      </c>
      <c r="D48" s="2382"/>
      <c r="E48" s="1940"/>
      <c r="F48" s="1940"/>
      <c r="G48" s="1940"/>
      <c r="H48" s="1930"/>
      <c r="I48" s="1940"/>
      <c r="J48" s="845">
        <v>0.47717999999999999</v>
      </c>
      <c r="K48" s="846"/>
      <c r="L48" s="845">
        <v>-0.38088</v>
      </c>
      <c r="M48" s="846"/>
      <c r="N48" s="824">
        <v>-0.33076</v>
      </c>
      <c r="O48" s="825"/>
      <c r="P48" s="824">
        <v>-0.75795999999999997</v>
      </c>
      <c r="Q48" s="825"/>
      <c r="R48" s="845">
        <v>-1.3412500000000001</v>
      </c>
      <c r="S48" s="846"/>
      <c r="T48" s="845">
        <v>0.16098999999999999</v>
      </c>
      <c r="U48" s="846"/>
      <c r="V48" s="824">
        <v>-0.58613000000000004</v>
      </c>
      <c r="W48" s="825"/>
      <c r="X48" s="824">
        <v>0.30529000000000001</v>
      </c>
      <c r="Y48" s="825"/>
      <c r="Z48" s="824">
        <v>0.65295000000000003</v>
      </c>
      <c r="AA48" s="825"/>
      <c r="AB48" s="824">
        <v>0.73104999999999998</v>
      </c>
      <c r="AC48" s="825"/>
      <c r="AD48" s="824">
        <v>0.18701999999999999</v>
      </c>
      <c r="AE48" s="825"/>
      <c r="AF48" s="845">
        <v>0.67369999999999997</v>
      </c>
      <c r="AG48" s="847"/>
      <c r="AH48" s="1255"/>
      <c r="AI48" s="1161"/>
      <c r="AJ48" s="1255"/>
      <c r="AK48" s="1161"/>
      <c r="AL48" s="2312" t="s">
        <v>1151</v>
      </c>
      <c r="AM48" s="2313"/>
      <c r="AN48" s="1934"/>
      <c r="AO48" s="146"/>
    </row>
    <row r="49" spans="1:41" ht="46.35" customHeight="1" x14ac:dyDescent="0.25">
      <c r="A49" s="1956" t="s">
        <v>1152</v>
      </c>
      <c r="B49" s="1956" t="s">
        <v>1153</v>
      </c>
      <c r="C49" s="1943" t="s">
        <v>1154</v>
      </c>
      <c r="D49" s="1944"/>
      <c r="E49" s="2225" t="s">
        <v>81</v>
      </c>
      <c r="F49" s="2225" t="s">
        <v>37</v>
      </c>
      <c r="G49" s="2225" t="s">
        <v>37</v>
      </c>
      <c r="H49" s="1929" t="s">
        <v>182</v>
      </c>
      <c r="I49" s="2225" t="s">
        <v>83</v>
      </c>
      <c r="J49" s="1133">
        <v>1.4924999999999999</v>
      </c>
      <c r="K49" s="1134"/>
      <c r="L49" s="358"/>
      <c r="M49" s="890"/>
      <c r="N49" s="2363" t="s">
        <v>152</v>
      </c>
      <c r="O49" s="2364"/>
      <c r="P49" s="358" t="s">
        <v>152</v>
      </c>
      <c r="Q49" s="890"/>
      <c r="R49" s="891" t="s">
        <v>152</v>
      </c>
      <c r="S49" s="892"/>
      <c r="T49" s="1162">
        <v>1.4924999999999999</v>
      </c>
      <c r="U49" s="1163"/>
      <c r="V49" s="1162">
        <v>1.4924999999999999</v>
      </c>
      <c r="W49" s="1163"/>
      <c r="X49" s="1162">
        <v>1.4924999999999999</v>
      </c>
      <c r="Y49" s="1163"/>
      <c r="Z49" s="1221">
        <v>1.4924999999999999</v>
      </c>
      <c r="AA49" s="1163"/>
      <c r="AB49" s="1162">
        <v>1.4705900000000001</v>
      </c>
      <c r="AC49" s="1163"/>
      <c r="AD49" s="1008">
        <v>1.4705900000000001</v>
      </c>
      <c r="AE49" s="1009"/>
      <c r="AF49" s="1008">
        <v>1.4705900000000001</v>
      </c>
      <c r="AG49" s="890"/>
      <c r="AH49" s="1008">
        <v>1.4705900000000001</v>
      </c>
      <c r="AI49" s="890"/>
      <c r="AJ49" s="1135"/>
      <c r="AK49" s="1134"/>
      <c r="AL49" s="2404" t="s">
        <v>1155</v>
      </c>
      <c r="AM49" s="2055"/>
      <c r="AN49" s="1933" t="s">
        <v>1156</v>
      </c>
      <c r="AO49" s="1933" t="s">
        <v>1157</v>
      </c>
    </row>
    <row r="50" spans="1:41" ht="44.1" customHeight="1" x14ac:dyDescent="0.25">
      <c r="A50" s="1957"/>
      <c r="B50" s="1957"/>
      <c r="C50" s="2289" t="s">
        <v>1158</v>
      </c>
      <c r="D50" s="2290"/>
      <c r="E50" s="2226"/>
      <c r="F50" s="2226"/>
      <c r="G50" s="2226"/>
      <c r="H50" s="1968"/>
      <c r="I50" s="2226"/>
      <c r="J50" s="838">
        <v>1.2987</v>
      </c>
      <c r="K50" s="839"/>
      <c r="L50" s="838"/>
      <c r="M50" s="839"/>
      <c r="N50" s="2366" t="s">
        <v>152</v>
      </c>
      <c r="O50" s="2367"/>
      <c r="P50" s="838" t="s">
        <v>152</v>
      </c>
      <c r="Q50" s="839"/>
      <c r="R50" s="1014">
        <v>1.2658199999999999</v>
      </c>
      <c r="S50" s="1013"/>
      <c r="T50" s="838">
        <v>1.25</v>
      </c>
      <c r="U50" s="839"/>
      <c r="V50" s="1014">
        <v>1.25</v>
      </c>
      <c r="W50" s="1013"/>
      <c r="X50" s="1014">
        <v>1.25</v>
      </c>
      <c r="Y50" s="1013"/>
      <c r="Z50" s="1012">
        <v>1.25</v>
      </c>
      <c r="AA50" s="1013"/>
      <c r="AB50" s="1014">
        <v>1.25</v>
      </c>
      <c r="AC50" s="1013"/>
      <c r="AD50" s="1014">
        <v>1.2345999999999999</v>
      </c>
      <c r="AE50" s="1013"/>
      <c r="AF50" s="1014">
        <v>1.2345999999999999</v>
      </c>
      <c r="AG50" s="1013"/>
      <c r="AH50" s="1014">
        <v>1.2345999999999999</v>
      </c>
      <c r="AI50" s="1013"/>
      <c r="AJ50" s="1137"/>
      <c r="AK50" s="839"/>
      <c r="AL50" s="2365" t="s">
        <v>1159</v>
      </c>
      <c r="AM50" s="2282"/>
      <c r="AN50" s="1976"/>
      <c r="AO50" s="1976"/>
    </row>
    <row r="51" spans="1:41" ht="60" customHeight="1" x14ac:dyDescent="0.25">
      <c r="A51" s="1957"/>
      <c r="B51" s="1957"/>
      <c r="C51" s="2289" t="s">
        <v>1160</v>
      </c>
      <c r="D51" s="2290"/>
      <c r="E51" s="2226"/>
      <c r="F51" s="2226"/>
      <c r="G51" s="2226"/>
      <c r="H51" s="1968"/>
      <c r="I51" s="2226"/>
      <c r="J51" s="841" t="s">
        <v>152</v>
      </c>
      <c r="K51" s="840"/>
      <c r="L51" s="838"/>
      <c r="M51" s="839"/>
      <c r="N51" s="2366"/>
      <c r="O51" s="2367"/>
      <c r="P51" s="841"/>
      <c r="Q51" s="840"/>
      <c r="R51" s="715" t="s">
        <v>152</v>
      </c>
      <c r="S51" s="895"/>
      <c r="T51" s="838">
        <v>1.85185</v>
      </c>
      <c r="U51" s="839"/>
      <c r="V51" s="1014">
        <v>1.85185</v>
      </c>
      <c r="W51" s="1013"/>
      <c r="X51" s="1014">
        <v>1.85185</v>
      </c>
      <c r="Y51" s="1013"/>
      <c r="Z51" s="1012">
        <v>1.85185</v>
      </c>
      <c r="AA51" s="1013"/>
      <c r="AB51" s="1014"/>
      <c r="AC51" s="1013"/>
      <c r="AD51" s="1014"/>
      <c r="AE51" s="1013"/>
      <c r="AF51" s="1012">
        <v>1.85185</v>
      </c>
      <c r="AG51" s="1013"/>
      <c r="AH51" s="1012">
        <v>1.85185</v>
      </c>
      <c r="AI51" s="1013"/>
      <c r="AJ51" s="1137"/>
      <c r="AK51" s="839"/>
      <c r="AL51" s="2365" t="s">
        <v>1161</v>
      </c>
      <c r="AM51" s="2282"/>
      <c r="AN51" s="1976"/>
      <c r="AO51" s="1976"/>
    </row>
    <row r="52" spans="1:41" ht="57.6" customHeight="1" x14ac:dyDescent="0.25">
      <c r="A52" s="1957"/>
      <c r="B52" s="1957"/>
      <c r="C52" s="2289" t="s">
        <v>1162</v>
      </c>
      <c r="D52" s="2290"/>
      <c r="E52" s="2226"/>
      <c r="F52" s="2226"/>
      <c r="G52" s="2226"/>
      <c r="H52" s="1968"/>
      <c r="I52" s="2226"/>
      <c r="J52" s="838">
        <v>2.0833300000000001</v>
      </c>
      <c r="K52" s="839"/>
      <c r="L52" s="838"/>
      <c r="M52" s="839"/>
      <c r="N52" s="2366" t="s">
        <v>152</v>
      </c>
      <c r="O52" s="2367"/>
      <c r="P52" s="841" t="s">
        <v>152</v>
      </c>
      <c r="Q52" s="840"/>
      <c r="R52" s="715" t="s">
        <v>152</v>
      </c>
      <c r="S52" s="895"/>
      <c r="T52" s="838">
        <v>2.0833300000000001</v>
      </c>
      <c r="U52" s="839"/>
      <c r="V52" s="1014">
        <v>2.0833300000000001</v>
      </c>
      <c r="W52" s="1013"/>
      <c r="X52" s="1014">
        <v>2.0833300000000001</v>
      </c>
      <c r="Y52" s="1013"/>
      <c r="Z52" s="1012">
        <v>2.0833300000000001</v>
      </c>
      <c r="AA52" s="1013"/>
      <c r="AB52" s="1014">
        <v>2.0833300000000001</v>
      </c>
      <c r="AC52" s="1013"/>
      <c r="AD52" s="1014">
        <v>2.0833300000000001</v>
      </c>
      <c r="AE52" s="1013"/>
      <c r="AF52" s="1014">
        <v>2.0833300000000001</v>
      </c>
      <c r="AG52" s="840"/>
      <c r="AH52" s="1014">
        <v>2.0833300000000001</v>
      </c>
      <c r="AI52" s="840"/>
      <c r="AJ52" s="1137"/>
      <c r="AK52" s="839"/>
      <c r="AL52" s="2365" t="s">
        <v>1163</v>
      </c>
      <c r="AM52" s="2282"/>
      <c r="AN52" s="1976"/>
      <c r="AO52" s="1976"/>
    </row>
    <row r="53" spans="1:41" ht="62.1" customHeight="1" x14ac:dyDescent="0.25">
      <c r="A53" s="1957"/>
      <c r="B53" s="1957"/>
      <c r="C53" s="2289" t="s">
        <v>1164</v>
      </c>
      <c r="D53" s="2290"/>
      <c r="E53" s="2226"/>
      <c r="F53" s="2226"/>
      <c r="G53" s="2226"/>
      <c r="H53" s="1968"/>
      <c r="I53" s="2226"/>
      <c r="J53" s="838">
        <v>0.53476000000000001</v>
      </c>
      <c r="K53" s="839"/>
      <c r="L53" s="838"/>
      <c r="M53" s="839"/>
      <c r="N53" s="2366"/>
      <c r="O53" s="2367"/>
      <c r="P53" s="841"/>
      <c r="Q53" s="840"/>
      <c r="R53" s="715"/>
      <c r="S53" s="895"/>
      <c r="T53" s="838">
        <v>0.53190999999999999</v>
      </c>
      <c r="U53" s="839"/>
      <c r="V53" s="1014">
        <v>0.53190999999999999</v>
      </c>
      <c r="W53" s="1013"/>
      <c r="X53" s="1014">
        <v>0.52910000000000001</v>
      </c>
      <c r="Y53" s="1013"/>
      <c r="Z53" s="1012">
        <v>0.52910000000000001</v>
      </c>
      <c r="AA53" s="1013"/>
      <c r="AB53" s="1014">
        <v>0.52910000000000001</v>
      </c>
      <c r="AC53" s="1013"/>
      <c r="AD53" s="1014">
        <v>0.52910000000000001</v>
      </c>
      <c r="AE53" s="1013"/>
      <c r="AF53" s="1014">
        <v>0.52910000000000001</v>
      </c>
      <c r="AG53" s="1013"/>
      <c r="AH53" s="1014">
        <v>0.52910000000000001</v>
      </c>
      <c r="AI53" s="1013"/>
      <c r="AJ53" s="1012"/>
      <c r="AK53" s="1013"/>
      <c r="AL53" s="2365" t="s">
        <v>1165</v>
      </c>
      <c r="AM53" s="2282"/>
      <c r="AN53" s="1976"/>
      <c r="AO53" s="1976"/>
    </row>
    <row r="54" spans="1:41" ht="47.85" customHeight="1" x14ac:dyDescent="0.25">
      <c r="A54" s="1957"/>
      <c r="B54" s="1957"/>
      <c r="C54" s="2289" t="s">
        <v>1166</v>
      </c>
      <c r="D54" s="2290"/>
      <c r="E54" s="2226"/>
      <c r="F54" s="2226"/>
      <c r="G54" s="2226"/>
      <c r="H54" s="1968"/>
      <c r="I54" s="2226"/>
      <c r="J54" s="838">
        <v>0.54944999999999999</v>
      </c>
      <c r="K54" s="839"/>
      <c r="L54" s="838"/>
      <c r="M54" s="839"/>
      <c r="N54" s="2366"/>
      <c r="O54" s="2367"/>
      <c r="P54" s="841"/>
      <c r="Q54" s="840"/>
      <c r="R54" s="715"/>
      <c r="S54" s="895"/>
      <c r="T54" s="1014">
        <v>0.54347999999999996</v>
      </c>
      <c r="U54" s="1013"/>
      <c r="V54" s="1014">
        <v>0.54347999999999996</v>
      </c>
      <c r="W54" s="1013"/>
      <c r="X54" s="1014">
        <v>0.54347999999999996</v>
      </c>
      <c r="Y54" s="1013"/>
      <c r="Z54" s="1012">
        <v>0.54347999999999996</v>
      </c>
      <c r="AA54" s="1013"/>
      <c r="AB54" s="1014">
        <v>0.54349999999999998</v>
      </c>
      <c r="AC54" s="1013"/>
      <c r="AD54" s="1014">
        <v>0.54347999999999996</v>
      </c>
      <c r="AE54" s="1013"/>
      <c r="AF54" s="1014">
        <v>0.54054000000000002</v>
      </c>
      <c r="AG54" s="1013"/>
      <c r="AH54" s="1014">
        <v>0.53759999999999997</v>
      </c>
      <c r="AI54" s="1013"/>
      <c r="AJ54" s="1012"/>
      <c r="AK54" s="1013"/>
      <c r="AL54" s="2365" t="s">
        <v>1167</v>
      </c>
      <c r="AM54" s="2282"/>
      <c r="AN54" s="1976"/>
      <c r="AO54" s="1976"/>
    </row>
    <row r="55" spans="1:41" ht="46.35" customHeight="1" x14ac:dyDescent="0.25">
      <c r="A55" s="1957"/>
      <c r="B55" s="1957"/>
      <c r="C55" s="2289" t="s">
        <v>1168</v>
      </c>
      <c r="D55" s="2290"/>
      <c r="E55" s="2226"/>
      <c r="F55" s="2226"/>
      <c r="G55" s="2226"/>
      <c r="H55" s="1968"/>
      <c r="I55" s="2226"/>
      <c r="J55" s="838">
        <v>0.54944999999999999</v>
      </c>
      <c r="K55" s="839"/>
      <c r="L55" s="838"/>
      <c r="M55" s="839"/>
      <c r="N55" s="2366"/>
      <c r="O55" s="2367"/>
      <c r="P55" s="841"/>
      <c r="Q55" s="840"/>
      <c r="R55" s="715"/>
      <c r="S55" s="895"/>
      <c r="T55" s="1014">
        <v>0.53190999999999999</v>
      </c>
      <c r="U55" s="1013"/>
      <c r="V55" s="1014">
        <v>0.53190999999999999</v>
      </c>
      <c r="W55" s="1013"/>
      <c r="X55" s="1014">
        <v>0.52910000000000001</v>
      </c>
      <c r="Y55" s="1013"/>
      <c r="Z55" s="1012">
        <v>0.52910000000000001</v>
      </c>
      <c r="AA55" s="1013"/>
      <c r="AB55" s="1014">
        <v>0.52910000000000001</v>
      </c>
      <c r="AC55" s="1013"/>
      <c r="AD55" s="1014">
        <v>0.52910000000000001</v>
      </c>
      <c r="AE55" s="1013"/>
      <c r="AF55" s="1014">
        <v>0.52632000000000001</v>
      </c>
      <c r="AG55" s="1013"/>
      <c r="AH55" s="1014">
        <v>0.52632000000000001</v>
      </c>
      <c r="AI55" s="1013"/>
      <c r="AJ55" s="1012"/>
      <c r="AK55" s="1013"/>
      <c r="AL55" s="2365" t="s">
        <v>1169</v>
      </c>
      <c r="AM55" s="2282"/>
      <c r="AN55" s="1976"/>
      <c r="AO55" s="1976"/>
    </row>
    <row r="56" spans="1:41" ht="43.35" customHeight="1" x14ac:dyDescent="0.25">
      <c r="A56" s="1957"/>
      <c r="B56" s="1957"/>
      <c r="C56" s="2289" t="s">
        <v>1170</v>
      </c>
      <c r="D56" s="2290"/>
      <c r="E56" s="2226"/>
      <c r="F56" s="2226"/>
      <c r="G56" s="2226"/>
      <c r="H56" s="1968"/>
      <c r="I56" s="2226"/>
      <c r="J56" s="838">
        <v>0.52083000000000002</v>
      </c>
      <c r="K56" s="839"/>
      <c r="L56" s="838"/>
      <c r="M56" s="839"/>
      <c r="N56" s="2366"/>
      <c r="O56" s="2367"/>
      <c r="P56" s="838"/>
      <c r="Q56" s="839"/>
      <c r="R56" s="715"/>
      <c r="S56" s="895"/>
      <c r="T56" s="838">
        <v>0.51812999999999998</v>
      </c>
      <c r="U56" s="839"/>
      <c r="V56" s="1014">
        <v>0.51812999999999998</v>
      </c>
      <c r="W56" s="1013"/>
      <c r="X56" s="1014">
        <v>0.51812999999999998</v>
      </c>
      <c r="Y56" s="1013"/>
      <c r="Z56" s="1012">
        <v>0.51812999999999998</v>
      </c>
      <c r="AA56" s="1013"/>
      <c r="AB56" s="1014">
        <v>0.51812999999999998</v>
      </c>
      <c r="AC56" s="1013"/>
      <c r="AD56" s="1014">
        <v>0.51812999999999998</v>
      </c>
      <c r="AE56" s="1013"/>
      <c r="AF56" s="1014">
        <v>0.51812999999999998</v>
      </c>
      <c r="AG56" s="1013"/>
      <c r="AH56" s="1014">
        <v>0.51812999999999998</v>
      </c>
      <c r="AI56" s="1013"/>
      <c r="AJ56" s="1012"/>
      <c r="AK56" s="1013"/>
      <c r="AL56" s="2365" t="s">
        <v>1171</v>
      </c>
      <c r="AM56" s="2282"/>
      <c r="AN56" s="1976"/>
      <c r="AO56" s="1976"/>
    </row>
    <row r="57" spans="1:41" ht="47.1" customHeight="1" x14ac:dyDescent="0.25">
      <c r="A57" s="1957"/>
      <c r="B57" s="1957"/>
      <c r="C57" s="2289" t="s">
        <v>1172</v>
      </c>
      <c r="D57" s="2290"/>
      <c r="E57" s="2226"/>
      <c r="F57" s="2226"/>
      <c r="G57" s="2226"/>
      <c r="H57" s="1968"/>
      <c r="I57" s="2226"/>
      <c r="J57" s="838">
        <v>0.65359</v>
      </c>
      <c r="K57" s="839"/>
      <c r="L57" s="838"/>
      <c r="M57" s="839"/>
      <c r="N57" s="2366"/>
      <c r="O57" s="2367"/>
      <c r="P57" s="841"/>
      <c r="Q57" s="840"/>
      <c r="R57" s="715"/>
      <c r="S57" s="895"/>
      <c r="T57" s="1014">
        <v>0.625</v>
      </c>
      <c r="U57" s="1013"/>
      <c r="V57" s="1014">
        <v>0.61728000000000005</v>
      </c>
      <c r="W57" s="1013"/>
      <c r="X57" s="1014">
        <v>0.60975999999999997</v>
      </c>
      <c r="Y57" s="1013"/>
      <c r="Z57" s="1012">
        <v>0.60975999999999997</v>
      </c>
      <c r="AA57" s="1013"/>
      <c r="AB57" s="1014">
        <v>0.60975999999999997</v>
      </c>
      <c r="AC57" s="1013"/>
      <c r="AD57" s="1014">
        <v>0.60975999999999997</v>
      </c>
      <c r="AE57" s="1013"/>
      <c r="AF57" s="1014">
        <v>0.60975999999999997</v>
      </c>
      <c r="AG57" s="1013"/>
      <c r="AH57" s="1014">
        <v>0.60975999999999997</v>
      </c>
      <c r="AI57" s="1013"/>
      <c r="AJ57" s="1012"/>
      <c r="AK57" s="1013"/>
      <c r="AL57" s="2365" t="s">
        <v>1173</v>
      </c>
      <c r="AM57" s="2282"/>
      <c r="AN57" s="1976"/>
      <c r="AO57" s="1976"/>
    </row>
    <row r="58" spans="1:41" ht="45.6" customHeight="1" x14ac:dyDescent="0.25">
      <c r="A58" s="1957"/>
      <c r="B58" s="1957"/>
      <c r="C58" s="2289" t="s">
        <v>1174</v>
      </c>
      <c r="D58" s="2290"/>
      <c r="E58" s="2226"/>
      <c r="F58" s="2226"/>
      <c r="G58" s="2226"/>
      <c r="H58" s="1968"/>
      <c r="I58" s="2226"/>
      <c r="J58" s="838">
        <v>0.40200000000000002</v>
      </c>
      <c r="K58" s="839"/>
      <c r="L58" s="838"/>
      <c r="M58" s="839"/>
      <c r="N58" s="2366"/>
      <c r="O58" s="2367"/>
      <c r="P58" s="841"/>
      <c r="Q58" s="840"/>
      <c r="R58" s="715" t="s">
        <v>152</v>
      </c>
      <c r="S58" s="895"/>
      <c r="T58" s="1014">
        <v>0.38900000000000001</v>
      </c>
      <c r="U58" s="1013"/>
      <c r="V58" s="1014">
        <v>0.38900000000000001</v>
      </c>
      <c r="W58" s="1013"/>
      <c r="X58" s="1014">
        <v>0.38900000000000001</v>
      </c>
      <c r="Y58" s="1013"/>
      <c r="Z58" s="1012">
        <v>0.57010000000000005</v>
      </c>
      <c r="AA58" s="1013"/>
      <c r="AB58" s="1014">
        <v>0.56569999999999998</v>
      </c>
      <c r="AC58" s="1013"/>
      <c r="AD58" s="1014">
        <v>0.56599999999999995</v>
      </c>
      <c r="AE58" s="1013"/>
      <c r="AF58" s="1014">
        <v>0.56599999999999995</v>
      </c>
      <c r="AG58" s="840"/>
      <c r="AH58" s="1014">
        <v>0.56599999999999995</v>
      </c>
      <c r="AI58" s="840"/>
      <c r="AJ58" s="1137"/>
      <c r="AK58" s="839"/>
      <c r="AL58" s="2365" t="s">
        <v>1175</v>
      </c>
      <c r="AM58" s="2282"/>
      <c r="AN58" s="1976"/>
      <c r="AO58" s="1976"/>
    </row>
    <row r="59" spans="1:41" ht="44.1" customHeight="1" x14ac:dyDescent="0.25">
      <c r="A59" s="1957"/>
      <c r="B59" s="1957"/>
      <c r="C59" s="2289" t="s">
        <v>1176</v>
      </c>
      <c r="D59" s="2290"/>
      <c r="E59" s="2226"/>
      <c r="F59" s="2226"/>
      <c r="G59" s="2226"/>
      <c r="H59" s="1968"/>
      <c r="I59" s="2226"/>
      <c r="J59" s="838">
        <v>0.26</v>
      </c>
      <c r="K59" s="839"/>
      <c r="L59" s="841"/>
      <c r="M59" s="840"/>
      <c r="N59" s="2366"/>
      <c r="O59" s="2367"/>
      <c r="P59" s="841"/>
      <c r="Q59" s="840"/>
      <c r="R59" s="1014">
        <v>0.249</v>
      </c>
      <c r="S59" s="1013"/>
      <c r="T59" s="1014">
        <v>0.25</v>
      </c>
      <c r="U59" s="1013"/>
      <c r="V59" s="1014">
        <v>0.2477</v>
      </c>
      <c r="W59" s="1013"/>
      <c r="X59" s="1014">
        <v>0.2477</v>
      </c>
      <c r="Y59" s="1013"/>
      <c r="Z59" s="1012">
        <v>0.24979999999999999</v>
      </c>
      <c r="AA59" s="1013"/>
      <c r="AB59" s="1014">
        <v>0.25069000000000002</v>
      </c>
      <c r="AC59" s="1013"/>
      <c r="AD59" s="1014">
        <v>0.16600000000000001</v>
      </c>
      <c r="AE59" s="1013"/>
      <c r="AF59" s="1014">
        <v>0.23960000000000001</v>
      </c>
      <c r="AG59" s="324"/>
      <c r="AH59" s="1014">
        <v>0.2407</v>
      </c>
      <c r="AI59" s="324"/>
      <c r="AJ59" s="1137"/>
      <c r="AK59" s="839"/>
      <c r="AL59" s="2365" t="s">
        <v>1177</v>
      </c>
      <c r="AM59" s="2282"/>
      <c r="AN59" s="1976"/>
      <c r="AO59" s="1976"/>
    </row>
    <row r="60" spans="1:41" ht="44.1" customHeight="1" x14ac:dyDescent="0.25">
      <c r="A60" s="1957"/>
      <c r="B60" s="1957"/>
      <c r="C60" s="2289" t="s">
        <v>1178</v>
      </c>
      <c r="D60" s="2290"/>
      <c r="E60" s="2226"/>
      <c r="F60" s="2226"/>
      <c r="G60" s="2226"/>
      <c r="H60" s="1968"/>
      <c r="I60" s="2226"/>
      <c r="J60" s="841" t="s">
        <v>152</v>
      </c>
      <c r="K60" s="840"/>
      <c r="L60" s="841"/>
      <c r="M60" s="840"/>
      <c r="N60" s="2366"/>
      <c r="O60" s="2367"/>
      <c r="P60" s="841"/>
      <c r="Q60" s="840"/>
      <c r="R60" s="715" t="s">
        <v>152</v>
      </c>
      <c r="S60" s="895"/>
      <c r="T60" s="1014">
        <v>1.8519000000000001</v>
      </c>
      <c r="U60" s="1013"/>
      <c r="V60" s="1014">
        <v>1.8519000000000001</v>
      </c>
      <c r="W60" s="1013"/>
      <c r="X60" s="1014">
        <v>1.8519000000000001</v>
      </c>
      <c r="Y60" s="1013"/>
      <c r="Z60" s="1012"/>
      <c r="AA60" s="1013"/>
      <c r="AB60" s="1014"/>
      <c r="AC60" s="1013"/>
      <c r="AD60" s="1014"/>
      <c r="AE60" s="1013"/>
      <c r="AF60" s="1014">
        <v>1.85185</v>
      </c>
      <c r="AG60" s="1013"/>
      <c r="AH60" s="1014">
        <v>1.85185</v>
      </c>
      <c r="AI60" s="1013"/>
      <c r="AJ60" s="1012"/>
      <c r="AK60" s="1013"/>
      <c r="AL60" s="2365" t="s">
        <v>1179</v>
      </c>
      <c r="AM60" s="2282"/>
      <c r="AN60" s="1976"/>
      <c r="AO60" s="1976"/>
    </row>
    <row r="61" spans="1:41" ht="43.35" customHeight="1" x14ac:dyDescent="0.25">
      <c r="A61" s="1957"/>
      <c r="B61" s="1957"/>
      <c r="C61" s="2289" t="s">
        <v>1180</v>
      </c>
      <c r="D61" s="2290"/>
      <c r="E61" s="2226"/>
      <c r="F61" s="2226"/>
      <c r="G61" s="2226"/>
      <c r="H61" s="1968"/>
      <c r="I61" s="2226"/>
      <c r="J61" s="838">
        <v>5.5E-2</v>
      </c>
      <c r="K61" s="839"/>
      <c r="L61" s="841"/>
      <c r="M61" s="840"/>
      <c r="N61" s="2366"/>
      <c r="O61" s="2367"/>
      <c r="P61" s="841"/>
      <c r="Q61" s="840"/>
      <c r="R61" s="715" t="s">
        <v>152</v>
      </c>
      <c r="S61" s="895"/>
      <c r="T61" s="838">
        <v>5.5E-2</v>
      </c>
      <c r="U61" s="839"/>
      <c r="V61" s="1014">
        <v>5.5E-2</v>
      </c>
      <c r="W61" s="1013"/>
      <c r="X61" s="1014">
        <v>5.5E-2</v>
      </c>
      <c r="Y61" s="1013"/>
      <c r="Z61" s="1012">
        <v>5.5E-2</v>
      </c>
      <c r="AA61" s="1013"/>
      <c r="AB61" s="1014">
        <v>5.5E-2</v>
      </c>
      <c r="AC61" s="1013"/>
      <c r="AD61" s="1014">
        <v>5.5E-2</v>
      </c>
      <c r="AE61" s="1013"/>
      <c r="AF61" s="1014">
        <v>5.5E-2</v>
      </c>
      <c r="AG61" s="840"/>
      <c r="AH61" s="1014">
        <v>5.5E-2</v>
      </c>
      <c r="AI61" s="840"/>
      <c r="AJ61" s="1137"/>
      <c r="AK61" s="839"/>
      <c r="AL61" s="2365" t="s">
        <v>1181</v>
      </c>
      <c r="AM61" s="2282"/>
      <c r="AN61" s="1976"/>
      <c r="AO61" s="1976"/>
    </row>
    <row r="62" spans="1:41" ht="54.75" customHeight="1" x14ac:dyDescent="0.25">
      <c r="A62" s="1957"/>
      <c r="B62" s="1957"/>
      <c r="C62" s="2289" t="s">
        <v>1182</v>
      </c>
      <c r="D62" s="2290"/>
      <c r="E62" s="2226"/>
      <c r="F62" s="2226"/>
      <c r="G62" s="2226"/>
      <c r="H62" s="1968"/>
      <c r="I62" s="2226"/>
      <c r="J62" s="838">
        <v>0.35220000000000001</v>
      </c>
      <c r="K62" s="839"/>
      <c r="L62" s="841"/>
      <c r="M62" s="840"/>
      <c r="N62" s="2366"/>
      <c r="O62" s="2367"/>
      <c r="P62" s="841"/>
      <c r="Q62" s="840"/>
      <c r="R62" s="715" t="s">
        <v>152</v>
      </c>
      <c r="S62" s="895"/>
      <c r="T62" s="1014">
        <v>0.27560000000000001</v>
      </c>
      <c r="U62" s="1013"/>
      <c r="V62" s="1014">
        <v>0.27</v>
      </c>
      <c r="W62" s="1013"/>
      <c r="X62" s="1014">
        <v>0.28050000000000003</v>
      </c>
      <c r="Y62" s="1013"/>
      <c r="Z62" s="1012">
        <v>0.34089999999999998</v>
      </c>
      <c r="AA62" s="1013"/>
      <c r="AB62" s="1014">
        <v>0.33510000000000001</v>
      </c>
      <c r="AC62" s="1013"/>
      <c r="AD62" s="1014">
        <v>0.32651000000000002</v>
      </c>
      <c r="AE62" s="1013"/>
      <c r="AF62" s="1014">
        <v>0.31570999999999999</v>
      </c>
      <c r="AG62" s="1013"/>
      <c r="AH62" s="1014">
        <v>0.308</v>
      </c>
      <c r="AI62" s="1013"/>
      <c r="AJ62" s="1012"/>
      <c r="AK62" s="1013"/>
      <c r="AL62" s="2365" t="s">
        <v>1183</v>
      </c>
      <c r="AM62" s="2282"/>
      <c r="AN62" s="1976"/>
      <c r="AO62" s="1976"/>
    </row>
    <row r="63" spans="1:41" ht="41.85" customHeight="1" x14ac:dyDescent="0.25">
      <c r="A63" s="1957"/>
      <c r="B63" s="1957"/>
      <c r="C63" s="2289" t="s">
        <v>1184</v>
      </c>
      <c r="D63" s="2290"/>
      <c r="E63" s="2226"/>
      <c r="F63" s="2226"/>
      <c r="G63" s="2226"/>
      <c r="H63" s="1968"/>
      <c r="I63" s="2226"/>
      <c r="J63" s="838">
        <v>0.35510000000000003</v>
      </c>
      <c r="K63" s="839"/>
      <c r="L63" s="841"/>
      <c r="M63" s="840"/>
      <c r="N63" s="2366"/>
      <c r="O63" s="2367"/>
      <c r="P63" s="841"/>
      <c r="Q63" s="840"/>
      <c r="R63" s="715" t="s">
        <v>152</v>
      </c>
      <c r="S63" s="895"/>
      <c r="T63" s="1014">
        <v>0.33689999999999998</v>
      </c>
      <c r="U63" s="1013"/>
      <c r="V63" s="1014">
        <v>0.33689999999999998</v>
      </c>
      <c r="W63" s="1013"/>
      <c r="X63" s="1014">
        <v>0.33689999999999998</v>
      </c>
      <c r="Y63" s="1013"/>
      <c r="Z63" s="1012">
        <v>0.33650000000000002</v>
      </c>
      <c r="AA63" s="1013"/>
      <c r="AB63" s="1014">
        <v>0.33410000000000001</v>
      </c>
      <c r="AC63" s="1013"/>
      <c r="AD63" s="1014">
        <v>0.33643689999999998</v>
      </c>
      <c r="AE63" s="1013"/>
      <c r="AF63" s="1014">
        <v>0.31674999999999998</v>
      </c>
      <c r="AG63" s="1013"/>
      <c r="AH63" s="1014">
        <v>0.30549999999999999</v>
      </c>
      <c r="AI63" s="1013"/>
      <c r="AJ63" s="1012"/>
      <c r="AK63" s="1013"/>
      <c r="AL63" s="2365" t="s">
        <v>1185</v>
      </c>
      <c r="AM63" s="2282"/>
      <c r="AN63" s="1976"/>
      <c r="AO63" s="1976"/>
    </row>
    <row r="64" spans="1:41" ht="39.75" customHeight="1" x14ac:dyDescent="0.25">
      <c r="A64" s="1957"/>
      <c r="B64" s="1957"/>
      <c r="C64" s="2289" t="s">
        <v>1186</v>
      </c>
      <c r="D64" s="2290"/>
      <c r="E64" s="2226"/>
      <c r="F64" s="2226"/>
      <c r="G64" s="2226"/>
      <c r="H64" s="1968"/>
      <c r="I64" s="2226"/>
      <c r="J64" s="838">
        <v>0.40229999999999999</v>
      </c>
      <c r="K64" s="839"/>
      <c r="L64" s="841"/>
      <c r="M64" s="840"/>
      <c r="N64" s="2366"/>
      <c r="O64" s="2367"/>
      <c r="P64" s="841"/>
      <c r="Q64" s="840"/>
      <c r="R64" s="715" t="s">
        <v>152</v>
      </c>
      <c r="S64" s="895"/>
      <c r="T64" s="1014">
        <v>0.43780000000000002</v>
      </c>
      <c r="U64" s="1013"/>
      <c r="V64" s="1014">
        <v>0.442</v>
      </c>
      <c r="W64" s="1013"/>
      <c r="X64" s="1014">
        <v>0.43859999999999999</v>
      </c>
      <c r="Y64" s="1013"/>
      <c r="Z64" s="1012">
        <v>0.43859999999999999</v>
      </c>
      <c r="AA64" s="1013"/>
      <c r="AB64" s="1014">
        <v>0.43855</v>
      </c>
      <c r="AC64" s="1013"/>
      <c r="AD64" s="1014">
        <v>0.43833</v>
      </c>
      <c r="AE64" s="1013"/>
      <c r="AF64" s="1014">
        <v>0.43769999999999998</v>
      </c>
      <c r="AG64" s="1013"/>
      <c r="AH64" s="1014">
        <v>0.44109999999999999</v>
      </c>
      <c r="AI64" s="1013"/>
      <c r="AJ64" s="1012"/>
      <c r="AK64" s="1013"/>
      <c r="AL64" s="2365" t="s">
        <v>1187</v>
      </c>
      <c r="AM64" s="2282"/>
      <c r="AN64" s="1976"/>
      <c r="AO64" s="1976"/>
    </row>
    <row r="65" spans="1:41" ht="43.35" customHeight="1" x14ac:dyDescent="0.25">
      <c r="A65" s="1957"/>
      <c r="B65" s="1957"/>
      <c r="C65" s="2289" t="s">
        <v>1188</v>
      </c>
      <c r="D65" s="2290"/>
      <c r="E65" s="2226"/>
      <c r="F65" s="2226"/>
      <c r="G65" s="2226"/>
      <c r="H65" s="1968"/>
      <c r="I65" s="2226"/>
      <c r="J65" s="838">
        <v>0.52080000000000004</v>
      </c>
      <c r="K65" s="839"/>
      <c r="L65" s="841"/>
      <c r="M65" s="840"/>
      <c r="N65" s="2366" t="s">
        <v>152</v>
      </c>
      <c r="O65" s="2367"/>
      <c r="P65" s="841" t="s">
        <v>152</v>
      </c>
      <c r="Q65" s="840"/>
      <c r="R65" s="715" t="s">
        <v>152</v>
      </c>
      <c r="S65" s="895"/>
      <c r="T65" s="1014">
        <v>0.5181</v>
      </c>
      <c r="U65" s="1013"/>
      <c r="V65" s="1014">
        <v>0.5181</v>
      </c>
      <c r="W65" s="1013"/>
      <c r="X65" s="1014">
        <v>0.5181</v>
      </c>
      <c r="Y65" s="1013"/>
      <c r="Z65" s="1012">
        <v>0.5181</v>
      </c>
      <c r="AA65" s="1013"/>
      <c r="AB65" s="1014">
        <v>0.5181</v>
      </c>
      <c r="AC65" s="1013"/>
      <c r="AD65" s="1014">
        <v>0.5181</v>
      </c>
      <c r="AE65" s="1013"/>
      <c r="AF65" s="1014">
        <v>0.51812999999999998</v>
      </c>
      <c r="AG65" s="1013"/>
      <c r="AH65" s="1014">
        <v>0.51812999999999998</v>
      </c>
      <c r="AI65" s="1013"/>
      <c r="AJ65" s="1012"/>
      <c r="AK65" s="1013"/>
      <c r="AL65" s="2365" t="s">
        <v>1189</v>
      </c>
      <c r="AM65" s="2282"/>
      <c r="AN65" s="1976"/>
      <c r="AO65" s="1976"/>
    </row>
    <row r="66" spans="1:41" ht="48" customHeight="1" x14ac:dyDescent="0.25">
      <c r="A66" s="1958"/>
      <c r="B66" s="1958"/>
      <c r="C66" s="1945" t="s">
        <v>1190</v>
      </c>
      <c r="D66" s="1946"/>
      <c r="E66" s="2227"/>
      <c r="F66" s="2227"/>
      <c r="G66" s="2227"/>
      <c r="H66" s="1930"/>
      <c r="I66" s="2227"/>
      <c r="J66" s="1138">
        <v>0.65359999999999996</v>
      </c>
      <c r="K66" s="1067"/>
      <c r="L66" s="843" t="s">
        <v>152</v>
      </c>
      <c r="M66" s="847"/>
      <c r="N66" s="2407" t="s">
        <v>152</v>
      </c>
      <c r="O66" s="2408"/>
      <c r="P66" s="843" t="s">
        <v>152</v>
      </c>
      <c r="Q66" s="847"/>
      <c r="R66" s="1021" t="s">
        <v>152</v>
      </c>
      <c r="S66" s="1022"/>
      <c r="T66" s="1021">
        <v>0.625</v>
      </c>
      <c r="U66" s="1022"/>
      <c r="V66" s="1021">
        <v>0.61729999999999996</v>
      </c>
      <c r="W66" s="1022"/>
      <c r="X66" s="1021">
        <v>0.60980000000000001</v>
      </c>
      <c r="Y66" s="1022"/>
      <c r="Z66" s="1068">
        <v>0.60980000000000001</v>
      </c>
      <c r="AA66" s="1022"/>
      <c r="AB66" s="1021">
        <v>0.60980000000000001</v>
      </c>
      <c r="AC66" s="1022"/>
      <c r="AD66" s="1021">
        <v>0.60975999999999997</v>
      </c>
      <c r="AE66" s="1022"/>
      <c r="AF66" s="1021">
        <v>0.60975999999999997</v>
      </c>
      <c r="AG66" s="1022"/>
      <c r="AH66" s="1021">
        <v>0.60975999999999997</v>
      </c>
      <c r="AI66" s="1022"/>
      <c r="AJ66" s="1068"/>
      <c r="AK66" s="1022"/>
      <c r="AL66" s="2286" t="s">
        <v>1191</v>
      </c>
      <c r="AM66" s="2057"/>
      <c r="AN66" s="1934"/>
      <c r="AO66" s="1934"/>
    </row>
    <row r="67" spans="1:41" ht="51" customHeight="1" x14ac:dyDescent="0.25">
      <c r="A67" s="1956" t="s">
        <v>1192</v>
      </c>
      <c r="B67" s="133" t="s">
        <v>1193</v>
      </c>
      <c r="C67" s="86"/>
      <c r="D67" s="87"/>
      <c r="E67" s="360"/>
      <c r="F67" s="360"/>
      <c r="G67" s="360"/>
      <c r="H67" s="135"/>
      <c r="I67" s="136"/>
      <c r="J67" s="85"/>
      <c r="K67" s="25"/>
      <c r="L67" s="85"/>
      <c r="M67" s="25"/>
      <c r="N67" s="85"/>
      <c r="O67" s="25"/>
      <c r="P67" s="85"/>
      <c r="Q67" s="25"/>
      <c r="R67" s="355"/>
      <c r="S67" s="5"/>
      <c r="T67" s="85"/>
      <c r="U67" s="25"/>
      <c r="V67" s="85"/>
      <c r="W67" s="25"/>
      <c r="X67" s="85"/>
      <c r="Y67" s="25"/>
      <c r="Z67" s="85"/>
      <c r="AA67" s="25"/>
      <c r="AB67" s="85"/>
      <c r="AC67" s="25"/>
      <c r="AD67" s="85"/>
      <c r="AE67" s="43"/>
      <c r="AF67" s="79"/>
      <c r="AG67" s="43"/>
      <c r="AH67" s="45"/>
      <c r="AI67" s="43"/>
      <c r="AJ67" s="45"/>
      <c r="AK67" s="43"/>
      <c r="AL67" s="45"/>
      <c r="AM67" s="471"/>
      <c r="AN67" s="145" t="s">
        <v>1194</v>
      </c>
      <c r="AO67" s="1933" t="s">
        <v>1195</v>
      </c>
    </row>
    <row r="68" spans="1:41" ht="38.25" customHeight="1" x14ac:dyDescent="0.25">
      <c r="A68" s="1958"/>
      <c r="B68" s="1956" t="s">
        <v>1196</v>
      </c>
      <c r="C68" s="1947" t="s">
        <v>1197</v>
      </c>
      <c r="D68" s="423" t="s">
        <v>1198</v>
      </c>
      <c r="E68" s="2225" t="s">
        <v>81</v>
      </c>
      <c r="F68" s="2225" t="s">
        <v>37</v>
      </c>
      <c r="G68" s="2225" t="s">
        <v>37</v>
      </c>
      <c r="H68" s="1929" t="s">
        <v>182</v>
      </c>
      <c r="I68" s="1929" t="s">
        <v>1199</v>
      </c>
      <c r="J68" s="316"/>
      <c r="K68" s="317"/>
      <c r="L68" s="316"/>
      <c r="M68" s="317"/>
      <c r="N68" s="316"/>
      <c r="O68" s="317"/>
      <c r="P68" s="316"/>
      <c r="Q68" s="317"/>
      <c r="R68" s="394"/>
      <c r="S68" s="398"/>
      <c r="T68" s="316"/>
      <c r="U68" s="317"/>
      <c r="V68" s="316"/>
      <c r="W68" s="317"/>
      <c r="X68" s="316"/>
      <c r="Y68" s="317"/>
      <c r="Z68" s="316"/>
      <c r="AA68" s="317"/>
      <c r="AB68" s="891">
        <v>3</v>
      </c>
      <c r="AC68" s="892"/>
      <c r="AD68" s="316"/>
      <c r="AE68" s="1159"/>
      <c r="AF68" s="891">
        <v>3</v>
      </c>
      <c r="AG68" s="892"/>
      <c r="AH68" s="996"/>
      <c r="AI68" s="892"/>
      <c r="AJ68" s="996"/>
      <c r="AK68" s="892"/>
      <c r="AL68" s="463" t="s">
        <v>1200</v>
      </c>
      <c r="AM68" s="2012" t="s">
        <v>1201</v>
      </c>
      <c r="AN68" s="1933" t="s">
        <v>1202</v>
      </c>
      <c r="AO68" s="1934"/>
    </row>
    <row r="69" spans="1:41" ht="38.25" customHeight="1" x14ac:dyDescent="0.25">
      <c r="A69" s="68"/>
      <c r="B69" s="1957"/>
      <c r="C69" s="1949"/>
      <c r="D69" s="464" t="s">
        <v>1203</v>
      </c>
      <c r="E69" s="2226"/>
      <c r="F69" s="2226"/>
      <c r="G69" s="2226"/>
      <c r="H69" s="1968"/>
      <c r="I69" s="1968"/>
      <c r="J69" s="323"/>
      <c r="K69" s="324"/>
      <c r="L69" s="323"/>
      <c r="M69" s="324"/>
      <c r="N69" s="323"/>
      <c r="O69" s="324"/>
      <c r="P69" s="323"/>
      <c r="Q69" s="324"/>
      <c r="R69" s="367"/>
      <c r="S69" s="54"/>
      <c r="T69" s="323"/>
      <c r="U69" s="324"/>
      <c r="V69" s="323"/>
      <c r="W69" s="324"/>
      <c r="X69" s="323"/>
      <c r="Y69" s="324"/>
      <c r="Z69" s="323"/>
      <c r="AA69" s="324"/>
      <c r="AB69" s="715">
        <v>4</v>
      </c>
      <c r="AC69" s="895"/>
      <c r="AD69" s="323"/>
      <c r="AE69" s="1160"/>
      <c r="AF69" s="715">
        <v>4</v>
      </c>
      <c r="AG69" s="895"/>
      <c r="AH69" s="997"/>
      <c r="AI69" s="895"/>
      <c r="AJ69" s="997"/>
      <c r="AK69" s="895"/>
      <c r="AL69" s="465" t="s">
        <v>1204</v>
      </c>
      <c r="AM69" s="2013"/>
      <c r="AN69" s="1976"/>
      <c r="AO69" s="158"/>
    </row>
    <row r="70" spans="1:41" ht="38.25" customHeight="1" x14ac:dyDescent="0.25">
      <c r="A70" s="68"/>
      <c r="B70" s="1957"/>
      <c r="C70" s="1949"/>
      <c r="D70" s="464" t="s">
        <v>1205</v>
      </c>
      <c r="E70" s="2226"/>
      <c r="F70" s="2226"/>
      <c r="G70" s="2226"/>
      <c r="H70" s="1968"/>
      <c r="I70" s="1968"/>
      <c r="J70" s="323"/>
      <c r="K70" s="324"/>
      <c r="L70" s="323"/>
      <c r="M70" s="324"/>
      <c r="N70" s="323"/>
      <c r="O70" s="324"/>
      <c r="P70" s="323"/>
      <c r="Q70" s="324"/>
      <c r="R70" s="367"/>
      <c r="S70" s="54"/>
      <c r="T70" s="323"/>
      <c r="U70" s="324"/>
      <c r="V70" s="323"/>
      <c r="W70" s="324"/>
      <c r="X70" s="323"/>
      <c r="Y70" s="324"/>
      <c r="Z70" s="323"/>
      <c r="AA70" s="324"/>
      <c r="AB70" s="715">
        <v>3</v>
      </c>
      <c r="AC70" s="895"/>
      <c r="AD70" s="323"/>
      <c r="AE70" s="1160"/>
      <c r="AF70" s="715">
        <v>4</v>
      </c>
      <c r="AG70" s="895"/>
      <c r="AH70" s="997"/>
      <c r="AI70" s="895"/>
      <c r="AJ70" s="997"/>
      <c r="AK70" s="895"/>
      <c r="AL70" s="465" t="s">
        <v>1206</v>
      </c>
      <c r="AM70" s="2013"/>
      <c r="AN70" s="1976"/>
      <c r="AO70" s="158"/>
    </row>
    <row r="71" spans="1:41" ht="38.25" customHeight="1" x14ac:dyDescent="0.25">
      <c r="A71" s="68"/>
      <c r="B71" s="1957"/>
      <c r="C71" s="1949"/>
      <c r="D71" s="464" t="s">
        <v>1207</v>
      </c>
      <c r="E71" s="2226"/>
      <c r="F71" s="2226"/>
      <c r="G71" s="2226"/>
      <c r="H71" s="1968"/>
      <c r="I71" s="1968"/>
      <c r="J71" s="323"/>
      <c r="K71" s="324"/>
      <c r="L71" s="323"/>
      <c r="M71" s="324"/>
      <c r="N71" s="323"/>
      <c r="O71" s="324"/>
      <c r="P71" s="323"/>
      <c r="Q71" s="324"/>
      <c r="R71" s="367"/>
      <c r="S71" s="54"/>
      <c r="T71" s="323"/>
      <c r="U71" s="324"/>
      <c r="V71" s="323"/>
      <c r="W71" s="324"/>
      <c r="X71" s="323"/>
      <c r="Y71" s="324"/>
      <c r="Z71" s="323"/>
      <c r="AA71" s="324"/>
      <c r="AB71" s="715">
        <v>4</v>
      </c>
      <c r="AC71" s="895"/>
      <c r="AD71" s="323"/>
      <c r="AE71" s="1160"/>
      <c r="AF71" s="715">
        <v>4</v>
      </c>
      <c r="AG71" s="895"/>
      <c r="AH71" s="997"/>
      <c r="AI71" s="895"/>
      <c r="AJ71" s="997"/>
      <c r="AK71" s="895"/>
      <c r="AL71" s="465" t="s">
        <v>1208</v>
      </c>
      <c r="AM71" s="2013"/>
      <c r="AN71" s="1976"/>
      <c r="AO71" s="158"/>
    </row>
    <row r="72" spans="1:41" ht="38.25" customHeight="1" x14ac:dyDescent="0.25">
      <c r="A72" s="68"/>
      <c r="B72" s="1957"/>
      <c r="C72" s="1949"/>
      <c r="D72" s="464" t="s">
        <v>1209</v>
      </c>
      <c r="E72" s="2226"/>
      <c r="F72" s="2226"/>
      <c r="G72" s="2226"/>
      <c r="H72" s="1968"/>
      <c r="I72" s="1968"/>
      <c r="J72" s="323"/>
      <c r="K72" s="324"/>
      <c r="L72" s="323"/>
      <c r="M72" s="324"/>
      <c r="N72" s="323"/>
      <c r="O72" s="324"/>
      <c r="P72" s="323"/>
      <c r="Q72" s="324"/>
      <c r="R72" s="367"/>
      <c r="S72" s="54"/>
      <c r="T72" s="323"/>
      <c r="U72" s="324"/>
      <c r="V72" s="323"/>
      <c r="W72" s="324"/>
      <c r="X72" s="323"/>
      <c r="Y72" s="324"/>
      <c r="Z72" s="323"/>
      <c r="AA72" s="324"/>
      <c r="AB72" s="715">
        <v>4</v>
      </c>
      <c r="AC72" s="895"/>
      <c r="AD72" s="323"/>
      <c r="AE72" s="1160"/>
      <c r="AF72" s="715">
        <v>4</v>
      </c>
      <c r="AG72" s="895"/>
      <c r="AH72" s="997"/>
      <c r="AI72" s="895"/>
      <c r="AJ72" s="997"/>
      <c r="AK72" s="895"/>
      <c r="AL72" s="465" t="s">
        <v>1210</v>
      </c>
      <c r="AM72" s="2013"/>
      <c r="AN72" s="1976"/>
      <c r="AO72" s="158"/>
    </row>
    <row r="73" spans="1:41" ht="38.25" customHeight="1" x14ac:dyDescent="0.25">
      <c r="A73" s="68"/>
      <c r="B73" s="1957"/>
      <c r="C73" s="1949"/>
      <c r="D73" s="464" t="s">
        <v>1211</v>
      </c>
      <c r="E73" s="2226"/>
      <c r="F73" s="2226"/>
      <c r="G73" s="2226"/>
      <c r="H73" s="1968"/>
      <c r="I73" s="1968"/>
      <c r="J73" s="323"/>
      <c r="K73" s="324"/>
      <c r="L73" s="323"/>
      <c r="M73" s="324"/>
      <c r="N73" s="323"/>
      <c r="O73" s="324"/>
      <c r="P73" s="323"/>
      <c r="Q73" s="324"/>
      <c r="R73" s="367"/>
      <c r="S73" s="54"/>
      <c r="T73" s="323"/>
      <c r="U73" s="324"/>
      <c r="V73" s="323"/>
      <c r="W73" s="324"/>
      <c r="X73" s="323"/>
      <c r="Y73" s="324"/>
      <c r="Z73" s="323"/>
      <c r="AA73" s="324"/>
      <c r="AB73" s="715">
        <v>2</v>
      </c>
      <c r="AC73" s="895"/>
      <c r="AD73" s="323"/>
      <c r="AE73" s="1160"/>
      <c r="AF73" s="715">
        <v>4</v>
      </c>
      <c r="AG73" s="895"/>
      <c r="AH73" s="997"/>
      <c r="AI73" s="895"/>
      <c r="AJ73" s="997"/>
      <c r="AK73" s="895"/>
      <c r="AL73" s="465" t="s">
        <v>1212</v>
      </c>
      <c r="AM73" s="2013"/>
      <c r="AN73" s="1976"/>
      <c r="AO73" s="158"/>
    </row>
    <row r="74" spans="1:41" ht="38.25" customHeight="1" x14ac:dyDescent="0.25">
      <c r="A74" s="68"/>
      <c r="B74" s="1958"/>
      <c r="C74" s="1959"/>
      <c r="D74" s="429" t="s">
        <v>1213</v>
      </c>
      <c r="E74" s="2227"/>
      <c r="F74" s="2227"/>
      <c r="G74" s="2227"/>
      <c r="H74" s="1930"/>
      <c r="I74" s="1930"/>
      <c r="J74" s="1024"/>
      <c r="K74" s="1025"/>
      <c r="L74" s="1024"/>
      <c r="M74" s="1025"/>
      <c r="N74" s="1024"/>
      <c r="O74" s="1025"/>
      <c r="P74" s="1024"/>
      <c r="Q74" s="1025"/>
      <c r="R74" s="824"/>
      <c r="S74" s="825"/>
      <c r="T74" s="1024"/>
      <c r="U74" s="1025"/>
      <c r="V74" s="1024"/>
      <c r="W74" s="1025"/>
      <c r="X74" s="1024"/>
      <c r="Y74" s="1025"/>
      <c r="Z74" s="1024"/>
      <c r="AA74" s="1025"/>
      <c r="AB74" s="998">
        <v>3</v>
      </c>
      <c r="AC74" s="999"/>
      <c r="AD74" s="1024"/>
      <c r="AE74" s="1161"/>
      <c r="AF74" s="998">
        <v>3</v>
      </c>
      <c r="AG74" s="999"/>
      <c r="AH74" s="1002"/>
      <c r="AI74" s="999"/>
      <c r="AJ74" s="1002"/>
      <c r="AK74" s="999"/>
      <c r="AL74" s="467" t="s">
        <v>1214</v>
      </c>
      <c r="AM74" s="2014"/>
      <c r="AN74" s="1934"/>
      <c r="AO74" s="158"/>
    </row>
    <row r="75" spans="1:41" ht="56.1" customHeight="1" x14ac:dyDescent="0.25">
      <c r="A75" s="68"/>
      <c r="B75" s="68" t="s">
        <v>1215</v>
      </c>
      <c r="C75" s="86"/>
      <c r="D75" s="591"/>
      <c r="E75" s="360"/>
      <c r="F75" s="360"/>
      <c r="G75" s="360"/>
      <c r="H75" s="135"/>
      <c r="I75" s="136"/>
      <c r="J75" s="80"/>
      <c r="K75" s="36"/>
      <c r="L75" s="80"/>
      <c r="M75" s="36"/>
      <c r="N75" s="80"/>
      <c r="O75" s="36"/>
      <c r="P75" s="85"/>
      <c r="Q75" s="25"/>
      <c r="R75" s="355"/>
      <c r="S75" s="27"/>
      <c r="T75" s="80"/>
      <c r="U75" s="36"/>
      <c r="V75" s="80"/>
      <c r="W75" s="36"/>
      <c r="X75" s="80"/>
      <c r="Y75" s="36"/>
      <c r="Z75" s="80"/>
      <c r="AA75" s="36"/>
      <c r="AB75" s="80"/>
      <c r="AC75" s="36"/>
      <c r="AD75" s="80"/>
      <c r="AE75" s="36"/>
      <c r="AF75" s="80"/>
      <c r="AG75" s="36"/>
      <c r="AH75" s="46"/>
      <c r="AI75" s="36"/>
      <c r="AJ75" s="46"/>
      <c r="AK75" s="36"/>
      <c r="AL75" s="46"/>
      <c r="AM75" s="471"/>
      <c r="AN75" s="158" t="s">
        <v>1216</v>
      </c>
      <c r="AO75" s="158"/>
    </row>
    <row r="76" spans="1:41" ht="56.1" customHeight="1" x14ac:dyDescent="0.25">
      <c r="A76" s="68"/>
      <c r="B76" s="68" t="s">
        <v>1217</v>
      </c>
      <c r="C76" s="86"/>
      <c r="D76" s="591"/>
      <c r="E76" s="360"/>
      <c r="F76" s="360"/>
      <c r="G76" s="360"/>
      <c r="H76" s="135"/>
      <c r="I76" s="136"/>
      <c r="J76" s="80"/>
      <c r="K76" s="36"/>
      <c r="L76" s="80"/>
      <c r="M76" s="36"/>
      <c r="N76" s="80"/>
      <c r="O76" s="36"/>
      <c r="P76" s="85"/>
      <c r="Q76" s="25"/>
      <c r="R76" s="355"/>
      <c r="S76" s="27"/>
      <c r="T76" s="80"/>
      <c r="U76" s="36"/>
      <c r="V76" s="80"/>
      <c r="W76" s="36"/>
      <c r="X76" s="80"/>
      <c r="Y76" s="36"/>
      <c r="Z76" s="80"/>
      <c r="AA76" s="36"/>
      <c r="AB76" s="80"/>
      <c r="AC76" s="36"/>
      <c r="AD76" s="80"/>
      <c r="AE76" s="36"/>
      <c r="AF76" s="80"/>
      <c r="AG76" s="36"/>
      <c r="AH76" s="46"/>
      <c r="AI76" s="36"/>
      <c r="AJ76" s="46"/>
      <c r="AK76" s="36"/>
      <c r="AL76" s="46"/>
      <c r="AM76" s="471"/>
      <c r="AN76" s="158" t="s">
        <v>1218</v>
      </c>
      <c r="AO76" s="158"/>
    </row>
    <row r="77" spans="1:41" ht="66" x14ac:dyDescent="0.25">
      <c r="A77" s="68" t="s">
        <v>1219</v>
      </c>
      <c r="B77" s="68" t="s">
        <v>1220</v>
      </c>
      <c r="C77" s="196"/>
      <c r="D77" s="350"/>
      <c r="E77" s="134"/>
      <c r="F77" s="134"/>
      <c r="G77" s="134"/>
      <c r="H77" s="135"/>
      <c r="I77" s="134"/>
      <c r="J77" s="371"/>
      <c r="K77" s="27"/>
      <c r="L77" s="371"/>
      <c r="M77" s="27"/>
      <c r="N77" s="80"/>
      <c r="O77" s="36"/>
      <c r="P77" s="85"/>
      <c r="Q77" s="25"/>
      <c r="R77" s="355"/>
      <c r="S77" s="27"/>
      <c r="T77" s="80"/>
      <c r="U77" s="36"/>
      <c r="V77" s="80"/>
      <c r="W77" s="36"/>
      <c r="X77" s="80"/>
      <c r="Y77" s="36"/>
      <c r="Z77" s="80"/>
      <c r="AA77" s="36"/>
      <c r="AB77" s="80"/>
      <c r="AC77" s="36"/>
      <c r="AD77" s="80"/>
      <c r="AE77" s="36"/>
      <c r="AF77" s="80"/>
      <c r="AG77" s="36"/>
      <c r="AH77" s="46"/>
      <c r="AI77" s="36"/>
      <c r="AJ77" s="46"/>
      <c r="AK77" s="36"/>
      <c r="AL77" s="46"/>
      <c r="AM77" s="312"/>
      <c r="AN77" s="158" t="s">
        <v>1221</v>
      </c>
      <c r="AO77" s="158" t="s">
        <v>1222</v>
      </c>
    </row>
    <row r="78" spans="1:41" ht="25.5" customHeight="1" x14ac:dyDescent="0.25">
      <c r="A78" s="1956" t="s">
        <v>1223</v>
      </c>
      <c r="B78" s="1956" t="s">
        <v>1224</v>
      </c>
      <c r="C78" s="2390" t="s">
        <v>1225</v>
      </c>
      <c r="D78" s="2391"/>
      <c r="E78" s="2225" t="s">
        <v>118</v>
      </c>
      <c r="F78" s="2225" t="s">
        <v>37</v>
      </c>
      <c r="G78" s="2225" t="s">
        <v>37</v>
      </c>
      <c r="H78" s="1994" t="s">
        <v>785</v>
      </c>
      <c r="I78" s="1994" t="s">
        <v>1226</v>
      </c>
      <c r="J78" s="1167">
        <v>489.96361100000001</v>
      </c>
      <c r="K78" s="1168"/>
      <c r="L78" s="1167">
        <v>509.06498399999998</v>
      </c>
      <c r="M78" s="1168"/>
      <c r="N78" s="1167">
        <v>451.84752400000002</v>
      </c>
      <c r="O78" s="1168"/>
      <c r="P78" s="1167">
        <v>367.80428899999998</v>
      </c>
      <c r="Q78" s="1168"/>
      <c r="R78" s="1167">
        <v>324.26123100000001</v>
      </c>
      <c r="S78" s="1168"/>
      <c r="T78" s="1169">
        <v>277.95</v>
      </c>
      <c r="U78" s="1170"/>
      <c r="V78" s="1162">
        <v>310.12</v>
      </c>
      <c r="W78" s="1163"/>
      <c r="X78" s="1167">
        <v>337.75</v>
      </c>
      <c r="Y78" s="1168"/>
      <c r="Z78" s="1167">
        <v>328.57</v>
      </c>
      <c r="AA78" s="1168"/>
      <c r="AB78" s="1167">
        <v>340.91</v>
      </c>
      <c r="AC78" s="1168"/>
      <c r="AD78" s="1167">
        <v>368.99</v>
      </c>
      <c r="AE78" s="1168"/>
      <c r="AF78" s="1167">
        <v>377.97025300000001</v>
      </c>
      <c r="AG78" s="1168"/>
      <c r="AH78" s="1167">
        <v>417.98684603999999</v>
      </c>
      <c r="AI78" s="1171"/>
      <c r="AJ78" s="1167"/>
      <c r="AK78" s="1168"/>
      <c r="AL78" s="2402" t="s">
        <v>1227</v>
      </c>
      <c r="AM78" s="2403"/>
      <c r="AN78" s="1933" t="s">
        <v>1228</v>
      </c>
      <c r="AO78" s="1933" t="s">
        <v>1229</v>
      </c>
    </row>
    <row r="79" spans="1:41" ht="30.75" customHeight="1" x14ac:dyDescent="0.25">
      <c r="A79" s="1957"/>
      <c r="B79" s="1957"/>
      <c r="C79" s="2392" t="s">
        <v>1230</v>
      </c>
      <c r="D79" s="2393"/>
      <c r="E79" s="2226"/>
      <c r="F79" s="2226"/>
      <c r="G79" s="2226"/>
      <c r="H79" s="1939"/>
      <c r="I79" s="1939"/>
      <c r="J79" s="1172">
        <v>0.4</v>
      </c>
      <c r="K79" s="1173"/>
      <c r="L79" s="1174">
        <v>0.45</v>
      </c>
      <c r="M79" s="1173"/>
      <c r="N79" s="1172">
        <v>1.5</v>
      </c>
      <c r="O79" s="1173"/>
      <c r="P79" s="1172">
        <v>2.2200000000000002</v>
      </c>
      <c r="Q79" s="1173"/>
      <c r="R79" s="1172">
        <v>1.38</v>
      </c>
      <c r="S79" s="1173"/>
      <c r="T79" s="1165">
        <v>-0.40619</v>
      </c>
      <c r="U79" s="1166"/>
      <c r="V79" s="1014">
        <v>0.6</v>
      </c>
      <c r="W79" s="1013"/>
      <c r="X79" s="1172">
        <v>-0.40619</v>
      </c>
      <c r="Y79" s="1173"/>
      <c r="Z79" s="1172">
        <v>-1.23</v>
      </c>
      <c r="AA79" s="1173"/>
      <c r="AB79" s="1172">
        <v>4.37</v>
      </c>
      <c r="AC79" s="1173"/>
      <c r="AD79" s="1172">
        <v>15.11</v>
      </c>
      <c r="AE79" s="1173"/>
      <c r="AF79" s="1172">
        <v>30.242694</v>
      </c>
      <c r="AG79" s="1173"/>
      <c r="AH79" s="1172">
        <v>-0.911165</v>
      </c>
      <c r="AI79" s="1175"/>
      <c r="AJ79" s="1172"/>
      <c r="AK79" s="1173"/>
      <c r="AL79" s="2400" t="s">
        <v>1231</v>
      </c>
      <c r="AM79" s="2401"/>
      <c r="AN79" s="1976"/>
      <c r="AO79" s="1976"/>
    </row>
    <row r="80" spans="1:41" ht="32.25" customHeight="1" x14ac:dyDescent="0.25">
      <c r="A80" s="1957"/>
      <c r="B80" s="1957"/>
      <c r="C80" s="2386" t="s">
        <v>1232</v>
      </c>
      <c r="D80" s="2387"/>
      <c r="E80" s="2226"/>
      <c r="F80" s="2226"/>
      <c r="G80" s="2226"/>
      <c r="H80" s="1988"/>
      <c r="I80" s="1939"/>
      <c r="J80" s="1172">
        <v>3.724345</v>
      </c>
      <c r="K80" s="1173"/>
      <c r="L80" s="1174">
        <v>4.0007450000000002</v>
      </c>
      <c r="M80" s="1173"/>
      <c r="N80" s="1172">
        <v>5.1222300000000001</v>
      </c>
      <c r="O80" s="1173"/>
      <c r="P80" s="1172">
        <v>5.6344839999999996</v>
      </c>
      <c r="Q80" s="1173"/>
      <c r="R80" s="1172">
        <v>5.2379170000000004</v>
      </c>
      <c r="S80" s="1173"/>
      <c r="T80" s="1165">
        <v>12.072716</v>
      </c>
      <c r="U80" s="1166"/>
      <c r="V80" s="1014">
        <v>6.82</v>
      </c>
      <c r="W80" s="1013"/>
      <c r="X80" s="1172">
        <v>9.48</v>
      </c>
      <c r="Y80" s="1173"/>
      <c r="Z80" s="1172">
        <v>8.5299999999999994</v>
      </c>
      <c r="AA80" s="1173"/>
      <c r="AB80" s="1172">
        <v>28.74</v>
      </c>
      <c r="AC80" s="1173"/>
      <c r="AD80" s="1172">
        <v>27.75</v>
      </c>
      <c r="AE80" s="1173"/>
      <c r="AF80" s="1172">
        <v>25.044440000000002</v>
      </c>
      <c r="AG80" s="1173"/>
      <c r="AH80" s="1172">
        <v>33.269767000000002</v>
      </c>
      <c r="AI80" s="1175"/>
      <c r="AJ80" s="1172"/>
      <c r="AK80" s="1173"/>
      <c r="AL80" s="2399" t="s">
        <v>1233</v>
      </c>
      <c r="AM80" s="2013"/>
      <c r="AN80" s="1976"/>
      <c r="AO80" s="1976"/>
    </row>
    <row r="81" spans="1:41" ht="26.85" customHeight="1" thickBot="1" x14ac:dyDescent="0.3">
      <c r="A81" s="1958"/>
      <c r="B81" s="1958"/>
      <c r="C81" s="2388" t="s">
        <v>1234</v>
      </c>
      <c r="D81" s="2389"/>
      <c r="E81" s="2227"/>
      <c r="F81" s="2227"/>
      <c r="G81" s="2227"/>
      <c r="H81" s="169" t="s">
        <v>953</v>
      </c>
      <c r="I81" s="1940"/>
      <c r="J81" s="1176">
        <v>413.31599999999997</v>
      </c>
      <c r="K81" s="1177"/>
      <c r="L81" s="1176">
        <v>186.06742000000003</v>
      </c>
      <c r="M81" s="1177"/>
      <c r="N81" s="1178">
        <v>-389.79500000000002</v>
      </c>
      <c r="O81" s="1129"/>
      <c r="P81" s="1070">
        <v>-605.76900000000001</v>
      </c>
      <c r="Q81" s="1179" t="s">
        <v>469</v>
      </c>
      <c r="R81" s="1178">
        <v>1709.3309999999999</v>
      </c>
      <c r="S81" s="1129"/>
      <c r="T81" s="1178">
        <v>368.90800000000002</v>
      </c>
      <c r="U81" s="1129"/>
      <c r="V81" s="1178">
        <v>403.62900000000002</v>
      </c>
      <c r="W81" s="1129"/>
      <c r="X81" s="1178">
        <v>1446.835</v>
      </c>
      <c r="Y81" s="1129"/>
      <c r="Z81" s="1176">
        <v>660.85799999999995</v>
      </c>
      <c r="AA81" s="1177"/>
      <c r="AB81" s="1176">
        <v>-163.9</v>
      </c>
      <c r="AC81" s="1177"/>
      <c r="AD81" s="1176">
        <v>-176.69941938126499</v>
      </c>
      <c r="AE81" s="1177"/>
      <c r="AF81" s="1176">
        <v>120.35914800037401</v>
      </c>
      <c r="AG81" s="1177"/>
      <c r="AH81" s="1070">
        <v>1123.8568971521199</v>
      </c>
      <c r="AI81" s="1180"/>
      <c r="AJ81" s="1176"/>
      <c r="AK81" s="1177"/>
      <c r="AL81" s="2398" t="s">
        <v>1235</v>
      </c>
      <c r="AM81" s="2332"/>
      <c r="AN81" s="1934"/>
      <c r="AO81" s="1934"/>
    </row>
    <row r="82" spans="1:41" ht="18" customHeight="1" thickBot="1" x14ac:dyDescent="0.3">
      <c r="A82" s="204" t="s">
        <v>1236</v>
      </c>
      <c r="B82" s="2409" t="s">
        <v>1237</v>
      </c>
      <c r="C82" s="1947" t="s">
        <v>1238</v>
      </c>
      <c r="D82" s="501" t="s">
        <v>56</v>
      </c>
      <c r="E82" s="2225" t="s">
        <v>81</v>
      </c>
      <c r="F82" s="2225" t="s">
        <v>37</v>
      </c>
      <c r="G82" s="2225" t="s">
        <v>37</v>
      </c>
      <c r="H82" s="1994" t="s">
        <v>1239</v>
      </c>
      <c r="I82" s="2225" t="s">
        <v>83</v>
      </c>
      <c r="J82" s="1167"/>
      <c r="K82" s="1168"/>
      <c r="L82" s="1181"/>
      <c r="M82" s="1168"/>
      <c r="N82" s="2405"/>
      <c r="O82" s="2406"/>
      <c r="P82" s="2405"/>
      <c r="Q82" s="2406"/>
      <c r="R82" s="1167"/>
      <c r="S82" s="1168"/>
      <c r="T82" s="1169"/>
      <c r="U82" s="1170"/>
      <c r="V82" s="902">
        <v>5.3961300000000003</v>
      </c>
      <c r="W82" s="397"/>
      <c r="X82" s="902">
        <v>4.5270900000000003</v>
      </c>
      <c r="Y82" s="397"/>
      <c r="Z82" s="902">
        <v>3.28362</v>
      </c>
      <c r="AA82" s="397"/>
      <c r="AB82" s="902">
        <v>4.7308300000000001</v>
      </c>
      <c r="AC82" s="397"/>
      <c r="AD82" s="902">
        <v>4.5073699999999999</v>
      </c>
      <c r="AE82" s="397"/>
      <c r="AF82" s="902">
        <v>4.2233299999999998</v>
      </c>
      <c r="AG82" s="397"/>
      <c r="AH82" s="902">
        <v>3.78667</v>
      </c>
      <c r="AI82" s="397"/>
      <c r="AJ82" s="902">
        <v>2.9166699999999999</v>
      </c>
      <c r="AK82" s="1163"/>
      <c r="AL82" s="777" t="s">
        <v>1240</v>
      </c>
      <c r="AM82" s="2055" t="s">
        <v>1241</v>
      </c>
      <c r="AN82" s="1933" t="s">
        <v>1242</v>
      </c>
      <c r="AO82" s="218" t="s">
        <v>1243</v>
      </c>
    </row>
    <row r="83" spans="1:41" ht="18" customHeight="1" x14ac:dyDescent="0.25">
      <c r="A83" s="117"/>
      <c r="B83" s="2410"/>
      <c r="C83" s="1949"/>
      <c r="D83" s="492" t="s">
        <v>1244</v>
      </c>
      <c r="E83" s="2226"/>
      <c r="F83" s="2226"/>
      <c r="G83" s="2226"/>
      <c r="H83" s="1939"/>
      <c r="I83" s="2226"/>
      <c r="J83" s="1172"/>
      <c r="K83" s="1173"/>
      <c r="L83" s="1174"/>
      <c r="M83" s="1173"/>
      <c r="N83" s="2414"/>
      <c r="O83" s="2415"/>
      <c r="P83" s="2414"/>
      <c r="Q83" s="2415"/>
      <c r="R83" s="1172"/>
      <c r="S83" s="1173"/>
      <c r="T83" s="1165"/>
      <c r="U83" s="1166"/>
      <c r="V83" s="367">
        <v>7.80762</v>
      </c>
      <c r="W83" s="54"/>
      <c r="X83" s="367"/>
      <c r="Y83" s="54"/>
      <c r="Z83" s="367">
        <v>7.0782299999999996</v>
      </c>
      <c r="AA83" s="54"/>
      <c r="AB83" s="367">
        <v>7.4943</v>
      </c>
      <c r="AC83" s="54"/>
      <c r="AD83" s="367">
        <v>7.0759600000000002</v>
      </c>
      <c r="AE83" s="54"/>
      <c r="AF83" s="367">
        <v>6.82</v>
      </c>
      <c r="AG83" s="54"/>
      <c r="AH83" s="367">
        <v>8.25</v>
      </c>
      <c r="AI83" s="54"/>
      <c r="AJ83" s="367">
        <v>1.875</v>
      </c>
      <c r="AK83" s="1013"/>
      <c r="AL83" s="778" t="s">
        <v>1244</v>
      </c>
      <c r="AM83" s="2282"/>
      <c r="AN83" s="1976"/>
      <c r="AO83" s="595"/>
    </row>
    <row r="84" spans="1:41" ht="18" customHeight="1" thickBot="1" x14ac:dyDescent="0.3">
      <c r="A84" s="117"/>
      <c r="B84" s="2411"/>
      <c r="C84" s="1959"/>
      <c r="D84" s="596" t="s">
        <v>1245</v>
      </c>
      <c r="E84" s="2227"/>
      <c r="F84" s="2227"/>
      <c r="G84" s="2227"/>
      <c r="H84" s="1940"/>
      <c r="I84" s="2227"/>
      <c r="J84" s="1176"/>
      <c r="K84" s="1177"/>
      <c r="L84" s="1070"/>
      <c r="M84" s="1177"/>
      <c r="N84" s="2416"/>
      <c r="O84" s="2417"/>
      <c r="P84" s="2416"/>
      <c r="Q84" s="2417"/>
      <c r="R84" s="1176"/>
      <c r="S84" s="1177"/>
      <c r="T84" s="1178"/>
      <c r="U84" s="1129"/>
      <c r="V84" s="824">
        <v>7.7299899999999999</v>
      </c>
      <c r="W84" s="825"/>
      <c r="X84" s="824"/>
      <c r="Y84" s="825"/>
      <c r="Z84" s="824"/>
      <c r="AA84" s="825"/>
      <c r="AB84" s="824"/>
      <c r="AC84" s="825"/>
      <c r="AD84" s="824"/>
      <c r="AE84" s="825"/>
      <c r="AF84" s="824"/>
      <c r="AG84" s="825"/>
      <c r="AH84" s="824"/>
      <c r="AI84" s="825"/>
      <c r="AJ84" s="824">
        <v>1.43</v>
      </c>
      <c r="AK84" s="1129"/>
      <c r="AL84" s="779" t="s">
        <v>1246</v>
      </c>
      <c r="AM84" s="2057"/>
      <c r="AN84" s="1934"/>
      <c r="AO84" s="595"/>
    </row>
    <row r="85" spans="1:41" ht="13.2" x14ac:dyDescent="0.25">
      <c r="A85" s="117"/>
      <c r="B85" s="117"/>
      <c r="H85" s="117"/>
      <c r="AN85" s="595"/>
      <c r="AO85" s="595"/>
    </row>
    <row r="86" spans="1:41" ht="13.2" x14ac:dyDescent="0.25"/>
    <row r="87" spans="1:41" ht="66" x14ac:dyDescent="0.25">
      <c r="B87" s="103" t="s">
        <v>200</v>
      </c>
      <c r="L87" s="4"/>
      <c r="M87" s="4"/>
      <c r="N87" s="4"/>
      <c r="O87" s="38"/>
      <c r="P87" s="40"/>
      <c r="Q87" s="4"/>
      <c r="V87" s="40"/>
      <c r="W87" s="40"/>
      <c r="X87" s="38"/>
      <c r="Y87" s="38"/>
      <c r="Z87" s="4"/>
      <c r="AA87" s="4"/>
      <c r="AB87" s="4"/>
      <c r="AC87" s="4"/>
      <c r="AD87" s="38"/>
      <c r="AE87" s="4"/>
      <c r="AO87" s="490"/>
    </row>
    <row r="88" spans="1:41" ht="14.4" x14ac:dyDescent="0.3">
      <c r="E88" s="597"/>
      <c r="F88" s="597"/>
      <c r="G88" s="597"/>
      <c r="L88" s="4"/>
      <c r="M88" s="4"/>
      <c r="N88" s="598"/>
      <c r="O88" s="39"/>
      <c r="P88" s="40"/>
      <c r="Q88" s="39"/>
      <c r="V88" s="40"/>
      <c r="W88" s="40"/>
      <c r="X88" s="39"/>
      <c r="Y88" s="39"/>
      <c r="Z88" s="4"/>
      <c r="AA88" s="4"/>
      <c r="AB88" s="39"/>
      <c r="AC88" s="39"/>
      <c r="AD88" s="39"/>
      <c r="AE88" s="4"/>
    </row>
    <row r="89" spans="1:41" ht="13.2" x14ac:dyDescent="0.25">
      <c r="B89" s="104" t="s">
        <v>201</v>
      </c>
      <c r="J89" s="4"/>
      <c r="K89" s="4"/>
      <c r="L89" s="4"/>
      <c r="M89" s="4"/>
      <c r="N89" s="4"/>
      <c r="O89" s="40"/>
      <c r="P89" s="4"/>
      <c r="Q89" s="40"/>
      <c r="R89" s="4"/>
      <c r="S89" s="4"/>
      <c r="T89" s="4"/>
      <c r="U89" s="4"/>
      <c r="V89" s="4"/>
      <c r="W89" s="4"/>
      <c r="X89" s="4"/>
      <c r="Y89" s="4"/>
      <c r="Z89" s="4"/>
      <c r="AA89" s="4"/>
      <c r="AB89" s="4"/>
      <c r="AC89" s="4"/>
    </row>
    <row r="90" spans="1:41" ht="13.2" x14ac:dyDescent="0.25">
      <c r="B90" s="14" t="s">
        <v>1247</v>
      </c>
      <c r="J90" s="4"/>
      <c r="K90" s="4"/>
      <c r="L90" s="4"/>
      <c r="M90" s="4"/>
      <c r="N90" s="4"/>
      <c r="O90" s="40"/>
      <c r="P90" s="4"/>
      <c r="Q90" s="40"/>
      <c r="R90" s="4"/>
      <c r="S90" s="4"/>
      <c r="T90" s="4"/>
      <c r="U90" s="4"/>
      <c r="V90" s="4"/>
      <c r="W90" s="4"/>
      <c r="X90" s="4"/>
      <c r="Y90" s="4"/>
      <c r="Z90" s="4"/>
      <c r="AA90" s="4"/>
      <c r="AB90" s="4"/>
      <c r="AC90" s="4"/>
    </row>
    <row r="91" spans="1:41" ht="13.2" x14ac:dyDescent="0.25">
      <c r="B91" s="24" t="s">
        <v>1248</v>
      </c>
      <c r="J91" s="4"/>
      <c r="K91" s="4"/>
      <c r="L91" s="4"/>
      <c r="M91" s="4"/>
      <c r="N91" s="4"/>
      <c r="O91" s="40"/>
      <c r="P91" s="4"/>
      <c r="Q91" s="40"/>
      <c r="R91" s="4"/>
      <c r="S91" s="4"/>
      <c r="T91" s="4"/>
      <c r="U91" s="4"/>
      <c r="V91" s="4"/>
      <c r="W91" s="4"/>
      <c r="X91" s="4"/>
      <c r="Y91" s="4"/>
      <c r="Z91" s="4"/>
      <c r="AA91" s="4"/>
      <c r="AB91" s="4"/>
      <c r="AC91" s="4"/>
    </row>
    <row r="92" spans="1:41" ht="13.8" x14ac:dyDescent="0.25">
      <c r="B92" s="24" t="s">
        <v>1249</v>
      </c>
      <c r="E92" s="599"/>
      <c r="F92" s="599"/>
      <c r="G92" s="599"/>
      <c r="AD92" s="24" t="s">
        <v>152</v>
      </c>
    </row>
    <row r="93" spans="1:41" ht="13.2" x14ac:dyDescent="0.25">
      <c r="B93" s="102" t="s">
        <v>1250</v>
      </c>
      <c r="AD93" s="24" t="s">
        <v>152</v>
      </c>
    </row>
    <row r="94" spans="1:41" ht="13.2" x14ac:dyDescent="0.25">
      <c r="B94" s="102" t="s">
        <v>793</v>
      </c>
    </row>
    <row r="95" spans="1:41" ht="13.2" x14ac:dyDescent="0.25"/>
    <row r="96" spans="1:41" ht="13.2" x14ac:dyDescent="0.25">
      <c r="B96" s="105" t="s">
        <v>212</v>
      </c>
    </row>
    <row r="97" spans="2:6" ht="13.2" x14ac:dyDescent="0.25">
      <c r="B97" s="24" t="s">
        <v>299</v>
      </c>
    </row>
    <row r="98" spans="2:6" ht="13.2" x14ac:dyDescent="0.25">
      <c r="B98" s="52" t="s">
        <v>1087</v>
      </c>
    </row>
    <row r="99" spans="2:6" ht="13.2" x14ac:dyDescent="0.25">
      <c r="B99" s="2262" t="s">
        <v>718</v>
      </c>
      <c r="C99" s="2263"/>
      <c r="D99" s="2263"/>
      <c r="E99" s="2263"/>
      <c r="F99" s="2263"/>
    </row>
    <row r="100" spans="2:6" ht="13.2" x14ac:dyDescent="0.25">
      <c r="B100" s="628" t="s">
        <v>1251</v>
      </c>
      <c r="C100" s="518"/>
      <c r="D100" s="518"/>
      <c r="E100" s="518"/>
      <c r="F100" s="518"/>
    </row>
    <row r="101" spans="2:6" ht="13.2" x14ac:dyDescent="0.25">
      <c r="B101" s="24" t="s">
        <v>302</v>
      </c>
      <c r="C101" s="518"/>
      <c r="D101" s="518"/>
      <c r="E101" s="518"/>
      <c r="F101" s="518"/>
    </row>
    <row r="102" spans="2:6" ht="13.2" x14ac:dyDescent="0.25">
      <c r="B102" s="744" t="s">
        <v>1092</v>
      </c>
      <c r="C102" s="518"/>
      <c r="D102" s="518"/>
      <c r="E102" s="518"/>
      <c r="F102" s="518"/>
    </row>
    <row r="103" spans="2:6" ht="13.35" customHeight="1" x14ac:dyDescent="0.25">
      <c r="B103" s="744" t="s">
        <v>1093</v>
      </c>
      <c r="C103" s="518"/>
      <c r="D103" s="518"/>
      <c r="E103" s="518"/>
      <c r="F103" s="518"/>
    </row>
  </sheetData>
  <mergeCells count="232">
    <mergeCell ref="AJ6:AK6"/>
    <mergeCell ref="J5:AK5"/>
    <mergeCell ref="B99:F99"/>
    <mergeCell ref="B82:B84"/>
    <mergeCell ref="AM82:AM84"/>
    <mergeCell ref="AN82:AN84"/>
    <mergeCell ref="AM68:AM74"/>
    <mergeCell ref="AL60:AM60"/>
    <mergeCell ref="AL41:AM41"/>
    <mergeCell ref="AL30:AM30"/>
    <mergeCell ref="C61:D61"/>
    <mergeCell ref="C62:D62"/>
    <mergeCell ref="C59:D59"/>
    <mergeCell ref="E82:E84"/>
    <mergeCell ref="G82:G84"/>
    <mergeCell ref="H82:H84"/>
    <mergeCell ref="N83:O83"/>
    <mergeCell ref="P83:Q83"/>
    <mergeCell ref="N84:O84"/>
    <mergeCell ref="P84:Q84"/>
    <mergeCell ref="N50:O50"/>
    <mergeCell ref="N51:O51"/>
    <mergeCell ref="N52:O52"/>
    <mergeCell ref="N82:O82"/>
    <mergeCell ref="P82:Q82"/>
    <mergeCell ref="I49:I66"/>
    <mergeCell ref="N63:O63"/>
    <mergeCell ref="N64:O64"/>
    <mergeCell ref="N61:O61"/>
    <mergeCell ref="N56:O56"/>
    <mergeCell ref="N66:O66"/>
    <mergeCell ref="N57:O57"/>
    <mergeCell ref="N65:O65"/>
    <mergeCell ref="N59:O59"/>
    <mergeCell ref="N60:O60"/>
    <mergeCell ref="N55:O55"/>
    <mergeCell ref="AO78:AO81"/>
    <mergeCell ref="AL81:AM81"/>
    <mergeCell ref="AL80:AM80"/>
    <mergeCell ref="AL79:AM79"/>
    <mergeCell ref="AL78:AM78"/>
    <mergeCell ref="AO67:AO68"/>
    <mergeCell ref="AN68:AN74"/>
    <mergeCell ref="AM7:AM8"/>
    <mergeCell ref="AL26:AM26"/>
    <mergeCell ref="AL61:AM61"/>
    <mergeCell ref="AL52:AM52"/>
    <mergeCell ref="AL53:AM53"/>
    <mergeCell ref="AL54:AM54"/>
    <mergeCell ref="AL56:AM56"/>
    <mergeCell ref="AL50:AM50"/>
    <mergeCell ref="AL51:AM51"/>
    <mergeCell ref="AL49:AM49"/>
    <mergeCell ref="AL45:AM45"/>
    <mergeCell ref="AL46:AM46"/>
    <mergeCell ref="AL57:AM57"/>
    <mergeCell ref="AL58:AM58"/>
    <mergeCell ref="AN78:AN81"/>
    <mergeCell ref="AL55:AM55"/>
    <mergeCell ref="AO7:AO8"/>
    <mergeCell ref="A5:A6"/>
    <mergeCell ref="B5:B6"/>
    <mergeCell ref="A7:A8"/>
    <mergeCell ref="C5:D6"/>
    <mergeCell ref="P6:Q6"/>
    <mergeCell ref="E5:E6"/>
    <mergeCell ref="AL5:AM6"/>
    <mergeCell ref="H7:H8"/>
    <mergeCell ref="G5:G6"/>
    <mergeCell ref="H5:H6"/>
    <mergeCell ref="I5:I6"/>
    <mergeCell ref="N6:O6"/>
    <mergeCell ref="AD6:AE6"/>
    <mergeCell ref="G7:G8"/>
    <mergeCell ref="I7:I8"/>
    <mergeCell ref="F7:F8"/>
    <mergeCell ref="F5:F6"/>
    <mergeCell ref="C7:C8"/>
    <mergeCell ref="E7:E8"/>
    <mergeCell ref="B7:B25"/>
    <mergeCell ref="C9:C25"/>
    <mergeCell ref="D9:D16"/>
    <mergeCell ref="D17:D25"/>
    <mergeCell ref="AH6:AI6"/>
    <mergeCell ref="A49:A66"/>
    <mergeCell ref="E49:E66"/>
    <mergeCell ref="B43:B48"/>
    <mergeCell ref="C66:D66"/>
    <mergeCell ref="A78:A81"/>
    <mergeCell ref="I78:I81"/>
    <mergeCell ref="H78:H80"/>
    <mergeCell ref="C80:D80"/>
    <mergeCell ref="C81:D81"/>
    <mergeCell ref="E78:E81"/>
    <mergeCell ref="G78:G81"/>
    <mergeCell ref="C78:D78"/>
    <mergeCell ref="C79:D79"/>
    <mergeCell ref="A67:A68"/>
    <mergeCell ref="B78:B81"/>
    <mergeCell ref="C55:D55"/>
    <mergeCell ref="C50:D50"/>
    <mergeCell ref="C51:D51"/>
    <mergeCell ref="C52:D52"/>
    <mergeCell ref="C53:D53"/>
    <mergeCell ref="C54:D54"/>
    <mergeCell ref="C63:D63"/>
    <mergeCell ref="B68:B74"/>
    <mergeCell ref="I68:I74"/>
    <mergeCell ref="C82:C84"/>
    <mergeCell ref="I43:I48"/>
    <mergeCell ref="E68:E74"/>
    <mergeCell ref="G68:G74"/>
    <mergeCell ref="C68:C74"/>
    <mergeCell ref="H68:H74"/>
    <mergeCell ref="G49:G66"/>
    <mergeCell ref="H49:H66"/>
    <mergeCell ref="I82:I84"/>
    <mergeCell ref="F78:F81"/>
    <mergeCell ref="F82:F84"/>
    <mergeCell ref="E43:E48"/>
    <mergeCell ref="C49:D49"/>
    <mergeCell ref="C43:D43"/>
    <mergeCell ref="C44:D44"/>
    <mergeCell ref="C45:D45"/>
    <mergeCell ref="C46:D46"/>
    <mergeCell ref="C47:D47"/>
    <mergeCell ref="C48:D48"/>
    <mergeCell ref="G43:G48"/>
    <mergeCell ref="H43:H48"/>
    <mergeCell ref="B49:B66"/>
    <mergeCell ref="F41:F42"/>
    <mergeCell ref="F43:F48"/>
    <mergeCell ref="F49:F66"/>
    <mergeCell ref="F68:F74"/>
    <mergeCell ref="C64:D64"/>
    <mergeCell ref="C65:D65"/>
    <mergeCell ref="C56:D56"/>
    <mergeCell ref="C57:D57"/>
    <mergeCell ref="C58:D58"/>
    <mergeCell ref="C60:D60"/>
    <mergeCell ref="E41:E42"/>
    <mergeCell ref="B41:B42"/>
    <mergeCell ref="C41:D41"/>
    <mergeCell ref="C42:D42"/>
    <mergeCell ref="I41:I42"/>
    <mergeCell ref="AL47:AM47"/>
    <mergeCell ref="AL48:AM48"/>
    <mergeCell ref="G41:G42"/>
    <mergeCell ref="H41:H42"/>
    <mergeCell ref="AL43:AM43"/>
    <mergeCell ref="AL17:AL25"/>
    <mergeCell ref="AM9:AM25"/>
    <mergeCell ref="X24:AI24"/>
    <mergeCell ref="AM27:AM29"/>
    <mergeCell ref="X16:AG16"/>
    <mergeCell ref="Z17:AI17"/>
    <mergeCell ref="AO49:AO66"/>
    <mergeCell ref="N49:O49"/>
    <mergeCell ref="AL66:AM66"/>
    <mergeCell ref="AL65:AM65"/>
    <mergeCell ref="AL62:AM62"/>
    <mergeCell ref="AL63:AM63"/>
    <mergeCell ref="AL64:AM64"/>
    <mergeCell ref="AN30:AN40"/>
    <mergeCell ref="AL59:AM59"/>
    <mergeCell ref="N58:O58"/>
    <mergeCell ref="AN49:AN66"/>
    <mergeCell ref="N62:O62"/>
    <mergeCell ref="AN43:AN48"/>
    <mergeCell ref="AL42:AM42"/>
    <mergeCell ref="AN41:AN42"/>
    <mergeCell ref="AL44:AM44"/>
    <mergeCell ref="AL32:AM40"/>
    <mergeCell ref="N53:O53"/>
    <mergeCell ref="N54:O54"/>
    <mergeCell ref="AN5:AN6"/>
    <mergeCell ref="AO5:AO6"/>
    <mergeCell ref="N21:O21"/>
    <mergeCell ref="T14:AB14"/>
    <mergeCell ref="T22:AB22"/>
    <mergeCell ref="R21:Z21"/>
    <mergeCell ref="P12:X12"/>
    <mergeCell ref="J17:R17"/>
    <mergeCell ref="P20:X20"/>
    <mergeCell ref="J6:K6"/>
    <mergeCell ref="L6:M6"/>
    <mergeCell ref="R6:S6"/>
    <mergeCell ref="T6:U6"/>
    <mergeCell ref="V6:W6"/>
    <mergeCell ref="X6:Y6"/>
    <mergeCell ref="Z6:AA6"/>
    <mergeCell ref="AB6:AC6"/>
    <mergeCell ref="AL9:AL16"/>
    <mergeCell ref="N11:V11"/>
    <mergeCell ref="L18:T18"/>
    <mergeCell ref="R13:Z13"/>
    <mergeCell ref="V15:AD15"/>
    <mergeCell ref="AN7:AN25"/>
    <mergeCell ref="AF6:AG6"/>
    <mergeCell ref="E9:E25"/>
    <mergeCell ref="F9:F25"/>
    <mergeCell ref="G9:G25"/>
    <mergeCell ref="H9:H25"/>
    <mergeCell ref="I9:I25"/>
    <mergeCell ref="N15:O15"/>
    <mergeCell ref="N23:O23"/>
    <mergeCell ref="V23:AE23"/>
    <mergeCell ref="N19:V19"/>
    <mergeCell ref="N14:O14"/>
    <mergeCell ref="N12:O12"/>
    <mergeCell ref="N13:O13"/>
    <mergeCell ref="N20:O20"/>
    <mergeCell ref="J9:R9"/>
    <mergeCell ref="L10:T10"/>
    <mergeCell ref="Z25:AI25"/>
    <mergeCell ref="AN27:AN29"/>
    <mergeCell ref="B30:B40"/>
    <mergeCell ref="C32:D40"/>
    <mergeCell ref="G32:G40"/>
    <mergeCell ref="H32:H40"/>
    <mergeCell ref="I32:I40"/>
    <mergeCell ref="C26:D26"/>
    <mergeCell ref="C27:C29"/>
    <mergeCell ref="B27:B29"/>
    <mergeCell ref="E27:E29"/>
    <mergeCell ref="F27:F29"/>
    <mergeCell ref="G27:G29"/>
    <mergeCell ref="H27:H29"/>
    <mergeCell ref="I27:I29"/>
    <mergeCell ref="E32:E40"/>
    <mergeCell ref="C31:D31"/>
    <mergeCell ref="C30:D30"/>
  </mergeCells>
  <printOptions horizontalCentered="1" verticalCentered="1"/>
  <pageMargins left="0" right="0" top="0" bottom="0" header="0" footer="0"/>
  <pageSetup paperSize="8" scale="50"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D9D24"/>
    <pageSetUpPr fitToPage="1"/>
  </sheetPr>
  <dimension ref="A2:AP106"/>
  <sheetViews>
    <sheetView topLeftCell="B35" zoomScale="80" zoomScaleNormal="80" workbookViewId="0">
      <selection activeCell="F11" sqref="F11"/>
    </sheetView>
  </sheetViews>
  <sheetFormatPr defaultColWidth="0" defaultRowHeight="13.2" zeroHeight="1" x14ac:dyDescent="0.25"/>
  <cols>
    <col min="1" max="1" width="43.5546875" style="24" hidden="1" customWidth="1"/>
    <col min="2" max="2" width="43.77734375" style="24" customWidth="1"/>
    <col min="3" max="3" width="30.21875" style="24" customWidth="1"/>
    <col min="4" max="4" width="19.44140625" style="24" customWidth="1"/>
    <col min="5" max="5" width="9.44140625" style="24" customWidth="1"/>
    <col min="6" max="6" width="20.5546875" style="24" customWidth="1"/>
    <col min="7" max="7" width="14.5546875" style="24" customWidth="1"/>
    <col min="8" max="8" width="13.44140625" style="24" customWidth="1"/>
    <col min="9" max="9" width="9.4414062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2.77734375" style="24" customWidth="1"/>
    <col min="37" max="37" width="2.77734375" style="24" customWidth="1"/>
    <col min="38" max="38" width="16.21875" style="24" customWidth="1"/>
    <col min="39" max="39" width="33.5546875" style="24" customWidth="1"/>
    <col min="40" max="40" width="43.5546875" style="106" customWidth="1"/>
    <col min="41" max="41" width="43.5546875" style="106" hidden="1" customWidth="1"/>
    <col min="42" max="42" width="10.5546875" style="24" bestFit="1" customWidth="1"/>
    <col min="43" max="16384" width="8.5546875" style="24" hidden="1"/>
  </cols>
  <sheetData>
    <row r="2" spans="1:42" s="22" customFormat="1" ht="15.6" x14ac:dyDescent="0.3">
      <c r="B2" s="798" t="s">
        <v>11</v>
      </c>
      <c r="C2" s="108"/>
      <c r="D2" s="108"/>
      <c r="E2" s="108"/>
      <c r="F2" s="108"/>
      <c r="G2" s="108"/>
      <c r="H2" s="108"/>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row>
    <row r="3" spans="1:42" s="29" customFormat="1" ht="20.100000000000001" customHeight="1" x14ac:dyDescent="0.25">
      <c r="B3" s="51" t="s">
        <v>29</v>
      </c>
      <c r="C3" s="51"/>
      <c r="D3" s="51"/>
      <c r="E3" s="51"/>
      <c r="F3" s="51"/>
      <c r="G3" s="51"/>
      <c r="H3" s="51"/>
      <c r="AB3" s="578"/>
      <c r="AD3" s="578"/>
    </row>
    <row r="4" spans="1:42" ht="13.8" thickBot="1" x14ac:dyDescent="0.3"/>
    <row r="5" spans="1:42" ht="42"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8" t="s">
        <v>71</v>
      </c>
      <c r="AM5" s="2441"/>
      <c r="AN5" s="2008" t="s">
        <v>72</v>
      </c>
      <c r="AO5" s="2008" t="s">
        <v>73</v>
      </c>
    </row>
    <row r="6" spans="1:42" ht="42" customHeight="1" thickBot="1" x14ac:dyDescent="0.3">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49">
        <v>2022</v>
      </c>
      <c r="AI6" s="2050"/>
      <c r="AJ6" s="2049">
        <v>2023</v>
      </c>
      <c r="AK6" s="2051"/>
      <c r="AL6" s="2442"/>
      <c r="AM6" s="2443"/>
      <c r="AN6" s="2009"/>
      <c r="AO6" s="2009"/>
      <c r="AP6" s="107"/>
    </row>
    <row r="7" spans="1:42" ht="24.75" customHeight="1" thickBot="1" x14ac:dyDescent="0.3">
      <c r="A7" s="133"/>
      <c r="B7" s="1956" t="s">
        <v>1252</v>
      </c>
      <c r="C7" s="2029" t="s">
        <v>1253</v>
      </c>
      <c r="D7" s="2077"/>
      <c r="E7" s="1994" t="s">
        <v>118</v>
      </c>
      <c r="F7" s="262" t="s">
        <v>97</v>
      </c>
      <c r="G7" s="1994" t="s">
        <v>148</v>
      </c>
      <c r="H7" s="1929" t="s">
        <v>1254</v>
      </c>
      <c r="I7" s="1994" t="s">
        <v>83</v>
      </c>
      <c r="J7" s="323"/>
      <c r="K7" s="324"/>
      <c r="L7" s="838">
        <v>0.17</v>
      </c>
      <c r="M7" s="839"/>
      <c r="N7" s="323"/>
      <c r="O7" s="324"/>
      <c r="P7" s="323"/>
      <c r="Q7" s="324"/>
      <c r="R7" s="328"/>
      <c r="S7" s="324"/>
      <c r="T7" s="328"/>
      <c r="U7" s="324"/>
      <c r="V7" s="328"/>
      <c r="W7" s="324"/>
      <c r="X7" s="328"/>
      <c r="Y7" s="324"/>
      <c r="Z7" s="328"/>
      <c r="AA7" s="324"/>
      <c r="AB7" s="328"/>
      <c r="AC7" s="324"/>
      <c r="AD7" s="328"/>
      <c r="AE7" s="324"/>
      <c r="AF7" s="1012">
        <v>0.11</v>
      </c>
      <c r="AG7" s="895"/>
      <c r="AH7" s="997"/>
      <c r="AI7" s="997"/>
      <c r="AJ7" s="715"/>
      <c r="AK7" s="895"/>
      <c r="AL7" s="2020" t="s">
        <v>1255</v>
      </c>
      <c r="AM7" s="2013"/>
      <c r="AN7" s="2141" t="s">
        <v>1256</v>
      </c>
      <c r="AO7" s="145"/>
    </row>
    <row r="8" spans="1:42" ht="24.75" customHeight="1" thickBot="1" x14ac:dyDescent="0.3">
      <c r="A8" s="133"/>
      <c r="B8" s="1957"/>
      <c r="C8" s="2029"/>
      <c r="D8" s="2077"/>
      <c r="E8" s="1939"/>
      <c r="F8" s="262" t="s">
        <v>38</v>
      </c>
      <c r="G8" s="1939"/>
      <c r="H8" s="1968"/>
      <c r="I8" s="1939"/>
      <c r="J8" s="323"/>
      <c r="K8" s="324"/>
      <c r="L8" s="838">
        <v>0.17</v>
      </c>
      <c r="M8" s="839"/>
      <c r="N8" s="323"/>
      <c r="O8" s="324"/>
      <c r="P8" s="323"/>
      <c r="Q8" s="324"/>
      <c r="R8" s="328"/>
      <c r="S8" s="324"/>
      <c r="T8" s="328"/>
      <c r="U8" s="324"/>
      <c r="V8" s="328"/>
      <c r="W8" s="324"/>
      <c r="X8" s="328"/>
      <c r="Y8" s="324"/>
      <c r="Z8" s="328"/>
      <c r="AA8" s="324"/>
      <c r="AB8" s="328"/>
      <c r="AC8" s="324"/>
      <c r="AD8" s="328"/>
      <c r="AE8" s="324"/>
      <c r="AF8" s="1012">
        <v>0.11</v>
      </c>
      <c r="AG8" s="895"/>
      <c r="AH8" s="997"/>
      <c r="AI8" s="997"/>
      <c r="AJ8" s="715"/>
      <c r="AK8" s="895"/>
      <c r="AL8" s="2020"/>
      <c r="AM8" s="2013"/>
      <c r="AN8" s="2142"/>
      <c r="AO8" s="145"/>
    </row>
    <row r="9" spans="1:42" ht="24.75" customHeight="1" thickBot="1" x14ac:dyDescent="0.3">
      <c r="A9" s="133"/>
      <c r="B9" s="1957"/>
      <c r="C9" s="2029"/>
      <c r="D9" s="2077"/>
      <c r="E9" s="1939"/>
      <c r="F9" s="262" t="s">
        <v>99</v>
      </c>
      <c r="G9" s="1939"/>
      <c r="H9" s="1968"/>
      <c r="I9" s="1939"/>
      <c r="J9" s="323"/>
      <c r="K9" s="324"/>
      <c r="L9" s="838">
        <v>0.09</v>
      </c>
      <c r="M9" s="839"/>
      <c r="N9" s="323"/>
      <c r="O9" s="324"/>
      <c r="P9" s="323"/>
      <c r="Q9" s="324"/>
      <c r="R9" s="328"/>
      <c r="S9" s="324"/>
      <c r="T9" s="328"/>
      <c r="U9" s="324"/>
      <c r="V9" s="328"/>
      <c r="W9" s="324"/>
      <c r="X9" s="328"/>
      <c r="Y9" s="324"/>
      <c r="Z9" s="328"/>
      <c r="AA9" s="324"/>
      <c r="AB9" s="328"/>
      <c r="AC9" s="324"/>
      <c r="AD9" s="328"/>
      <c r="AE9" s="324"/>
      <c r="AF9" s="1012">
        <v>0.06</v>
      </c>
      <c r="AG9" s="895"/>
      <c r="AH9" s="997"/>
      <c r="AI9" s="997"/>
      <c r="AJ9" s="715"/>
      <c r="AK9" s="895"/>
      <c r="AL9" s="2020"/>
      <c r="AM9" s="2013"/>
      <c r="AN9" s="2142"/>
      <c r="AO9" s="145"/>
    </row>
    <row r="10" spans="1:42" ht="24.75" customHeight="1" thickBot="1" x14ac:dyDescent="0.3">
      <c r="A10" s="133"/>
      <c r="B10" s="1957"/>
      <c r="C10" s="2029"/>
      <c r="D10" s="2077"/>
      <c r="E10" s="1939"/>
      <c r="F10" s="262" t="s">
        <v>100</v>
      </c>
      <c r="G10" s="1939"/>
      <c r="H10" s="1968"/>
      <c r="I10" s="1939"/>
      <c r="J10" s="323"/>
      <c r="K10" s="324"/>
      <c r="L10" s="838">
        <v>0.16</v>
      </c>
      <c r="M10" s="839"/>
      <c r="N10" s="323"/>
      <c r="O10" s="324"/>
      <c r="P10" s="323"/>
      <c r="Q10" s="324"/>
      <c r="R10" s="328"/>
      <c r="S10" s="324"/>
      <c r="T10" s="328"/>
      <c r="U10" s="324"/>
      <c r="V10" s="328"/>
      <c r="W10" s="324"/>
      <c r="X10" s="328"/>
      <c r="Y10" s="324"/>
      <c r="Z10" s="328"/>
      <c r="AA10" s="324"/>
      <c r="AB10" s="328"/>
      <c r="AC10" s="324"/>
      <c r="AD10" s="328"/>
      <c r="AE10" s="324"/>
      <c r="AF10" s="1012">
        <v>0.12</v>
      </c>
      <c r="AG10" s="895"/>
      <c r="AH10" s="997"/>
      <c r="AI10" s="997"/>
      <c r="AJ10" s="715"/>
      <c r="AK10" s="895"/>
      <c r="AL10" s="2020"/>
      <c r="AM10" s="2013"/>
      <c r="AN10" s="2142"/>
      <c r="AO10" s="145"/>
    </row>
    <row r="11" spans="1:42" ht="24.75" customHeight="1" thickBot="1" x14ac:dyDescent="0.3">
      <c r="A11" s="133"/>
      <c r="B11" s="1957"/>
      <c r="C11" s="2029"/>
      <c r="D11" s="2077"/>
      <c r="E11" s="1939"/>
      <c r="F11" s="262" t="s">
        <v>101</v>
      </c>
      <c r="G11" s="1939"/>
      <c r="H11" s="1968"/>
      <c r="I11" s="1939"/>
      <c r="J11" s="323"/>
      <c r="K11" s="324"/>
      <c r="L11" s="838">
        <v>0.19</v>
      </c>
      <c r="M11" s="839"/>
      <c r="N11" s="323"/>
      <c r="O11" s="324"/>
      <c r="P11" s="323"/>
      <c r="Q11" s="324"/>
      <c r="R11" s="328"/>
      <c r="S11" s="324"/>
      <c r="T11" s="328"/>
      <c r="U11" s="324"/>
      <c r="V11" s="328"/>
      <c r="W11" s="324"/>
      <c r="X11" s="328"/>
      <c r="Y11" s="324"/>
      <c r="Z11" s="328"/>
      <c r="AA11" s="324"/>
      <c r="AB11" s="328"/>
      <c r="AC11" s="324"/>
      <c r="AD11" s="328"/>
      <c r="AE11" s="324"/>
      <c r="AF11" s="1012">
        <v>7.0000000000000007E-2</v>
      </c>
      <c r="AG11" s="895"/>
      <c r="AH11" s="997"/>
      <c r="AI11" s="997"/>
      <c r="AJ11" s="715"/>
      <c r="AK11" s="895"/>
      <c r="AL11" s="2020"/>
      <c r="AM11" s="2013"/>
      <c r="AN11" s="2142"/>
      <c r="AO11" s="145"/>
    </row>
    <row r="12" spans="1:42" ht="24.75" customHeight="1" thickBot="1" x14ac:dyDescent="0.3">
      <c r="A12" s="133"/>
      <c r="B12" s="1957"/>
      <c r="C12" s="2029"/>
      <c r="D12" s="2077"/>
      <c r="E12" s="1939"/>
      <c r="F12" s="262" t="s">
        <v>102</v>
      </c>
      <c r="G12" s="1939"/>
      <c r="H12" s="1968"/>
      <c r="I12" s="1939"/>
      <c r="J12" s="323"/>
      <c r="K12" s="324"/>
      <c r="L12" s="838">
        <v>0.4</v>
      </c>
      <c r="M12" s="839"/>
      <c r="N12" s="323"/>
      <c r="O12" s="324"/>
      <c r="P12" s="323"/>
      <c r="Q12" s="324"/>
      <c r="R12" s="328"/>
      <c r="S12" s="324"/>
      <c r="T12" s="328"/>
      <c r="U12" s="324"/>
      <c r="V12" s="328"/>
      <c r="W12" s="324"/>
      <c r="X12" s="328"/>
      <c r="Y12" s="324"/>
      <c r="Z12" s="328"/>
      <c r="AA12" s="324"/>
      <c r="AB12" s="328"/>
      <c r="AC12" s="324"/>
      <c r="AD12" s="328"/>
      <c r="AE12" s="324"/>
      <c r="AF12" s="1012">
        <v>0.38</v>
      </c>
      <c r="AG12" s="895"/>
      <c r="AH12" s="997"/>
      <c r="AI12" s="997"/>
      <c r="AJ12" s="715"/>
      <c r="AK12" s="895"/>
      <c r="AL12" s="2020"/>
      <c r="AM12" s="2013"/>
      <c r="AN12" s="2142"/>
      <c r="AO12" s="145"/>
    </row>
    <row r="13" spans="1:42" ht="24.75" customHeight="1" thickBot="1" x14ac:dyDescent="0.3">
      <c r="A13" s="133"/>
      <c r="B13" s="1957"/>
      <c r="C13" s="2029"/>
      <c r="D13" s="2077"/>
      <c r="E13" s="1939"/>
      <c r="F13" s="262" t="s">
        <v>103</v>
      </c>
      <c r="G13" s="1939"/>
      <c r="H13" s="1968"/>
      <c r="I13" s="1939"/>
      <c r="J13" s="323"/>
      <c r="K13" s="324"/>
      <c r="L13" s="838">
        <v>0.41</v>
      </c>
      <c r="M13" s="839"/>
      <c r="N13" s="323"/>
      <c r="O13" s="324"/>
      <c r="P13" s="323"/>
      <c r="Q13" s="324"/>
      <c r="R13" s="328"/>
      <c r="S13" s="324"/>
      <c r="T13" s="328"/>
      <c r="U13" s="324"/>
      <c r="V13" s="328"/>
      <c r="W13" s="324"/>
      <c r="X13" s="328"/>
      <c r="Y13" s="324"/>
      <c r="Z13" s="328"/>
      <c r="AA13" s="324"/>
      <c r="AB13" s="328"/>
      <c r="AC13" s="324"/>
      <c r="AD13" s="328"/>
      <c r="AE13" s="324"/>
      <c r="AF13" s="1012">
        <v>0.33</v>
      </c>
      <c r="AG13" s="895"/>
      <c r="AH13" s="997"/>
      <c r="AI13" s="997"/>
      <c r="AJ13" s="715"/>
      <c r="AK13" s="895"/>
      <c r="AL13" s="2020"/>
      <c r="AM13" s="2013"/>
      <c r="AN13" s="2142"/>
      <c r="AO13" s="145"/>
    </row>
    <row r="14" spans="1:42" ht="24.75" customHeight="1" thickBot="1" x14ac:dyDescent="0.3">
      <c r="A14" s="133"/>
      <c r="B14" s="1957"/>
      <c r="C14" s="2029"/>
      <c r="D14" s="2077"/>
      <c r="E14" s="1939"/>
      <c r="F14" s="262" t="s">
        <v>104</v>
      </c>
      <c r="G14" s="1939"/>
      <c r="H14" s="1968"/>
      <c r="I14" s="1939"/>
      <c r="J14" s="323"/>
      <c r="K14" s="324"/>
      <c r="L14" s="838">
        <v>0.11</v>
      </c>
      <c r="M14" s="839"/>
      <c r="N14" s="323"/>
      <c r="O14" s="324"/>
      <c r="P14" s="323"/>
      <c r="Q14" s="324"/>
      <c r="R14" s="328"/>
      <c r="S14" s="324"/>
      <c r="T14" s="328"/>
      <c r="U14" s="324"/>
      <c r="V14" s="328"/>
      <c r="W14" s="324"/>
      <c r="X14" s="328"/>
      <c r="Y14" s="324"/>
      <c r="Z14" s="328"/>
      <c r="AA14" s="324"/>
      <c r="AB14" s="328"/>
      <c r="AC14" s="324"/>
      <c r="AD14" s="328"/>
      <c r="AE14" s="324"/>
      <c r="AF14" s="1012">
        <v>0.04</v>
      </c>
      <c r="AG14" s="895"/>
      <c r="AH14" s="997"/>
      <c r="AI14" s="997"/>
      <c r="AJ14" s="715"/>
      <c r="AK14" s="895"/>
      <c r="AL14" s="2020"/>
      <c r="AM14" s="2013"/>
      <c r="AN14" s="2142"/>
      <c r="AO14" s="145"/>
    </row>
    <row r="15" spans="1:42" ht="24.75" customHeight="1" thickBot="1" x14ac:dyDescent="0.3">
      <c r="A15" s="133"/>
      <c r="B15" s="1957"/>
      <c r="C15" s="2117"/>
      <c r="D15" s="2118"/>
      <c r="E15" s="1988"/>
      <c r="F15" s="262" t="s">
        <v>105</v>
      </c>
      <c r="G15" s="1988"/>
      <c r="H15" s="1965"/>
      <c r="I15" s="1988"/>
      <c r="J15" s="323"/>
      <c r="K15" s="324"/>
      <c r="L15" s="838">
        <v>0.05</v>
      </c>
      <c r="M15" s="839"/>
      <c r="N15" s="323"/>
      <c r="O15" s="324"/>
      <c r="P15" s="323"/>
      <c r="Q15" s="324"/>
      <c r="R15" s="328"/>
      <c r="S15" s="324"/>
      <c r="T15" s="328"/>
      <c r="U15" s="324"/>
      <c r="V15" s="328"/>
      <c r="W15" s="324"/>
      <c r="X15" s="328"/>
      <c r="Y15" s="324"/>
      <c r="Z15" s="328"/>
      <c r="AA15" s="324"/>
      <c r="AB15" s="328"/>
      <c r="AC15" s="324"/>
      <c r="AD15" s="328"/>
      <c r="AE15" s="324"/>
      <c r="AF15" s="1012">
        <v>0.02</v>
      </c>
      <c r="AG15" s="895"/>
      <c r="AH15" s="997"/>
      <c r="AI15" s="997"/>
      <c r="AJ15" s="715"/>
      <c r="AK15" s="895"/>
      <c r="AL15" s="2021"/>
      <c r="AM15" s="2022"/>
      <c r="AN15" s="2142"/>
      <c r="AO15" s="145"/>
    </row>
    <row r="16" spans="1:42" ht="24.75" customHeight="1" thickBot="1" x14ac:dyDescent="0.3">
      <c r="A16" s="133"/>
      <c r="B16" s="1957"/>
      <c r="C16" s="2075" t="s">
        <v>1257</v>
      </c>
      <c r="D16" s="413" t="s">
        <v>36</v>
      </c>
      <c r="E16" s="1939" t="s">
        <v>118</v>
      </c>
      <c r="F16" s="2226" t="s">
        <v>37</v>
      </c>
      <c r="G16" s="2277" t="s">
        <v>98</v>
      </c>
      <c r="H16" s="2277" t="s">
        <v>1258</v>
      </c>
      <c r="I16" s="1939" t="s">
        <v>83</v>
      </c>
      <c r="J16" s="715">
        <v>4.2</v>
      </c>
      <c r="K16" s="895"/>
      <c r="L16" s="526">
        <v>7.2</v>
      </c>
      <c r="M16" s="56"/>
      <c r="N16" s="715">
        <v>8.3000000000000007</v>
      </c>
      <c r="O16" s="895"/>
      <c r="P16" s="715">
        <v>8.3000000000000007</v>
      </c>
      <c r="Q16" s="895"/>
      <c r="R16" s="997">
        <v>9.1999999999999993</v>
      </c>
      <c r="S16" s="895"/>
      <c r="T16" s="997">
        <v>9.1</v>
      </c>
      <c r="U16" s="895"/>
      <c r="V16" s="997">
        <v>7.5</v>
      </c>
      <c r="W16" s="895"/>
      <c r="X16" s="997">
        <v>6.7</v>
      </c>
      <c r="Y16" s="895"/>
      <c r="Z16" s="368">
        <v>5.7</v>
      </c>
      <c r="AA16" s="895"/>
      <c r="AB16" s="997">
        <v>5.7</v>
      </c>
      <c r="AC16" s="895"/>
      <c r="AD16" s="997">
        <v>4.0999999999999996</v>
      </c>
      <c r="AE16" s="895"/>
      <c r="AF16" s="997">
        <v>5.9</v>
      </c>
      <c r="AG16" s="895"/>
      <c r="AH16" s="368">
        <v>5</v>
      </c>
      <c r="AI16" s="368"/>
      <c r="AJ16" s="1656">
        <v>4.9000000000000004</v>
      </c>
      <c r="AK16" s="1657" t="s">
        <v>84</v>
      </c>
      <c r="AL16" s="91" t="s">
        <v>36</v>
      </c>
      <c r="AM16" s="2019" t="s">
        <v>1259</v>
      </c>
      <c r="AN16" s="2142"/>
      <c r="AO16" s="145"/>
    </row>
    <row r="17" spans="1:41" ht="42" customHeight="1" thickBot="1" x14ac:dyDescent="0.3">
      <c r="A17" s="133"/>
      <c r="B17" s="1957"/>
      <c r="C17" s="2418"/>
      <c r="D17" s="413" t="s">
        <v>1260</v>
      </c>
      <c r="E17" s="1939"/>
      <c r="F17" s="2226"/>
      <c r="G17" s="1939"/>
      <c r="H17" s="1968"/>
      <c r="I17" s="1939"/>
      <c r="J17" s="715"/>
      <c r="K17" s="324"/>
      <c r="L17" s="526"/>
      <c r="M17" s="324"/>
      <c r="N17" s="715"/>
      <c r="O17" s="324"/>
      <c r="P17" s="715"/>
      <c r="Q17" s="324"/>
      <c r="R17" s="997"/>
      <c r="S17" s="324"/>
      <c r="T17" s="997"/>
      <c r="U17" s="324"/>
      <c r="V17" s="997"/>
      <c r="W17" s="324"/>
      <c r="X17" s="997"/>
      <c r="Y17" s="895"/>
      <c r="Z17" s="368">
        <v>6</v>
      </c>
      <c r="AA17" s="895"/>
      <c r="AB17" s="997">
        <v>7.3</v>
      </c>
      <c r="AC17" s="895"/>
      <c r="AD17" s="997">
        <v>4.8</v>
      </c>
      <c r="AE17" s="895"/>
      <c r="AF17" s="997">
        <v>6.6</v>
      </c>
      <c r="AG17" s="895"/>
      <c r="AH17" s="368">
        <v>5.4</v>
      </c>
      <c r="AI17" s="368"/>
      <c r="AJ17" s="1658">
        <v>6.2</v>
      </c>
      <c r="AK17" s="1659" t="s">
        <v>84</v>
      </c>
      <c r="AL17" s="814" t="s">
        <v>1261</v>
      </c>
      <c r="AM17" s="2444"/>
      <c r="AN17" s="2142"/>
      <c r="AO17" s="145"/>
    </row>
    <row r="18" spans="1:41" ht="24.75" customHeight="1" thickBot="1" x14ac:dyDescent="0.3">
      <c r="A18" s="133"/>
      <c r="B18" s="1957"/>
      <c r="C18" s="2418"/>
      <c r="D18" s="413" t="s">
        <v>1262</v>
      </c>
      <c r="E18" s="1939"/>
      <c r="F18" s="2226"/>
      <c r="G18" s="1939"/>
      <c r="H18" s="1968"/>
      <c r="I18" s="1939"/>
      <c r="J18" s="715"/>
      <c r="K18" s="324"/>
      <c r="L18" s="526"/>
      <c r="M18" s="324"/>
      <c r="N18" s="715"/>
      <c r="O18" s="324"/>
      <c r="P18" s="715"/>
      <c r="Q18" s="324"/>
      <c r="R18" s="997"/>
      <c r="S18" s="324"/>
      <c r="T18" s="997"/>
      <c r="U18" s="324"/>
      <c r="V18" s="997"/>
      <c r="W18" s="324"/>
      <c r="X18" s="997"/>
      <c r="Y18" s="895"/>
      <c r="Z18" s="368">
        <v>6</v>
      </c>
      <c r="AA18" s="895"/>
      <c r="AB18" s="997">
        <v>4.4000000000000004</v>
      </c>
      <c r="AC18" s="895"/>
      <c r="AD18" s="997">
        <v>3.7</v>
      </c>
      <c r="AE18" s="895"/>
      <c r="AF18" s="997">
        <v>5.8</v>
      </c>
      <c r="AG18" s="895"/>
      <c r="AH18" s="368">
        <v>5.0999999999999996</v>
      </c>
      <c r="AI18" s="368"/>
      <c r="AJ18" s="1658">
        <v>3.7</v>
      </c>
      <c r="AK18" s="1659" t="s">
        <v>84</v>
      </c>
      <c r="AL18" s="814" t="s">
        <v>1263</v>
      </c>
      <c r="AM18" s="2444"/>
      <c r="AN18" s="2142"/>
      <c r="AO18" s="145"/>
    </row>
    <row r="19" spans="1:41" ht="40.5" customHeight="1" thickBot="1" x14ac:dyDescent="0.3">
      <c r="A19" s="133"/>
      <c r="B19" s="1957"/>
      <c r="C19" s="2418"/>
      <c r="D19" s="413" t="s">
        <v>1264</v>
      </c>
      <c r="E19" s="1939"/>
      <c r="F19" s="2226"/>
      <c r="G19" s="1939"/>
      <c r="H19" s="1968"/>
      <c r="I19" s="1939"/>
      <c r="J19" s="715"/>
      <c r="K19" s="324"/>
      <c r="L19" s="526"/>
      <c r="M19" s="324"/>
      <c r="N19" s="715"/>
      <c r="O19" s="324"/>
      <c r="P19" s="715"/>
      <c r="Q19" s="324"/>
      <c r="R19" s="997"/>
      <c r="S19" s="324"/>
      <c r="T19" s="997"/>
      <c r="U19" s="324"/>
      <c r="V19" s="997"/>
      <c r="W19" s="324"/>
      <c r="X19" s="997"/>
      <c r="Y19" s="895"/>
      <c r="Z19" s="368">
        <v>5.0999999999999996</v>
      </c>
      <c r="AA19" s="895"/>
      <c r="AB19" s="997">
        <v>4.5999999999999996</v>
      </c>
      <c r="AC19" s="895"/>
      <c r="AD19" s="997">
        <v>3.2</v>
      </c>
      <c r="AE19" s="895"/>
      <c r="AF19" s="997">
        <v>4.5</v>
      </c>
      <c r="AG19" s="895"/>
      <c r="AH19" s="368">
        <v>4.0999999999999996</v>
      </c>
      <c r="AI19" s="368"/>
      <c r="AJ19" s="1658">
        <v>3.6</v>
      </c>
      <c r="AK19" s="1659" t="s">
        <v>84</v>
      </c>
      <c r="AL19" s="814" t="s">
        <v>1265</v>
      </c>
      <c r="AM19" s="2444"/>
      <c r="AN19" s="2142"/>
      <c r="AO19" s="145"/>
    </row>
    <row r="20" spans="1:41" ht="24.75" customHeight="1" thickBot="1" x14ac:dyDescent="0.3">
      <c r="A20" s="133"/>
      <c r="B20" s="1957"/>
      <c r="C20" s="2418"/>
      <c r="D20" s="63"/>
      <c r="E20" s="1939"/>
      <c r="F20" s="780" t="s">
        <v>97</v>
      </c>
      <c r="G20" s="1939"/>
      <c r="H20" s="1968"/>
      <c r="I20" s="1939"/>
      <c r="J20" s="323">
        <v>4.2</v>
      </c>
      <c r="K20" s="324" t="s">
        <v>152</v>
      </c>
      <c r="L20" s="323">
        <v>7.2</v>
      </c>
      <c r="M20" s="324" t="s">
        <v>152</v>
      </c>
      <c r="N20" s="323">
        <v>8.3000000000000007</v>
      </c>
      <c r="O20" s="324" t="s">
        <v>152</v>
      </c>
      <c r="P20" s="323">
        <v>8.3000000000000007</v>
      </c>
      <c r="Q20" s="324" t="s">
        <v>152</v>
      </c>
      <c r="R20" s="323">
        <v>9.1999999999999993</v>
      </c>
      <c r="S20" s="324" t="s">
        <v>152</v>
      </c>
      <c r="T20" s="323">
        <v>9.1</v>
      </c>
      <c r="U20" s="324" t="s">
        <v>152</v>
      </c>
      <c r="V20" s="323">
        <v>7.5</v>
      </c>
      <c r="W20" s="324" t="s">
        <v>152</v>
      </c>
      <c r="X20" s="323">
        <v>6.7</v>
      </c>
      <c r="Y20" s="324" t="s">
        <v>152</v>
      </c>
      <c r="Z20" s="323">
        <v>5.7</v>
      </c>
      <c r="AA20" s="324"/>
      <c r="AB20" s="323">
        <v>5.7</v>
      </c>
      <c r="AC20" s="324" t="s">
        <v>152</v>
      </c>
      <c r="AD20" s="323">
        <v>4.0999999999999996</v>
      </c>
      <c r="AE20" s="324" t="s">
        <v>152</v>
      </c>
      <c r="AF20" s="323">
        <v>5.9</v>
      </c>
      <c r="AG20" s="324"/>
      <c r="AH20" s="344">
        <v>5</v>
      </c>
      <c r="AI20" s="369"/>
      <c r="AJ20" s="1658">
        <v>4.9000000000000004</v>
      </c>
      <c r="AK20" s="1659" t="s">
        <v>84</v>
      </c>
      <c r="AM20" s="2444"/>
      <c r="AN20" s="2142"/>
      <c r="AO20" s="145"/>
    </row>
    <row r="21" spans="1:41" ht="24.75" customHeight="1" thickBot="1" x14ac:dyDescent="0.3">
      <c r="A21" s="133"/>
      <c r="B21" s="1957"/>
      <c r="C21" s="2418"/>
      <c r="D21" s="63"/>
      <c r="E21" s="1939"/>
      <c r="F21" s="262" t="s">
        <v>38</v>
      </c>
      <c r="G21" s="1939"/>
      <c r="H21" s="1968"/>
      <c r="I21" s="1939"/>
      <c r="J21" s="323"/>
      <c r="K21" s="324"/>
      <c r="L21" s="323"/>
      <c r="M21" s="324"/>
      <c r="N21" s="323"/>
      <c r="O21" s="324"/>
      <c r="P21" s="323"/>
      <c r="Q21" s="324"/>
      <c r="R21" s="323"/>
      <c r="S21" s="324"/>
      <c r="T21" s="323"/>
      <c r="U21" s="324"/>
      <c r="V21" s="323"/>
      <c r="W21" s="324"/>
      <c r="X21" s="323"/>
      <c r="Y21" s="324"/>
      <c r="Z21" s="323"/>
      <c r="AA21" s="324"/>
      <c r="AB21" s="323"/>
      <c r="AC21" s="324"/>
      <c r="AD21" s="323"/>
      <c r="AE21" s="324"/>
      <c r="AF21" s="323"/>
      <c r="AG21" s="324"/>
      <c r="AH21" s="323"/>
      <c r="AI21" s="328"/>
      <c r="AJ21" s="1658" t="s">
        <v>84</v>
      </c>
      <c r="AK21" s="1659" t="s">
        <v>84</v>
      </c>
      <c r="AM21" s="2444"/>
      <c r="AN21" s="2142"/>
      <c r="AO21" s="145"/>
    </row>
    <row r="22" spans="1:41" ht="24.75" customHeight="1" thickBot="1" x14ac:dyDescent="0.3">
      <c r="A22" s="133"/>
      <c r="B22" s="1957"/>
      <c r="C22" s="2418"/>
      <c r="D22" s="63"/>
      <c r="E22" s="1939"/>
      <c r="F22" s="262" t="s">
        <v>99</v>
      </c>
      <c r="G22" s="1939"/>
      <c r="H22" s="1968"/>
      <c r="I22" s="1939"/>
      <c r="J22" s="323" t="s">
        <v>152</v>
      </c>
      <c r="K22" s="324"/>
      <c r="L22" s="323" t="s">
        <v>152</v>
      </c>
      <c r="M22" s="324"/>
      <c r="N22" s="323" t="s">
        <v>152</v>
      </c>
      <c r="O22" s="324"/>
      <c r="P22" s="323" t="s">
        <v>152</v>
      </c>
      <c r="Q22" s="324"/>
      <c r="R22" s="323" t="s">
        <v>152</v>
      </c>
      <c r="S22" s="324"/>
      <c r="T22" s="323" t="s">
        <v>152</v>
      </c>
      <c r="U22" s="324"/>
      <c r="V22" s="323" t="s">
        <v>152</v>
      </c>
      <c r="W22" s="324"/>
      <c r="X22" s="323" t="s">
        <v>152</v>
      </c>
      <c r="Y22" s="324"/>
      <c r="Z22" s="323">
        <v>5.0999999999999996</v>
      </c>
      <c r="AA22" s="324"/>
      <c r="AB22" s="323">
        <v>4.5999999999999996</v>
      </c>
      <c r="AC22" s="324"/>
      <c r="AD22" s="344">
        <v>4</v>
      </c>
      <c r="AE22" s="324"/>
      <c r="AF22" s="344">
        <v>6</v>
      </c>
      <c r="AG22" s="324"/>
      <c r="AH22" s="323">
        <v>3.9</v>
      </c>
      <c r="AI22" s="328"/>
      <c r="AJ22" s="1658">
        <v>4.7</v>
      </c>
      <c r="AK22" s="1659" t="s">
        <v>84</v>
      </c>
      <c r="AM22" s="2444"/>
      <c r="AN22" s="2142"/>
      <c r="AO22" s="145"/>
    </row>
    <row r="23" spans="1:41" ht="24.75" customHeight="1" thickBot="1" x14ac:dyDescent="0.3">
      <c r="A23" s="133"/>
      <c r="B23" s="1957"/>
      <c r="C23" s="2418"/>
      <c r="D23" s="63"/>
      <c r="E23" s="1939"/>
      <c r="F23" s="262" t="s">
        <v>100</v>
      </c>
      <c r="G23" s="1939"/>
      <c r="H23" s="1968"/>
      <c r="I23" s="1939"/>
      <c r="J23" s="323" t="s">
        <v>152</v>
      </c>
      <c r="K23" s="324"/>
      <c r="L23" s="323" t="s">
        <v>152</v>
      </c>
      <c r="M23" s="324"/>
      <c r="N23" s="323" t="s">
        <v>152</v>
      </c>
      <c r="O23" s="324"/>
      <c r="P23" s="323" t="s">
        <v>152</v>
      </c>
      <c r="Q23" s="324"/>
      <c r="R23" s="323" t="s">
        <v>152</v>
      </c>
      <c r="S23" s="324"/>
      <c r="T23" s="323" t="s">
        <v>152</v>
      </c>
      <c r="U23" s="324"/>
      <c r="V23" s="323" t="s">
        <v>152</v>
      </c>
      <c r="W23" s="324"/>
      <c r="X23" s="323" t="s">
        <v>152</v>
      </c>
      <c r="Y23" s="324"/>
      <c r="Z23" s="323">
        <v>5.4</v>
      </c>
      <c r="AA23" s="324"/>
      <c r="AB23" s="323">
        <v>4.4000000000000004</v>
      </c>
      <c r="AC23" s="324" t="s">
        <v>152</v>
      </c>
      <c r="AD23" s="323">
        <v>3.6</v>
      </c>
      <c r="AE23" s="324" t="s">
        <v>152</v>
      </c>
      <c r="AF23" s="323">
        <v>4.5</v>
      </c>
      <c r="AG23" s="324"/>
      <c r="AH23" s="323">
        <v>4.2</v>
      </c>
      <c r="AI23" s="328"/>
      <c r="AJ23" s="1658">
        <v>3.4</v>
      </c>
      <c r="AK23" s="1659" t="s">
        <v>84</v>
      </c>
      <c r="AM23" s="2444"/>
      <c r="AN23" s="2142"/>
      <c r="AO23" s="145"/>
    </row>
    <row r="24" spans="1:41" ht="24.75" customHeight="1" thickBot="1" x14ac:dyDescent="0.3">
      <c r="A24" s="133"/>
      <c r="B24" s="1957"/>
      <c r="C24" s="2418"/>
      <c r="D24" s="63"/>
      <c r="E24" s="1939"/>
      <c r="F24" s="262" t="s">
        <v>101</v>
      </c>
      <c r="G24" s="1939"/>
      <c r="H24" s="1968"/>
      <c r="I24" s="1939"/>
      <c r="J24" s="323" t="s">
        <v>152</v>
      </c>
      <c r="K24" s="324"/>
      <c r="L24" s="323" t="s">
        <v>152</v>
      </c>
      <c r="M24" s="324"/>
      <c r="N24" s="323" t="s">
        <v>152</v>
      </c>
      <c r="O24" s="324"/>
      <c r="P24" s="323" t="s">
        <v>152</v>
      </c>
      <c r="Q24" s="324"/>
      <c r="R24" s="323" t="s">
        <v>152</v>
      </c>
      <c r="S24" s="324"/>
      <c r="T24" s="323" t="s">
        <v>152</v>
      </c>
      <c r="U24" s="324"/>
      <c r="V24" s="323" t="s">
        <v>152</v>
      </c>
      <c r="W24" s="324"/>
      <c r="X24" s="323" t="s">
        <v>152</v>
      </c>
      <c r="Y24" s="324"/>
      <c r="Z24" s="323">
        <v>6.2</v>
      </c>
      <c r="AA24" s="324"/>
      <c r="AB24" s="323">
        <v>7.7</v>
      </c>
      <c r="AC24" s="324" t="s">
        <v>152</v>
      </c>
      <c r="AD24" s="323">
        <v>4.5</v>
      </c>
      <c r="AE24" s="324" t="s">
        <v>152</v>
      </c>
      <c r="AF24" s="323">
        <v>6.7</v>
      </c>
      <c r="AG24" s="324"/>
      <c r="AH24" s="323">
        <v>6.6</v>
      </c>
      <c r="AI24" s="328"/>
      <c r="AJ24" s="1658">
        <v>6.4</v>
      </c>
      <c r="AK24" s="1659" t="s">
        <v>84</v>
      </c>
      <c r="AM24" s="2444"/>
      <c r="AN24" s="2142"/>
      <c r="AO24" s="145"/>
    </row>
    <row r="25" spans="1:41" ht="24.75" customHeight="1" thickBot="1" x14ac:dyDescent="0.3">
      <c r="A25" s="133"/>
      <c r="B25" s="1957"/>
      <c r="C25" s="2418"/>
      <c r="D25" s="63"/>
      <c r="E25" s="1939"/>
      <c r="F25" s="262" t="s">
        <v>102</v>
      </c>
      <c r="G25" s="1939"/>
      <c r="H25" s="1968"/>
      <c r="I25" s="1939"/>
      <c r="J25" s="323" t="s">
        <v>152</v>
      </c>
      <c r="K25" s="324"/>
      <c r="L25" s="323" t="s">
        <v>152</v>
      </c>
      <c r="M25" s="324"/>
      <c r="N25" s="323" t="s">
        <v>152</v>
      </c>
      <c r="O25" s="324"/>
      <c r="P25" s="323" t="s">
        <v>152</v>
      </c>
      <c r="Q25" s="324"/>
      <c r="R25" s="323" t="s">
        <v>152</v>
      </c>
      <c r="S25" s="324"/>
      <c r="T25" s="323" t="s">
        <v>152</v>
      </c>
      <c r="U25" s="324"/>
      <c r="V25" s="323" t="s">
        <v>152</v>
      </c>
      <c r="W25" s="324"/>
      <c r="X25" s="323" t="s">
        <v>152</v>
      </c>
      <c r="Y25" s="324"/>
      <c r="Z25" s="323">
        <v>5.5</v>
      </c>
      <c r="AA25" s="324"/>
      <c r="AB25" s="323">
        <v>5.4</v>
      </c>
      <c r="AC25" s="324" t="s">
        <v>152</v>
      </c>
      <c r="AD25" s="323">
        <v>3.1</v>
      </c>
      <c r="AE25" s="324" t="s">
        <v>152</v>
      </c>
      <c r="AF25" s="323">
        <v>4.4000000000000004</v>
      </c>
      <c r="AG25" s="324"/>
      <c r="AH25" s="323">
        <v>4.9000000000000004</v>
      </c>
      <c r="AI25" s="328"/>
      <c r="AJ25" s="1658">
        <v>3.6</v>
      </c>
      <c r="AK25" s="1659" t="s">
        <v>84</v>
      </c>
      <c r="AM25" s="2444"/>
      <c r="AN25" s="2142"/>
      <c r="AO25" s="145"/>
    </row>
    <row r="26" spans="1:41" ht="24.75" customHeight="1" thickBot="1" x14ac:dyDescent="0.3">
      <c r="A26" s="133"/>
      <c r="B26" s="1957"/>
      <c r="C26" s="2418"/>
      <c r="D26" s="63"/>
      <c r="E26" s="1939"/>
      <c r="F26" s="262" t="s">
        <v>103</v>
      </c>
      <c r="G26" s="1939"/>
      <c r="H26" s="1968"/>
      <c r="I26" s="1939"/>
      <c r="J26" s="323" t="s">
        <v>152</v>
      </c>
      <c r="K26" s="324"/>
      <c r="L26" s="323" t="s">
        <v>152</v>
      </c>
      <c r="M26" s="324"/>
      <c r="N26" s="323" t="s">
        <v>152</v>
      </c>
      <c r="O26" s="324"/>
      <c r="P26" s="323" t="s">
        <v>152</v>
      </c>
      <c r="Q26" s="324"/>
      <c r="R26" s="323" t="s">
        <v>152</v>
      </c>
      <c r="S26" s="324"/>
      <c r="T26" s="323" t="s">
        <v>152</v>
      </c>
      <c r="U26" s="324"/>
      <c r="V26" s="323" t="s">
        <v>152</v>
      </c>
      <c r="W26" s="324"/>
      <c r="X26" s="323" t="s">
        <v>152</v>
      </c>
      <c r="Y26" s="324"/>
      <c r="Z26" s="323">
        <v>9.1999999999999993</v>
      </c>
      <c r="AA26" s="324"/>
      <c r="AB26" s="323">
        <v>8.1999999999999993</v>
      </c>
      <c r="AC26" s="324" t="s">
        <v>152</v>
      </c>
      <c r="AD26" s="323">
        <v>5.2</v>
      </c>
      <c r="AE26" s="324" t="s">
        <v>152</v>
      </c>
      <c r="AF26" s="323">
        <v>9.9</v>
      </c>
      <c r="AG26" s="324"/>
      <c r="AH26" s="323">
        <v>9.1</v>
      </c>
      <c r="AI26" s="328"/>
      <c r="AJ26" s="1658">
        <v>7.9</v>
      </c>
      <c r="AK26" s="1659" t="s">
        <v>84</v>
      </c>
      <c r="AM26" s="2444"/>
      <c r="AN26" s="2142"/>
      <c r="AO26" s="145"/>
    </row>
    <row r="27" spans="1:41" ht="24.75" customHeight="1" thickBot="1" x14ac:dyDescent="0.3">
      <c r="A27" s="133"/>
      <c r="B27" s="1957"/>
      <c r="C27" s="2418"/>
      <c r="D27" s="63"/>
      <c r="E27" s="1939"/>
      <c r="F27" s="262" t="s">
        <v>104</v>
      </c>
      <c r="G27" s="1939"/>
      <c r="H27" s="1968"/>
      <c r="I27" s="1939"/>
      <c r="J27" s="323" t="s">
        <v>152</v>
      </c>
      <c r="K27" s="324"/>
      <c r="L27" s="323" t="s">
        <v>152</v>
      </c>
      <c r="M27" s="324"/>
      <c r="N27" s="323" t="s">
        <v>152</v>
      </c>
      <c r="O27" s="324"/>
      <c r="P27" s="323" t="s">
        <v>152</v>
      </c>
      <c r="Q27" s="324"/>
      <c r="R27" s="323" t="s">
        <v>152</v>
      </c>
      <c r="S27" s="324"/>
      <c r="T27" s="323" t="s">
        <v>152</v>
      </c>
      <c r="U27" s="324"/>
      <c r="V27" s="323" t="s">
        <v>152</v>
      </c>
      <c r="W27" s="324"/>
      <c r="X27" s="323" t="s">
        <v>152</v>
      </c>
      <c r="Y27" s="324"/>
      <c r="Z27" s="323">
        <v>6.4</v>
      </c>
      <c r="AA27" s="324"/>
      <c r="AB27" s="323">
        <v>7.3</v>
      </c>
      <c r="AC27" s="324" t="s">
        <v>152</v>
      </c>
      <c r="AD27" s="323">
        <v>4.2</v>
      </c>
      <c r="AE27" s="324" t="s">
        <v>152</v>
      </c>
      <c r="AF27" s="323">
        <v>4.7</v>
      </c>
      <c r="AG27" s="324"/>
      <c r="AH27" s="323">
        <v>4.4000000000000004</v>
      </c>
      <c r="AI27" s="328"/>
      <c r="AJ27" s="1658">
        <v>2.8</v>
      </c>
      <c r="AK27" s="1659" t="s">
        <v>84</v>
      </c>
      <c r="AM27" s="2444"/>
      <c r="AN27" s="2142"/>
      <c r="AO27" s="145"/>
    </row>
    <row r="28" spans="1:41" ht="24.75" customHeight="1" thickBot="1" x14ac:dyDescent="0.3">
      <c r="A28" s="133"/>
      <c r="B28" s="1957"/>
      <c r="C28" s="2419"/>
      <c r="D28" s="64"/>
      <c r="E28" s="1988"/>
      <c r="F28" s="262" t="s">
        <v>105</v>
      </c>
      <c r="G28" s="1988"/>
      <c r="H28" s="1965"/>
      <c r="I28" s="1988"/>
      <c r="J28" s="323" t="s">
        <v>152</v>
      </c>
      <c r="K28" s="324"/>
      <c r="L28" s="323" t="s">
        <v>152</v>
      </c>
      <c r="M28" s="324"/>
      <c r="N28" s="323" t="s">
        <v>152</v>
      </c>
      <c r="O28" s="324"/>
      <c r="P28" s="323" t="s">
        <v>152</v>
      </c>
      <c r="Q28" s="324"/>
      <c r="R28" s="323" t="s">
        <v>152</v>
      </c>
      <c r="S28" s="324"/>
      <c r="T28" s="323" t="s">
        <v>152</v>
      </c>
      <c r="U28" s="324"/>
      <c r="V28" s="323" t="s">
        <v>152</v>
      </c>
      <c r="W28" s="324"/>
      <c r="X28" s="323" t="s">
        <v>152</v>
      </c>
      <c r="Y28" s="324"/>
      <c r="Z28" s="323">
        <v>5.9</v>
      </c>
      <c r="AA28" s="324"/>
      <c r="AB28" s="323">
        <v>6.5</v>
      </c>
      <c r="AC28" s="324" t="s">
        <v>152</v>
      </c>
      <c r="AD28" s="323">
        <v>4.4000000000000004</v>
      </c>
      <c r="AE28" s="324" t="s">
        <v>152</v>
      </c>
      <c r="AF28" s="323">
        <v>4.7</v>
      </c>
      <c r="AG28" s="324"/>
      <c r="AH28" s="323">
        <v>4.0999999999999996</v>
      </c>
      <c r="AI28" s="328"/>
      <c r="AJ28" s="1658">
        <v>3.8</v>
      </c>
      <c r="AK28" s="1659" t="s">
        <v>84</v>
      </c>
      <c r="AL28" s="336"/>
      <c r="AM28" s="2445"/>
      <c r="AN28" s="2142"/>
      <c r="AO28" s="145"/>
    </row>
    <row r="29" spans="1:41" ht="24.75" customHeight="1" thickBot="1" x14ac:dyDescent="0.3">
      <c r="A29" s="133"/>
      <c r="B29" s="1957"/>
      <c r="C29" s="2075" t="s">
        <v>1266</v>
      </c>
      <c r="D29" s="413" t="s">
        <v>36</v>
      </c>
      <c r="E29" s="1938" t="s">
        <v>118</v>
      </c>
      <c r="F29" s="2226" t="s">
        <v>37</v>
      </c>
      <c r="G29" s="1938" t="s">
        <v>144</v>
      </c>
      <c r="H29" s="2045" t="s">
        <v>1258</v>
      </c>
      <c r="I29" s="1938" t="s">
        <v>83</v>
      </c>
      <c r="J29" s="344">
        <v>5.6</v>
      </c>
      <c r="K29" s="324"/>
      <c r="L29" s="369">
        <v>4</v>
      </c>
      <c r="M29" s="324"/>
      <c r="N29" s="369">
        <v>4.3</v>
      </c>
      <c r="O29" s="324"/>
      <c r="P29" s="369">
        <v>5.6</v>
      </c>
      <c r="Q29" s="324"/>
      <c r="R29" s="369">
        <v>5.5</v>
      </c>
      <c r="S29" s="324"/>
      <c r="T29" s="369">
        <v>4.7</v>
      </c>
      <c r="U29" s="324"/>
      <c r="V29" s="369">
        <v>4.9000000000000004</v>
      </c>
      <c r="W29" s="324"/>
      <c r="X29" s="369">
        <v>4</v>
      </c>
      <c r="Y29" s="324"/>
      <c r="Z29" s="328">
        <v>4.0999999999999996</v>
      </c>
      <c r="AA29" s="324"/>
      <c r="AB29" s="328">
        <v>4.0999999999999996</v>
      </c>
      <c r="AC29" s="324"/>
      <c r="AD29" s="328">
        <v>3.9</v>
      </c>
      <c r="AE29" s="324"/>
      <c r="AF29" s="328"/>
      <c r="AG29" s="324"/>
      <c r="AH29" s="328"/>
      <c r="AI29" s="328"/>
      <c r="AJ29" s="1658">
        <v>6</v>
      </c>
      <c r="AK29" s="1659" t="s">
        <v>84</v>
      </c>
      <c r="AL29" s="91" t="s">
        <v>36</v>
      </c>
      <c r="AM29" s="2446" t="s">
        <v>1267</v>
      </c>
      <c r="AN29" s="2142"/>
      <c r="AO29" s="145"/>
    </row>
    <row r="30" spans="1:41" ht="43.5" customHeight="1" thickBot="1" x14ac:dyDescent="0.3">
      <c r="A30" s="133"/>
      <c r="B30" s="1957"/>
      <c r="C30" s="2029"/>
      <c r="D30" s="413" t="s">
        <v>1260</v>
      </c>
      <c r="E30" s="1939"/>
      <c r="F30" s="2226"/>
      <c r="G30" s="1939"/>
      <c r="H30" s="1968"/>
      <c r="I30" s="1939"/>
      <c r="J30" s="323"/>
      <c r="K30" s="324"/>
      <c r="L30" s="323"/>
      <c r="M30" s="324"/>
      <c r="N30" s="323"/>
      <c r="O30" s="324"/>
      <c r="P30" s="323"/>
      <c r="Q30" s="324"/>
      <c r="R30" s="328"/>
      <c r="S30" s="324"/>
      <c r="T30" s="328"/>
      <c r="U30" s="324"/>
      <c r="V30" s="328"/>
      <c r="W30" s="324"/>
      <c r="X30" s="328"/>
      <c r="Y30" s="324"/>
      <c r="Z30" s="328">
        <v>5.4</v>
      </c>
      <c r="AA30" s="324"/>
      <c r="AB30" s="328">
        <v>5.4</v>
      </c>
      <c r="AC30" s="324"/>
      <c r="AD30" s="328">
        <v>5.2</v>
      </c>
      <c r="AE30" s="324"/>
      <c r="AF30" s="328"/>
      <c r="AG30" s="324"/>
      <c r="AH30" s="328"/>
      <c r="AI30" s="328"/>
      <c r="AJ30" s="1658">
        <v>7.7</v>
      </c>
      <c r="AK30" s="1659" t="s">
        <v>84</v>
      </c>
      <c r="AL30" s="814" t="s">
        <v>1261</v>
      </c>
      <c r="AM30" s="2447"/>
      <c r="AN30" s="2142"/>
      <c r="AO30" s="145"/>
    </row>
    <row r="31" spans="1:41" ht="24.75" customHeight="1" thickBot="1" x14ac:dyDescent="0.3">
      <c r="A31" s="133"/>
      <c r="B31" s="1957"/>
      <c r="C31" s="2029"/>
      <c r="D31" s="413" t="s">
        <v>1262</v>
      </c>
      <c r="E31" s="1939"/>
      <c r="F31" s="2226"/>
      <c r="G31" s="1939"/>
      <c r="H31" s="1968"/>
      <c r="I31" s="1939"/>
      <c r="J31" s="323"/>
      <c r="K31" s="324"/>
      <c r="L31" s="323"/>
      <c r="M31" s="324"/>
      <c r="N31" s="323"/>
      <c r="O31" s="324"/>
      <c r="P31" s="323"/>
      <c r="Q31" s="324"/>
      <c r="R31" s="328"/>
      <c r="S31" s="324"/>
      <c r="T31" s="328"/>
      <c r="U31" s="324"/>
      <c r="V31" s="328"/>
      <c r="W31" s="324"/>
      <c r="X31" s="328"/>
      <c r="Y31" s="324"/>
      <c r="Z31" s="328">
        <v>3.7</v>
      </c>
      <c r="AA31" s="324"/>
      <c r="AB31" s="369">
        <v>4</v>
      </c>
      <c r="AC31" s="324"/>
      <c r="AD31" s="328">
        <v>3.4</v>
      </c>
      <c r="AE31" s="324"/>
      <c r="AF31" s="328"/>
      <c r="AG31" s="324"/>
      <c r="AH31" s="328"/>
      <c r="AI31" s="328"/>
      <c r="AJ31" s="1658">
        <v>5.3</v>
      </c>
      <c r="AK31" s="1659" t="s">
        <v>84</v>
      </c>
      <c r="AL31" s="814" t="s">
        <v>1263</v>
      </c>
      <c r="AM31" s="2447"/>
      <c r="AN31" s="2142"/>
      <c r="AO31" s="145"/>
    </row>
    <row r="32" spans="1:41" ht="36" customHeight="1" thickBot="1" x14ac:dyDescent="0.3">
      <c r="A32" s="133"/>
      <c r="B32" s="1957"/>
      <c r="C32" s="2029"/>
      <c r="D32" s="413" t="s">
        <v>1264</v>
      </c>
      <c r="E32" s="1939"/>
      <c r="F32" s="2226"/>
      <c r="G32" s="1939"/>
      <c r="H32" s="1968"/>
      <c r="I32" s="1939"/>
      <c r="J32" s="323"/>
      <c r="K32" s="324"/>
      <c r="L32" s="323"/>
      <c r="M32" s="324"/>
      <c r="N32" s="323"/>
      <c r="O32" s="324"/>
      <c r="P32" s="323"/>
      <c r="Q32" s="324"/>
      <c r="R32" s="328"/>
      <c r="S32" s="324"/>
      <c r="T32" s="328"/>
      <c r="U32" s="324"/>
      <c r="V32" s="328"/>
      <c r="W32" s="324"/>
      <c r="X32" s="328"/>
      <c r="Y32" s="324"/>
      <c r="Z32" s="328">
        <v>2.6</v>
      </c>
      <c r="AA32" s="324"/>
      <c r="AB32" s="328">
        <v>1.9</v>
      </c>
      <c r="AC32" s="324"/>
      <c r="AD32" s="328">
        <v>2.2000000000000002</v>
      </c>
      <c r="AE32" s="324"/>
      <c r="AF32" s="328"/>
      <c r="AG32" s="324"/>
      <c r="AH32" s="328"/>
      <c r="AI32" s="328"/>
      <c r="AJ32" s="1658">
        <v>3.3</v>
      </c>
      <c r="AK32" s="1659" t="s">
        <v>84</v>
      </c>
      <c r="AL32" s="814" t="s">
        <v>1265</v>
      </c>
      <c r="AM32" s="2447"/>
      <c r="AN32" s="2142"/>
      <c r="AO32" s="145"/>
    </row>
    <row r="33" spans="1:41" ht="24.75" customHeight="1" thickBot="1" x14ac:dyDescent="0.3">
      <c r="A33" s="133"/>
      <c r="B33" s="1957"/>
      <c r="C33" s="2029"/>
      <c r="D33" s="63"/>
      <c r="E33" s="1939"/>
      <c r="F33" s="200" t="s">
        <v>97</v>
      </c>
      <c r="G33" s="1939"/>
      <c r="H33" s="1968"/>
      <c r="I33" s="1939"/>
      <c r="J33" s="323">
        <v>5.6</v>
      </c>
      <c r="K33" s="324"/>
      <c r="L33" s="344">
        <v>4</v>
      </c>
      <c r="M33" s="839"/>
      <c r="N33" s="323">
        <v>4.3</v>
      </c>
      <c r="O33" s="324"/>
      <c r="P33" s="323">
        <v>5.6</v>
      </c>
      <c r="Q33" s="324"/>
      <c r="R33" s="328">
        <v>5.5</v>
      </c>
      <c r="S33" s="324"/>
      <c r="T33" s="328">
        <v>4.7</v>
      </c>
      <c r="U33" s="324"/>
      <c r="V33" s="328">
        <v>4.9000000000000004</v>
      </c>
      <c r="W33" s="324"/>
      <c r="X33" s="369">
        <v>4</v>
      </c>
      <c r="Y33" s="324"/>
      <c r="Z33" s="328">
        <v>4.0999999999999996</v>
      </c>
      <c r="AA33" s="324"/>
      <c r="AB33" s="328">
        <v>4.0999999999999996</v>
      </c>
      <c r="AC33" s="324"/>
      <c r="AD33" s="328">
        <v>3.9</v>
      </c>
      <c r="AE33" s="324"/>
      <c r="AF33" s="997"/>
      <c r="AG33" s="895"/>
      <c r="AH33" s="997"/>
      <c r="AI33" s="997"/>
      <c r="AJ33" s="1658">
        <v>6</v>
      </c>
      <c r="AK33" s="1659" t="s">
        <v>84</v>
      </c>
      <c r="AL33" s="14"/>
      <c r="AM33" s="2447"/>
      <c r="AN33" s="2142"/>
      <c r="AO33" s="145"/>
    </row>
    <row r="34" spans="1:41" ht="24.75" customHeight="1" thickBot="1" x14ac:dyDescent="0.3">
      <c r="A34" s="133"/>
      <c r="B34" s="1957"/>
      <c r="C34" s="2029"/>
      <c r="D34" s="63"/>
      <c r="E34" s="1939"/>
      <c r="F34" s="262" t="s">
        <v>99</v>
      </c>
      <c r="G34" s="1939"/>
      <c r="H34" s="1968"/>
      <c r="I34" s="1939"/>
      <c r="J34" s="323"/>
      <c r="K34" s="1188"/>
      <c r="L34" s="838"/>
      <c r="M34" s="839"/>
      <c r="N34" s="323"/>
      <c r="O34" s="1188"/>
      <c r="P34" s="323"/>
      <c r="Q34" s="1188"/>
      <c r="R34" s="328"/>
      <c r="S34" s="1188"/>
      <c r="T34" s="328"/>
      <c r="U34" s="1188"/>
      <c r="V34" s="328"/>
      <c r="W34" s="1188"/>
      <c r="X34" s="328"/>
      <c r="Y34" s="1188"/>
      <c r="Z34" s="328">
        <v>3.6</v>
      </c>
      <c r="AA34" s="324"/>
      <c r="AB34" s="369">
        <v>3</v>
      </c>
      <c r="AC34" s="324"/>
      <c r="AD34" s="328">
        <v>3.5</v>
      </c>
      <c r="AE34" s="324"/>
      <c r="AF34" s="997"/>
      <c r="AG34" s="895"/>
      <c r="AH34" s="997"/>
      <c r="AI34" s="997"/>
      <c r="AJ34" s="1658">
        <v>5.8</v>
      </c>
      <c r="AK34" s="1659" t="s">
        <v>84</v>
      </c>
      <c r="AL34" s="14"/>
      <c r="AM34" s="2447"/>
      <c r="AN34" s="2142"/>
      <c r="AO34" s="145"/>
    </row>
    <row r="35" spans="1:41" ht="24.75" customHeight="1" thickBot="1" x14ac:dyDescent="0.3">
      <c r="A35" s="133"/>
      <c r="B35" s="1957"/>
      <c r="C35" s="2029"/>
      <c r="D35" s="63"/>
      <c r="E35" s="1939"/>
      <c r="F35" s="262" t="s">
        <v>100</v>
      </c>
      <c r="G35" s="1939"/>
      <c r="H35" s="1968"/>
      <c r="I35" s="1939"/>
      <c r="J35" s="323"/>
      <c r="K35" s="1188"/>
      <c r="L35" s="838"/>
      <c r="M35" s="839"/>
      <c r="N35" s="323"/>
      <c r="O35" s="1188"/>
      <c r="P35" s="323"/>
      <c r="Q35" s="1188"/>
      <c r="R35" s="328"/>
      <c r="S35" s="1188"/>
      <c r="T35" s="328"/>
      <c r="U35" s="1188"/>
      <c r="V35" s="328"/>
      <c r="W35" s="1188"/>
      <c r="X35" s="328"/>
      <c r="Y35" s="1188"/>
      <c r="Z35" s="328">
        <v>1.7</v>
      </c>
      <c r="AA35" s="324"/>
      <c r="AB35" s="369">
        <v>2.2999999999999998</v>
      </c>
      <c r="AC35" s="324"/>
      <c r="AD35" s="328">
        <v>2.5</v>
      </c>
      <c r="AE35" s="324"/>
      <c r="AF35" s="997"/>
      <c r="AG35" s="895"/>
      <c r="AH35" s="997"/>
      <c r="AI35" s="997"/>
      <c r="AJ35" s="1658">
        <v>2.9</v>
      </c>
      <c r="AK35" s="1659" t="s">
        <v>84</v>
      </c>
      <c r="AL35" s="14"/>
      <c r="AM35" s="2447"/>
      <c r="AN35" s="2142"/>
      <c r="AO35" s="145"/>
    </row>
    <row r="36" spans="1:41" ht="24.75" customHeight="1" thickBot="1" x14ac:dyDescent="0.3">
      <c r="A36" s="133"/>
      <c r="B36" s="1957"/>
      <c r="C36" s="2029"/>
      <c r="D36" s="63"/>
      <c r="E36" s="1939"/>
      <c r="F36" s="262" t="s">
        <v>101</v>
      </c>
      <c r="G36" s="1939"/>
      <c r="H36" s="1968"/>
      <c r="I36" s="1939"/>
      <c r="J36" s="323"/>
      <c r="K36" s="1188"/>
      <c r="L36" s="838"/>
      <c r="M36" s="839"/>
      <c r="N36" s="323"/>
      <c r="O36" s="1188"/>
      <c r="P36" s="323"/>
      <c r="Q36" s="1188"/>
      <c r="R36" s="328"/>
      <c r="S36" s="1188"/>
      <c r="T36" s="328"/>
      <c r="U36" s="1188"/>
      <c r="V36" s="328"/>
      <c r="W36" s="1188"/>
      <c r="X36" s="328"/>
      <c r="Y36" s="1188"/>
      <c r="Z36" s="328">
        <v>5.8</v>
      </c>
      <c r="AA36" s="324"/>
      <c r="AB36" s="369">
        <v>6.4</v>
      </c>
      <c r="AC36" s="324"/>
      <c r="AD36" s="328">
        <v>5.0999999999999996</v>
      </c>
      <c r="AE36" s="324"/>
      <c r="AF36" s="997"/>
      <c r="AG36" s="895"/>
      <c r="AH36" s="997"/>
      <c r="AI36" s="997"/>
      <c r="AJ36" s="1658">
        <v>7.8</v>
      </c>
      <c r="AK36" s="1659" t="s">
        <v>84</v>
      </c>
      <c r="AL36" s="14"/>
      <c r="AM36" s="2447"/>
      <c r="AN36" s="2142"/>
      <c r="AO36" s="145"/>
    </row>
    <row r="37" spans="1:41" ht="24.75" customHeight="1" thickBot="1" x14ac:dyDescent="0.3">
      <c r="A37" s="133"/>
      <c r="B37" s="1957"/>
      <c r="C37" s="2029"/>
      <c r="D37" s="63"/>
      <c r="E37" s="1939"/>
      <c r="F37" s="262" t="s">
        <v>102</v>
      </c>
      <c r="G37" s="1939"/>
      <c r="H37" s="1968"/>
      <c r="I37" s="1939"/>
      <c r="J37" s="323"/>
      <c r="K37" s="1188"/>
      <c r="L37" s="838"/>
      <c r="M37" s="839"/>
      <c r="N37" s="323"/>
      <c r="O37" s="1188"/>
      <c r="P37" s="323"/>
      <c r="Q37" s="1188"/>
      <c r="R37" s="328"/>
      <c r="S37" s="1188"/>
      <c r="T37" s="328"/>
      <c r="U37" s="1188"/>
      <c r="V37" s="328"/>
      <c r="W37" s="1188"/>
      <c r="X37" s="328"/>
      <c r="Y37" s="1188"/>
      <c r="Z37" s="328">
        <v>3.3</v>
      </c>
      <c r="AA37" s="324"/>
      <c r="AB37" s="369">
        <v>2.2999999999999998</v>
      </c>
      <c r="AC37" s="324"/>
      <c r="AD37" s="328">
        <v>2.2000000000000002</v>
      </c>
      <c r="AE37" s="324"/>
      <c r="AF37" s="997"/>
      <c r="AG37" s="895"/>
      <c r="AH37" s="997"/>
      <c r="AI37" s="997"/>
      <c r="AJ37" s="1658">
        <v>2.8</v>
      </c>
      <c r="AK37" s="1659" t="s">
        <v>84</v>
      </c>
      <c r="AL37" s="14"/>
      <c r="AM37" s="2447"/>
      <c r="AN37" s="2142"/>
      <c r="AO37" s="145"/>
    </row>
    <row r="38" spans="1:41" ht="24.75" customHeight="1" thickBot="1" x14ac:dyDescent="0.3">
      <c r="A38" s="133"/>
      <c r="B38" s="1957"/>
      <c r="C38" s="2029"/>
      <c r="D38" s="63"/>
      <c r="E38" s="1939"/>
      <c r="F38" s="262" t="s">
        <v>103</v>
      </c>
      <c r="G38" s="1939"/>
      <c r="H38" s="1968"/>
      <c r="I38" s="1939"/>
      <c r="J38" s="323"/>
      <c r="K38" s="1188"/>
      <c r="L38" s="838"/>
      <c r="M38" s="839"/>
      <c r="N38" s="323"/>
      <c r="O38" s="1188"/>
      <c r="P38" s="323"/>
      <c r="Q38" s="1188"/>
      <c r="R38" s="328"/>
      <c r="S38" s="1188"/>
      <c r="T38" s="328"/>
      <c r="U38" s="1188"/>
      <c r="V38" s="328"/>
      <c r="W38" s="1188"/>
      <c r="X38" s="328"/>
      <c r="Y38" s="1188"/>
      <c r="Z38" s="328">
        <v>8.1</v>
      </c>
      <c r="AA38" s="324"/>
      <c r="AB38" s="369">
        <v>7.2</v>
      </c>
      <c r="AC38" s="324"/>
      <c r="AD38" s="328">
        <v>6.4</v>
      </c>
      <c r="AE38" s="324"/>
      <c r="AF38" s="997"/>
      <c r="AG38" s="895"/>
      <c r="AH38" s="997"/>
      <c r="AI38" s="997"/>
      <c r="AJ38" s="1658">
        <v>7.6</v>
      </c>
      <c r="AK38" s="1659" t="s">
        <v>84</v>
      </c>
      <c r="AL38" s="14"/>
      <c r="AM38" s="2447"/>
      <c r="AN38" s="2142"/>
      <c r="AO38" s="145"/>
    </row>
    <row r="39" spans="1:41" ht="24.75" customHeight="1" thickBot="1" x14ac:dyDescent="0.3">
      <c r="A39" s="133"/>
      <c r="B39" s="1957"/>
      <c r="C39" s="2029"/>
      <c r="D39" s="63"/>
      <c r="E39" s="1939"/>
      <c r="F39" s="262" t="s">
        <v>104</v>
      </c>
      <c r="G39" s="1939"/>
      <c r="H39" s="1968"/>
      <c r="I39" s="1939"/>
      <c r="J39" s="323"/>
      <c r="K39" s="1188"/>
      <c r="L39" s="838"/>
      <c r="M39" s="839"/>
      <c r="N39" s="323"/>
      <c r="O39" s="1188"/>
      <c r="P39" s="323"/>
      <c r="Q39" s="1188"/>
      <c r="R39" s="328"/>
      <c r="S39" s="1188"/>
      <c r="T39" s="328"/>
      <c r="U39" s="1188"/>
      <c r="V39" s="328"/>
      <c r="W39" s="1188"/>
      <c r="X39" s="328"/>
      <c r="Y39" s="1188"/>
      <c r="Z39" s="328">
        <v>9.1999999999999993</v>
      </c>
      <c r="AA39" s="324"/>
      <c r="AB39" s="369">
        <v>8.6999999999999993</v>
      </c>
      <c r="AC39" s="324"/>
      <c r="AD39" s="328">
        <v>7.4</v>
      </c>
      <c r="AE39" s="324"/>
      <c r="AF39" s="997"/>
      <c r="AG39" s="895"/>
      <c r="AH39" s="997"/>
      <c r="AI39" s="997"/>
      <c r="AJ39" s="1658">
        <v>13.6</v>
      </c>
      <c r="AK39" s="1659" t="s">
        <v>84</v>
      </c>
      <c r="AL39" s="14"/>
      <c r="AM39" s="2447"/>
      <c r="AN39" s="2142"/>
      <c r="AO39" s="145"/>
    </row>
    <row r="40" spans="1:41" ht="24.75" customHeight="1" thickBot="1" x14ac:dyDescent="0.3">
      <c r="A40" s="133"/>
      <c r="B40" s="1958"/>
      <c r="C40" s="2030"/>
      <c r="D40" s="65"/>
      <c r="E40" s="1940"/>
      <c r="F40" s="262" t="s">
        <v>105</v>
      </c>
      <c r="G40" s="1940"/>
      <c r="H40" s="1930"/>
      <c r="I40" s="1940"/>
      <c r="J40" s="1024"/>
      <c r="K40" s="1189"/>
      <c r="L40" s="1138"/>
      <c r="M40" s="1067"/>
      <c r="N40" s="1024"/>
      <c r="O40" s="1189"/>
      <c r="P40" s="1024"/>
      <c r="Q40" s="1189"/>
      <c r="R40" s="949"/>
      <c r="S40" s="1189"/>
      <c r="T40" s="949"/>
      <c r="U40" s="1189"/>
      <c r="V40" s="949"/>
      <c r="W40" s="1189"/>
      <c r="X40" s="949"/>
      <c r="Y40" s="1189"/>
      <c r="Z40" s="949">
        <v>5.7</v>
      </c>
      <c r="AA40" s="1025"/>
      <c r="AB40" s="992">
        <v>4.5</v>
      </c>
      <c r="AC40" s="1025"/>
      <c r="AD40" s="949">
        <v>5.2</v>
      </c>
      <c r="AE40" s="1025"/>
      <c r="AF40" s="1002"/>
      <c r="AG40" s="999"/>
      <c r="AH40" s="1002"/>
      <c r="AI40" s="1002"/>
      <c r="AJ40" s="1660">
        <v>13.4</v>
      </c>
      <c r="AK40" s="1661" t="s">
        <v>84</v>
      </c>
      <c r="AL40" s="468"/>
      <c r="AM40" s="2448"/>
      <c r="AN40" s="2143"/>
      <c r="AO40" s="145"/>
    </row>
    <row r="41" spans="1:41" ht="63.75" customHeight="1" thickBot="1" x14ac:dyDescent="0.35">
      <c r="A41" s="133" t="s">
        <v>1268</v>
      </c>
      <c r="B41" s="68" t="s">
        <v>1269</v>
      </c>
      <c r="C41" s="85"/>
      <c r="D41" s="25"/>
      <c r="E41" s="361"/>
      <c r="F41" s="361"/>
      <c r="G41" s="361"/>
      <c r="H41" s="243"/>
      <c r="I41" s="244"/>
      <c r="J41" s="80"/>
      <c r="K41" s="36"/>
      <c r="L41" s="80"/>
      <c r="M41" s="36"/>
      <c r="N41" s="80"/>
      <c r="O41" s="36"/>
      <c r="P41" s="80"/>
      <c r="Q41" s="36"/>
      <c r="R41" s="46"/>
      <c r="S41" s="36"/>
      <c r="T41" s="46"/>
      <c r="U41" s="36"/>
      <c r="V41" s="46"/>
      <c r="W41" s="36"/>
      <c r="X41" s="46"/>
      <c r="Y41" s="36"/>
      <c r="Z41" s="46"/>
      <c r="AA41" s="36"/>
      <c r="AB41" s="46"/>
      <c r="AC41" s="36"/>
      <c r="AD41" s="46"/>
      <c r="AE41" s="36"/>
      <c r="AF41" s="46"/>
      <c r="AG41" s="36"/>
      <c r="AH41" s="46"/>
      <c r="AI41" s="46"/>
      <c r="AJ41" s="80"/>
      <c r="AK41" s="36"/>
      <c r="AL41" s="2449"/>
      <c r="AM41" s="2450"/>
      <c r="AN41" s="158" t="s">
        <v>1270</v>
      </c>
      <c r="AO41" s="145" t="s">
        <v>1271</v>
      </c>
    </row>
    <row r="42" spans="1:41" ht="24.75" customHeight="1" x14ac:dyDescent="0.25">
      <c r="A42" s="1957"/>
      <c r="B42" s="1956" t="s">
        <v>1272</v>
      </c>
      <c r="C42" s="2028" t="s">
        <v>1273</v>
      </c>
      <c r="D42" s="2456"/>
      <c r="E42" s="1939" t="s">
        <v>118</v>
      </c>
      <c r="F42" s="262" t="s">
        <v>97</v>
      </c>
      <c r="G42" s="2451" t="s">
        <v>98</v>
      </c>
      <c r="H42" s="1968"/>
      <c r="I42" s="1939"/>
      <c r="J42" s="316"/>
      <c r="K42" s="317"/>
      <c r="L42" s="1133"/>
      <c r="M42" s="1134"/>
      <c r="N42" s="316"/>
      <c r="O42" s="317"/>
      <c r="P42" s="316"/>
      <c r="Q42" s="317"/>
      <c r="R42" s="321"/>
      <c r="S42" s="317"/>
      <c r="T42" s="321"/>
      <c r="U42" s="317"/>
      <c r="V42" s="321"/>
      <c r="W42" s="317"/>
      <c r="X42" s="1190"/>
      <c r="Y42" s="317"/>
      <c r="Z42" s="321"/>
      <c r="AA42" s="317"/>
      <c r="AB42" s="321"/>
      <c r="AC42" s="317"/>
      <c r="AD42" s="321"/>
      <c r="AE42" s="317"/>
      <c r="AF42" s="996"/>
      <c r="AG42" s="892"/>
      <c r="AH42" s="996"/>
      <c r="AI42" s="996"/>
      <c r="AJ42" s="891"/>
      <c r="AK42" s="892"/>
      <c r="AL42" s="2426" t="s">
        <v>1274</v>
      </c>
      <c r="AM42" s="2427"/>
      <c r="AN42" s="1976" t="s">
        <v>1275</v>
      </c>
      <c r="AO42" s="1976"/>
    </row>
    <row r="43" spans="1:41" ht="24.75" customHeight="1" x14ac:dyDescent="0.25">
      <c r="A43" s="1957"/>
      <c r="B43" s="2454"/>
      <c r="C43" s="2418"/>
      <c r="D43" s="2444"/>
      <c r="E43" s="1939"/>
      <c r="F43" s="262" t="s">
        <v>38</v>
      </c>
      <c r="G43" s="2452"/>
      <c r="H43" s="1968"/>
      <c r="I43" s="1939"/>
      <c r="J43" s="323"/>
      <c r="K43" s="324"/>
      <c r="L43" s="838"/>
      <c r="M43" s="839"/>
      <c r="N43" s="323"/>
      <c r="O43" s="324"/>
      <c r="P43" s="323"/>
      <c r="Q43" s="324"/>
      <c r="R43" s="328"/>
      <c r="S43" s="324"/>
      <c r="T43" s="328">
        <v>-9.5</v>
      </c>
      <c r="U43" s="324"/>
      <c r="V43" s="328"/>
      <c r="W43" s="324"/>
      <c r="X43" s="328"/>
      <c r="Y43" s="324"/>
      <c r="Z43" s="369">
        <v>-5</v>
      </c>
      <c r="AA43" s="324"/>
      <c r="AB43" s="328"/>
      <c r="AC43" s="324"/>
      <c r="AD43" s="328"/>
      <c r="AE43" s="324"/>
      <c r="AF43" s="997"/>
      <c r="AG43" s="895"/>
      <c r="AH43" s="997"/>
      <c r="AI43" s="997"/>
      <c r="AJ43" s="715"/>
      <c r="AK43" s="895"/>
      <c r="AL43" s="2426"/>
      <c r="AM43" s="2427"/>
      <c r="AN43" s="1976"/>
      <c r="AO43" s="1976"/>
    </row>
    <row r="44" spans="1:41" ht="24.75" customHeight="1" x14ac:dyDescent="0.25">
      <c r="A44" s="1957"/>
      <c r="B44" s="2454"/>
      <c r="C44" s="2418"/>
      <c r="D44" s="2444"/>
      <c r="E44" s="1939"/>
      <c r="F44" s="262" t="s">
        <v>99</v>
      </c>
      <c r="G44" s="2452"/>
      <c r="H44" s="1968"/>
      <c r="I44" s="1939"/>
      <c r="J44" s="323"/>
      <c r="K44" s="1188"/>
      <c r="L44" s="838"/>
      <c r="M44" s="839"/>
      <c r="N44" s="323"/>
      <c r="O44" s="1188"/>
      <c r="P44" s="323"/>
      <c r="Q44" s="1188"/>
      <c r="R44" s="328"/>
      <c r="S44" s="1188"/>
      <c r="T44" s="369">
        <v>-11</v>
      </c>
      <c r="U44" s="1188"/>
      <c r="V44" s="328"/>
      <c r="W44" s="1188"/>
      <c r="X44" s="328"/>
      <c r="Y44" s="1188"/>
      <c r="Z44" s="328">
        <v>-5.5</v>
      </c>
      <c r="AA44" s="324"/>
      <c r="AB44" s="369"/>
      <c r="AC44" s="324"/>
      <c r="AD44" s="328"/>
      <c r="AE44" s="324"/>
      <c r="AF44" s="997"/>
      <c r="AG44" s="895"/>
      <c r="AH44" s="997"/>
      <c r="AI44" s="997"/>
      <c r="AJ44" s="715"/>
      <c r="AK44" s="895"/>
      <c r="AL44" s="2426"/>
      <c r="AM44" s="2427"/>
      <c r="AN44" s="1976"/>
      <c r="AO44" s="1976"/>
    </row>
    <row r="45" spans="1:41" ht="24.75" customHeight="1" x14ac:dyDescent="0.25">
      <c r="A45" s="1957"/>
      <c r="B45" s="2454"/>
      <c r="C45" s="2418"/>
      <c r="D45" s="2444"/>
      <c r="E45" s="1939"/>
      <c r="F45" s="262" t="s">
        <v>100</v>
      </c>
      <c r="G45" s="2452"/>
      <c r="H45" s="1968"/>
      <c r="I45" s="1939"/>
      <c r="J45" s="323"/>
      <c r="K45" s="1188"/>
      <c r="L45" s="838"/>
      <c r="M45" s="839"/>
      <c r="N45" s="323"/>
      <c r="O45" s="1188"/>
      <c r="P45" s="323"/>
      <c r="Q45" s="1188"/>
      <c r="R45" s="328"/>
      <c r="S45" s="1188"/>
      <c r="T45" s="328">
        <v>-11.8</v>
      </c>
      <c r="U45" s="1188"/>
      <c r="V45" s="328"/>
      <c r="W45" s="1188"/>
      <c r="X45" s="328"/>
      <c r="Y45" s="1188"/>
      <c r="Z45" s="328">
        <v>-8.4</v>
      </c>
      <c r="AA45" s="324"/>
      <c r="AB45" s="369"/>
      <c r="AC45" s="324"/>
      <c r="AD45" s="328"/>
      <c r="AE45" s="324"/>
      <c r="AF45" s="997"/>
      <c r="AG45" s="895"/>
      <c r="AH45" s="997"/>
      <c r="AI45" s="997"/>
      <c r="AJ45" s="715"/>
      <c r="AK45" s="895"/>
      <c r="AL45" s="2426"/>
      <c r="AM45" s="2427"/>
      <c r="AN45" s="1976"/>
      <c r="AO45" s="1976"/>
    </row>
    <row r="46" spans="1:41" ht="24.75" customHeight="1" x14ac:dyDescent="0.25">
      <c r="A46" s="1957"/>
      <c r="B46" s="2454"/>
      <c r="C46" s="2418"/>
      <c r="D46" s="2444"/>
      <c r="E46" s="1939"/>
      <c r="F46" s="262" t="s">
        <v>101</v>
      </c>
      <c r="G46" s="2452"/>
      <c r="H46" s="1968"/>
      <c r="I46" s="1939"/>
      <c r="J46" s="323"/>
      <c r="K46" s="1188"/>
      <c r="L46" s="838"/>
      <c r="M46" s="839"/>
      <c r="N46" s="323"/>
      <c r="O46" s="1188"/>
      <c r="P46" s="323"/>
      <c r="Q46" s="1188"/>
      <c r="R46" s="328"/>
      <c r="S46" s="1188"/>
      <c r="T46" s="328">
        <v>-4.2</v>
      </c>
      <c r="U46" s="1188"/>
      <c r="V46" s="328"/>
      <c r="W46" s="1188"/>
      <c r="X46" s="328"/>
      <c r="Y46" s="1188"/>
      <c r="Z46" s="328">
        <v>1.8</v>
      </c>
      <c r="AA46" s="324"/>
      <c r="AB46" s="369"/>
      <c r="AC46" s="324"/>
      <c r="AD46" s="328"/>
      <c r="AE46" s="324"/>
      <c r="AF46" s="997"/>
      <c r="AG46" s="895"/>
      <c r="AH46" s="997"/>
      <c r="AI46" s="997"/>
      <c r="AJ46" s="715"/>
      <c r="AK46" s="895"/>
      <c r="AL46" s="2426"/>
      <c r="AM46" s="2427"/>
      <c r="AN46" s="1976"/>
      <c r="AO46" s="1976"/>
    </row>
    <row r="47" spans="1:41" ht="24.75" customHeight="1" x14ac:dyDescent="0.25">
      <c r="A47" s="1957"/>
      <c r="B47" s="2454"/>
      <c r="C47" s="2418"/>
      <c r="D47" s="2444"/>
      <c r="E47" s="1939"/>
      <c r="F47" s="262" t="s">
        <v>102</v>
      </c>
      <c r="G47" s="2452"/>
      <c r="H47" s="1968"/>
      <c r="I47" s="1939"/>
      <c r="J47" s="323"/>
      <c r="K47" s="1188"/>
      <c r="L47" s="838"/>
      <c r="M47" s="839"/>
      <c r="N47" s="323"/>
      <c r="O47" s="1188"/>
      <c r="P47" s="323"/>
      <c r="Q47" s="1188"/>
      <c r="R47" s="328"/>
      <c r="S47" s="1188"/>
      <c r="T47" s="328">
        <v>-14.2</v>
      </c>
      <c r="U47" s="1188"/>
      <c r="V47" s="328"/>
      <c r="W47" s="1188"/>
      <c r="X47" s="328"/>
      <c r="Y47" s="1188"/>
      <c r="Z47" s="328">
        <v>-14.5</v>
      </c>
      <c r="AA47" s="324"/>
      <c r="AB47" s="369"/>
      <c r="AC47" s="324"/>
      <c r="AD47" s="328"/>
      <c r="AE47" s="324"/>
      <c r="AF47" s="997"/>
      <c r="AG47" s="895"/>
      <c r="AH47" s="997"/>
      <c r="AI47" s="997"/>
      <c r="AJ47" s="715"/>
      <c r="AK47" s="895"/>
      <c r="AL47" s="2426"/>
      <c r="AM47" s="2427"/>
      <c r="AN47" s="1976"/>
      <c r="AO47" s="1976"/>
    </row>
    <row r="48" spans="1:41" ht="24.75" customHeight="1" x14ac:dyDescent="0.25">
      <c r="A48" s="1957"/>
      <c r="B48" s="2454"/>
      <c r="C48" s="2418"/>
      <c r="D48" s="2444"/>
      <c r="E48" s="1939"/>
      <c r="F48" s="262" t="s">
        <v>103</v>
      </c>
      <c r="G48" s="2452"/>
      <c r="H48" s="1968"/>
      <c r="I48" s="1939"/>
      <c r="J48" s="323"/>
      <c r="K48" s="1188"/>
      <c r="L48" s="838"/>
      <c r="M48" s="839"/>
      <c r="N48" s="323"/>
      <c r="O48" s="1188"/>
      <c r="P48" s="323"/>
      <c r="Q48" s="1188"/>
      <c r="R48" s="328"/>
      <c r="S48" s="1188"/>
      <c r="T48" s="328">
        <v>-9.1999999999999993</v>
      </c>
      <c r="U48" s="1188"/>
      <c r="V48" s="328"/>
      <c r="W48" s="1188"/>
      <c r="X48" s="328"/>
      <c r="Y48" s="1188"/>
      <c r="Z48" s="328">
        <v>-7.2</v>
      </c>
      <c r="AA48" s="324"/>
      <c r="AB48" s="369"/>
      <c r="AC48" s="324"/>
      <c r="AD48" s="328"/>
      <c r="AE48" s="324"/>
      <c r="AF48" s="997"/>
      <c r="AG48" s="895"/>
      <c r="AH48" s="997"/>
      <c r="AI48" s="997"/>
      <c r="AJ48" s="715"/>
      <c r="AK48" s="895"/>
      <c r="AL48" s="2426"/>
      <c r="AM48" s="2427"/>
      <c r="AN48" s="1976"/>
      <c r="AO48" s="1976"/>
    </row>
    <row r="49" spans="1:41" ht="24.75" customHeight="1" x14ac:dyDescent="0.25">
      <c r="A49" s="1957"/>
      <c r="B49" s="2454"/>
      <c r="C49" s="2418"/>
      <c r="D49" s="2444"/>
      <c r="E49" s="1939"/>
      <c r="F49" s="262" t="s">
        <v>104</v>
      </c>
      <c r="G49" s="2452"/>
      <c r="H49" s="1968"/>
      <c r="I49" s="1939"/>
      <c r="J49" s="323"/>
      <c r="K49" s="1188"/>
      <c r="L49" s="838"/>
      <c r="M49" s="839"/>
      <c r="N49" s="323"/>
      <c r="O49" s="1188"/>
      <c r="P49" s="323"/>
      <c r="Q49" s="1188"/>
      <c r="R49" s="328"/>
      <c r="S49" s="1188"/>
      <c r="T49" s="328"/>
      <c r="U49" s="1188"/>
      <c r="V49" s="328"/>
      <c r="W49" s="1188"/>
      <c r="X49" s="328"/>
      <c r="Y49" s="1188"/>
      <c r="Z49" s="328"/>
      <c r="AA49" s="324"/>
      <c r="AB49" s="369"/>
      <c r="AC49" s="324"/>
      <c r="AD49" s="328"/>
      <c r="AE49" s="324"/>
      <c r="AF49" s="997"/>
      <c r="AG49" s="895"/>
      <c r="AH49" s="997"/>
      <c r="AI49" s="997"/>
      <c r="AJ49" s="715"/>
      <c r="AK49" s="895"/>
      <c r="AL49" s="2426"/>
      <c r="AM49" s="2427"/>
      <c r="AN49" s="1976"/>
      <c r="AO49" s="1976"/>
    </row>
    <row r="50" spans="1:41" ht="24.75" customHeight="1" thickBot="1" x14ac:dyDescent="0.3">
      <c r="A50" s="1957"/>
      <c r="B50" s="2455"/>
      <c r="C50" s="2457"/>
      <c r="D50" s="2458"/>
      <c r="E50" s="1940"/>
      <c r="F50" s="262" t="s">
        <v>105</v>
      </c>
      <c r="G50" s="2453"/>
      <c r="H50" s="1930"/>
      <c r="I50" s="1940"/>
      <c r="J50" s="1024"/>
      <c r="K50" s="1189"/>
      <c r="L50" s="1138"/>
      <c r="M50" s="1067"/>
      <c r="N50" s="1024"/>
      <c r="O50" s="1189"/>
      <c r="P50" s="1024"/>
      <c r="Q50" s="1189"/>
      <c r="R50" s="949"/>
      <c r="S50" s="1189"/>
      <c r="T50" s="949"/>
      <c r="U50" s="1189"/>
      <c r="V50" s="949"/>
      <c r="W50" s="1189"/>
      <c r="X50" s="949"/>
      <c r="Y50" s="1189"/>
      <c r="Z50" s="949"/>
      <c r="AA50" s="1025"/>
      <c r="AB50" s="992"/>
      <c r="AC50" s="1025"/>
      <c r="AD50" s="949"/>
      <c r="AE50" s="1025"/>
      <c r="AF50" s="1002"/>
      <c r="AG50" s="999"/>
      <c r="AH50" s="1002"/>
      <c r="AI50" s="1002"/>
      <c r="AJ50" s="998"/>
      <c r="AK50" s="999"/>
      <c r="AL50" s="2461"/>
      <c r="AM50" s="2462"/>
      <c r="AN50" s="1934"/>
      <c r="AO50" s="1976"/>
    </row>
    <row r="51" spans="1:41" ht="99.6" customHeight="1" thickBot="1" x14ac:dyDescent="0.35">
      <c r="A51" s="1958"/>
      <c r="B51" s="68" t="s">
        <v>1276</v>
      </c>
      <c r="C51" s="85"/>
      <c r="D51" s="25"/>
      <c r="E51" s="134" t="s">
        <v>81</v>
      </c>
      <c r="F51" s="134" t="s">
        <v>37</v>
      </c>
      <c r="G51" s="134" t="s">
        <v>37</v>
      </c>
      <c r="H51" s="135" t="s">
        <v>1277</v>
      </c>
      <c r="I51" s="136" t="s">
        <v>83</v>
      </c>
      <c r="J51" s="2420">
        <v>1</v>
      </c>
      <c r="K51" s="2421"/>
      <c r="L51" s="2421"/>
      <c r="M51" s="2421"/>
      <c r="N51" s="2421"/>
      <c r="O51" s="2421"/>
      <c r="P51" s="2421"/>
      <c r="Q51" s="2421"/>
      <c r="R51" s="2421"/>
      <c r="S51" s="2421"/>
      <c r="T51" s="2421"/>
      <c r="U51" s="2421"/>
      <c r="V51" s="2421"/>
      <c r="W51" s="2421"/>
      <c r="X51" s="2421"/>
      <c r="Y51" s="2421"/>
      <c r="Z51" s="2421"/>
      <c r="AA51" s="2421"/>
      <c r="AB51" s="2421"/>
      <c r="AC51" s="2421"/>
      <c r="AD51" s="2421"/>
      <c r="AE51" s="2421"/>
      <c r="AF51" s="2421"/>
      <c r="AG51" s="2421"/>
      <c r="AH51" s="2421"/>
      <c r="AI51" s="2421"/>
      <c r="AJ51" s="2421"/>
      <c r="AK51" s="2422"/>
      <c r="AL51" s="2420"/>
      <c r="AM51" s="2450"/>
      <c r="AN51" s="158" t="s">
        <v>1278</v>
      </c>
      <c r="AO51" s="1934"/>
    </row>
    <row r="52" spans="1:41" ht="69" customHeight="1" thickBot="1" x14ac:dyDescent="0.3">
      <c r="A52" s="472" t="s">
        <v>1279</v>
      </c>
      <c r="B52" s="1956" t="s">
        <v>1280</v>
      </c>
      <c r="C52" s="1943" t="s">
        <v>1281</v>
      </c>
      <c r="D52" s="1944"/>
      <c r="E52" s="1994" t="s">
        <v>391</v>
      </c>
      <c r="F52" s="2225" t="s">
        <v>37</v>
      </c>
      <c r="G52" s="2225" t="s">
        <v>37</v>
      </c>
      <c r="H52" s="197" t="s">
        <v>82</v>
      </c>
      <c r="I52" s="1856" t="s">
        <v>284</v>
      </c>
      <c r="J52" s="1855">
        <v>173088000</v>
      </c>
      <c r="K52" s="1107"/>
      <c r="L52" s="1191">
        <v>146753000</v>
      </c>
      <c r="M52" s="1107"/>
      <c r="N52" s="1191">
        <v>142329000</v>
      </c>
      <c r="O52" s="1107"/>
      <c r="P52" s="1191">
        <v>151206000</v>
      </c>
      <c r="Q52" s="1107"/>
      <c r="R52" s="1191">
        <v>166940000</v>
      </c>
      <c r="S52" s="1107"/>
      <c r="T52" s="1191">
        <v>167217000</v>
      </c>
      <c r="U52" s="1107"/>
      <c r="V52" s="1191">
        <v>174408000</v>
      </c>
      <c r="W52" s="1107"/>
      <c r="X52" s="1191">
        <v>177939000</v>
      </c>
      <c r="Y52" s="1107"/>
      <c r="Z52" s="1191">
        <v>188392000</v>
      </c>
      <c r="AA52" s="1107"/>
      <c r="AB52" s="1191">
        <v>192529000</v>
      </c>
      <c r="AC52" s="1107"/>
      <c r="AD52" s="1191">
        <v>207832000</v>
      </c>
      <c r="AE52" s="1107"/>
      <c r="AF52" s="1191">
        <v>225873000</v>
      </c>
      <c r="AG52" s="1107"/>
      <c r="AH52" s="1191"/>
      <c r="AI52" s="1191"/>
      <c r="AJ52" s="1106"/>
      <c r="AK52" s="1107"/>
      <c r="AL52" s="2465" t="s">
        <v>1282</v>
      </c>
      <c r="AM52" s="2466"/>
      <c r="AN52" s="1933" t="s">
        <v>1283</v>
      </c>
      <c r="AO52" s="278" t="s">
        <v>1284</v>
      </c>
    </row>
    <row r="53" spans="1:41" ht="69" customHeight="1" thickBot="1" x14ac:dyDescent="0.3">
      <c r="A53" s="577"/>
      <c r="B53" s="1958"/>
      <c r="C53" s="1945" t="s">
        <v>1285</v>
      </c>
      <c r="D53" s="1946"/>
      <c r="E53" s="1940"/>
      <c r="F53" s="2227"/>
      <c r="G53" s="2227"/>
      <c r="H53" s="170" t="s">
        <v>82</v>
      </c>
      <c r="I53" s="820" t="s">
        <v>284</v>
      </c>
      <c r="J53" s="1121">
        <v>44156000</v>
      </c>
      <c r="K53" s="1122"/>
      <c r="L53" s="1282">
        <v>47218000</v>
      </c>
      <c r="M53" s="1122"/>
      <c r="N53" s="1282">
        <v>45962000</v>
      </c>
      <c r="O53" s="1122"/>
      <c r="P53" s="1192">
        <v>43318000</v>
      </c>
      <c r="Q53" s="1124"/>
      <c r="R53" s="1192">
        <v>57478000</v>
      </c>
      <c r="S53" s="1124"/>
      <c r="T53" s="1192">
        <v>70799000</v>
      </c>
      <c r="U53" s="1124"/>
      <c r="V53" s="1192">
        <v>85461000</v>
      </c>
      <c r="W53" s="1124"/>
      <c r="X53" s="1192">
        <v>98258000</v>
      </c>
      <c r="Y53" s="1124"/>
      <c r="Z53" s="1192">
        <v>110548000</v>
      </c>
      <c r="AA53" s="1124"/>
      <c r="AB53" s="1192">
        <v>121421000</v>
      </c>
      <c r="AC53" s="1124"/>
      <c r="AD53" s="1192">
        <v>46249000</v>
      </c>
      <c r="AE53" s="1124"/>
      <c r="AF53" s="1192">
        <v>53938000</v>
      </c>
      <c r="AG53" s="1124"/>
      <c r="AH53" s="1192"/>
      <c r="AI53" s="1192"/>
      <c r="AJ53" s="1123"/>
      <c r="AK53" s="1124"/>
      <c r="AL53" s="2467" t="s">
        <v>1286</v>
      </c>
      <c r="AM53" s="2423"/>
      <c r="AN53" s="1934"/>
      <c r="AO53" s="277"/>
    </row>
    <row r="54" spans="1:41" ht="45.75" customHeight="1" x14ac:dyDescent="0.25">
      <c r="A54" s="1956" t="s">
        <v>1287</v>
      </c>
      <c r="B54" s="1956" t="s">
        <v>1288</v>
      </c>
      <c r="C54" s="2028" t="s">
        <v>1289</v>
      </c>
      <c r="D54" s="2097"/>
      <c r="E54" s="1931" t="s">
        <v>81</v>
      </c>
      <c r="F54" s="1929" t="s">
        <v>37</v>
      </c>
      <c r="G54" s="1929" t="s">
        <v>37</v>
      </c>
      <c r="H54" s="1929" t="s">
        <v>172</v>
      </c>
      <c r="I54" s="1929" t="s">
        <v>378</v>
      </c>
      <c r="J54" s="882"/>
      <c r="K54" s="883"/>
      <c r="L54" s="884"/>
      <c r="M54" s="883"/>
      <c r="N54" s="884"/>
      <c r="O54" s="883"/>
      <c r="P54" s="884"/>
      <c r="Q54" s="883"/>
      <c r="R54" s="884"/>
      <c r="S54" s="883"/>
      <c r="T54" s="1221">
        <v>0.56999999999999995</v>
      </c>
      <c r="U54" s="1163"/>
      <c r="V54" s="1360">
        <v>0.40699999999999997</v>
      </c>
      <c r="W54" s="1361"/>
      <c r="X54" s="1360">
        <v>1.3109999999999999</v>
      </c>
      <c r="Y54" s="1361"/>
      <c r="Z54" s="1135">
        <v>0.23300000000000001</v>
      </c>
      <c r="AA54" s="1134"/>
      <c r="AB54" s="1135">
        <v>0.20399999999999999</v>
      </c>
      <c r="AC54" s="1134"/>
      <c r="AD54" s="1135">
        <v>66.209999999999994</v>
      </c>
      <c r="AE54" s="894" t="s">
        <v>90</v>
      </c>
      <c r="AF54" s="996">
        <v>116.82</v>
      </c>
      <c r="AG54" s="892"/>
      <c r="AH54" s="996"/>
      <c r="AI54" s="996"/>
      <c r="AJ54" s="891"/>
      <c r="AK54" s="892"/>
      <c r="AL54" s="2054" t="s">
        <v>1290</v>
      </c>
      <c r="AM54" s="2437"/>
      <c r="AN54" s="1933" t="s">
        <v>1291</v>
      </c>
      <c r="AO54" s="1933" t="s">
        <v>1292</v>
      </c>
    </row>
    <row r="55" spans="1:41" ht="45.75" customHeight="1" x14ac:dyDescent="0.25">
      <c r="A55" s="1957"/>
      <c r="B55" s="1958"/>
      <c r="C55" s="2030" t="s">
        <v>1293</v>
      </c>
      <c r="D55" s="2078"/>
      <c r="E55" s="1932"/>
      <c r="F55" s="1930"/>
      <c r="G55" s="1930"/>
      <c r="H55" s="1930"/>
      <c r="I55" s="1930"/>
      <c r="J55" s="1193"/>
      <c r="K55" s="1194"/>
      <c r="L55" s="1195"/>
      <c r="M55" s="1194"/>
      <c r="N55" s="1195"/>
      <c r="O55" s="1194"/>
      <c r="P55" s="1195"/>
      <c r="Q55" s="1194"/>
      <c r="R55" s="1195"/>
      <c r="S55" s="1194"/>
      <c r="T55" s="1662">
        <v>12.21</v>
      </c>
      <c r="U55" s="1773" t="s">
        <v>90</v>
      </c>
      <c r="V55" s="1662">
        <v>15</v>
      </c>
      <c r="W55" s="1773" t="s">
        <v>90</v>
      </c>
      <c r="X55" s="1662">
        <v>18.489999999999998</v>
      </c>
      <c r="Y55" s="1773" t="s">
        <v>90</v>
      </c>
      <c r="Z55" s="1066">
        <v>4.72</v>
      </c>
      <c r="AA55" s="1772" t="s">
        <v>90</v>
      </c>
      <c r="AB55" s="1066">
        <v>5.68</v>
      </c>
      <c r="AC55" s="1772" t="s">
        <v>90</v>
      </c>
      <c r="AD55" s="1609">
        <v>4097.6000000000004</v>
      </c>
      <c r="AE55" s="1772" t="s">
        <v>90</v>
      </c>
      <c r="AF55" s="1609">
        <v>9647</v>
      </c>
      <c r="AG55" s="1022"/>
      <c r="AH55" s="1197"/>
      <c r="AI55" s="1197"/>
      <c r="AJ55" s="1256"/>
      <c r="AK55" s="1198"/>
      <c r="AL55" s="2468" t="s">
        <v>1294</v>
      </c>
      <c r="AM55" s="2423"/>
      <c r="AN55" s="1934"/>
      <c r="AO55" s="1976"/>
    </row>
    <row r="56" spans="1:41" ht="45.6" customHeight="1" thickBot="1" x14ac:dyDescent="0.3">
      <c r="A56" s="1957"/>
      <c r="B56" s="282" t="s">
        <v>1295</v>
      </c>
      <c r="C56" s="219"/>
      <c r="D56" s="220"/>
      <c r="E56" s="604"/>
      <c r="F56" s="604"/>
      <c r="G56" s="604"/>
      <c r="H56" s="604"/>
      <c r="I56" s="219"/>
      <c r="J56" s="219"/>
      <c r="K56" s="220"/>
      <c r="L56" s="605"/>
      <c r="M56" s="220"/>
      <c r="N56" s="605"/>
      <c r="O56" s="220"/>
      <c r="P56" s="605"/>
      <c r="Q56" s="220"/>
      <c r="R56" s="605"/>
      <c r="S56" s="220"/>
      <c r="T56" s="605"/>
      <c r="U56" s="220"/>
      <c r="V56" s="606"/>
      <c r="W56" s="607"/>
      <c r="X56" s="606"/>
      <c r="Y56" s="607"/>
      <c r="Z56" s="606"/>
      <c r="AA56" s="607"/>
      <c r="AB56" s="606"/>
      <c r="AC56" s="607"/>
      <c r="AD56" s="606"/>
      <c r="AE56" s="607"/>
      <c r="AF56" s="606"/>
      <c r="AG56" s="607"/>
      <c r="AH56" s="606"/>
      <c r="AI56" s="606"/>
      <c r="AJ56" s="1242"/>
      <c r="AK56" s="607"/>
      <c r="AL56" s="2424"/>
      <c r="AM56" s="2425"/>
      <c r="AN56" s="230" t="s">
        <v>179</v>
      </c>
      <c r="AO56" s="1976"/>
    </row>
    <row r="57" spans="1:41" ht="45.6" customHeight="1" thickBot="1" x14ac:dyDescent="0.3">
      <c r="A57" s="1957"/>
      <c r="B57" s="222" t="s">
        <v>1296</v>
      </c>
      <c r="C57" s="219"/>
      <c r="D57" s="220"/>
      <c r="E57" s="604"/>
      <c r="F57" s="604"/>
      <c r="G57" s="604"/>
      <c r="H57" s="604"/>
      <c r="I57" s="219"/>
      <c r="J57" s="219"/>
      <c r="K57" s="220"/>
      <c r="L57" s="605"/>
      <c r="M57" s="220"/>
      <c r="N57" s="605"/>
      <c r="O57" s="220"/>
      <c r="P57" s="605"/>
      <c r="Q57" s="220"/>
      <c r="R57" s="605"/>
      <c r="S57" s="220"/>
      <c r="T57" s="605"/>
      <c r="U57" s="220"/>
      <c r="V57" s="605"/>
      <c r="W57" s="220"/>
      <c r="X57" s="605"/>
      <c r="Y57" s="220"/>
      <c r="Z57" s="605"/>
      <c r="AA57" s="220"/>
      <c r="AB57" s="605"/>
      <c r="AC57" s="220"/>
      <c r="AD57" s="606"/>
      <c r="AE57" s="607"/>
      <c r="AF57" s="606"/>
      <c r="AG57" s="607"/>
      <c r="AH57" s="606"/>
      <c r="AI57" s="606"/>
      <c r="AJ57" s="1242"/>
      <c r="AK57" s="607"/>
      <c r="AL57" s="2424"/>
      <c r="AM57" s="2425"/>
      <c r="AN57" s="230" t="s">
        <v>1297</v>
      </c>
      <c r="AO57" s="1976"/>
    </row>
    <row r="58" spans="1:41" ht="24.75" customHeight="1" x14ac:dyDescent="0.25">
      <c r="A58" s="1957"/>
      <c r="B58" s="1957" t="s">
        <v>1298</v>
      </c>
      <c r="C58" s="1949" t="s">
        <v>1299</v>
      </c>
      <c r="D58" s="1950"/>
      <c r="E58" s="1939" t="s">
        <v>118</v>
      </c>
      <c r="F58" s="198" t="s">
        <v>97</v>
      </c>
      <c r="G58" s="1939" t="s">
        <v>40</v>
      </c>
      <c r="H58" s="1968"/>
      <c r="I58" s="1939" t="s">
        <v>1300</v>
      </c>
      <c r="J58" s="316"/>
      <c r="K58" s="317"/>
      <c r="L58" s="1858">
        <v>5177780</v>
      </c>
      <c r="M58" s="892"/>
      <c r="N58" s="1104">
        <v>4765923</v>
      </c>
      <c r="O58" s="892"/>
      <c r="P58" s="1104">
        <v>4597940</v>
      </c>
      <c r="Q58" s="892"/>
      <c r="R58" s="1104">
        <v>4710464</v>
      </c>
      <c r="S58" s="1278" t="s">
        <v>447</v>
      </c>
      <c r="T58" s="1104">
        <v>4764598</v>
      </c>
      <c r="U58" s="894" t="s">
        <v>90</v>
      </c>
      <c r="V58" s="1104">
        <v>4890592</v>
      </c>
      <c r="W58" s="894" t="s">
        <v>90</v>
      </c>
      <c r="X58" s="1104">
        <v>5006550</v>
      </c>
      <c r="Y58" s="894" t="s">
        <v>90</v>
      </c>
      <c r="Z58" s="1104">
        <v>5213148</v>
      </c>
      <c r="AA58" s="894" t="s">
        <v>90</v>
      </c>
      <c r="AB58" s="1104">
        <v>5281384</v>
      </c>
      <c r="AC58" s="892" t="s">
        <v>152</v>
      </c>
      <c r="AD58" s="1104">
        <v>5278502</v>
      </c>
      <c r="AE58" s="892"/>
      <c r="AF58" s="1858">
        <v>5310547</v>
      </c>
      <c r="AG58" s="1664" t="s">
        <v>84</v>
      </c>
      <c r="AH58" s="1858">
        <v>5323199</v>
      </c>
      <c r="AI58" s="1526"/>
      <c r="AJ58" s="1199"/>
      <c r="AK58" s="317"/>
      <c r="AL58" s="2426" t="s">
        <v>1301</v>
      </c>
      <c r="AM58" s="2427"/>
      <c r="AN58" s="1976" t="s">
        <v>1302</v>
      </c>
      <c r="AO58" s="1976"/>
    </row>
    <row r="59" spans="1:41" ht="24.75" customHeight="1" x14ac:dyDescent="0.25">
      <c r="A59" s="1957"/>
      <c r="B59" s="1957"/>
      <c r="C59" s="1949"/>
      <c r="D59" s="1950"/>
      <c r="E59" s="1939"/>
      <c r="F59" s="224" t="s">
        <v>38</v>
      </c>
      <c r="G59" s="1939"/>
      <c r="H59" s="1968"/>
      <c r="I59" s="1939"/>
      <c r="J59" s="323"/>
      <c r="K59" s="324"/>
      <c r="L59" s="1112">
        <v>4888485</v>
      </c>
      <c r="M59" s="895"/>
      <c r="N59" s="1112">
        <v>4526449</v>
      </c>
      <c r="O59" s="895"/>
      <c r="P59" s="1112">
        <v>4362980</v>
      </c>
      <c r="Q59" s="895"/>
      <c r="R59" s="1112">
        <v>4473268</v>
      </c>
      <c r="S59" s="1279" t="s">
        <v>447</v>
      </c>
      <c r="T59" s="1112">
        <v>4522614</v>
      </c>
      <c r="U59" s="895" t="s">
        <v>152</v>
      </c>
      <c r="V59" s="1112">
        <v>4640192</v>
      </c>
      <c r="W59" s="895" t="s">
        <v>152</v>
      </c>
      <c r="X59" s="1112">
        <v>4745262</v>
      </c>
      <c r="Y59" s="895" t="s">
        <v>152</v>
      </c>
      <c r="Z59" s="1112">
        <v>4944673</v>
      </c>
      <c r="AA59" s="895" t="s">
        <v>152</v>
      </c>
      <c r="AB59" s="1112">
        <v>5006800</v>
      </c>
      <c r="AC59" s="895" t="s">
        <v>152</v>
      </c>
      <c r="AD59" s="1112">
        <v>5013967</v>
      </c>
      <c r="AE59" s="895"/>
      <c r="AF59" s="1859">
        <v>5042807</v>
      </c>
      <c r="AG59" s="1542" t="s">
        <v>84</v>
      </c>
      <c r="AH59" s="1859">
        <v>5049593</v>
      </c>
      <c r="AI59" s="1573"/>
      <c r="AJ59" s="1200"/>
      <c r="AK59" s="324"/>
      <c r="AL59" s="2426"/>
      <c r="AM59" s="2427"/>
      <c r="AN59" s="1976"/>
      <c r="AO59" s="1976"/>
    </row>
    <row r="60" spans="1:41" ht="24.75" customHeight="1" x14ac:dyDescent="0.25">
      <c r="A60" s="1957"/>
      <c r="B60" s="1957"/>
      <c r="C60" s="1949"/>
      <c r="D60" s="1950"/>
      <c r="E60" s="1939"/>
      <c r="F60" s="224" t="s">
        <v>99</v>
      </c>
      <c r="G60" s="1939"/>
      <c r="H60" s="1968"/>
      <c r="I60" s="1939"/>
      <c r="J60" s="323"/>
      <c r="K60" s="1188"/>
      <c r="L60" s="1112">
        <v>1587634</v>
      </c>
      <c r="M60" s="1222"/>
      <c r="N60" s="1112">
        <v>1520918</v>
      </c>
      <c r="O60" s="1222"/>
      <c r="P60" s="1112">
        <v>1480388</v>
      </c>
      <c r="Q60" s="1222"/>
      <c r="R60" s="1112">
        <v>1527888</v>
      </c>
      <c r="S60" s="1279" t="s">
        <v>447</v>
      </c>
      <c r="T60" s="1112">
        <v>1533387</v>
      </c>
      <c r="U60" s="1222" t="s">
        <v>152</v>
      </c>
      <c r="V60" s="1112">
        <v>1552290</v>
      </c>
      <c r="W60" s="1222" t="s">
        <v>152</v>
      </c>
      <c r="X60" s="1112">
        <v>1580563</v>
      </c>
      <c r="Y60" s="1222" t="s">
        <v>152</v>
      </c>
      <c r="Z60" s="1112">
        <v>1644625</v>
      </c>
      <c r="AA60" s="1222" t="s">
        <v>152</v>
      </c>
      <c r="AB60" s="1112">
        <v>1679858</v>
      </c>
      <c r="AC60" s="1222" t="s">
        <v>152</v>
      </c>
      <c r="AD60" s="1112">
        <v>1708551</v>
      </c>
      <c r="AE60" s="1222"/>
      <c r="AF60" s="1859">
        <v>1716628</v>
      </c>
      <c r="AG60" s="1542" t="s">
        <v>84</v>
      </c>
      <c r="AH60" s="1859">
        <v>1710388</v>
      </c>
      <c r="AI60" s="1573" t="s">
        <v>84</v>
      </c>
      <c r="AJ60" s="1200"/>
      <c r="AK60" s="1188"/>
      <c r="AL60" s="2426"/>
      <c r="AM60" s="2427"/>
      <c r="AN60" s="1976"/>
      <c r="AO60" s="1976"/>
    </row>
    <row r="61" spans="1:41" ht="24.75" customHeight="1" x14ac:dyDescent="0.25">
      <c r="A61" s="1957"/>
      <c r="B61" s="1957"/>
      <c r="C61" s="1949"/>
      <c r="D61" s="1950"/>
      <c r="E61" s="1939"/>
      <c r="F61" s="224" t="s">
        <v>100</v>
      </c>
      <c r="G61" s="1939"/>
      <c r="H61" s="1968"/>
      <c r="I61" s="1939"/>
      <c r="J61" s="323"/>
      <c r="K61" s="1188"/>
      <c r="L61" s="1112">
        <v>976311</v>
      </c>
      <c r="M61" s="1222"/>
      <c r="N61" s="1112">
        <v>920461</v>
      </c>
      <c r="O61" s="1222"/>
      <c r="P61" s="1112">
        <v>904147</v>
      </c>
      <c r="Q61" s="1222"/>
      <c r="R61" s="1112">
        <v>933895</v>
      </c>
      <c r="S61" s="1279" t="s">
        <v>447</v>
      </c>
      <c r="T61" s="1112">
        <v>928615</v>
      </c>
      <c r="U61" s="1222" t="s">
        <v>152</v>
      </c>
      <c r="V61" s="1112">
        <v>935025</v>
      </c>
      <c r="W61" s="1222" t="s">
        <v>152</v>
      </c>
      <c r="X61" s="1112">
        <v>947019</v>
      </c>
      <c r="Y61" s="1222" t="s">
        <v>152</v>
      </c>
      <c r="Z61" s="1112">
        <v>996139</v>
      </c>
      <c r="AA61" s="1222" t="s">
        <v>152</v>
      </c>
      <c r="AB61" s="1112">
        <v>1009134</v>
      </c>
      <c r="AC61" s="1222" t="s">
        <v>152</v>
      </c>
      <c r="AD61" s="1112">
        <v>1035599</v>
      </c>
      <c r="AE61" s="1222"/>
      <c r="AF61" s="1859">
        <v>1038851</v>
      </c>
      <c r="AG61" s="1542" t="s">
        <v>84</v>
      </c>
      <c r="AH61" s="1859">
        <v>1018858</v>
      </c>
      <c r="AI61" s="1573" t="s">
        <v>84</v>
      </c>
      <c r="AJ61" s="1200"/>
      <c r="AK61" s="1188"/>
      <c r="AL61" s="2426"/>
      <c r="AM61" s="2427"/>
      <c r="AN61" s="1976"/>
      <c r="AO61" s="1976"/>
    </row>
    <row r="62" spans="1:41" ht="24.75" customHeight="1" x14ac:dyDescent="0.25">
      <c r="A62" s="1957"/>
      <c r="B62" s="1957"/>
      <c r="C62" s="1949"/>
      <c r="D62" s="1950"/>
      <c r="E62" s="1939"/>
      <c r="F62" s="224" t="s">
        <v>101</v>
      </c>
      <c r="G62" s="1939"/>
      <c r="H62" s="1968"/>
      <c r="I62" s="1939"/>
      <c r="J62" s="323"/>
      <c r="K62" s="1188"/>
      <c r="L62" s="1112">
        <v>1539016</v>
      </c>
      <c r="M62" s="1222"/>
      <c r="N62" s="1112">
        <v>1375141</v>
      </c>
      <c r="O62" s="1222"/>
      <c r="P62" s="1112">
        <v>1287598</v>
      </c>
      <c r="Q62" s="1222"/>
      <c r="R62" s="1112">
        <v>1304864</v>
      </c>
      <c r="S62" s="1279" t="s">
        <v>447</v>
      </c>
      <c r="T62" s="1112">
        <v>1347864</v>
      </c>
      <c r="U62" s="1222" t="s">
        <v>152</v>
      </c>
      <c r="V62" s="1112">
        <v>1405582</v>
      </c>
      <c r="W62" s="1222" t="s">
        <v>152</v>
      </c>
      <c r="X62" s="1112">
        <v>1460190</v>
      </c>
      <c r="Y62" s="1222" t="s">
        <v>152</v>
      </c>
      <c r="Z62" s="1112">
        <v>1516864</v>
      </c>
      <c r="AA62" s="1222" t="s">
        <v>152</v>
      </c>
      <c r="AB62" s="1112">
        <v>1525076</v>
      </c>
      <c r="AC62" s="1222" t="s">
        <v>152</v>
      </c>
      <c r="AD62" s="1112">
        <v>1503378</v>
      </c>
      <c r="AE62" s="1222"/>
      <c r="AF62" s="1859">
        <v>1505201</v>
      </c>
      <c r="AG62" s="1542" t="s">
        <v>84</v>
      </c>
      <c r="AH62" s="1859">
        <v>1525445</v>
      </c>
      <c r="AI62" s="1573" t="s">
        <v>84</v>
      </c>
      <c r="AJ62" s="1200"/>
      <c r="AK62" s="1188"/>
      <c r="AL62" s="2426"/>
      <c r="AM62" s="2427"/>
      <c r="AN62" s="1976"/>
      <c r="AO62" s="1976"/>
    </row>
    <row r="63" spans="1:41" ht="24.75" customHeight="1" x14ac:dyDescent="0.25">
      <c r="A63" s="1957"/>
      <c r="B63" s="1957"/>
      <c r="C63" s="1949"/>
      <c r="D63" s="1950"/>
      <c r="E63" s="1939"/>
      <c r="F63" s="224" t="s">
        <v>102</v>
      </c>
      <c r="G63" s="1939"/>
      <c r="H63" s="1968"/>
      <c r="I63" s="1939"/>
      <c r="J63" s="323"/>
      <c r="K63" s="1188"/>
      <c r="L63" s="1112">
        <v>407717</v>
      </c>
      <c r="M63" s="1222"/>
      <c r="N63" s="1112">
        <v>371835</v>
      </c>
      <c r="O63" s="1222"/>
      <c r="P63" s="1112">
        <v>360775</v>
      </c>
      <c r="Q63" s="1222"/>
      <c r="R63" s="1112">
        <v>369143</v>
      </c>
      <c r="S63" s="1279" t="s">
        <v>447</v>
      </c>
      <c r="T63" s="1112">
        <v>364766</v>
      </c>
      <c r="U63" s="1222" t="s">
        <v>152</v>
      </c>
      <c r="V63" s="1112">
        <v>378338</v>
      </c>
      <c r="W63" s="1222" t="s">
        <v>152</v>
      </c>
      <c r="X63" s="1112">
        <v>369425</v>
      </c>
      <c r="Y63" s="1222" t="s">
        <v>152</v>
      </c>
      <c r="Z63" s="1112">
        <v>381770</v>
      </c>
      <c r="AA63" s="1222" t="s">
        <v>152</v>
      </c>
      <c r="AB63" s="1112">
        <v>386545</v>
      </c>
      <c r="AC63" s="1222" t="s">
        <v>152</v>
      </c>
      <c r="AD63" s="1112">
        <v>394817</v>
      </c>
      <c r="AE63" s="1222"/>
      <c r="AF63" s="1859">
        <v>399924</v>
      </c>
      <c r="AG63" s="1542" t="s">
        <v>84</v>
      </c>
      <c r="AH63" s="1859">
        <v>387319</v>
      </c>
      <c r="AI63" s="1573" t="s">
        <v>84</v>
      </c>
      <c r="AJ63" s="1200"/>
      <c r="AK63" s="1188"/>
      <c r="AL63" s="2426"/>
      <c r="AM63" s="2427"/>
      <c r="AN63" s="1976"/>
      <c r="AO63" s="1976"/>
    </row>
    <row r="64" spans="1:41" ht="24.75" customHeight="1" x14ac:dyDescent="0.25">
      <c r="A64" s="1957"/>
      <c r="B64" s="1957"/>
      <c r="C64" s="1949"/>
      <c r="D64" s="1950"/>
      <c r="E64" s="1939"/>
      <c r="F64" s="224" t="s">
        <v>103</v>
      </c>
      <c r="G64" s="1939"/>
      <c r="H64" s="1968"/>
      <c r="I64" s="1939"/>
      <c r="J64" s="323"/>
      <c r="K64" s="1188"/>
      <c r="L64" s="1112">
        <v>377808</v>
      </c>
      <c r="M64" s="1222"/>
      <c r="N64" s="1112">
        <v>338095</v>
      </c>
      <c r="O64" s="1222"/>
      <c r="P64" s="1112">
        <v>330072</v>
      </c>
      <c r="Q64" s="1222"/>
      <c r="R64" s="1112">
        <v>337478</v>
      </c>
      <c r="S64" s="1279" t="s">
        <v>447</v>
      </c>
      <c r="T64" s="1112">
        <v>347981</v>
      </c>
      <c r="U64" s="1222" t="s">
        <v>152</v>
      </c>
      <c r="V64" s="1112">
        <v>368957</v>
      </c>
      <c r="W64" s="1222" t="s">
        <v>152</v>
      </c>
      <c r="X64" s="1112">
        <v>388065</v>
      </c>
      <c r="Y64" s="1222" t="s">
        <v>152</v>
      </c>
      <c r="Z64" s="1112">
        <v>405275</v>
      </c>
      <c r="AA64" s="1222" t="s">
        <v>152</v>
      </c>
      <c r="AB64" s="1112">
        <v>406186</v>
      </c>
      <c r="AC64" s="1222" t="s">
        <v>152</v>
      </c>
      <c r="AD64" s="1112">
        <v>371622</v>
      </c>
      <c r="AE64" s="1222"/>
      <c r="AF64" s="1859">
        <v>382203</v>
      </c>
      <c r="AG64" s="1542" t="s">
        <v>84</v>
      </c>
      <c r="AH64" s="1859">
        <v>407583</v>
      </c>
      <c r="AI64" s="1573" t="s">
        <v>84</v>
      </c>
      <c r="AJ64" s="1200"/>
      <c r="AK64" s="1188"/>
      <c r="AL64" s="2426"/>
      <c r="AM64" s="2427"/>
      <c r="AN64" s="1976"/>
      <c r="AO64" s="1976"/>
    </row>
    <row r="65" spans="1:42" ht="24.75" customHeight="1" x14ac:dyDescent="0.25">
      <c r="A65" s="1957"/>
      <c r="B65" s="1957"/>
      <c r="C65" s="1949"/>
      <c r="D65" s="1950"/>
      <c r="E65" s="1939"/>
      <c r="F65" s="224" t="s">
        <v>104</v>
      </c>
      <c r="G65" s="1939"/>
      <c r="H65" s="1968"/>
      <c r="I65" s="1939"/>
      <c r="J65" s="323"/>
      <c r="K65" s="1188"/>
      <c r="L65" s="1112">
        <v>162831</v>
      </c>
      <c r="M65" s="1222"/>
      <c r="N65" s="1112">
        <v>123431</v>
      </c>
      <c r="O65" s="1222"/>
      <c r="P65" s="1112">
        <v>127290</v>
      </c>
      <c r="Q65" s="1222"/>
      <c r="R65" s="1112">
        <v>125933</v>
      </c>
      <c r="S65" s="1279" t="s">
        <v>447</v>
      </c>
      <c r="T65" s="1112">
        <v>131636</v>
      </c>
      <c r="U65" s="1222" t="s">
        <v>90</v>
      </c>
      <c r="V65" s="1112">
        <v>131704</v>
      </c>
      <c r="W65" s="1222" t="s">
        <v>90</v>
      </c>
      <c r="X65" s="1112">
        <v>137339</v>
      </c>
      <c r="Y65" s="1222" t="s">
        <v>90</v>
      </c>
      <c r="Z65" s="1112">
        <v>142027</v>
      </c>
      <c r="AA65" s="1222" t="s">
        <v>90</v>
      </c>
      <c r="AB65" s="1112">
        <v>145722</v>
      </c>
      <c r="AC65" s="1222" t="s">
        <v>152</v>
      </c>
      <c r="AD65" s="1112">
        <v>141798</v>
      </c>
      <c r="AE65" s="1222"/>
      <c r="AF65" s="1859">
        <v>150143</v>
      </c>
      <c r="AG65" s="1542" t="s">
        <v>84</v>
      </c>
      <c r="AH65" s="1859">
        <v>149741</v>
      </c>
      <c r="AI65" s="1643"/>
      <c r="AJ65" s="1200"/>
      <c r="AK65" s="1188"/>
      <c r="AL65" s="2426"/>
      <c r="AM65" s="2427"/>
      <c r="AN65" s="1976"/>
      <c r="AO65" s="1976"/>
    </row>
    <row r="66" spans="1:42" ht="24.75" customHeight="1" x14ac:dyDescent="0.25">
      <c r="A66" s="1957"/>
      <c r="B66" s="1957"/>
      <c r="C66" s="1949"/>
      <c r="D66" s="1950"/>
      <c r="E66" s="1939"/>
      <c r="F66" s="69" t="s">
        <v>105</v>
      </c>
      <c r="G66" s="1939"/>
      <c r="H66" s="1968"/>
      <c r="I66" s="1939"/>
      <c r="J66" s="323"/>
      <c r="K66" s="1188"/>
      <c r="L66" s="1112">
        <v>126464</v>
      </c>
      <c r="M66" s="1222"/>
      <c r="N66" s="1112">
        <v>116043</v>
      </c>
      <c r="O66" s="1222"/>
      <c r="P66" s="1112">
        <v>107669</v>
      </c>
      <c r="Q66" s="1222"/>
      <c r="R66" s="1112">
        <v>111264</v>
      </c>
      <c r="S66" s="1279" t="s">
        <v>447</v>
      </c>
      <c r="T66" s="1112">
        <v>110348</v>
      </c>
      <c r="U66" s="1222" t="s">
        <v>152</v>
      </c>
      <c r="V66" s="1112">
        <v>118696</v>
      </c>
      <c r="W66" s="1222" t="s">
        <v>152</v>
      </c>
      <c r="X66" s="1112">
        <v>123949</v>
      </c>
      <c r="Y66" s="1222" t="s">
        <v>152</v>
      </c>
      <c r="Z66" s="1112">
        <v>126448</v>
      </c>
      <c r="AA66" s="1222" t="s">
        <v>152</v>
      </c>
      <c r="AB66" s="1112">
        <v>128863</v>
      </c>
      <c r="AC66" s="1222" t="s">
        <v>152</v>
      </c>
      <c r="AD66" s="1112">
        <v>122737</v>
      </c>
      <c r="AE66" s="1222"/>
      <c r="AF66" s="1859">
        <v>117596</v>
      </c>
      <c r="AG66" s="1542" t="s">
        <v>84</v>
      </c>
      <c r="AH66" s="1859">
        <v>123866</v>
      </c>
      <c r="AI66" s="1573"/>
      <c r="AJ66" s="1200"/>
      <c r="AK66" s="1188"/>
      <c r="AL66" s="2428"/>
      <c r="AM66" s="2429"/>
      <c r="AN66" s="1976"/>
      <c r="AO66" s="1976"/>
    </row>
    <row r="67" spans="1:42" ht="24.75" customHeight="1" x14ac:dyDescent="0.25">
      <c r="A67" s="1957"/>
      <c r="B67" s="1957"/>
      <c r="C67" s="2034" t="s">
        <v>1303</v>
      </c>
      <c r="D67" s="265"/>
      <c r="E67" s="1939"/>
      <c r="F67" s="200" t="s">
        <v>97</v>
      </c>
      <c r="G67" s="1939"/>
      <c r="H67" s="1968"/>
      <c r="I67" s="1938" t="s">
        <v>1304</v>
      </c>
      <c r="J67" s="323"/>
      <c r="K67" s="1188"/>
      <c r="L67" s="1280">
        <v>490.43341882184041</v>
      </c>
      <c r="M67" s="1222"/>
      <c r="N67" s="1280">
        <v>453.25667471893422</v>
      </c>
      <c r="O67" s="1222"/>
      <c r="P67" s="1280">
        <v>439.68731875690611</v>
      </c>
      <c r="Q67" s="1222"/>
      <c r="R67" s="1280">
        <v>452.88300622008626</v>
      </c>
      <c r="S67" s="1281"/>
      <c r="T67" s="1280">
        <v>459.98870832768557</v>
      </c>
      <c r="U67" s="1222" t="s">
        <v>90</v>
      </c>
      <c r="V67" s="1280">
        <v>473.64437283928942</v>
      </c>
      <c r="W67" s="1222" t="s">
        <v>90</v>
      </c>
      <c r="X67" s="1280">
        <v>486.05865848567521</v>
      </c>
      <c r="Y67" s="1222" t="s">
        <v>90</v>
      </c>
      <c r="Z67" s="1112">
        <v>506.9270938372913</v>
      </c>
      <c r="AA67" s="1222" t="s">
        <v>90</v>
      </c>
      <c r="AB67" s="1280">
        <v>514</v>
      </c>
      <c r="AC67" s="1222" t="s">
        <v>152</v>
      </c>
      <c r="AD67" s="1280">
        <v>512.62122307386062</v>
      </c>
      <c r="AE67" s="1222"/>
      <c r="AF67" s="1407">
        <v>512</v>
      </c>
      <c r="AG67" s="1542" t="s">
        <v>84</v>
      </c>
      <c r="AH67" s="1543">
        <v>509</v>
      </c>
      <c r="AI67" s="1543" t="s">
        <v>84</v>
      </c>
      <c r="AJ67" s="1200"/>
      <c r="AK67" s="1188"/>
      <c r="AL67" s="2430" t="s">
        <v>1305</v>
      </c>
      <c r="AM67" s="2431"/>
      <c r="AN67" s="1976"/>
      <c r="AO67" s="1976"/>
    </row>
    <row r="68" spans="1:42" ht="24.75" customHeight="1" x14ac:dyDescent="0.25">
      <c r="A68" s="1957"/>
      <c r="B68" s="1957"/>
      <c r="C68" s="1949"/>
      <c r="D68" s="160"/>
      <c r="E68" s="1939"/>
      <c r="F68" s="262" t="s">
        <v>38</v>
      </c>
      <c r="G68" s="1939"/>
      <c r="H68" s="1968"/>
      <c r="I68" s="1939"/>
      <c r="J68" s="323"/>
      <c r="K68" s="1188"/>
      <c r="L68" s="1280">
        <v>486.68356118062218</v>
      </c>
      <c r="M68" s="1222"/>
      <c r="N68" s="1280">
        <v>452.47257581949913</v>
      </c>
      <c r="O68" s="1222"/>
      <c r="P68" s="1280">
        <v>438.59631045623723</v>
      </c>
      <c r="Q68" s="1222"/>
      <c r="R68" s="1280">
        <v>452.11170158817339</v>
      </c>
      <c r="S68" s="1281"/>
      <c r="T68" s="1280">
        <v>458.94075490578558</v>
      </c>
      <c r="U68" s="1222" t="s">
        <v>152</v>
      </c>
      <c r="V68" s="1280">
        <v>472.31892993245202</v>
      </c>
      <c r="W68" s="1222" t="s">
        <v>152</v>
      </c>
      <c r="X68" s="1280">
        <v>484.15579242566054</v>
      </c>
      <c r="Y68" s="1222" t="s">
        <v>152</v>
      </c>
      <c r="Z68" s="1112">
        <v>505.26421522552192</v>
      </c>
      <c r="AA68" s="1222" t="s">
        <v>152</v>
      </c>
      <c r="AB68" s="1280">
        <v>512</v>
      </c>
      <c r="AC68" s="1222" t="s">
        <v>152</v>
      </c>
      <c r="AD68" s="1280">
        <v>511.60352282260067</v>
      </c>
      <c r="AE68" s="1222"/>
      <c r="AF68" s="1407">
        <v>510</v>
      </c>
      <c r="AG68" s="1542" t="s">
        <v>84</v>
      </c>
      <c r="AH68" s="1543">
        <v>506</v>
      </c>
      <c r="AI68" s="1543" t="s">
        <v>84</v>
      </c>
      <c r="AJ68" s="1200"/>
      <c r="AK68" s="1188"/>
      <c r="AL68" s="2432"/>
      <c r="AM68" s="2433"/>
      <c r="AN68" s="1976"/>
      <c r="AO68" s="1976"/>
    </row>
    <row r="69" spans="1:42" ht="24.75" customHeight="1" x14ac:dyDescent="0.25">
      <c r="A69" s="1957"/>
      <c r="B69" s="1957"/>
      <c r="C69" s="1949"/>
      <c r="D69" s="160"/>
      <c r="E69" s="1939"/>
      <c r="F69" s="262" t="s">
        <v>99</v>
      </c>
      <c r="G69" s="1939"/>
      <c r="H69" s="1968"/>
      <c r="I69" s="1939"/>
      <c r="J69" s="323"/>
      <c r="K69" s="1188"/>
      <c r="L69" s="1280">
        <v>430.20595709765689</v>
      </c>
      <c r="M69" s="1222"/>
      <c r="N69" s="1280">
        <v>413.6606206222977</v>
      </c>
      <c r="O69" s="1222"/>
      <c r="P69" s="1280">
        <v>405.00714800731942</v>
      </c>
      <c r="Q69" s="1222"/>
      <c r="R69" s="1280">
        <v>420.55937395919062</v>
      </c>
      <c r="S69" s="1281"/>
      <c r="T69" s="1280">
        <v>424.4339160837709</v>
      </c>
      <c r="U69" s="1222" t="s">
        <v>152</v>
      </c>
      <c r="V69" s="1280">
        <v>431.89030922660589</v>
      </c>
      <c r="W69" s="1222" t="s">
        <v>152</v>
      </c>
      <c r="X69" s="1280">
        <v>441.44995377598531</v>
      </c>
      <c r="Y69" s="1222" t="s">
        <v>152</v>
      </c>
      <c r="Z69" s="1112">
        <v>460.11295900787655</v>
      </c>
      <c r="AA69" s="1222" t="s">
        <v>152</v>
      </c>
      <c r="AB69" s="1280">
        <v>470.02701904511815</v>
      </c>
      <c r="AC69" s="1222" t="s">
        <v>152</v>
      </c>
      <c r="AD69" s="1280">
        <v>478.47098846887133</v>
      </c>
      <c r="AE69" s="1222"/>
      <c r="AF69" s="1407">
        <v>479</v>
      </c>
      <c r="AG69" s="1542" t="s">
        <v>84</v>
      </c>
      <c r="AH69" s="1543">
        <v>472</v>
      </c>
      <c r="AI69" s="1543" t="s">
        <v>84</v>
      </c>
      <c r="AJ69" s="1200"/>
      <c r="AK69" s="1188"/>
      <c r="AL69" s="2432"/>
      <c r="AM69" s="2433"/>
      <c r="AN69" s="1976"/>
      <c r="AO69" s="1976"/>
    </row>
    <row r="70" spans="1:42" ht="24.75" customHeight="1" x14ac:dyDescent="0.25">
      <c r="A70" s="1957"/>
      <c r="B70" s="1957"/>
      <c r="C70" s="1949"/>
      <c r="D70" s="160"/>
      <c r="E70" s="1939"/>
      <c r="F70" s="262" t="s">
        <v>100</v>
      </c>
      <c r="G70" s="1939"/>
      <c r="H70" s="1968"/>
      <c r="I70" s="1939"/>
      <c r="J70" s="323"/>
      <c r="K70" s="1188"/>
      <c r="L70" s="1280">
        <v>420.11648064002605</v>
      </c>
      <c r="M70" s="1222"/>
      <c r="N70" s="1280">
        <v>398.89042659249287</v>
      </c>
      <c r="O70" s="1222"/>
      <c r="P70" s="1280">
        <v>394.81522463910193</v>
      </c>
      <c r="Q70" s="1222"/>
      <c r="R70" s="1280">
        <v>410.94079059112602</v>
      </c>
      <c r="S70" s="1281"/>
      <c r="T70" s="1280">
        <v>410.85923321083561</v>
      </c>
      <c r="U70" s="1222" t="s">
        <v>152</v>
      </c>
      <c r="V70" s="1280">
        <v>415.5391487408167</v>
      </c>
      <c r="W70" s="1222" t="s">
        <v>152</v>
      </c>
      <c r="X70" s="1280">
        <v>423.22223413953986</v>
      </c>
      <c r="Y70" s="1222" t="s">
        <v>152</v>
      </c>
      <c r="Z70" s="1112">
        <v>447.91278610315169</v>
      </c>
      <c r="AA70" s="1222" t="s">
        <v>152</v>
      </c>
      <c r="AB70" s="1280">
        <v>455.19496131356601</v>
      </c>
      <c r="AC70" s="1222" t="s">
        <v>152</v>
      </c>
      <c r="AD70" s="1280">
        <v>465.79196404636696</v>
      </c>
      <c r="AE70" s="1222"/>
      <c r="AF70" s="1407">
        <v>466</v>
      </c>
      <c r="AG70" s="1542" t="s">
        <v>84</v>
      </c>
      <c r="AH70" s="1543">
        <v>452</v>
      </c>
      <c r="AI70" s="1543" t="s">
        <v>84</v>
      </c>
      <c r="AJ70" s="1200"/>
      <c r="AK70" s="1188"/>
      <c r="AL70" s="2432"/>
      <c r="AM70" s="2433"/>
      <c r="AN70" s="1976"/>
      <c r="AO70" s="1976"/>
    </row>
    <row r="71" spans="1:42" ht="24.75" customHeight="1" x14ac:dyDescent="0.25">
      <c r="A71" s="1957"/>
      <c r="B71" s="1957"/>
      <c r="C71" s="1949"/>
      <c r="D71" s="160"/>
      <c r="E71" s="1939"/>
      <c r="F71" s="262" t="s">
        <v>101</v>
      </c>
      <c r="G71" s="1939"/>
      <c r="H71" s="1968"/>
      <c r="I71" s="1939"/>
      <c r="J71" s="323"/>
      <c r="K71" s="1188"/>
      <c r="L71" s="1280">
        <v>544.80264915056455</v>
      </c>
      <c r="M71" s="1222"/>
      <c r="N71" s="1280">
        <v>487.16893179944589</v>
      </c>
      <c r="O71" s="1222"/>
      <c r="P71" s="1280">
        <v>457.73832620589758</v>
      </c>
      <c r="Q71" s="1222"/>
      <c r="R71" s="1280">
        <v>464.63782157935287</v>
      </c>
      <c r="S71" s="1281"/>
      <c r="T71" s="1280">
        <v>479.5093995815609</v>
      </c>
      <c r="U71" s="1222" t="s">
        <v>152</v>
      </c>
      <c r="V71" s="1280">
        <v>498.96175506436157</v>
      </c>
      <c r="W71" s="1222" t="s">
        <v>152</v>
      </c>
      <c r="X71" s="1280">
        <v>516.42184618714521</v>
      </c>
      <c r="Y71" s="1222" t="s">
        <v>152</v>
      </c>
      <c r="Z71" s="1112">
        <v>534.10600789329453</v>
      </c>
      <c r="AA71" s="1222" t="s">
        <v>152</v>
      </c>
      <c r="AB71" s="1280">
        <v>536</v>
      </c>
      <c r="AC71" s="1222" t="s">
        <v>152</v>
      </c>
      <c r="AD71" s="1280">
        <v>524.52826568021067</v>
      </c>
      <c r="AE71" s="1222"/>
      <c r="AF71" s="1407">
        <v>520</v>
      </c>
      <c r="AG71" s="1542" t="s">
        <v>84</v>
      </c>
      <c r="AH71" s="1543">
        <v>523</v>
      </c>
      <c r="AI71" s="1543" t="s">
        <v>84</v>
      </c>
      <c r="AJ71" s="1200"/>
      <c r="AK71" s="1188"/>
      <c r="AL71" s="2432"/>
      <c r="AM71" s="2433"/>
      <c r="AN71" s="1976"/>
      <c r="AO71" s="1976"/>
    </row>
    <row r="72" spans="1:42" ht="24.75" customHeight="1" x14ac:dyDescent="0.25">
      <c r="A72" s="1957"/>
      <c r="B72" s="1957"/>
      <c r="C72" s="1949"/>
      <c r="D72" s="160"/>
      <c r="E72" s="1939"/>
      <c r="F72" s="262" t="s">
        <v>102</v>
      </c>
      <c r="G72" s="1939"/>
      <c r="H72" s="1968"/>
      <c r="I72" s="1939"/>
      <c r="J72" s="323"/>
      <c r="K72" s="1188"/>
      <c r="L72" s="1280">
        <v>538.91898179357236</v>
      </c>
      <c r="M72" s="1222"/>
      <c r="N72" s="1280">
        <v>494.76276774950702</v>
      </c>
      <c r="O72" s="1222"/>
      <c r="P72" s="1280">
        <v>483.61097985596564</v>
      </c>
      <c r="Q72" s="1222"/>
      <c r="R72" s="1280">
        <v>499.96478577562038</v>
      </c>
      <c r="S72" s="1281"/>
      <c r="T72" s="1280">
        <v>500.44691825340368</v>
      </c>
      <c r="U72" s="1222" t="s">
        <v>152</v>
      </c>
      <c r="V72" s="1280">
        <v>524.56675249119917</v>
      </c>
      <c r="W72" s="1222" t="s">
        <v>152</v>
      </c>
      <c r="X72" s="1280">
        <v>516.66495342428198</v>
      </c>
      <c r="Y72" s="1222" t="s">
        <v>152</v>
      </c>
      <c r="Z72" s="1112">
        <v>538.67991883891114</v>
      </c>
      <c r="AA72" s="1222" t="s">
        <v>152</v>
      </c>
      <c r="AB72" s="1280">
        <v>548.27678158571837</v>
      </c>
      <c r="AC72" s="1222" t="s">
        <v>152</v>
      </c>
      <c r="AD72" s="1280">
        <v>562.42619186340528</v>
      </c>
      <c r="AE72" s="1222"/>
      <c r="AF72" s="1407">
        <v>568</v>
      </c>
      <c r="AG72" s="1542" t="s">
        <v>84</v>
      </c>
      <c r="AH72" s="1543">
        <v>542</v>
      </c>
      <c r="AI72" s="1543" t="s">
        <v>84</v>
      </c>
      <c r="AJ72" s="1200"/>
      <c r="AK72" s="1188"/>
      <c r="AL72" s="2432"/>
      <c r="AM72" s="2433"/>
      <c r="AN72" s="1976"/>
      <c r="AO72" s="1976"/>
    </row>
    <row r="73" spans="1:42" ht="24.75" customHeight="1" x14ac:dyDescent="0.25">
      <c r="A73" s="1957"/>
      <c r="B73" s="1957"/>
      <c r="C73" s="1949"/>
      <c r="D73" s="160"/>
      <c r="E73" s="1939"/>
      <c r="F73" s="262" t="s">
        <v>103</v>
      </c>
      <c r="G73" s="1939"/>
      <c r="H73" s="1968"/>
      <c r="I73" s="1939"/>
      <c r="J73" s="323"/>
      <c r="K73" s="1188"/>
      <c r="L73" s="1280">
        <v>841.96451254897238</v>
      </c>
      <c r="M73" s="1222"/>
      <c r="N73" s="1280">
        <v>759.31187045916477</v>
      </c>
      <c r="O73" s="1222"/>
      <c r="P73" s="1280">
        <v>744.45501991546632</v>
      </c>
      <c r="Q73" s="1222"/>
      <c r="R73" s="1280">
        <v>763.67520303770198</v>
      </c>
      <c r="S73" s="1281"/>
      <c r="T73" s="1280">
        <v>787.82472659517748</v>
      </c>
      <c r="U73" s="1222" t="s">
        <v>152</v>
      </c>
      <c r="V73" s="1280">
        <v>835.31318839300059</v>
      </c>
      <c r="W73" s="1222" t="s">
        <v>152</v>
      </c>
      <c r="X73" s="1280">
        <v>880.87882454153169</v>
      </c>
      <c r="Y73" s="1222" t="s">
        <v>152</v>
      </c>
      <c r="Z73" s="1112">
        <v>922.67220349671766</v>
      </c>
      <c r="AA73" s="1222" t="s">
        <v>152</v>
      </c>
      <c r="AB73" s="1280">
        <v>926.02277520033738</v>
      </c>
      <c r="AC73" s="1222" t="s">
        <v>152</v>
      </c>
      <c r="AD73" s="1280">
        <v>848.08803527253144</v>
      </c>
      <c r="AE73" s="1222"/>
      <c r="AF73" s="1407">
        <v>818</v>
      </c>
      <c r="AG73" s="1542" t="s">
        <v>84</v>
      </c>
      <c r="AH73" s="1543">
        <v>865</v>
      </c>
      <c r="AI73" s="1543" t="s">
        <v>84</v>
      </c>
      <c r="AJ73" s="1200"/>
      <c r="AK73" s="1188"/>
      <c r="AL73" s="2432"/>
      <c r="AM73" s="2433"/>
      <c r="AN73" s="1976"/>
      <c r="AO73" s="1976"/>
    </row>
    <row r="74" spans="1:42" ht="24.75" customHeight="1" x14ac:dyDescent="0.25">
      <c r="A74" s="1957"/>
      <c r="B74" s="1957"/>
      <c r="C74" s="1949"/>
      <c r="D74" s="160"/>
      <c r="E74" s="1939"/>
      <c r="F74" s="262" t="s">
        <v>104</v>
      </c>
      <c r="G74" s="1939"/>
      <c r="H74" s="1968"/>
      <c r="I74" s="1939"/>
      <c r="J74" s="323"/>
      <c r="K74" s="1188"/>
      <c r="L74" s="1280">
        <v>659.30021398883696</v>
      </c>
      <c r="M74" s="1222"/>
      <c r="N74" s="1280">
        <v>498.97017239253512</v>
      </c>
      <c r="O74" s="1222"/>
      <c r="P74" s="1280">
        <v>514.31445951324167</v>
      </c>
      <c r="Q74" s="1222"/>
      <c r="R74" s="1280">
        <v>510.06393367261182</v>
      </c>
      <c r="S74" s="1281"/>
      <c r="T74" s="1280">
        <v>534.9762963835982</v>
      </c>
      <c r="U74" s="1222" t="s">
        <v>90</v>
      </c>
      <c r="V74" s="1280">
        <v>536.4189724447051</v>
      </c>
      <c r="W74" s="1222" t="s">
        <v>90</v>
      </c>
      <c r="X74" s="1280">
        <v>561.547189483691</v>
      </c>
      <c r="Y74" s="1222" t="s">
        <v>90</v>
      </c>
      <c r="Z74" s="1112">
        <v>583.62303475595218</v>
      </c>
      <c r="AA74" s="1222" t="s">
        <v>90</v>
      </c>
      <c r="AB74" s="1280">
        <v>600.12107684261252</v>
      </c>
      <c r="AC74" s="1222" t="s">
        <v>152</v>
      </c>
      <c r="AD74" s="1280">
        <v>584.73763755239725</v>
      </c>
      <c r="AE74" s="1222"/>
      <c r="AF74" s="1407">
        <v>635</v>
      </c>
      <c r="AG74" s="1542" t="s">
        <v>84</v>
      </c>
      <c r="AH74" s="1543">
        <v>626</v>
      </c>
      <c r="AI74" s="1543" t="s">
        <v>84</v>
      </c>
      <c r="AJ74" s="1200"/>
      <c r="AK74" s="1188"/>
      <c r="AL74" s="2432"/>
      <c r="AM74" s="2433"/>
      <c r="AN74" s="1976"/>
      <c r="AO74" s="1976"/>
    </row>
    <row r="75" spans="1:42" ht="24.75" customHeight="1" thickBot="1" x14ac:dyDescent="0.3">
      <c r="A75" s="1957"/>
      <c r="B75" s="1958"/>
      <c r="C75" s="1959"/>
      <c r="D75" s="167"/>
      <c r="E75" s="1940"/>
      <c r="F75" s="262" t="s">
        <v>105</v>
      </c>
      <c r="G75" s="1940"/>
      <c r="H75" s="1930"/>
      <c r="I75" s="1940"/>
      <c r="J75" s="1024"/>
      <c r="K75" s="1189"/>
      <c r="L75" s="1282">
        <v>475.24901306085479</v>
      </c>
      <c r="M75" s="1223"/>
      <c r="N75" s="1282">
        <v>440.1178016676559</v>
      </c>
      <c r="O75" s="1223"/>
      <c r="P75" s="1282">
        <v>410.63378616486523</v>
      </c>
      <c r="Q75" s="1223"/>
      <c r="R75" s="1282">
        <v>427.93928449862403</v>
      </c>
      <c r="S75" s="1283"/>
      <c r="T75" s="1282">
        <v>428.44440993185924</v>
      </c>
      <c r="U75" s="1223" t="s">
        <v>152</v>
      </c>
      <c r="V75" s="1282">
        <v>464.29102288284764</v>
      </c>
      <c r="W75" s="1223" t="s">
        <v>152</v>
      </c>
      <c r="X75" s="1282">
        <v>486.79611345445409</v>
      </c>
      <c r="Y75" s="1223" t="s">
        <v>152</v>
      </c>
      <c r="Z75" s="1121">
        <v>497.52022867799957</v>
      </c>
      <c r="AA75" s="1223" t="s">
        <v>152</v>
      </c>
      <c r="AB75" s="1282">
        <v>507.13598413220018</v>
      </c>
      <c r="AC75" s="1223" t="s">
        <v>152</v>
      </c>
      <c r="AD75" s="1282">
        <v>483.04822925870315</v>
      </c>
      <c r="AE75" s="1223"/>
      <c r="AF75" s="1487">
        <v>469</v>
      </c>
      <c r="AG75" s="1518" t="s">
        <v>84</v>
      </c>
      <c r="AH75" s="1517">
        <v>490</v>
      </c>
      <c r="AI75" s="1517" t="s">
        <v>84</v>
      </c>
      <c r="AJ75" s="1201"/>
      <c r="AK75" s="1189"/>
      <c r="AL75" s="2434"/>
      <c r="AM75" s="2435"/>
      <c r="AN75" s="1934"/>
      <c r="AO75" s="1976"/>
    </row>
    <row r="76" spans="1:42" ht="60" customHeight="1" x14ac:dyDescent="0.25">
      <c r="A76" s="1957"/>
      <c r="B76" s="1956" t="s">
        <v>1306</v>
      </c>
      <c r="C76" s="2469" t="s">
        <v>1307</v>
      </c>
      <c r="D76" s="2470"/>
      <c r="E76" s="1994" t="s">
        <v>118</v>
      </c>
      <c r="F76" s="1994" t="s">
        <v>37</v>
      </c>
      <c r="G76" s="1994" t="s">
        <v>37</v>
      </c>
      <c r="H76" s="1929" t="s">
        <v>1308</v>
      </c>
      <c r="I76" s="2225" t="s">
        <v>1309</v>
      </c>
      <c r="J76" s="1183">
        <v>8.9</v>
      </c>
      <c r="K76" s="1184"/>
      <c r="L76" s="1185">
        <v>10.199999999999999</v>
      </c>
      <c r="M76" s="1186"/>
      <c r="N76" s="1185">
        <v>8.4</v>
      </c>
      <c r="O76" s="1186"/>
      <c r="P76" s="1185">
        <v>8.4</v>
      </c>
      <c r="Q76" s="1186"/>
      <c r="R76" s="1185">
        <v>8.5</v>
      </c>
      <c r="S76" s="1186"/>
      <c r="T76" s="1187">
        <v>10.199999999999999</v>
      </c>
      <c r="U76" s="1184"/>
      <c r="V76" s="1187">
        <v>7.2</v>
      </c>
      <c r="W76" s="1184"/>
      <c r="X76" s="1187">
        <v>9.1999999999999993</v>
      </c>
      <c r="Y76" s="1184"/>
      <c r="Z76" s="1187">
        <v>7.96</v>
      </c>
      <c r="AA76" s="1184"/>
      <c r="AB76" s="1187">
        <v>7.24</v>
      </c>
      <c r="AC76" s="1184"/>
      <c r="AD76" s="1187">
        <v>7.9</v>
      </c>
      <c r="AE76" s="1184"/>
      <c r="AF76" s="1187">
        <v>7.1</v>
      </c>
      <c r="AG76" s="1184"/>
      <c r="AH76" s="1638">
        <v>7</v>
      </c>
      <c r="AI76" s="1187"/>
      <c r="AJ76" s="1183"/>
      <c r="AK76" s="1184"/>
      <c r="AL76" s="2436" t="s">
        <v>1310</v>
      </c>
      <c r="AM76" s="2437"/>
      <c r="AN76" s="1933" t="s">
        <v>1311</v>
      </c>
      <c r="AO76" s="1976"/>
    </row>
    <row r="77" spans="1:42" ht="60" customHeight="1" thickBot="1" x14ac:dyDescent="0.3">
      <c r="A77" s="1958"/>
      <c r="B77" s="1958"/>
      <c r="C77" s="1959" t="s">
        <v>1312</v>
      </c>
      <c r="D77" s="1960"/>
      <c r="E77" s="1940"/>
      <c r="F77" s="1940"/>
      <c r="G77" s="1940"/>
      <c r="H77" s="1930"/>
      <c r="I77" s="2227"/>
      <c r="J77" s="843">
        <v>24</v>
      </c>
      <c r="K77" s="847"/>
      <c r="L77" s="1028">
        <v>24</v>
      </c>
      <c r="M77" s="847"/>
      <c r="N77" s="1028">
        <v>19</v>
      </c>
      <c r="O77" s="847"/>
      <c r="P77" s="1028">
        <v>20</v>
      </c>
      <c r="Q77" s="847"/>
      <c r="R77" s="1028">
        <v>17</v>
      </c>
      <c r="S77" s="847"/>
      <c r="T77" s="1028">
        <v>20</v>
      </c>
      <c r="U77" s="847"/>
      <c r="V77" s="1028">
        <v>17</v>
      </c>
      <c r="W77" s="847"/>
      <c r="X77" s="1028">
        <v>18</v>
      </c>
      <c r="Y77" s="847"/>
      <c r="Z77" s="1028">
        <v>16</v>
      </c>
      <c r="AA77" s="847"/>
      <c r="AB77" s="1028">
        <v>16</v>
      </c>
      <c r="AC77" s="847"/>
      <c r="AD77" s="1028">
        <v>15</v>
      </c>
      <c r="AE77" s="847"/>
      <c r="AF77" s="1028">
        <v>14</v>
      </c>
      <c r="AG77" s="847"/>
      <c r="AH77" s="1487">
        <v>15</v>
      </c>
      <c r="AI77" s="1028"/>
      <c r="AJ77" s="843"/>
      <c r="AK77" s="847"/>
      <c r="AL77" s="2056" t="s">
        <v>1313</v>
      </c>
      <c r="AM77" s="2423"/>
      <c r="AN77" s="1934"/>
      <c r="AO77" s="1934"/>
    </row>
    <row r="78" spans="1:42" ht="48" customHeight="1" thickBot="1" x14ac:dyDescent="0.35">
      <c r="A78" s="1956" t="s">
        <v>1314</v>
      </c>
      <c r="B78" s="133" t="s">
        <v>1315</v>
      </c>
      <c r="C78" s="1941"/>
      <c r="D78" s="1942"/>
      <c r="E78" s="360"/>
      <c r="F78" s="360"/>
      <c r="G78" s="360"/>
      <c r="H78" s="135"/>
      <c r="I78" s="136"/>
      <c r="J78" s="85"/>
      <c r="K78" s="25"/>
      <c r="L78" s="30"/>
      <c r="M78" s="25"/>
      <c r="N78" s="30"/>
      <c r="O78" s="25"/>
      <c r="P78" s="30"/>
      <c r="Q78" s="25"/>
      <c r="R78" s="30"/>
      <c r="S78" s="25"/>
      <c r="T78" s="30"/>
      <c r="U78" s="25"/>
      <c r="V78" s="30"/>
      <c r="W78" s="25"/>
      <c r="X78" s="30"/>
      <c r="Y78" s="25"/>
      <c r="Z78" s="30"/>
      <c r="AA78" s="25"/>
      <c r="AB78" s="30"/>
      <c r="AC78" s="25"/>
      <c r="AD78" s="30"/>
      <c r="AE78" s="25"/>
      <c r="AF78" s="30"/>
      <c r="AG78" s="25"/>
      <c r="AH78" s="30"/>
      <c r="AI78" s="30"/>
      <c r="AJ78" s="85"/>
      <c r="AK78" s="25"/>
      <c r="AL78" s="2463"/>
      <c r="AM78" s="2464"/>
      <c r="AN78" s="145" t="s">
        <v>1316</v>
      </c>
      <c r="AO78" s="1933" t="s">
        <v>1317</v>
      </c>
    </row>
    <row r="79" spans="1:42" ht="24.75" customHeight="1" x14ac:dyDescent="0.25">
      <c r="A79" s="1957"/>
      <c r="B79" s="1956" t="s">
        <v>1318</v>
      </c>
      <c r="C79" s="2471" t="s">
        <v>1319</v>
      </c>
      <c r="D79" s="1665" t="s">
        <v>36</v>
      </c>
      <c r="E79" s="2346" t="s">
        <v>81</v>
      </c>
      <c r="F79" s="2346" t="s">
        <v>118</v>
      </c>
      <c r="G79" s="2346" t="s">
        <v>37</v>
      </c>
      <c r="H79" s="2346" t="s">
        <v>1320</v>
      </c>
      <c r="I79" s="2346" t="s">
        <v>83</v>
      </c>
      <c r="J79" s="358"/>
      <c r="K79" s="890"/>
      <c r="L79" s="889"/>
      <c r="M79" s="890"/>
      <c r="N79" s="889"/>
      <c r="O79" s="890"/>
      <c r="P79" s="889"/>
      <c r="Q79" s="890"/>
      <c r="R79" s="889"/>
      <c r="S79" s="890"/>
      <c r="T79" s="889"/>
      <c r="U79" s="890"/>
      <c r="V79" s="889"/>
      <c r="W79" s="890"/>
      <c r="X79" s="889"/>
      <c r="Y79" s="890"/>
      <c r="Z79" s="889"/>
      <c r="AA79" s="890"/>
      <c r="AB79" s="889"/>
      <c r="AC79" s="890"/>
      <c r="AD79" s="889"/>
      <c r="AE79" s="890"/>
      <c r="AF79" s="889"/>
      <c r="AG79" s="890"/>
      <c r="AH79" s="1666" t="s">
        <v>1321</v>
      </c>
      <c r="AI79" s="1666" t="s">
        <v>84</v>
      </c>
      <c r="AJ79" s="358"/>
      <c r="AK79" s="890"/>
      <c r="AL79" s="1667" t="s">
        <v>36</v>
      </c>
      <c r="AM79" s="2438" t="s">
        <v>1322</v>
      </c>
      <c r="AN79" s="1933" t="s">
        <v>1323</v>
      </c>
      <c r="AO79" s="1976"/>
    </row>
    <row r="80" spans="1:42" ht="24.75" customHeight="1" x14ac:dyDescent="0.25">
      <c r="A80" s="1957"/>
      <c r="B80" s="1957"/>
      <c r="C80" s="2472"/>
      <c r="D80" s="1668" t="s">
        <v>41</v>
      </c>
      <c r="E80" s="2347"/>
      <c r="F80" s="2347"/>
      <c r="G80" s="2347"/>
      <c r="H80" s="2347"/>
      <c r="I80" s="2347"/>
      <c r="J80" s="841"/>
      <c r="K80" s="840"/>
      <c r="L80" s="848"/>
      <c r="M80" s="840"/>
      <c r="N80" s="848"/>
      <c r="O80" s="840"/>
      <c r="P80" s="848"/>
      <c r="Q80" s="840"/>
      <c r="R80" s="848"/>
      <c r="S80" s="840"/>
      <c r="T80" s="848"/>
      <c r="U80" s="840"/>
      <c r="V80" s="848"/>
      <c r="W80" s="840"/>
      <c r="X80" s="848"/>
      <c r="Y80" s="840"/>
      <c r="Z80" s="848"/>
      <c r="AA80" s="840"/>
      <c r="AB80" s="848"/>
      <c r="AC80" s="840"/>
      <c r="AD80" s="848"/>
      <c r="AE80" s="840"/>
      <c r="AF80" s="848"/>
      <c r="AG80" s="840"/>
      <c r="AH80" s="1669" t="s">
        <v>1324</v>
      </c>
      <c r="AI80" s="1669" t="s">
        <v>84</v>
      </c>
      <c r="AJ80" s="841"/>
      <c r="AK80" s="840"/>
      <c r="AL80" s="1670" t="s">
        <v>1325</v>
      </c>
      <c r="AM80" s="2439"/>
      <c r="AN80" s="1976"/>
      <c r="AO80" s="1976"/>
      <c r="AP80" s="107"/>
    </row>
    <row r="81" spans="1:42" ht="45.75" customHeight="1" thickBot="1" x14ac:dyDescent="0.3">
      <c r="A81" s="1957"/>
      <c r="B81" s="1957"/>
      <c r="C81" s="2473"/>
      <c r="D81" s="1671" t="s">
        <v>89</v>
      </c>
      <c r="E81" s="2347"/>
      <c r="F81" s="2347"/>
      <c r="G81" s="2347"/>
      <c r="H81" s="2347"/>
      <c r="I81" s="2348"/>
      <c r="J81" s="841"/>
      <c r="K81" s="840"/>
      <c r="L81" s="848"/>
      <c r="M81" s="840"/>
      <c r="N81" s="848"/>
      <c r="O81" s="840"/>
      <c r="P81" s="848"/>
      <c r="Q81" s="840"/>
      <c r="R81" s="848"/>
      <c r="S81" s="840"/>
      <c r="T81" s="848"/>
      <c r="U81" s="840"/>
      <c r="V81" s="848"/>
      <c r="W81" s="840"/>
      <c r="X81" s="848"/>
      <c r="Y81" s="840"/>
      <c r="Z81" s="848"/>
      <c r="AA81" s="840"/>
      <c r="AB81" s="848"/>
      <c r="AC81" s="840"/>
      <c r="AD81" s="848"/>
      <c r="AE81" s="840"/>
      <c r="AF81" s="848"/>
      <c r="AG81" s="840"/>
      <c r="AH81" s="1669" t="s">
        <v>1326</v>
      </c>
      <c r="AI81" s="1669" t="s">
        <v>84</v>
      </c>
      <c r="AJ81" s="841"/>
      <c r="AK81" s="840"/>
      <c r="AL81" s="1670" t="s">
        <v>91</v>
      </c>
      <c r="AM81" s="2440"/>
      <c r="AN81" s="1934"/>
      <c r="AO81" s="1976"/>
    </row>
    <row r="82" spans="1:42" ht="99.75" customHeight="1" thickBot="1" x14ac:dyDescent="0.3">
      <c r="A82" s="472" t="s">
        <v>1327</v>
      </c>
      <c r="B82" s="133" t="s">
        <v>1328</v>
      </c>
      <c r="C82" s="219"/>
      <c r="D82" s="220"/>
      <c r="E82" s="134" t="s">
        <v>81</v>
      </c>
      <c r="F82" s="134" t="s">
        <v>37</v>
      </c>
      <c r="G82" s="134" t="s">
        <v>37</v>
      </c>
      <c r="H82" s="136" t="s">
        <v>1329</v>
      </c>
      <c r="I82" s="169" t="s">
        <v>1330</v>
      </c>
      <c r="J82" s="351"/>
      <c r="K82" s="84"/>
      <c r="L82" s="610"/>
      <c r="M82" s="84"/>
      <c r="N82" s="610"/>
      <c r="O82" s="84"/>
      <c r="P82" s="610"/>
      <c r="Q82" s="84"/>
      <c r="R82" s="610"/>
      <c r="S82" s="84"/>
      <c r="T82" s="610"/>
      <c r="U82" s="84"/>
      <c r="V82" s="610"/>
      <c r="W82" s="84"/>
      <c r="X82" s="610"/>
      <c r="Y82" s="84"/>
      <c r="Z82" s="610"/>
      <c r="AA82" s="178"/>
      <c r="AB82" s="611"/>
      <c r="AC82" s="178"/>
      <c r="AD82" s="612">
        <v>1</v>
      </c>
      <c r="AE82" s="179"/>
      <c r="AF82" s="612"/>
      <c r="AG82" s="179"/>
      <c r="AH82" s="612"/>
      <c r="AI82" s="612"/>
      <c r="AJ82" s="1257"/>
      <c r="AK82" s="179"/>
      <c r="AL82" s="2052" t="s">
        <v>1331</v>
      </c>
      <c r="AM82" s="2459"/>
      <c r="AN82" s="145" t="s">
        <v>1332</v>
      </c>
      <c r="AO82" s="278" t="s">
        <v>1333</v>
      </c>
    </row>
    <row r="83" spans="1:42" ht="75" customHeight="1" thickBot="1" x14ac:dyDescent="0.3">
      <c r="A83" s="1956" t="s">
        <v>1334</v>
      </c>
      <c r="B83" s="68" t="s">
        <v>1335</v>
      </c>
      <c r="C83" s="2309" t="s">
        <v>1336</v>
      </c>
      <c r="D83" s="2310"/>
      <c r="E83" s="134" t="s">
        <v>81</v>
      </c>
      <c r="F83" s="134" t="s">
        <v>37</v>
      </c>
      <c r="G83" s="134" t="s">
        <v>37</v>
      </c>
      <c r="H83" s="136" t="s">
        <v>1329</v>
      </c>
      <c r="I83" s="169" t="s">
        <v>1337</v>
      </c>
      <c r="J83" s="80"/>
      <c r="K83" s="36"/>
      <c r="L83" s="46"/>
      <c r="M83" s="36"/>
      <c r="N83" s="46"/>
      <c r="O83" s="36"/>
      <c r="P83" s="46"/>
      <c r="Q83" s="36"/>
      <c r="R83" s="46"/>
      <c r="S83" s="36"/>
      <c r="T83" s="11">
        <v>0.35</v>
      </c>
      <c r="U83" s="442"/>
      <c r="V83" s="11">
        <v>0.6</v>
      </c>
      <c r="W83" s="442"/>
      <c r="X83" s="11">
        <v>0.9</v>
      </c>
      <c r="Y83" s="442"/>
      <c r="Z83" s="11">
        <v>0.9</v>
      </c>
      <c r="AA83" s="442"/>
      <c r="AB83" s="11">
        <v>0.9</v>
      </c>
      <c r="AC83" s="442"/>
      <c r="AD83" s="11">
        <v>0.9</v>
      </c>
      <c r="AE83" s="442"/>
      <c r="AF83" s="444">
        <v>0.9</v>
      </c>
      <c r="AG83" s="445"/>
      <c r="AH83" s="444">
        <v>0.92500000000000004</v>
      </c>
      <c r="AI83" s="445"/>
      <c r="AJ83" s="443"/>
      <c r="AK83" s="442"/>
      <c r="AL83" s="2460" t="s">
        <v>184</v>
      </c>
      <c r="AM83" s="2459"/>
      <c r="AN83" s="158" t="s">
        <v>1338</v>
      </c>
      <c r="AO83" s="1933" t="s">
        <v>1339</v>
      </c>
    </row>
    <row r="84" spans="1:42" ht="74.099999999999994" customHeight="1" thickBot="1" x14ac:dyDescent="0.35">
      <c r="A84" s="1958"/>
      <c r="B84" s="68" t="s">
        <v>1340</v>
      </c>
      <c r="C84" s="85"/>
      <c r="D84" s="25"/>
      <c r="E84" s="134" t="s">
        <v>81</v>
      </c>
      <c r="F84" s="134" t="s">
        <v>37</v>
      </c>
      <c r="G84" s="134" t="s">
        <v>37</v>
      </c>
      <c r="H84" s="136" t="s">
        <v>1329</v>
      </c>
      <c r="I84" s="168" t="s">
        <v>83</v>
      </c>
      <c r="J84" s="459">
        <v>0.64934999999999998</v>
      </c>
      <c r="K84" s="57"/>
      <c r="L84" s="498">
        <v>0.64934999999999998</v>
      </c>
      <c r="M84" s="57"/>
      <c r="N84" s="498">
        <v>1.2987</v>
      </c>
      <c r="O84" s="57"/>
      <c r="P84" s="498">
        <v>1.2987</v>
      </c>
      <c r="Q84" s="57"/>
      <c r="R84" s="498">
        <v>1.62338</v>
      </c>
      <c r="S84" s="57"/>
      <c r="T84" s="498">
        <v>2.2727300000000001</v>
      </c>
      <c r="U84" s="57"/>
      <c r="V84" s="498">
        <v>2.9220799999999998</v>
      </c>
      <c r="W84" s="57"/>
      <c r="X84" s="498">
        <v>8.1168800000000001</v>
      </c>
      <c r="Y84" s="57"/>
      <c r="Z84" s="498">
        <v>8.7662300000000002</v>
      </c>
      <c r="AA84" s="57"/>
      <c r="AB84" s="498">
        <v>10.06494</v>
      </c>
      <c r="AC84" s="57"/>
      <c r="AD84" s="498">
        <v>11.68831</v>
      </c>
      <c r="AE84" s="382"/>
      <c r="AF84" s="1410">
        <v>8.77</v>
      </c>
      <c r="AG84" s="1410"/>
      <c r="AH84" s="1411">
        <v>14.61</v>
      </c>
      <c r="AI84" s="1412"/>
      <c r="AJ84" s="80"/>
      <c r="AK84" s="36"/>
      <c r="AL84" s="2449"/>
      <c r="AM84" s="2450"/>
      <c r="AN84" s="158" t="s">
        <v>1341</v>
      </c>
      <c r="AO84" s="1934"/>
      <c r="AP84" s="114"/>
    </row>
    <row r="85" spans="1:42" x14ac:dyDescent="0.25">
      <c r="A85" s="117"/>
      <c r="B85" s="117"/>
      <c r="H85" s="117"/>
      <c r="AN85" s="595"/>
      <c r="AO85" s="595"/>
    </row>
    <row r="86" spans="1:42" x14ac:dyDescent="0.25"/>
    <row r="87" spans="1:42" ht="66" x14ac:dyDescent="0.25">
      <c r="B87" s="103" t="s">
        <v>200</v>
      </c>
      <c r="AO87" s="490"/>
    </row>
    <row r="88" spans="1:42" x14ac:dyDescent="0.25"/>
    <row r="89" spans="1:42" s="104" customFormat="1" x14ac:dyDescent="0.3">
      <c r="B89" s="104" t="s">
        <v>201</v>
      </c>
    </row>
    <row r="90" spans="1:42" s="14" customFormat="1" x14ac:dyDescent="0.3">
      <c r="B90" s="14" t="s">
        <v>294</v>
      </c>
    </row>
    <row r="91" spans="1:42" x14ac:dyDescent="0.25">
      <c r="B91" s="24" t="s">
        <v>203</v>
      </c>
      <c r="AN91" s="24"/>
      <c r="AO91" s="24"/>
    </row>
    <row r="92" spans="1:42" x14ac:dyDescent="0.25">
      <c r="B92" s="118"/>
      <c r="AN92" s="24"/>
      <c r="AO92" s="24"/>
    </row>
    <row r="93" spans="1:42" x14ac:dyDescent="0.25">
      <c r="B93" s="105" t="s">
        <v>212</v>
      </c>
    </row>
    <row r="94" spans="1:42" x14ac:dyDescent="0.25">
      <c r="B94" s="24" t="s">
        <v>1342</v>
      </c>
    </row>
    <row r="95" spans="1:42" ht="13.35" customHeight="1" x14ac:dyDescent="0.25">
      <c r="B95" s="2262" t="s">
        <v>1343</v>
      </c>
      <c r="C95" s="2263"/>
      <c r="D95" s="2263"/>
      <c r="E95" s="2263"/>
      <c r="F95" s="2263"/>
    </row>
    <row r="96" spans="1:42" ht="13.5" customHeight="1" x14ac:dyDescent="0.25">
      <c r="B96" s="628" t="s">
        <v>1344</v>
      </c>
      <c r="C96" s="518"/>
      <c r="D96" s="518"/>
      <c r="E96" s="518"/>
      <c r="F96" s="518"/>
    </row>
    <row r="97" spans="2:6" x14ac:dyDescent="0.25">
      <c r="B97" s="2262" t="s">
        <v>718</v>
      </c>
      <c r="C97" s="2263"/>
      <c r="D97" s="2263"/>
      <c r="E97" s="2263"/>
      <c r="F97" s="2263"/>
    </row>
    <row r="98" spans="2:6" x14ac:dyDescent="0.25">
      <c r="B98" s="102" t="s">
        <v>1345</v>
      </c>
    </row>
    <row r="99" spans="2:6" x14ac:dyDescent="0.25">
      <c r="B99" s="24" t="s">
        <v>302</v>
      </c>
    </row>
    <row r="100" spans="2:6" ht="15.6" x14ac:dyDescent="0.35">
      <c r="B100" s="24" t="s">
        <v>1346</v>
      </c>
    </row>
    <row r="101" spans="2:6" ht="15.6" x14ac:dyDescent="0.35">
      <c r="B101" s="24" t="s">
        <v>1347</v>
      </c>
    </row>
    <row r="102" spans="2:6" x14ac:dyDescent="0.25">
      <c r="B102" s="102" t="s">
        <v>1348</v>
      </c>
    </row>
    <row r="103" spans="2:6" ht="14.55" customHeight="1" x14ac:dyDescent="0.25"/>
    <row r="104" spans="2:6" x14ac:dyDescent="0.25">
      <c r="B104" s="104" t="s">
        <v>1349</v>
      </c>
    </row>
    <row r="105" spans="2:6" ht="15.6" x14ac:dyDescent="0.25">
      <c r="B105" s="24" t="s">
        <v>1350</v>
      </c>
    </row>
    <row r="106" spans="2:6" x14ac:dyDescent="0.25"/>
  </sheetData>
  <mergeCells count="130">
    <mergeCell ref="B97:F97"/>
    <mergeCell ref="C83:D83"/>
    <mergeCell ref="I67:I75"/>
    <mergeCell ref="H58:H75"/>
    <mergeCell ref="C78:D78"/>
    <mergeCell ref="H76:H77"/>
    <mergeCell ref="I76:I77"/>
    <mergeCell ref="B95:F95"/>
    <mergeCell ref="B76:B77"/>
    <mergeCell ref="C58:D66"/>
    <mergeCell ref="C76:D76"/>
    <mergeCell ref="C77:D77"/>
    <mergeCell ref="F76:F77"/>
    <mergeCell ref="G58:G75"/>
    <mergeCell ref="E76:E77"/>
    <mergeCell ref="B79:B81"/>
    <mergeCell ref="E79:E81"/>
    <mergeCell ref="F79:F81"/>
    <mergeCell ref="G79:G81"/>
    <mergeCell ref="H79:H81"/>
    <mergeCell ref="C79:C81"/>
    <mergeCell ref="G76:G77"/>
    <mergeCell ref="B58:B75"/>
    <mergeCell ref="C67:C75"/>
    <mergeCell ref="AO83:AO84"/>
    <mergeCell ref="A42:A51"/>
    <mergeCell ref="AO42:AO51"/>
    <mergeCell ref="A58:A77"/>
    <mergeCell ref="AO58:AO77"/>
    <mergeCell ref="A78:A81"/>
    <mergeCell ref="AO78:AO81"/>
    <mergeCell ref="A54:A57"/>
    <mergeCell ref="AN76:AN77"/>
    <mergeCell ref="G54:G55"/>
    <mergeCell ref="A83:A84"/>
    <mergeCell ref="AN52:AN53"/>
    <mergeCell ref="B42:B50"/>
    <mergeCell ref="C42:D50"/>
    <mergeCell ref="AL82:AM82"/>
    <mergeCell ref="AL83:AM83"/>
    <mergeCell ref="AL84:AM84"/>
    <mergeCell ref="AL42:AM50"/>
    <mergeCell ref="AL51:AM51"/>
    <mergeCell ref="AL78:AM78"/>
    <mergeCell ref="AL52:AM52"/>
    <mergeCell ref="AL53:AM53"/>
    <mergeCell ref="AL54:AM54"/>
    <mergeCell ref="AL55:AM55"/>
    <mergeCell ref="AO54:AO57"/>
    <mergeCell ref="E42:E50"/>
    <mergeCell ref="H42:H50"/>
    <mergeCell ref="G42:G50"/>
    <mergeCell ref="A5:A6"/>
    <mergeCell ref="B5:B6"/>
    <mergeCell ref="E5:E6"/>
    <mergeCell ref="H5:H6"/>
    <mergeCell ref="I5:I6"/>
    <mergeCell ref="G5:G6"/>
    <mergeCell ref="F5:F6"/>
    <mergeCell ref="C5:D6"/>
    <mergeCell ref="AO5:AO6"/>
    <mergeCell ref="AN5:AN6"/>
    <mergeCell ref="J5:AK5"/>
    <mergeCell ref="AD6:AE6"/>
    <mergeCell ref="AF6:AG6"/>
    <mergeCell ref="T6:U6"/>
    <mergeCell ref="V6:W6"/>
    <mergeCell ref="X6:Y6"/>
    <mergeCell ref="Z6:AA6"/>
    <mergeCell ref="C52:D52"/>
    <mergeCell ref="C53:D53"/>
    <mergeCell ref="I42:I50"/>
    <mergeCell ref="AB6:AC6"/>
    <mergeCell ref="J6:K6"/>
    <mergeCell ref="L6:M6"/>
    <mergeCell ref="N6:O6"/>
    <mergeCell ref="P6:Q6"/>
    <mergeCell ref="AH6:AI6"/>
    <mergeCell ref="AJ6:AK6"/>
    <mergeCell ref="AN42:AN50"/>
    <mergeCell ref="R6:S6"/>
    <mergeCell ref="AL5:AM6"/>
    <mergeCell ref="AM16:AM28"/>
    <mergeCell ref="AM29:AM40"/>
    <mergeCell ref="AL41:AM41"/>
    <mergeCell ref="AN7:AN40"/>
    <mergeCell ref="AN79:AN81"/>
    <mergeCell ref="E58:E75"/>
    <mergeCell ref="C55:D55"/>
    <mergeCell ref="AN54:AN55"/>
    <mergeCell ref="H54:H55"/>
    <mergeCell ref="I54:I55"/>
    <mergeCell ref="I58:I66"/>
    <mergeCell ref="AN58:AN75"/>
    <mergeCell ref="C54:D54"/>
    <mergeCell ref="E54:E55"/>
    <mergeCell ref="F54:F55"/>
    <mergeCell ref="B7:B40"/>
    <mergeCell ref="J51:AK51"/>
    <mergeCell ref="AL77:AM77"/>
    <mergeCell ref="AL56:AM56"/>
    <mergeCell ref="AL57:AM57"/>
    <mergeCell ref="AL58:AM66"/>
    <mergeCell ref="AL67:AM75"/>
    <mergeCell ref="AL76:AM76"/>
    <mergeCell ref="I79:I81"/>
    <mergeCell ref="AM79:AM81"/>
    <mergeCell ref="C7:D15"/>
    <mergeCell ref="E7:E15"/>
    <mergeCell ref="G7:G15"/>
    <mergeCell ref="I7:I15"/>
    <mergeCell ref="H7:H15"/>
    <mergeCell ref="AL7:AM15"/>
    <mergeCell ref="B54:B55"/>
    <mergeCell ref="H16:H28"/>
    <mergeCell ref="I16:I28"/>
    <mergeCell ref="B52:B53"/>
    <mergeCell ref="H29:H40"/>
    <mergeCell ref="I29:I40"/>
    <mergeCell ref="G16:G28"/>
    <mergeCell ref="F16:F19"/>
    <mergeCell ref="E29:E40"/>
    <mergeCell ref="C29:C40"/>
    <mergeCell ref="F29:F32"/>
    <mergeCell ref="E16:E28"/>
    <mergeCell ref="G29:G40"/>
    <mergeCell ref="C16:C28"/>
    <mergeCell ref="G52:G53"/>
    <mergeCell ref="F52:F53"/>
    <mergeCell ref="E52:E53"/>
  </mergeCells>
  <printOptions horizontalCentered="1" verticalCentered="1"/>
  <pageMargins left="0" right="0" top="0" bottom="0" header="0" footer="0"/>
  <pageSetup paperSize="8" scale="3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BF8B2E"/>
    <pageSetUpPr fitToPage="1"/>
  </sheetPr>
  <dimension ref="A2:AN52"/>
  <sheetViews>
    <sheetView topLeftCell="B2" zoomScaleNormal="100" workbookViewId="0">
      <selection activeCell="I14" sqref="I14"/>
    </sheetView>
  </sheetViews>
  <sheetFormatPr defaultColWidth="0" defaultRowHeight="13.2" zeroHeight="1" x14ac:dyDescent="0.25"/>
  <cols>
    <col min="1" max="1" width="43.5546875" style="24" hidden="1" customWidth="1"/>
    <col min="2" max="2" width="43.77734375" style="24" customWidth="1"/>
    <col min="3" max="3" width="33.5546875" style="24" customWidth="1"/>
    <col min="4" max="4" width="13" style="24" customWidth="1"/>
    <col min="5" max="5" width="9.44140625" style="24" customWidth="1"/>
    <col min="6" max="6" width="17" style="24" customWidth="1"/>
    <col min="7" max="7" width="14.44140625" style="24" customWidth="1"/>
    <col min="8" max="8" width="12" style="24" customWidth="1"/>
    <col min="9" max="9" width="14.554687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3.44140625" style="24" customWidth="1"/>
    <col min="37" max="37" width="31.44140625" style="24" customWidth="1"/>
    <col min="38" max="38" width="43.5546875" style="106" customWidth="1"/>
    <col min="39" max="39" width="43.5546875" style="106" hidden="1" customWidth="1"/>
    <col min="40" max="40" width="30.77734375" style="24" customWidth="1"/>
    <col min="41" max="16384" width="8.5546875" style="24" hidden="1"/>
  </cols>
  <sheetData>
    <row r="2" spans="1:40" s="22" customFormat="1" ht="15.6" x14ac:dyDescent="0.3">
      <c r="B2" s="799" t="s">
        <v>12</v>
      </c>
      <c r="C2" s="108"/>
      <c r="D2" s="108"/>
      <c r="E2" s="108"/>
      <c r="F2" s="108"/>
      <c r="G2" s="108"/>
      <c r="H2" s="108"/>
    </row>
    <row r="3" spans="1:40" s="29" customFormat="1" ht="20.100000000000001" customHeight="1" x14ac:dyDescent="0.25">
      <c r="B3" s="51" t="s">
        <v>30</v>
      </c>
      <c r="C3" s="51"/>
      <c r="D3" s="51"/>
      <c r="E3" s="51"/>
      <c r="F3" s="51"/>
      <c r="G3" s="51"/>
      <c r="H3" s="51"/>
      <c r="AF3" s="578"/>
      <c r="AG3" s="578"/>
      <c r="AH3" s="578"/>
    </row>
    <row r="4" spans="1:40" ht="13.8" thickBot="1" x14ac:dyDescent="0.3"/>
    <row r="5" spans="1:40" ht="33.7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1"/>
      <c r="AJ5" s="1974" t="s">
        <v>71</v>
      </c>
      <c r="AK5" s="2046"/>
      <c r="AL5" s="2008" t="s">
        <v>72</v>
      </c>
      <c r="AM5" s="2008" t="s">
        <v>73</v>
      </c>
    </row>
    <row r="6" spans="1:40" ht="53.25" customHeight="1" x14ac:dyDescent="0.25">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0"/>
      <c r="AH6" s="2049">
        <v>2022</v>
      </c>
      <c r="AI6" s="2051"/>
      <c r="AJ6" s="2047"/>
      <c r="AK6" s="2048"/>
      <c r="AL6" s="2009"/>
      <c r="AM6" s="2009"/>
      <c r="AN6" s="107"/>
    </row>
    <row r="7" spans="1:40" ht="67.5" customHeight="1" x14ac:dyDescent="0.25">
      <c r="A7" s="133" t="s">
        <v>1351</v>
      </c>
      <c r="B7" s="133" t="s">
        <v>1352</v>
      </c>
      <c r="C7" s="86"/>
      <c r="D7" s="591"/>
      <c r="E7" s="360"/>
      <c r="F7" s="360"/>
      <c r="G7" s="360"/>
      <c r="H7" s="135"/>
      <c r="I7" s="136"/>
      <c r="J7" s="85"/>
      <c r="K7" s="25"/>
      <c r="L7" s="30"/>
      <c r="M7" s="25"/>
      <c r="N7" s="30"/>
      <c r="O7" s="25"/>
      <c r="P7" s="30"/>
      <c r="Q7" s="25"/>
      <c r="R7" s="30"/>
      <c r="S7" s="25"/>
      <c r="T7" s="30"/>
      <c r="U7" s="25"/>
      <c r="V7" s="30"/>
      <c r="W7" s="25"/>
      <c r="X7" s="30"/>
      <c r="Y7" s="43"/>
      <c r="Z7" s="45"/>
      <c r="AA7" s="43"/>
      <c r="AB7" s="45"/>
      <c r="AC7" s="45"/>
      <c r="AD7" s="85"/>
      <c r="AE7" s="25"/>
      <c r="AF7" s="79"/>
      <c r="AG7" s="45"/>
      <c r="AH7" s="79"/>
      <c r="AI7" s="43"/>
      <c r="AJ7" s="45"/>
      <c r="AK7" s="613"/>
      <c r="AL7" s="145" t="s">
        <v>1353</v>
      </c>
      <c r="AM7" s="145" t="s">
        <v>1354</v>
      </c>
    </row>
    <row r="8" spans="1:40" ht="25.5" customHeight="1" x14ac:dyDescent="0.25">
      <c r="A8" s="1956" t="s">
        <v>1355</v>
      </c>
      <c r="B8" s="1956" t="s">
        <v>1356</v>
      </c>
      <c r="C8" s="534" t="s">
        <v>870</v>
      </c>
      <c r="D8" s="535"/>
      <c r="E8" s="2160" t="s">
        <v>81</v>
      </c>
      <c r="F8" s="2225" t="s">
        <v>37</v>
      </c>
      <c r="G8" s="2225" t="s">
        <v>37</v>
      </c>
      <c r="H8" s="1970" t="s">
        <v>108</v>
      </c>
      <c r="I8" s="821" t="s">
        <v>1357</v>
      </c>
      <c r="J8" s="1672">
        <v>208528</v>
      </c>
      <c r="K8" s="1652" t="s">
        <v>84</v>
      </c>
      <c r="L8" s="1673">
        <v>192517</v>
      </c>
      <c r="M8" s="1652" t="s">
        <v>84</v>
      </c>
      <c r="N8" s="1673">
        <v>169088</v>
      </c>
      <c r="O8" s="1652" t="s">
        <v>84</v>
      </c>
      <c r="P8" s="1673">
        <v>145054</v>
      </c>
      <c r="Q8" s="1652" t="s">
        <v>84</v>
      </c>
      <c r="R8" s="1673">
        <v>160163</v>
      </c>
      <c r="S8" s="1652" t="s">
        <v>84</v>
      </c>
      <c r="T8" s="1673">
        <v>167716</v>
      </c>
      <c r="U8" s="1652" t="s">
        <v>84</v>
      </c>
      <c r="V8" s="1673">
        <v>158949</v>
      </c>
      <c r="W8" s="1652" t="s">
        <v>84</v>
      </c>
      <c r="X8" s="1673">
        <v>177303</v>
      </c>
      <c r="Y8" s="1652" t="s">
        <v>84</v>
      </c>
      <c r="Z8" s="1673">
        <v>175473</v>
      </c>
      <c r="AA8" s="1652" t="s">
        <v>84</v>
      </c>
      <c r="AB8" s="1673">
        <v>177685</v>
      </c>
      <c r="AC8" s="1652" t="s">
        <v>84</v>
      </c>
      <c r="AD8" s="1673">
        <v>160036</v>
      </c>
      <c r="AE8" s="1652" t="s">
        <v>84</v>
      </c>
      <c r="AF8" s="1673">
        <v>188989</v>
      </c>
      <c r="AG8" s="1429" t="s">
        <v>84</v>
      </c>
      <c r="AH8" s="1674" t="s">
        <v>84</v>
      </c>
      <c r="AI8" s="1675" t="s">
        <v>84</v>
      </c>
      <c r="AJ8" s="2323" t="s">
        <v>872</v>
      </c>
      <c r="AK8" s="2194"/>
      <c r="AL8" s="1933" t="s">
        <v>1358</v>
      </c>
      <c r="AM8" s="1933" t="s">
        <v>1359</v>
      </c>
    </row>
    <row r="9" spans="1:40" ht="43.35" customHeight="1" x14ac:dyDescent="0.25">
      <c r="A9" s="1957"/>
      <c r="B9" s="1957"/>
      <c r="C9" s="1961" t="s">
        <v>875</v>
      </c>
      <c r="D9" s="2305"/>
      <c r="E9" s="2161"/>
      <c r="F9" s="2226"/>
      <c r="G9" s="2226"/>
      <c r="H9" s="1966"/>
      <c r="I9" s="529" t="s">
        <v>1360</v>
      </c>
      <c r="J9" s="1297">
        <v>19.7</v>
      </c>
      <c r="K9" s="1401" t="s">
        <v>84</v>
      </c>
      <c r="L9" s="1407">
        <v>18.2</v>
      </c>
      <c r="M9" s="1401" t="s">
        <v>84</v>
      </c>
      <c r="N9" s="1407">
        <v>16.100000000000001</v>
      </c>
      <c r="O9" s="1401" t="s">
        <v>84</v>
      </c>
      <c r="P9" s="1407">
        <v>13.9</v>
      </c>
      <c r="Q9" s="1401" t="s">
        <v>84</v>
      </c>
      <c r="R9" s="1407">
        <v>15.4</v>
      </c>
      <c r="S9" s="1401" t="s">
        <v>84</v>
      </c>
      <c r="T9" s="1407">
        <v>16.2</v>
      </c>
      <c r="U9" s="1401" t="s">
        <v>84</v>
      </c>
      <c r="V9" s="1407">
        <v>15.4</v>
      </c>
      <c r="W9" s="1401" t="s">
        <v>84</v>
      </c>
      <c r="X9" s="1407">
        <v>17.2</v>
      </c>
      <c r="Y9" s="1401" t="s">
        <v>84</v>
      </c>
      <c r="Z9" s="1407">
        <v>17.100000000000001</v>
      </c>
      <c r="AA9" s="1401" t="s">
        <v>84</v>
      </c>
      <c r="AB9" s="1407">
        <v>17.3</v>
      </c>
      <c r="AC9" s="1401" t="s">
        <v>84</v>
      </c>
      <c r="AD9" s="1407">
        <v>15.5</v>
      </c>
      <c r="AE9" s="1401" t="s">
        <v>84</v>
      </c>
      <c r="AF9" s="1407">
        <v>18.2</v>
      </c>
      <c r="AG9" s="1407" t="s">
        <v>447</v>
      </c>
      <c r="AH9" s="1422" t="s">
        <v>84</v>
      </c>
      <c r="AI9" s="1402" t="s">
        <v>84</v>
      </c>
      <c r="AJ9" s="2324" t="s">
        <v>877</v>
      </c>
      <c r="AK9" s="2193"/>
      <c r="AL9" s="1976"/>
      <c r="AM9" s="1976"/>
    </row>
    <row r="10" spans="1:40" ht="57.6" customHeight="1" x14ac:dyDescent="0.25">
      <c r="A10" s="1957"/>
      <c r="B10" s="1958"/>
      <c r="C10" s="2479" t="s">
        <v>878</v>
      </c>
      <c r="D10" s="2480"/>
      <c r="E10" s="2162"/>
      <c r="F10" s="2227"/>
      <c r="G10" s="2227"/>
      <c r="H10" s="2061"/>
      <c r="I10" s="1202" t="s">
        <v>879</v>
      </c>
      <c r="J10" s="1676">
        <v>1.0900000000000001</v>
      </c>
      <c r="K10" s="1655" t="s">
        <v>84</v>
      </c>
      <c r="L10" s="1440">
        <v>1.03</v>
      </c>
      <c r="M10" s="1655" t="s">
        <v>84</v>
      </c>
      <c r="N10" s="1440">
        <v>0.94</v>
      </c>
      <c r="O10" s="1655" t="s">
        <v>84</v>
      </c>
      <c r="P10" s="1440">
        <v>0.81</v>
      </c>
      <c r="Q10" s="1655" t="s">
        <v>84</v>
      </c>
      <c r="R10" s="1440">
        <v>0.89</v>
      </c>
      <c r="S10" s="1655" t="s">
        <v>84</v>
      </c>
      <c r="T10" s="1440">
        <v>0.92</v>
      </c>
      <c r="U10" s="1655" t="s">
        <v>84</v>
      </c>
      <c r="V10" s="1440">
        <v>0.85</v>
      </c>
      <c r="W10" s="1655" t="s">
        <v>84</v>
      </c>
      <c r="X10" s="1440">
        <v>0.92</v>
      </c>
      <c r="Y10" s="1655" t="s">
        <v>84</v>
      </c>
      <c r="Z10" s="1440">
        <v>0.88</v>
      </c>
      <c r="AA10" s="1655" t="s">
        <v>84</v>
      </c>
      <c r="AB10" s="1440">
        <v>0.87</v>
      </c>
      <c r="AC10" s="1655" t="s">
        <v>84</v>
      </c>
      <c r="AD10" s="1440">
        <v>0.86</v>
      </c>
      <c r="AE10" s="1655" t="s">
        <v>84</v>
      </c>
      <c r="AF10" s="1487">
        <v>0.96</v>
      </c>
      <c r="AG10" s="1487" t="s">
        <v>447</v>
      </c>
      <c r="AH10" s="1608" t="s">
        <v>84</v>
      </c>
      <c r="AI10" s="1597" t="s">
        <v>84</v>
      </c>
      <c r="AJ10" s="2286" t="s">
        <v>1361</v>
      </c>
      <c r="AK10" s="2057"/>
      <c r="AL10" s="1934"/>
      <c r="AM10" s="1976"/>
    </row>
    <row r="11" spans="1:40" ht="31.35" customHeight="1" x14ac:dyDescent="0.25">
      <c r="A11" s="1957"/>
      <c r="B11" s="1956" t="s">
        <v>1362</v>
      </c>
      <c r="C11" s="534" t="s">
        <v>882</v>
      </c>
      <c r="D11" s="535"/>
      <c r="E11" s="2228" t="s">
        <v>81</v>
      </c>
      <c r="F11" s="2225" t="s">
        <v>37</v>
      </c>
      <c r="G11" s="2225" t="s">
        <v>37</v>
      </c>
      <c r="H11" s="1970" t="s">
        <v>108</v>
      </c>
      <c r="I11" s="821" t="s">
        <v>1363</v>
      </c>
      <c r="J11" s="1858">
        <v>203114806</v>
      </c>
      <c r="K11" s="1862" t="s">
        <v>84</v>
      </c>
      <c r="L11" s="1858">
        <v>188173580</v>
      </c>
      <c r="M11" s="1862" t="s">
        <v>84</v>
      </c>
      <c r="N11" s="1858">
        <v>172606581</v>
      </c>
      <c r="O11" s="1862" t="s">
        <v>84</v>
      </c>
      <c r="P11" s="1858">
        <v>146813700</v>
      </c>
      <c r="Q11" s="1862" t="s">
        <v>84</v>
      </c>
      <c r="R11" s="1858">
        <v>161498550</v>
      </c>
      <c r="S11" s="1862" t="s">
        <v>84</v>
      </c>
      <c r="T11" s="1858">
        <v>161932561</v>
      </c>
      <c r="U11" s="1861" t="s">
        <v>84</v>
      </c>
      <c r="V11" s="1858">
        <v>154772275</v>
      </c>
      <c r="W11" s="1861" t="s">
        <v>84</v>
      </c>
      <c r="X11" s="1858">
        <v>169652508</v>
      </c>
      <c r="Y11" s="1861" t="s">
        <v>84</v>
      </c>
      <c r="Z11" s="1858">
        <v>168893744</v>
      </c>
      <c r="AA11" s="1861" t="s">
        <v>84</v>
      </c>
      <c r="AB11" s="1858">
        <v>170691308</v>
      </c>
      <c r="AC11" s="1861" t="s">
        <v>84</v>
      </c>
      <c r="AD11" s="1858">
        <v>153357602</v>
      </c>
      <c r="AE11" s="1861" t="s">
        <v>84</v>
      </c>
      <c r="AF11" s="1858">
        <v>181708406</v>
      </c>
      <c r="AG11" s="1860" t="s">
        <v>84</v>
      </c>
      <c r="AH11" s="1858">
        <v>162707703</v>
      </c>
      <c r="AI11" s="1464" t="s">
        <v>447</v>
      </c>
      <c r="AJ11" s="2323" t="s">
        <v>884</v>
      </c>
      <c r="AK11" s="2194"/>
      <c r="AL11" s="1933" t="s">
        <v>1364</v>
      </c>
      <c r="AM11" s="1976"/>
    </row>
    <row r="12" spans="1:40" ht="43.35" customHeight="1" x14ac:dyDescent="0.25">
      <c r="A12" s="1957"/>
      <c r="B12" s="1957"/>
      <c r="C12" s="1961" t="s">
        <v>886</v>
      </c>
      <c r="D12" s="2305"/>
      <c r="E12" s="2229"/>
      <c r="F12" s="2226"/>
      <c r="G12" s="2226"/>
      <c r="H12" s="1966"/>
      <c r="I12" s="529" t="s">
        <v>1360</v>
      </c>
      <c r="J12" s="1422">
        <v>19.2</v>
      </c>
      <c r="K12" s="1402" t="s">
        <v>84</v>
      </c>
      <c r="L12" s="1669">
        <v>17.8</v>
      </c>
      <c r="M12" s="1402" t="s">
        <v>84</v>
      </c>
      <c r="N12" s="1669">
        <v>16.399999999999999</v>
      </c>
      <c r="O12" s="1402" t="s">
        <v>84</v>
      </c>
      <c r="P12" s="1669">
        <v>14</v>
      </c>
      <c r="Q12" s="1402" t="s">
        <v>84</v>
      </c>
      <c r="R12" s="1669">
        <v>15.5</v>
      </c>
      <c r="S12" s="1402" t="s">
        <v>84</v>
      </c>
      <c r="T12" s="1437">
        <v>15.6</v>
      </c>
      <c r="U12" s="1485" t="s">
        <v>84</v>
      </c>
      <c r="V12" s="1437">
        <v>15</v>
      </c>
      <c r="W12" s="1485" t="s">
        <v>84</v>
      </c>
      <c r="X12" s="1437">
        <v>16.5</v>
      </c>
      <c r="Y12" s="1485" t="s">
        <v>84</v>
      </c>
      <c r="Z12" s="1437">
        <v>16.399999999999999</v>
      </c>
      <c r="AA12" s="1485" t="s">
        <v>84</v>
      </c>
      <c r="AB12" s="1407">
        <v>16.600000000000001</v>
      </c>
      <c r="AC12" s="1401" t="s">
        <v>84</v>
      </c>
      <c r="AD12" s="1407">
        <v>14.9</v>
      </c>
      <c r="AE12" s="1401" t="s">
        <v>84</v>
      </c>
      <c r="AF12" s="1407">
        <v>17.5</v>
      </c>
      <c r="AG12" s="1298" t="s">
        <v>84</v>
      </c>
      <c r="AH12" s="1407">
        <v>15.6</v>
      </c>
      <c r="AI12" s="1298" t="s">
        <v>447</v>
      </c>
      <c r="AJ12" s="2324" t="s">
        <v>887</v>
      </c>
      <c r="AK12" s="2193"/>
      <c r="AL12" s="1976"/>
      <c r="AM12" s="1976"/>
    </row>
    <row r="13" spans="1:40" ht="53.1" customHeight="1" x14ac:dyDescent="0.25">
      <c r="A13" s="1958"/>
      <c r="B13" s="1958"/>
      <c r="C13" s="1945" t="s">
        <v>888</v>
      </c>
      <c r="D13" s="1946"/>
      <c r="E13" s="2230"/>
      <c r="F13" s="2227"/>
      <c r="G13" s="2227"/>
      <c r="H13" s="2061"/>
      <c r="I13" s="820" t="s">
        <v>889</v>
      </c>
      <c r="J13" s="1438">
        <v>1.07</v>
      </c>
      <c r="K13" s="1439" t="s">
        <v>84</v>
      </c>
      <c r="L13" s="1677">
        <v>1</v>
      </c>
      <c r="M13" s="1439" t="s">
        <v>84</v>
      </c>
      <c r="N13" s="1677">
        <v>0.96</v>
      </c>
      <c r="O13" s="1439" t="s">
        <v>84</v>
      </c>
      <c r="P13" s="1677">
        <v>0.82</v>
      </c>
      <c r="Q13" s="1439" t="s">
        <v>84</v>
      </c>
      <c r="R13" s="1677">
        <v>0.9</v>
      </c>
      <c r="S13" s="1597" t="s">
        <v>84</v>
      </c>
      <c r="T13" s="1440">
        <v>0.89</v>
      </c>
      <c r="U13" s="1417" t="s">
        <v>84</v>
      </c>
      <c r="V13" s="1440">
        <v>0.83</v>
      </c>
      <c r="W13" s="1417" t="s">
        <v>84</v>
      </c>
      <c r="X13" s="1440">
        <v>0.88</v>
      </c>
      <c r="Y13" s="1417" t="s">
        <v>84</v>
      </c>
      <c r="Z13" s="1440">
        <v>0.85</v>
      </c>
      <c r="AA13" s="1417" t="s">
        <v>84</v>
      </c>
      <c r="AB13" s="1440">
        <v>0.84</v>
      </c>
      <c r="AC13" s="1417" t="s">
        <v>84</v>
      </c>
      <c r="AD13" s="1440">
        <v>0.82</v>
      </c>
      <c r="AE13" s="1417" t="s">
        <v>84</v>
      </c>
      <c r="AF13" s="1440">
        <v>0.92</v>
      </c>
      <c r="AG13" s="1678" t="s">
        <v>84</v>
      </c>
      <c r="AH13" s="1440">
        <v>0.77</v>
      </c>
      <c r="AI13" s="1678" t="s">
        <v>447</v>
      </c>
      <c r="AJ13" s="2286" t="s">
        <v>890</v>
      </c>
      <c r="AK13" s="2057"/>
      <c r="AL13" s="1934"/>
      <c r="AM13" s="1934"/>
    </row>
    <row r="14" spans="1:40" ht="57" customHeight="1" x14ac:dyDescent="0.25">
      <c r="A14" s="68" t="s">
        <v>1365</v>
      </c>
      <c r="B14" s="68" t="s">
        <v>1366</v>
      </c>
      <c r="C14" s="2481" t="s">
        <v>1367</v>
      </c>
      <c r="D14" s="2482"/>
      <c r="E14" s="1679" t="s">
        <v>118</v>
      </c>
      <c r="F14" s="1680" t="s">
        <v>37</v>
      </c>
      <c r="G14" s="1680" t="s">
        <v>37</v>
      </c>
      <c r="H14" s="1530" t="s">
        <v>1368</v>
      </c>
      <c r="I14" s="720" t="s">
        <v>1369</v>
      </c>
      <c r="J14" s="80"/>
      <c r="K14" s="36"/>
      <c r="L14" s="46"/>
      <c r="M14" s="36"/>
      <c r="N14" s="46"/>
      <c r="O14" s="36"/>
      <c r="P14" s="46"/>
      <c r="Q14" s="36"/>
      <c r="R14" s="46"/>
      <c r="S14" s="36"/>
      <c r="T14" s="46"/>
      <c r="U14" s="36"/>
      <c r="V14" s="46"/>
      <c r="W14" s="36"/>
      <c r="X14" s="46"/>
      <c r="Y14" s="36"/>
      <c r="Z14" s="46"/>
      <c r="AA14" s="36"/>
      <c r="AB14" s="46"/>
      <c r="AC14" s="46"/>
      <c r="AD14" s="80"/>
      <c r="AE14" s="36"/>
      <c r="AF14" s="1491">
        <v>103.2</v>
      </c>
      <c r="AG14" s="1517" t="s">
        <v>84</v>
      </c>
      <c r="AH14" s="81">
        <v>105.4</v>
      </c>
      <c r="AI14" s="36"/>
      <c r="AJ14" s="2483" t="s">
        <v>1370</v>
      </c>
      <c r="AK14" s="2484"/>
      <c r="AL14" s="158" t="s">
        <v>1371</v>
      </c>
      <c r="AM14" s="158" t="s">
        <v>1372</v>
      </c>
      <c r="AN14" s="1318"/>
    </row>
    <row r="15" spans="1:40" ht="93" customHeight="1" thickBot="1" x14ac:dyDescent="0.3">
      <c r="A15" s="1956" t="s">
        <v>1373</v>
      </c>
      <c r="B15" s="133" t="s">
        <v>1374</v>
      </c>
      <c r="C15" s="86"/>
      <c r="D15" s="591"/>
      <c r="E15" s="360"/>
      <c r="F15" s="360"/>
      <c r="G15" s="360"/>
      <c r="H15" s="135"/>
      <c r="I15" s="136"/>
      <c r="J15" s="85"/>
      <c r="K15" s="25"/>
      <c r="L15" s="30"/>
      <c r="M15" s="25"/>
      <c r="N15" s="30"/>
      <c r="O15" s="25"/>
      <c r="P15" s="30"/>
      <c r="Q15" s="25"/>
      <c r="R15" s="30"/>
      <c r="S15" s="25"/>
      <c r="T15" s="30"/>
      <c r="U15" s="25"/>
      <c r="V15" s="30"/>
      <c r="W15" s="25"/>
      <c r="X15" s="30"/>
      <c r="Y15" s="25"/>
      <c r="Z15" s="30"/>
      <c r="AA15" s="25"/>
      <c r="AB15" s="30"/>
      <c r="AC15" s="30"/>
      <c r="AD15" s="85"/>
      <c r="AE15" s="25"/>
      <c r="AF15" s="85"/>
      <c r="AG15" s="30"/>
      <c r="AH15" s="85"/>
      <c r="AI15" s="25"/>
      <c r="AJ15" s="30"/>
      <c r="AK15" s="470"/>
      <c r="AL15" s="145" t="s">
        <v>1375</v>
      </c>
      <c r="AM15" s="1933" t="s">
        <v>1376</v>
      </c>
    </row>
    <row r="16" spans="1:40" ht="26.1" customHeight="1" x14ac:dyDescent="0.25">
      <c r="A16" s="1957"/>
      <c r="B16" s="1956" t="s">
        <v>1377</v>
      </c>
      <c r="C16" s="2028" t="s">
        <v>1378</v>
      </c>
      <c r="D16" s="535" t="s">
        <v>36</v>
      </c>
      <c r="E16" s="1994" t="s">
        <v>118</v>
      </c>
      <c r="F16" s="1994" t="s">
        <v>37</v>
      </c>
      <c r="G16" s="1994" t="s">
        <v>37</v>
      </c>
      <c r="H16" s="1929" t="s">
        <v>1379</v>
      </c>
      <c r="I16" s="2225" t="s">
        <v>83</v>
      </c>
      <c r="J16" s="891">
        <v>8.3000000000000007</v>
      </c>
      <c r="K16" s="892"/>
      <c r="L16" s="996">
        <v>7.2</v>
      </c>
      <c r="M16" s="892"/>
      <c r="N16" s="996">
        <v>8.5</v>
      </c>
      <c r="O16" s="892"/>
      <c r="P16" s="395">
        <v>7</v>
      </c>
      <c r="Q16" s="1203"/>
      <c r="R16" s="996">
        <v>7.6</v>
      </c>
      <c r="S16" s="892"/>
      <c r="T16" s="996">
        <v>10.3</v>
      </c>
      <c r="U16" s="892"/>
      <c r="V16" s="396">
        <v>8.6</v>
      </c>
      <c r="W16" s="397"/>
      <c r="X16" s="395">
        <v>10</v>
      </c>
      <c r="Y16" s="1203"/>
      <c r="Z16" s="996">
        <v>10.4</v>
      </c>
      <c r="AA16" s="892"/>
      <c r="AB16" s="889">
        <v>9.3000000000000007</v>
      </c>
      <c r="AC16" s="1204" t="s">
        <v>1380</v>
      </c>
      <c r="AD16" s="891">
        <v>8.3000000000000007</v>
      </c>
      <c r="AE16" s="1204" t="s">
        <v>447</v>
      </c>
      <c r="AF16" s="891">
        <v>9.1999999999999993</v>
      </c>
      <c r="AG16" s="996"/>
      <c r="AH16" s="891">
        <v>5.7</v>
      </c>
      <c r="AI16" s="892"/>
      <c r="AJ16" s="536" t="s">
        <v>36</v>
      </c>
      <c r="AK16" s="2478" t="s">
        <v>1381</v>
      </c>
      <c r="AL16" s="1933" t="s">
        <v>1382</v>
      </c>
      <c r="AM16" s="1976"/>
    </row>
    <row r="17" spans="1:40" ht="40.5" customHeight="1" x14ac:dyDescent="0.25">
      <c r="A17" s="1957"/>
      <c r="B17" s="1957"/>
      <c r="C17" s="2029"/>
      <c r="D17" s="416" t="s">
        <v>57</v>
      </c>
      <c r="E17" s="1939"/>
      <c r="F17" s="1939"/>
      <c r="G17" s="1939"/>
      <c r="H17" s="1968"/>
      <c r="I17" s="2226"/>
      <c r="J17" s="715">
        <v>5.4</v>
      </c>
      <c r="K17" s="895"/>
      <c r="L17" s="997">
        <v>4.4000000000000004</v>
      </c>
      <c r="M17" s="895"/>
      <c r="N17" s="997">
        <v>4.5</v>
      </c>
      <c r="O17" s="895"/>
      <c r="P17" s="368">
        <v>4</v>
      </c>
      <c r="Q17" s="1205"/>
      <c r="R17" s="997">
        <v>4.2</v>
      </c>
      <c r="S17" s="895"/>
      <c r="T17" s="997">
        <v>4.5</v>
      </c>
      <c r="U17" s="895"/>
      <c r="V17" s="849">
        <v>4.0999999999999996</v>
      </c>
      <c r="W17" s="835"/>
      <c r="X17" s="997">
        <v>4.5999999999999996</v>
      </c>
      <c r="Y17" s="895"/>
      <c r="Z17" s="997">
        <v>4.7</v>
      </c>
      <c r="AA17" s="895"/>
      <c r="AB17" s="848">
        <v>4.4000000000000004</v>
      </c>
      <c r="AC17" s="1770" t="s">
        <v>1380</v>
      </c>
      <c r="AD17" s="715">
        <v>3.2</v>
      </c>
      <c r="AE17" s="1206" t="s">
        <v>447</v>
      </c>
      <c r="AF17" s="715">
        <v>2.9</v>
      </c>
      <c r="AG17" s="997"/>
      <c r="AH17" s="715">
        <v>2.6</v>
      </c>
      <c r="AI17" s="895"/>
      <c r="AJ17" s="99" t="s">
        <v>1383</v>
      </c>
      <c r="AK17" s="2064"/>
      <c r="AL17" s="1976"/>
      <c r="AM17" s="1976"/>
    </row>
    <row r="18" spans="1:40" ht="31.5" customHeight="1" x14ac:dyDescent="0.25">
      <c r="A18" s="1957"/>
      <c r="B18" s="1957"/>
      <c r="C18" s="2117"/>
      <c r="D18" s="416" t="s">
        <v>1384</v>
      </c>
      <c r="E18" s="1939"/>
      <c r="F18" s="1939"/>
      <c r="G18" s="1939"/>
      <c r="H18" s="1968"/>
      <c r="I18" s="2291"/>
      <c r="J18" s="367">
        <v>15.8</v>
      </c>
      <c r="K18" s="54"/>
      <c r="L18" s="997">
        <v>15.6</v>
      </c>
      <c r="M18" s="895"/>
      <c r="N18" s="997">
        <v>23.9</v>
      </c>
      <c r="O18" s="895"/>
      <c r="P18" s="997">
        <v>16.5</v>
      </c>
      <c r="Q18" s="895"/>
      <c r="R18" s="997">
        <v>19.2</v>
      </c>
      <c r="S18" s="895"/>
      <c r="T18" s="997">
        <v>41.6</v>
      </c>
      <c r="U18" s="895"/>
      <c r="V18" s="997">
        <v>30.2</v>
      </c>
      <c r="W18" s="895"/>
      <c r="X18" s="997">
        <v>41.9</v>
      </c>
      <c r="Y18" s="895"/>
      <c r="Z18" s="368">
        <v>41</v>
      </c>
      <c r="AA18" s="1205"/>
      <c r="AB18" s="848">
        <v>36.6</v>
      </c>
      <c r="AC18" s="1206" t="s">
        <v>156</v>
      </c>
      <c r="AD18" s="715">
        <v>37.5</v>
      </c>
      <c r="AE18" s="1206" t="s">
        <v>447</v>
      </c>
      <c r="AF18" s="715">
        <v>48.3</v>
      </c>
      <c r="AG18" s="997"/>
      <c r="AH18" s="715">
        <v>34.299999999999997</v>
      </c>
      <c r="AI18" s="895"/>
      <c r="AJ18" s="99" t="s">
        <v>1385</v>
      </c>
      <c r="AK18" s="2064"/>
      <c r="AL18" s="1976"/>
      <c r="AM18" s="1976"/>
    </row>
    <row r="19" spans="1:40" ht="26.1" customHeight="1" x14ac:dyDescent="0.25">
      <c r="A19" s="1957"/>
      <c r="B19" s="1957"/>
      <c r="C19" s="2029" t="s">
        <v>1386</v>
      </c>
      <c r="D19" s="64" t="s">
        <v>36</v>
      </c>
      <c r="E19" s="1939"/>
      <c r="F19" s="1939"/>
      <c r="G19" s="1939"/>
      <c r="H19" s="1968"/>
      <c r="I19" s="1939" t="s">
        <v>1387</v>
      </c>
      <c r="J19" s="715">
        <v>64.400000000000006</v>
      </c>
      <c r="K19" s="895"/>
      <c r="L19" s="997">
        <v>63.3</v>
      </c>
      <c r="M19" s="895"/>
      <c r="N19" s="997">
        <v>69.8</v>
      </c>
      <c r="O19" s="895"/>
      <c r="P19" s="997">
        <v>67.7</v>
      </c>
      <c r="Q19" s="895"/>
      <c r="R19" s="1207">
        <v>71</v>
      </c>
      <c r="S19" s="1205"/>
      <c r="T19" s="997">
        <v>88.6</v>
      </c>
      <c r="U19" s="895"/>
      <c r="V19" s="997">
        <v>81.900000000000006</v>
      </c>
      <c r="W19" s="895"/>
      <c r="X19" s="997">
        <v>89.1</v>
      </c>
      <c r="Y19" s="895"/>
      <c r="Z19" s="997">
        <v>108.4</v>
      </c>
      <c r="AA19" s="895"/>
      <c r="AB19" s="848">
        <v>103.6</v>
      </c>
      <c r="AC19" s="1206" t="s">
        <v>156</v>
      </c>
      <c r="AD19" s="715">
        <v>90.8</v>
      </c>
      <c r="AE19" s="1206" t="s">
        <v>447</v>
      </c>
      <c r="AF19" s="715">
        <v>121.3</v>
      </c>
      <c r="AG19" s="997"/>
      <c r="AH19" s="715">
        <v>78.5</v>
      </c>
      <c r="AI19" s="895"/>
      <c r="AJ19" s="614" t="s">
        <v>36</v>
      </c>
      <c r="AK19" s="2062" t="s">
        <v>1388</v>
      </c>
      <c r="AL19" s="2064"/>
      <c r="AM19" s="1976"/>
    </row>
    <row r="20" spans="1:40" ht="42" customHeight="1" x14ac:dyDescent="0.25">
      <c r="A20" s="1957"/>
      <c r="B20" s="1957"/>
      <c r="C20" s="2029"/>
      <c r="D20" s="416" t="s">
        <v>57</v>
      </c>
      <c r="E20" s="1939"/>
      <c r="F20" s="1939"/>
      <c r="G20" s="1939"/>
      <c r="H20" s="1968"/>
      <c r="I20" s="2226"/>
      <c r="J20" s="715">
        <v>29.6</v>
      </c>
      <c r="K20" s="895"/>
      <c r="L20" s="997">
        <v>29.3</v>
      </c>
      <c r="M20" s="895"/>
      <c r="N20" s="997">
        <v>29.2</v>
      </c>
      <c r="O20" s="895"/>
      <c r="P20" s="997">
        <v>29.3</v>
      </c>
      <c r="Q20" s="895"/>
      <c r="R20" s="1207">
        <v>30.3</v>
      </c>
      <c r="S20" s="1205"/>
      <c r="T20" s="997">
        <v>31.8</v>
      </c>
      <c r="U20" s="895"/>
      <c r="V20" s="997">
        <v>32.4</v>
      </c>
      <c r="W20" s="895"/>
      <c r="X20" s="997">
        <v>34.700000000000003</v>
      </c>
      <c r="Y20" s="895"/>
      <c r="Z20" s="997">
        <v>41.6</v>
      </c>
      <c r="AA20" s="895"/>
      <c r="AB20" s="848">
        <v>41.4</v>
      </c>
      <c r="AC20" s="1206" t="s">
        <v>156</v>
      </c>
      <c r="AD20" s="715">
        <v>30.2</v>
      </c>
      <c r="AE20" s="1206" t="s">
        <v>447</v>
      </c>
      <c r="AF20" s="715">
        <v>32.5</v>
      </c>
      <c r="AG20" s="997"/>
      <c r="AH20" s="715">
        <v>32.5</v>
      </c>
      <c r="AI20" s="895"/>
      <c r="AJ20" s="99" t="s">
        <v>1383</v>
      </c>
      <c r="AK20" s="2064"/>
      <c r="AL20" s="2064"/>
      <c r="AM20" s="1976"/>
    </row>
    <row r="21" spans="1:40" ht="30" customHeight="1" thickBot="1" x14ac:dyDescent="0.3">
      <c r="A21" s="1958"/>
      <c r="B21" s="1958"/>
      <c r="C21" s="2030"/>
      <c r="D21" s="615" t="s">
        <v>1384</v>
      </c>
      <c r="E21" s="1940"/>
      <c r="F21" s="1940"/>
      <c r="G21" s="1940"/>
      <c r="H21" s="1930"/>
      <c r="I21" s="2227"/>
      <c r="J21" s="824">
        <v>34.799999999999997</v>
      </c>
      <c r="K21" s="825"/>
      <c r="L21" s="1002">
        <v>34.1</v>
      </c>
      <c r="M21" s="999"/>
      <c r="N21" s="1002">
        <v>40.6</v>
      </c>
      <c r="O21" s="999"/>
      <c r="P21" s="1002">
        <v>38.299999999999997</v>
      </c>
      <c r="Q21" s="999"/>
      <c r="R21" s="826">
        <v>40.6</v>
      </c>
      <c r="S21" s="825"/>
      <c r="T21" s="826">
        <v>56.8</v>
      </c>
      <c r="U21" s="825"/>
      <c r="V21" s="1208">
        <v>49.5</v>
      </c>
      <c r="W21" s="1158"/>
      <c r="X21" s="826">
        <v>54.4</v>
      </c>
      <c r="Y21" s="825"/>
      <c r="Z21" s="826">
        <v>66.8</v>
      </c>
      <c r="AA21" s="825"/>
      <c r="AB21" s="876">
        <v>62.2</v>
      </c>
      <c r="AC21" s="1771" t="s">
        <v>156</v>
      </c>
      <c r="AD21" s="845">
        <v>60.6</v>
      </c>
      <c r="AE21" s="1209" t="s">
        <v>447</v>
      </c>
      <c r="AF21" s="824">
        <v>88.9</v>
      </c>
      <c r="AG21" s="826"/>
      <c r="AH21" s="824">
        <v>46</v>
      </c>
      <c r="AI21" s="825"/>
      <c r="AJ21" s="563" t="s">
        <v>1385</v>
      </c>
      <c r="AK21" s="2066"/>
      <c r="AL21" s="2066"/>
      <c r="AM21" s="1934"/>
    </row>
    <row r="22" spans="1:40" ht="24.75" customHeight="1" x14ac:dyDescent="0.25">
      <c r="A22" s="67" t="s">
        <v>1389</v>
      </c>
      <c r="B22" s="1956" t="s">
        <v>1390</v>
      </c>
      <c r="C22" s="1947" t="s">
        <v>1391</v>
      </c>
      <c r="D22" s="1948"/>
      <c r="E22" s="2474" t="s">
        <v>118</v>
      </c>
      <c r="F22" s="148" t="s">
        <v>97</v>
      </c>
      <c r="G22" s="1994" t="s">
        <v>148</v>
      </c>
      <c r="H22" s="1929" t="s">
        <v>1392</v>
      </c>
      <c r="I22" s="2474" t="s">
        <v>83</v>
      </c>
      <c r="J22" s="1142"/>
      <c r="K22" s="1143"/>
      <c r="L22" s="1210"/>
      <c r="M22" s="1143"/>
      <c r="N22" s="1210">
        <v>25.3</v>
      </c>
      <c r="O22" s="1143"/>
      <c r="P22" s="1210">
        <v>27.7</v>
      </c>
      <c r="Q22" s="1143"/>
      <c r="R22" s="1210">
        <v>29.2</v>
      </c>
      <c r="S22" s="1143"/>
      <c r="T22" s="1210">
        <v>36.1</v>
      </c>
      <c r="U22" s="1143"/>
      <c r="V22" s="1211">
        <v>37.799999999999997</v>
      </c>
      <c r="W22" s="1212"/>
      <c r="X22" s="1213">
        <v>38</v>
      </c>
      <c r="Y22" s="1212"/>
      <c r="Z22" s="395">
        <v>40</v>
      </c>
      <c r="AA22" s="398"/>
      <c r="AB22" s="395">
        <v>41</v>
      </c>
      <c r="AC22" s="398"/>
      <c r="AD22" s="394">
        <v>38</v>
      </c>
      <c r="AE22" s="398"/>
      <c r="AF22" s="392"/>
      <c r="AG22" s="993"/>
      <c r="AH22" s="392"/>
      <c r="AI22" s="393"/>
      <c r="AJ22" s="2067" t="s">
        <v>1393</v>
      </c>
      <c r="AK22" s="2013"/>
      <c r="AL22" s="1933" t="s">
        <v>1394</v>
      </c>
      <c r="AM22" s="146" t="s">
        <v>1395</v>
      </c>
    </row>
    <row r="23" spans="1:40" ht="24.75" customHeight="1" x14ac:dyDescent="0.25">
      <c r="A23" s="159"/>
      <c r="B23" s="1957"/>
      <c r="C23" s="1949"/>
      <c r="D23" s="1950"/>
      <c r="E23" s="2475"/>
      <c r="F23" s="200" t="s">
        <v>38</v>
      </c>
      <c r="G23" s="2213"/>
      <c r="H23" s="1968"/>
      <c r="I23" s="2476"/>
      <c r="J23" s="323"/>
      <c r="K23" s="324"/>
      <c r="L23" s="838"/>
      <c r="M23" s="839"/>
      <c r="N23" s="526">
        <v>26.1</v>
      </c>
      <c r="O23" s="56"/>
      <c r="P23" s="526">
        <v>28.2</v>
      </c>
      <c r="Q23" s="56"/>
      <c r="R23" s="526">
        <v>29.8</v>
      </c>
      <c r="S23" s="56"/>
      <c r="T23" s="526">
        <v>37</v>
      </c>
      <c r="U23" s="56"/>
      <c r="V23" s="526">
        <v>38.4</v>
      </c>
      <c r="W23" s="56"/>
      <c r="X23" s="526">
        <v>38.4</v>
      </c>
      <c r="Y23" s="56"/>
      <c r="Z23" s="526">
        <v>41.2</v>
      </c>
      <c r="AA23" s="56"/>
      <c r="AB23" s="526">
        <v>42</v>
      </c>
      <c r="AC23" s="56"/>
      <c r="AD23" s="526">
        <v>38.799999999999997</v>
      </c>
      <c r="AE23" s="839"/>
      <c r="AF23" s="368"/>
      <c r="AG23" s="368"/>
      <c r="AH23" s="367"/>
      <c r="AI23" s="895"/>
      <c r="AJ23" s="2020"/>
      <c r="AK23" s="2013"/>
      <c r="AL23" s="1976"/>
      <c r="AM23" s="163"/>
    </row>
    <row r="24" spans="1:40" ht="24.75" customHeight="1" x14ac:dyDescent="0.25">
      <c r="A24" s="159"/>
      <c r="B24" s="1957"/>
      <c r="C24" s="1949"/>
      <c r="D24" s="1950"/>
      <c r="E24" s="2476"/>
      <c r="F24" s="262" t="s">
        <v>99</v>
      </c>
      <c r="G24" s="1939"/>
      <c r="H24" s="1968"/>
      <c r="I24" s="2476"/>
      <c r="J24" s="323"/>
      <c r="K24" s="1188"/>
      <c r="L24" s="838"/>
      <c r="M24" s="839"/>
      <c r="N24" s="526">
        <v>20.9</v>
      </c>
      <c r="O24" s="56"/>
      <c r="P24" s="526">
        <v>24.8</v>
      </c>
      <c r="Q24" s="56"/>
      <c r="R24" s="526">
        <v>29.8</v>
      </c>
      <c r="S24" s="56"/>
      <c r="T24" s="526">
        <v>32.200000000000003</v>
      </c>
      <c r="U24" s="56"/>
      <c r="V24" s="526">
        <v>36.9</v>
      </c>
      <c r="W24" s="56"/>
      <c r="X24" s="526">
        <v>37.9</v>
      </c>
      <c r="Y24" s="56"/>
      <c r="Z24" s="526">
        <v>33.700000000000003</v>
      </c>
      <c r="AA24" s="56"/>
      <c r="AB24" s="526">
        <v>34.299999999999997</v>
      </c>
      <c r="AC24" s="56"/>
      <c r="AD24" s="526">
        <v>35.700000000000003</v>
      </c>
      <c r="AE24" s="839"/>
      <c r="AF24" s="997"/>
      <c r="AG24" s="997"/>
      <c r="AH24" s="715"/>
      <c r="AI24" s="895"/>
      <c r="AJ24" s="2020"/>
      <c r="AK24" s="2013"/>
      <c r="AL24" s="1976"/>
      <c r="AM24" s="163"/>
    </row>
    <row r="25" spans="1:40" ht="24.75" customHeight="1" x14ac:dyDescent="0.25">
      <c r="A25" s="159"/>
      <c r="B25" s="1957"/>
      <c r="C25" s="1949"/>
      <c r="D25" s="1950"/>
      <c r="E25" s="2476"/>
      <c r="F25" s="262" t="s">
        <v>100</v>
      </c>
      <c r="G25" s="1939"/>
      <c r="H25" s="1968"/>
      <c r="I25" s="2476"/>
      <c r="J25" s="323"/>
      <c r="K25" s="1188"/>
      <c r="L25" s="838"/>
      <c r="M25" s="839"/>
      <c r="N25" s="526">
        <v>32.700000000000003</v>
      </c>
      <c r="O25" s="56"/>
      <c r="P25" s="526">
        <v>49.8</v>
      </c>
      <c r="Q25" s="56"/>
      <c r="R25" s="526">
        <v>52.8</v>
      </c>
      <c r="S25" s="56"/>
      <c r="T25" s="526">
        <v>54.2</v>
      </c>
      <c r="U25" s="56"/>
      <c r="V25" s="526">
        <v>52.4</v>
      </c>
      <c r="W25" s="56"/>
      <c r="X25" s="526">
        <v>50.9</v>
      </c>
      <c r="Y25" s="56"/>
      <c r="Z25" s="526">
        <v>56.4</v>
      </c>
      <c r="AA25" s="56"/>
      <c r="AB25" s="526">
        <v>57.5</v>
      </c>
      <c r="AC25" s="56"/>
      <c r="AD25" s="526">
        <v>45.3</v>
      </c>
      <c r="AE25" s="839"/>
      <c r="AF25" s="997"/>
      <c r="AG25" s="997"/>
      <c r="AH25" s="715"/>
      <c r="AI25" s="895"/>
      <c r="AJ25" s="2020"/>
      <c r="AK25" s="2013"/>
      <c r="AL25" s="1976"/>
      <c r="AM25" s="163"/>
    </row>
    <row r="26" spans="1:40" ht="24.75" customHeight="1" x14ac:dyDescent="0.25">
      <c r="A26" s="159"/>
      <c r="B26" s="1957"/>
      <c r="C26" s="1949"/>
      <c r="D26" s="1950"/>
      <c r="E26" s="2476"/>
      <c r="F26" s="262" t="s">
        <v>101</v>
      </c>
      <c r="G26" s="1939"/>
      <c r="H26" s="1968"/>
      <c r="I26" s="2476"/>
      <c r="J26" s="323"/>
      <c r="K26" s="1188"/>
      <c r="L26" s="838"/>
      <c r="M26" s="839"/>
      <c r="N26" s="526">
        <v>29.2</v>
      </c>
      <c r="O26" s="56"/>
      <c r="P26" s="526">
        <v>21</v>
      </c>
      <c r="Q26" s="56"/>
      <c r="R26" s="526">
        <v>17.8</v>
      </c>
      <c r="S26" s="56"/>
      <c r="T26" s="526">
        <v>34.6</v>
      </c>
      <c r="U26" s="56"/>
      <c r="V26" s="526">
        <v>32.6</v>
      </c>
      <c r="W26" s="56"/>
      <c r="X26" s="526">
        <v>34.299999999999997</v>
      </c>
      <c r="Y26" s="56"/>
      <c r="Z26" s="526">
        <v>40.5</v>
      </c>
      <c r="AA26" s="56"/>
      <c r="AB26" s="526">
        <v>42.8</v>
      </c>
      <c r="AC26" s="56"/>
      <c r="AD26" s="526">
        <v>38</v>
      </c>
      <c r="AE26" s="839"/>
      <c r="AF26" s="997"/>
      <c r="AG26" s="997"/>
      <c r="AH26" s="715"/>
      <c r="AI26" s="895"/>
      <c r="AJ26" s="2020"/>
      <c r="AK26" s="2013"/>
      <c r="AL26" s="1976"/>
      <c r="AM26" s="163"/>
    </row>
    <row r="27" spans="1:40" ht="24.75" customHeight="1" x14ac:dyDescent="0.25">
      <c r="A27" s="159"/>
      <c r="B27" s="1957"/>
      <c r="C27" s="1949"/>
      <c r="D27" s="1950"/>
      <c r="E27" s="2476"/>
      <c r="F27" s="262" t="s">
        <v>102</v>
      </c>
      <c r="G27" s="1939"/>
      <c r="H27" s="1968"/>
      <c r="I27" s="2476"/>
      <c r="J27" s="323"/>
      <c r="K27" s="1188"/>
      <c r="L27" s="838"/>
      <c r="M27" s="839"/>
      <c r="N27" s="526">
        <v>22.1</v>
      </c>
      <c r="O27" s="56"/>
      <c r="P27" s="526">
        <v>23.9</v>
      </c>
      <c r="Q27" s="56"/>
      <c r="R27" s="526">
        <v>24.8</v>
      </c>
      <c r="S27" s="56"/>
      <c r="T27" s="526">
        <v>37</v>
      </c>
      <c r="U27" s="56"/>
      <c r="V27" s="526">
        <v>44.7</v>
      </c>
      <c r="W27" s="56"/>
      <c r="X27" s="526">
        <v>43.7</v>
      </c>
      <c r="Y27" s="56"/>
      <c r="Z27" s="526">
        <v>57.4</v>
      </c>
      <c r="AA27" s="56"/>
      <c r="AB27" s="526">
        <v>49.5</v>
      </c>
      <c r="AC27" s="56"/>
      <c r="AD27" s="526">
        <v>51</v>
      </c>
      <c r="AE27" s="839"/>
      <c r="AF27" s="997"/>
      <c r="AG27" s="997"/>
      <c r="AH27" s="715"/>
      <c r="AI27" s="895"/>
      <c r="AJ27" s="2020"/>
      <c r="AK27" s="2013"/>
      <c r="AL27" s="1976"/>
      <c r="AM27" s="163"/>
    </row>
    <row r="28" spans="1:40" ht="24.75" customHeight="1" x14ac:dyDescent="0.25">
      <c r="A28" s="159"/>
      <c r="B28" s="1957"/>
      <c r="C28" s="1949"/>
      <c r="D28" s="1950"/>
      <c r="E28" s="2476"/>
      <c r="F28" s="262" t="s">
        <v>103</v>
      </c>
      <c r="G28" s="1939"/>
      <c r="H28" s="1968"/>
      <c r="I28" s="2476"/>
      <c r="J28" s="323"/>
      <c r="K28" s="1188"/>
      <c r="L28" s="838"/>
      <c r="M28" s="839"/>
      <c r="N28" s="526">
        <v>22.8</v>
      </c>
      <c r="O28" s="56"/>
      <c r="P28" s="526">
        <v>17.5</v>
      </c>
      <c r="Q28" s="56"/>
      <c r="R28" s="526">
        <v>17.5</v>
      </c>
      <c r="S28" s="56"/>
      <c r="T28" s="526">
        <v>21.6</v>
      </c>
      <c r="U28" s="56"/>
      <c r="V28" s="526">
        <v>24</v>
      </c>
      <c r="W28" s="56"/>
      <c r="X28" s="526">
        <v>20.8</v>
      </c>
      <c r="Y28" s="56"/>
      <c r="Z28" s="526">
        <v>21.5</v>
      </c>
      <c r="AA28" s="56"/>
      <c r="AB28" s="526">
        <v>25.2</v>
      </c>
      <c r="AC28" s="56"/>
      <c r="AD28" s="526">
        <v>25.5</v>
      </c>
      <c r="AE28" s="839"/>
      <c r="AF28" s="997"/>
      <c r="AG28" s="997"/>
      <c r="AH28" s="715"/>
      <c r="AI28" s="895"/>
      <c r="AJ28" s="2020"/>
      <c r="AK28" s="2013"/>
      <c r="AL28" s="1976"/>
      <c r="AM28" s="163"/>
    </row>
    <row r="29" spans="1:40" ht="24.75" customHeight="1" x14ac:dyDescent="0.25">
      <c r="A29" s="159"/>
      <c r="B29" s="1957"/>
      <c r="C29" s="1949"/>
      <c r="D29" s="1950"/>
      <c r="E29" s="2476"/>
      <c r="F29" s="262" t="s">
        <v>104</v>
      </c>
      <c r="G29" s="1939"/>
      <c r="H29" s="1968"/>
      <c r="I29" s="2476"/>
      <c r="J29" s="323"/>
      <c r="K29" s="1188"/>
      <c r="L29" s="838"/>
      <c r="M29" s="839"/>
      <c r="N29" s="526">
        <v>10.6</v>
      </c>
      <c r="O29" s="56"/>
      <c r="P29" s="526">
        <v>23.3</v>
      </c>
      <c r="Q29" s="874" t="s">
        <v>90</v>
      </c>
      <c r="R29" s="526">
        <v>21</v>
      </c>
      <c r="S29" s="874" t="s">
        <v>90</v>
      </c>
      <c r="T29" s="526">
        <v>24.4</v>
      </c>
      <c r="U29" s="874" t="s">
        <v>90</v>
      </c>
      <c r="V29" s="526">
        <v>35.6</v>
      </c>
      <c r="W29" s="874" t="s">
        <v>90</v>
      </c>
      <c r="X29" s="526">
        <v>35.9</v>
      </c>
      <c r="Y29" s="874" t="s">
        <v>90</v>
      </c>
      <c r="Z29" s="526">
        <v>37.6</v>
      </c>
      <c r="AA29" s="874" t="s">
        <v>90</v>
      </c>
      <c r="AB29" s="526">
        <v>39</v>
      </c>
      <c r="AC29" s="56" t="s">
        <v>152</v>
      </c>
      <c r="AD29" s="526">
        <v>43</v>
      </c>
      <c r="AE29" s="839" t="s">
        <v>152</v>
      </c>
      <c r="AF29" s="997"/>
      <c r="AG29" s="997"/>
      <c r="AH29" s="715"/>
      <c r="AI29" s="895"/>
      <c r="AJ29" s="2020"/>
      <c r="AK29" s="2013"/>
      <c r="AL29" s="1976"/>
      <c r="AM29" s="163"/>
    </row>
    <row r="30" spans="1:40" ht="24.75" customHeight="1" thickBot="1" x14ac:dyDescent="0.3">
      <c r="A30" s="159"/>
      <c r="B30" s="1958"/>
      <c r="C30" s="1959"/>
      <c r="D30" s="1960"/>
      <c r="E30" s="2477"/>
      <c r="F30" s="616" t="s">
        <v>105</v>
      </c>
      <c r="G30" s="1940"/>
      <c r="H30" s="1930"/>
      <c r="I30" s="2477"/>
      <c r="J30" s="1024"/>
      <c r="K30" s="1189"/>
      <c r="L30" s="1138"/>
      <c r="M30" s="1067"/>
      <c r="N30" s="845">
        <v>11</v>
      </c>
      <c r="O30" s="846"/>
      <c r="P30" s="845">
        <v>9.6</v>
      </c>
      <c r="Q30" s="846"/>
      <c r="R30" s="845">
        <v>7.9</v>
      </c>
      <c r="S30" s="846"/>
      <c r="T30" s="845">
        <v>8.1</v>
      </c>
      <c r="U30" s="846"/>
      <c r="V30" s="845">
        <v>15.1</v>
      </c>
      <c r="W30" s="846"/>
      <c r="X30" s="845">
        <v>15.6</v>
      </c>
      <c r="Y30" s="846"/>
      <c r="Z30" s="845">
        <v>16.100000000000001</v>
      </c>
      <c r="AA30" s="846"/>
      <c r="AB30" s="845">
        <v>20.6</v>
      </c>
      <c r="AC30" s="846"/>
      <c r="AD30" s="845">
        <v>19</v>
      </c>
      <c r="AE30" s="1067"/>
      <c r="AF30" s="1002"/>
      <c r="AG30" s="1002"/>
      <c r="AH30" s="998"/>
      <c r="AI30" s="999"/>
      <c r="AJ30" s="2058"/>
      <c r="AK30" s="2014"/>
      <c r="AL30" s="1934"/>
      <c r="AM30" s="163"/>
    </row>
    <row r="31" spans="1:40" ht="40.5" customHeight="1" thickBot="1" x14ac:dyDescent="0.3">
      <c r="A31" s="68" t="s">
        <v>1396</v>
      </c>
      <c r="B31" s="133" t="s">
        <v>1397</v>
      </c>
      <c r="C31" s="617"/>
      <c r="D31" s="591"/>
      <c r="E31" s="360"/>
      <c r="F31" s="360"/>
      <c r="G31" s="360"/>
      <c r="H31" s="170"/>
      <c r="I31" s="136"/>
      <c r="J31" s="85"/>
      <c r="K31" s="25"/>
      <c r="L31" s="30"/>
      <c r="M31" s="25"/>
      <c r="N31" s="30"/>
      <c r="O31" s="25"/>
      <c r="P31" s="30"/>
      <c r="Q31" s="25"/>
      <c r="R31" s="30"/>
      <c r="S31" s="25"/>
      <c r="T31" s="30"/>
      <c r="U31" s="25"/>
      <c r="V31" s="30"/>
      <c r="W31" s="25"/>
      <c r="X31" s="30"/>
      <c r="Y31" s="25"/>
      <c r="Z31" s="30"/>
      <c r="AA31" s="25"/>
      <c r="AB31" s="30"/>
      <c r="AC31" s="30"/>
      <c r="AD31" s="85"/>
      <c r="AE31" s="25"/>
      <c r="AF31" s="79"/>
      <c r="AG31" s="45"/>
      <c r="AH31" s="79"/>
      <c r="AI31" s="43"/>
      <c r="AJ31" s="45"/>
      <c r="AK31" s="471"/>
      <c r="AL31" s="145" t="s">
        <v>1398</v>
      </c>
      <c r="AM31" s="158" t="s">
        <v>1399</v>
      </c>
    </row>
    <row r="32" spans="1:40" ht="57" customHeight="1" thickBot="1" x14ac:dyDescent="0.3">
      <c r="A32" s="68" t="s">
        <v>1400</v>
      </c>
      <c r="B32" s="68" t="s">
        <v>1401</v>
      </c>
      <c r="C32" s="1941" t="s">
        <v>1402</v>
      </c>
      <c r="D32" s="1942"/>
      <c r="E32" s="134" t="s">
        <v>81</v>
      </c>
      <c r="F32" s="134" t="s">
        <v>37</v>
      </c>
      <c r="G32" s="134" t="s">
        <v>37</v>
      </c>
      <c r="H32" s="136" t="s">
        <v>1329</v>
      </c>
      <c r="I32" s="136" t="s">
        <v>372</v>
      </c>
      <c r="J32" s="80"/>
      <c r="K32" s="36"/>
      <c r="L32" s="46"/>
      <c r="M32" s="36"/>
      <c r="N32" s="46"/>
      <c r="O32" s="36"/>
      <c r="P32" s="46"/>
      <c r="Q32" s="36"/>
      <c r="R32" s="46"/>
      <c r="S32" s="36"/>
      <c r="T32" s="46"/>
      <c r="U32" s="36"/>
      <c r="V32" s="46"/>
      <c r="W32" s="36"/>
      <c r="X32" s="46"/>
      <c r="Y32" s="36"/>
      <c r="Z32" s="46"/>
      <c r="AA32" s="36"/>
      <c r="AB32" s="46"/>
      <c r="AC32" s="46"/>
      <c r="AD32" s="618">
        <v>1</v>
      </c>
      <c r="AE32" s="619"/>
      <c r="AF32" s="620"/>
      <c r="AG32" s="1258"/>
      <c r="AH32" s="620"/>
      <c r="AI32" s="621"/>
      <c r="AJ32" s="2404" t="s">
        <v>1403</v>
      </c>
      <c r="AK32" s="2055"/>
      <c r="AL32" s="158" t="s">
        <v>1404</v>
      </c>
      <c r="AM32" s="158" t="s">
        <v>1405</v>
      </c>
      <c r="AN32" s="1318"/>
    </row>
    <row r="33" spans="1:39" ht="90.75" customHeight="1" thickBot="1" x14ac:dyDescent="0.3">
      <c r="A33" s="68" t="s">
        <v>1406</v>
      </c>
      <c r="B33" s="133" t="s">
        <v>1407</v>
      </c>
      <c r="C33" s="617"/>
      <c r="D33" s="591"/>
      <c r="E33" s="360"/>
      <c r="F33" s="360"/>
      <c r="G33" s="360"/>
      <c r="H33" s="135"/>
      <c r="I33" s="136"/>
      <c r="J33" s="85"/>
      <c r="K33" s="25"/>
      <c r="L33" s="30"/>
      <c r="M33" s="25"/>
      <c r="N33" s="30"/>
      <c r="O33" s="25"/>
      <c r="P33" s="30"/>
      <c r="Q33" s="25"/>
      <c r="R33" s="30"/>
      <c r="S33" s="25"/>
      <c r="T33" s="30"/>
      <c r="U33" s="25"/>
      <c r="V33" s="30"/>
      <c r="W33" s="25"/>
      <c r="X33" s="30"/>
      <c r="Y33" s="25"/>
      <c r="Z33" s="30"/>
      <c r="AA33" s="25"/>
      <c r="AB33" s="30"/>
      <c r="AC33" s="30"/>
      <c r="AD33" s="85"/>
      <c r="AE33" s="25"/>
      <c r="AF33" s="85"/>
      <c r="AG33" s="30"/>
      <c r="AH33" s="85"/>
      <c r="AI33" s="25"/>
      <c r="AJ33" s="30"/>
      <c r="AK33" s="471"/>
      <c r="AL33" s="145" t="s">
        <v>1408</v>
      </c>
      <c r="AM33" s="158" t="s">
        <v>1409</v>
      </c>
    </row>
    <row r="34" spans="1:39" ht="56.25" customHeight="1" thickBot="1" x14ac:dyDescent="0.3">
      <c r="A34" s="68" t="s">
        <v>1410</v>
      </c>
      <c r="B34" s="68" t="s">
        <v>1411</v>
      </c>
      <c r="C34" s="85"/>
      <c r="D34" s="25"/>
      <c r="E34" s="361"/>
      <c r="F34" s="361"/>
      <c r="G34" s="361"/>
      <c r="H34" s="243"/>
      <c r="I34" s="244"/>
      <c r="J34" s="80"/>
      <c r="K34" s="36"/>
      <c r="L34" s="46"/>
      <c r="M34" s="36"/>
      <c r="N34" s="46"/>
      <c r="O34" s="36"/>
      <c r="P34" s="46"/>
      <c r="Q34" s="36"/>
      <c r="R34" s="46"/>
      <c r="S34" s="36"/>
      <c r="T34" s="46"/>
      <c r="U34" s="36"/>
      <c r="V34" s="46"/>
      <c r="W34" s="36"/>
      <c r="X34" s="46"/>
      <c r="Y34" s="36"/>
      <c r="Z34" s="46"/>
      <c r="AA34" s="36"/>
      <c r="AB34" s="46"/>
      <c r="AC34" s="46"/>
      <c r="AD34" s="80"/>
      <c r="AE34" s="36"/>
      <c r="AF34" s="80"/>
      <c r="AG34" s="46"/>
      <c r="AH34" s="80"/>
      <c r="AI34" s="36"/>
      <c r="AJ34" s="46"/>
      <c r="AK34" s="470"/>
      <c r="AL34" s="158" t="s">
        <v>1412</v>
      </c>
      <c r="AM34" s="158" t="s">
        <v>1413</v>
      </c>
    </row>
    <row r="35" spans="1:39" ht="26.25" customHeight="1" thickBot="1" x14ac:dyDescent="0.3">
      <c r="A35" s="68" t="s">
        <v>1414</v>
      </c>
      <c r="B35" s="1956" t="s">
        <v>1415</v>
      </c>
      <c r="C35" s="422" t="s">
        <v>1416</v>
      </c>
      <c r="D35" s="622"/>
      <c r="E35" s="2228" t="s">
        <v>81</v>
      </c>
      <c r="F35" s="2228" t="s">
        <v>37</v>
      </c>
      <c r="G35" s="2228" t="s">
        <v>37</v>
      </c>
      <c r="H35" s="1970" t="s">
        <v>182</v>
      </c>
      <c r="I35" s="1994" t="s">
        <v>1417</v>
      </c>
      <c r="J35" s="891">
        <v>4</v>
      </c>
      <c r="K35" s="892"/>
      <c r="L35" s="996">
        <v>2</v>
      </c>
      <c r="M35" s="892"/>
      <c r="N35" s="996">
        <v>2</v>
      </c>
      <c r="O35" s="892"/>
      <c r="P35" s="996">
        <v>2</v>
      </c>
      <c r="Q35" s="892"/>
      <c r="R35" s="996">
        <v>9</v>
      </c>
      <c r="S35" s="892"/>
      <c r="T35" s="996">
        <v>9</v>
      </c>
      <c r="U35" s="892"/>
      <c r="V35" s="996">
        <v>9</v>
      </c>
      <c r="W35" s="892"/>
      <c r="X35" s="996">
        <v>9</v>
      </c>
      <c r="Y35" s="892"/>
      <c r="Z35" s="996">
        <v>9</v>
      </c>
      <c r="AA35" s="892"/>
      <c r="AB35" s="996">
        <v>9</v>
      </c>
      <c r="AC35" s="892"/>
      <c r="AD35" s="891">
        <v>9</v>
      </c>
      <c r="AE35" s="892"/>
      <c r="AF35" s="180">
        <v>4</v>
      </c>
      <c r="AG35" s="644"/>
      <c r="AH35" s="180">
        <v>2</v>
      </c>
      <c r="AI35" s="362"/>
      <c r="AJ35" s="2054" t="s">
        <v>1418</v>
      </c>
      <c r="AK35" s="2055"/>
      <c r="AL35" s="1933" t="s">
        <v>1419</v>
      </c>
      <c r="AM35" s="158" t="s">
        <v>1420</v>
      </c>
    </row>
    <row r="36" spans="1:39" ht="26.25" customHeight="1" thickBot="1" x14ac:dyDescent="0.3">
      <c r="A36" s="68"/>
      <c r="B36" s="1957"/>
      <c r="C36" s="1961" t="s">
        <v>1421</v>
      </c>
      <c r="D36" s="2305"/>
      <c r="E36" s="2229"/>
      <c r="F36" s="2229"/>
      <c r="G36" s="2229"/>
      <c r="H36" s="1966"/>
      <c r="I36" s="1939"/>
      <c r="J36" s="715">
        <v>2</v>
      </c>
      <c r="K36" s="895"/>
      <c r="L36" s="997">
        <v>2</v>
      </c>
      <c r="M36" s="895"/>
      <c r="N36" s="997">
        <v>2</v>
      </c>
      <c r="O36" s="895"/>
      <c r="P36" s="997">
        <v>2</v>
      </c>
      <c r="Q36" s="895"/>
      <c r="R36" s="997">
        <v>2</v>
      </c>
      <c r="S36" s="895"/>
      <c r="T36" s="997">
        <v>2</v>
      </c>
      <c r="U36" s="895"/>
      <c r="V36" s="997">
        <v>2</v>
      </c>
      <c r="W36" s="895"/>
      <c r="X36" s="997">
        <v>2</v>
      </c>
      <c r="Y36" s="895"/>
      <c r="Z36" s="997">
        <v>2</v>
      </c>
      <c r="AA36" s="895"/>
      <c r="AB36" s="997">
        <v>2</v>
      </c>
      <c r="AC36" s="895"/>
      <c r="AD36" s="715">
        <v>2</v>
      </c>
      <c r="AE36" s="895"/>
      <c r="AF36" s="715">
        <v>2</v>
      </c>
      <c r="AG36" s="895"/>
      <c r="AH36" s="715">
        <v>0</v>
      </c>
      <c r="AI36" s="895"/>
      <c r="AJ36" s="624" t="s">
        <v>1422</v>
      </c>
      <c r="AK36" s="623"/>
      <c r="AL36" s="1976"/>
      <c r="AM36" s="158"/>
    </row>
    <row r="37" spans="1:39" ht="26.25" customHeight="1" thickBot="1" x14ac:dyDescent="0.3">
      <c r="A37" s="68"/>
      <c r="B37" s="1958"/>
      <c r="C37" s="428" t="s">
        <v>1423</v>
      </c>
      <c r="D37" s="625"/>
      <c r="E37" s="2230"/>
      <c r="F37" s="2230"/>
      <c r="G37" s="2230"/>
      <c r="H37" s="2061"/>
      <c r="I37" s="1940"/>
      <c r="J37" s="998">
        <v>2</v>
      </c>
      <c r="K37" s="999"/>
      <c r="L37" s="1002">
        <v>0</v>
      </c>
      <c r="M37" s="999"/>
      <c r="N37" s="1002">
        <v>0</v>
      </c>
      <c r="O37" s="999"/>
      <c r="P37" s="1002">
        <v>0</v>
      </c>
      <c r="Q37" s="999"/>
      <c r="R37" s="1002">
        <v>7</v>
      </c>
      <c r="S37" s="999"/>
      <c r="T37" s="1002">
        <v>7</v>
      </c>
      <c r="U37" s="999"/>
      <c r="V37" s="1002">
        <v>7</v>
      </c>
      <c r="W37" s="999"/>
      <c r="X37" s="1002">
        <v>7</v>
      </c>
      <c r="Y37" s="999"/>
      <c r="Z37" s="1002">
        <v>7</v>
      </c>
      <c r="AA37" s="999"/>
      <c r="AB37" s="1002">
        <v>7</v>
      </c>
      <c r="AC37" s="999"/>
      <c r="AD37" s="998">
        <v>7</v>
      </c>
      <c r="AE37" s="999"/>
      <c r="AF37" s="81">
        <v>5</v>
      </c>
      <c r="AG37" s="468"/>
      <c r="AH37" s="81">
        <v>2</v>
      </c>
      <c r="AI37" s="469"/>
      <c r="AJ37" s="2056" t="s">
        <v>1424</v>
      </c>
      <c r="AK37" s="2057"/>
      <c r="AL37" s="1934"/>
      <c r="AM37" s="158"/>
    </row>
    <row r="38" spans="1:39" ht="78" customHeight="1" thickBot="1" x14ac:dyDescent="0.3">
      <c r="A38" s="68" t="s">
        <v>1425</v>
      </c>
      <c r="B38" s="68" t="s">
        <v>1426</v>
      </c>
      <c r="C38" s="85"/>
      <c r="D38" s="25"/>
      <c r="E38" s="361"/>
      <c r="F38" s="361"/>
      <c r="G38" s="361"/>
      <c r="H38" s="243"/>
      <c r="I38" s="244"/>
      <c r="J38" s="80"/>
      <c r="K38" s="36"/>
      <c r="L38" s="46"/>
      <c r="M38" s="36"/>
      <c r="N38" s="46"/>
      <c r="O38" s="36"/>
      <c r="P38" s="46"/>
      <c r="Q38" s="36"/>
      <c r="R38" s="46"/>
      <c r="S38" s="36"/>
      <c r="T38" s="46"/>
      <c r="U38" s="36"/>
      <c r="V38" s="46"/>
      <c r="W38" s="36"/>
      <c r="X38" s="46"/>
      <c r="Y38" s="36"/>
      <c r="Z38" s="46"/>
      <c r="AA38" s="36"/>
      <c r="AB38" s="46"/>
      <c r="AC38" s="46"/>
      <c r="AD38" s="80"/>
      <c r="AE38" s="36"/>
      <c r="AF38" s="80"/>
      <c r="AG38" s="46"/>
      <c r="AH38" s="80"/>
      <c r="AI38" s="36"/>
      <c r="AJ38" s="626"/>
      <c r="AK38" s="470"/>
      <c r="AL38" s="158" t="s">
        <v>1427</v>
      </c>
      <c r="AM38" s="158" t="s">
        <v>1428</v>
      </c>
    </row>
    <row r="39" spans="1:39" x14ac:dyDescent="0.25">
      <c r="A39" s="117"/>
      <c r="B39" s="627"/>
      <c r="H39" s="117"/>
      <c r="AL39" s="595"/>
      <c r="AM39" s="595"/>
    </row>
    <row r="40" spans="1:39" x14ac:dyDescent="0.25">
      <c r="J40" s="47"/>
      <c r="K40" s="47"/>
      <c r="L40" s="47"/>
      <c r="M40" s="47"/>
      <c r="N40" s="47"/>
      <c r="O40" s="47"/>
      <c r="P40" s="47"/>
      <c r="Q40" s="47"/>
      <c r="R40" s="47"/>
      <c r="S40" s="47"/>
      <c r="T40" s="47"/>
      <c r="U40" s="47"/>
      <c r="V40" s="47"/>
      <c r="W40" s="47"/>
      <c r="X40" s="47"/>
      <c r="Y40" s="47"/>
      <c r="Z40" s="47"/>
      <c r="AA40" s="47"/>
      <c r="AB40" s="47"/>
      <c r="AC40" s="47"/>
      <c r="AD40" s="47"/>
    </row>
    <row r="41" spans="1:39" ht="66" x14ac:dyDescent="0.25">
      <c r="B41" s="103" t="s">
        <v>200</v>
      </c>
      <c r="J41" s="47"/>
      <c r="K41" s="47"/>
      <c r="L41" s="47"/>
      <c r="M41" s="47"/>
      <c r="N41" s="47"/>
      <c r="O41" s="47"/>
      <c r="P41" s="47"/>
      <c r="Q41" s="47"/>
      <c r="R41" s="47"/>
      <c r="S41" s="47"/>
      <c r="T41" s="47"/>
      <c r="U41" s="47"/>
      <c r="V41" s="47"/>
      <c r="W41" s="47"/>
      <c r="X41" s="47"/>
      <c r="Y41" s="47"/>
      <c r="Z41" s="47"/>
      <c r="AA41" s="47"/>
      <c r="AB41" s="47"/>
      <c r="AC41" s="47"/>
      <c r="AD41" s="47"/>
      <c r="AM41" s="490"/>
    </row>
    <row r="42" spans="1:39" x14ac:dyDescent="0.25"/>
    <row r="43" spans="1:39" x14ac:dyDescent="0.25">
      <c r="B43" s="104" t="s">
        <v>201</v>
      </c>
    </row>
    <row r="44" spans="1:39" x14ac:dyDescent="0.25">
      <c r="B44" s="14" t="s">
        <v>509</v>
      </c>
    </row>
    <row r="45" spans="1:39" x14ac:dyDescent="0.25">
      <c r="B45" s="24" t="s">
        <v>1429</v>
      </c>
    </row>
    <row r="46" spans="1:39" x14ac:dyDescent="0.25">
      <c r="B46" s="24" t="s">
        <v>511</v>
      </c>
    </row>
    <row r="47" spans="1:39" x14ac:dyDescent="0.25"/>
    <row r="48" spans="1:39" x14ac:dyDescent="0.25">
      <c r="B48" s="105" t="s">
        <v>212</v>
      </c>
    </row>
    <row r="49" spans="2:2" x14ac:dyDescent="0.25">
      <c r="B49" s="628" t="s">
        <v>799</v>
      </c>
    </row>
    <row r="50" spans="2:2" x14ac:dyDescent="0.25">
      <c r="B50" s="24" t="s">
        <v>302</v>
      </c>
    </row>
    <row r="51" spans="2:2" ht="15" customHeight="1" x14ac:dyDescent="0.25">
      <c r="B51" s="744" t="s">
        <v>1093</v>
      </c>
    </row>
    <row r="52" spans="2:2" x14ac:dyDescent="0.25">
      <c r="B52" s="102" t="s">
        <v>1430</v>
      </c>
    </row>
  </sheetData>
  <mergeCells count="85">
    <mergeCell ref="AL5:AL6"/>
    <mergeCell ref="F11:F13"/>
    <mergeCell ref="H8:H10"/>
    <mergeCell ref="I5:I6"/>
    <mergeCell ref="AM5:AM6"/>
    <mergeCell ref="AB6:AC6"/>
    <mergeCell ref="J6:K6"/>
    <mergeCell ref="L6:M6"/>
    <mergeCell ref="N6:O6"/>
    <mergeCell ref="P6:Q6"/>
    <mergeCell ref="J5:AI5"/>
    <mergeCell ref="R6:S6"/>
    <mergeCell ref="T6:U6"/>
    <mergeCell ref="V6:W6"/>
    <mergeCell ref="X6:Y6"/>
    <mergeCell ref="AJ5:AK6"/>
    <mergeCell ref="Z6:AA6"/>
    <mergeCell ref="AD6:AE6"/>
    <mergeCell ref="AF6:AG6"/>
    <mergeCell ref="AH6:AI6"/>
    <mergeCell ref="AM15:AM21"/>
    <mergeCell ref="AL16:AL21"/>
    <mergeCell ref="AM8:AM13"/>
    <mergeCell ref="AL11:AL13"/>
    <mergeCell ref="AJ11:AK11"/>
    <mergeCell ref="AJ12:AK12"/>
    <mergeCell ref="AJ13:AK13"/>
    <mergeCell ref="AJ9:AK9"/>
    <mergeCell ref="AJ10:AK10"/>
    <mergeCell ref="AJ14:AK14"/>
    <mergeCell ref="AL8:AL10"/>
    <mergeCell ref="AJ8:AK8"/>
    <mergeCell ref="C10:D10"/>
    <mergeCell ref="C14:D14"/>
    <mergeCell ref="A5:A6"/>
    <mergeCell ref="A15:A21"/>
    <mergeCell ref="B11:B13"/>
    <mergeCell ref="A8:A13"/>
    <mergeCell ref="B5:B6"/>
    <mergeCell ref="B8:B10"/>
    <mergeCell ref="B16:B21"/>
    <mergeCell ref="C9:D9"/>
    <mergeCell ref="C5:D6"/>
    <mergeCell ref="C12:D12"/>
    <mergeCell ref="C13:D13"/>
    <mergeCell ref="AK16:AK18"/>
    <mergeCell ref="C16:C18"/>
    <mergeCell ref="C19:C21"/>
    <mergeCell ref="AJ32:AK32"/>
    <mergeCell ref="AK19:AK21"/>
    <mergeCell ref="I22:I30"/>
    <mergeCell ref="H22:H30"/>
    <mergeCell ref="AJ22:AK30"/>
    <mergeCell ref="G16:G21"/>
    <mergeCell ref="F16:F21"/>
    <mergeCell ref="H16:H21"/>
    <mergeCell ref="E16:E21"/>
    <mergeCell ref="C32:D32"/>
    <mergeCell ref="G22:G30"/>
    <mergeCell ref="I16:I18"/>
    <mergeCell ref="I19:I21"/>
    <mergeCell ref="E22:E30"/>
    <mergeCell ref="AL35:AL37"/>
    <mergeCell ref="B35:B37"/>
    <mergeCell ref="E35:E37"/>
    <mergeCell ref="G35:G37"/>
    <mergeCell ref="H35:H37"/>
    <mergeCell ref="I35:I37"/>
    <mergeCell ref="F35:F37"/>
    <mergeCell ref="C36:D36"/>
    <mergeCell ref="AJ37:AK37"/>
    <mergeCell ref="AJ35:AK35"/>
    <mergeCell ref="AL22:AL30"/>
    <mergeCell ref="B22:B30"/>
    <mergeCell ref="C22:D30"/>
    <mergeCell ref="E5:E6"/>
    <mergeCell ref="E8:E10"/>
    <mergeCell ref="H11:H13"/>
    <mergeCell ref="E11:E13"/>
    <mergeCell ref="H5:H6"/>
    <mergeCell ref="G5:G6"/>
    <mergeCell ref="G8:G10"/>
    <mergeCell ref="G11:G13"/>
    <mergeCell ref="F5:F6"/>
    <mergeCell ref="F8:F10"/>
  </mergeCells>
  <printOptions horizontalCentered="1" verticalCentered="1"/>
  <pageMargins left="0" right="0" top="0" bottom="0" header="0" footer="0"/>
  <pageSetup paperSize="8" scale="4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F7E44"/>
    <pageSetUpPr fitToPage="1"/>
  </sheetPr>
  <dimension ref="A2:AL36"/>
  <sheetViews>
    <sheetView topLeftCell="B2" zoomScaleNormal="100" workbookViewId="0">
      <selection activeCell="B2" sqref="B2"/>
    </sheetView>
  </sheetViews>
  <sheetFormatPr defaultColWidth="0" defaultRowHeight="13.2" zeroHeight="1" x14ac:dyDescent="0.25"/>
  <cols>
    <col min="1" max="1" width="43.5546875" style="14" hidden="1" customWidth="1"/>
    <col min="2" max="2" width="43.77734375" style="24" customWidth="1"/>
    <col min="3" max="3" width="33.5546875" style="24" customWidth="1"/>
    <col min="4" max="4" width="9.44140625" style="24" customWidth="1"/>
    <col min="5" max="5" width="17.44140625" style="24" customWidth="1"/>
    <col min="6" max="6" width="14.44140625" style="24" customWidth="1"/>
    <col min="7" max="7" width="12" style="24" customWidth="1"/>
    <col min="8" max="8" width="17" style="24" customWidth="1"/>
    <col min="9" max="9" width="12.77734375" style="24" customWidth="1"/>
    <col min="10" max="10" width="2.77734375" style="24" customWidth="1"/>
    <col min="11" max="11" width="12.77734375" style="24" customWidth="1"/>
    <col min="12" max="12" width="2.77734375" style="24" customWidth="1"/>
    <col min="13" max="13" width="12.77734375" style="24" customWidth="1"/>
    <col min="14" max="14" width="2.77734375" style="24" customWidth="1"/>
    <col min="15" max="15" width="12.77734375" style="24" customWidth="1"/>
    <col min="16" max="16" width="2.77734375" style="24" customWidth="1"/>
    <col min="17" max="17" width="12.77734375" style="24" customWidth="1"/>
    <col min="18" max="18" width="2.77734375" style="24" customWidth="1"/>
    <col min="19" max="19" width="12.77734375" style="24" customWidth="1"/>
    <col min="20" max="20" width="2.77734375" style="24" customWidth="1"/>
    <col min="21" max="21" width="12.77734375" style="24" customWidth="1"/>
    <col min="22" max="22" width="2.77734375" style="24" customWidth="1"/>
    <col min="23" max="23" width="12.77734375" style="24" customWidth="1"/>
    <col min="24" max="24" width="2.77734375" style="24" customWidth="1"/>
    <col min="25" max="25" width="12.77734375" style="24" customWidth="1"/>
    <col min="26" max="26" width="2.77734375" style="24" customWidth="1"/>
    <col min="27" max="27" width="12.77734375" style="24" customWidth="1"/>
    <col min="28" max="28" width="2.77734375" style="24" customWidth="1"/>
    <col min="29" max="29" width="12.77734375" style="24" customWidth="1"/>
    <col min="30" max="30" width="2.77734375" style="24" customWidth="1"/>
    <col min="31" max="31" width="12.77734375" style="24" customWidth="1"/>
    <col min="32" max="32" width="2.77734375" style="24" customWidth="1"/>
    <col min="33" max="33" width="12.77734375" style="24" customWidth="1"/>
    <col min="34" max="34" width="2.77734375" style="24" customWidth="1"/>
    <col min="35" max="35" width="33.5546875" style="14" customWidth="1"/>
    <col min="36" max="36" width="43.5546875" style="489" customWidth="1"/>
    <col min="37" max="37" width="43.5546875" style="571" hidden="1" customWidth="1"/>
    <col min="38" max="38" width="8.5546875" style="24" customWidth="1"/>
    <col min="39" max="16384" width="8.5546875" style="24" hidden="1"/>
  </cols>
  <sheetData>
    <row r="2" spans="1:38" s="22" customFormat="1" ht="15.6" x14ac:dyDescent="0.3">
      <c r="B2" s="800" t="s">
        <v>13</v>
      </c>
      <c r="C2" s="486"/>
      <c r="D2" s="486"/>
      <c r="E2" s="486"/>
      <c r="F2" s="486"/>
      <c r="G2" s="108"/>
      <c r="AI2" s="15"/>
      <c r="AJ2" s="15"/>
      <c r="AK2" s="15"/>
    </row>
    <row r="3" spans="1:38" s="29" customFormat="1" ht="20.100000000000001" customHeight="1" x14ac:dyDescent="0.25">
      <c r="B3" s="51" t="s">
        <v>31</v>
      </c>
      <c r="C3" s="51"/>
      <c r="D3" s="51"/>
      <c r="E3" s="51"/>
      <c r="F3" s="51"/>
      <c r="G3" s="51"/>
      <c r="AI3" s="488"/>
      <c r="AJ3" s="488"/>
      <c r="AK3" s="488"/>
    </row>
    <row r="4" spans="1:38" ht="13.8" thickBot="1" x14ac:dyDescent="0.3"/>
    <row r="5" spans="1:38" ht="42" customHeight="1" thickBot="1" x14ac:dyDescent="0.3">
      <c r="A5" s="2152" t="s">
        <v>304</v>
      </c>
      <c r="B5" s="1962" t="s">
        <v>63</v>
      </c>
      <c r="C5" s="1962" t="s">
        <v>64</v>
      </c>
      <c r="D5" s="1962" t="s">
        <v>65</v>
      </c>
      <c r="E5" s="1962" t="s">
        <v>66</v>
      </c>
      <c r="F5" s="1962" t="s">
        <v>67</v>
      </c>
      <c r="G5" s="1962" t="s">
        <v>68</v>
      </c>
      <c r="H5" s="1962" t="s">
        <v>69</v>
      </c>
      <c r="I5" s="2049" t="s">
        <v>70</v>
      </c>
      <c r="J5" s="2050"/>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1"/>
      <c r="AI5" s="1974" t="s">
        <v>71</v>
      </c>
      <c r="AJ5" s="2008" t="s">
        <v>72</v>
      </c>
      <c r="AK5" s="2008" t="s">
        <v>73</v>
      </c>
    </row>
    <row r="6" spans="1:38" ht="42" customHeight="1" x14ac:dyDescent="0.25">
      <c r="A6" s="2153"/>
      <c r="B6" s="1963"/>
      <c r="C6" s="1963"/>
      <c r="D6" s="1963"/>
      <c r="E6" s="1963"/>
      <c r="F6" s="1963"/>
      <c r="G6" s="1963"/>
      <c r="H6" s="1963"/>
      <c r="I6" s="2049">
        <v>2010</v>
      </c>
      <c r="J6" s="2051" t="s">
        <v>1431</v>
      </c>
      <c r="K6" s="2049">
        <v>2011</v>
      </c>
      <c r="L6" s="2051"/>
      <c r="M6" s="2049">
        <v>2012</v>
      </c>
      <c r="N6" s="2051" t="s">
        <v>1432</v>
      </c>
      <c r="O6" s="2049">
        <v>2013</v>
      </c>
      <c r="P6" s="2051" t="s">
        <v>1433</v>
      </c>
      <c r="Q6" s="2049">
        <v>2014</v>
      </c>
      <c r="R6" s="2051" t="s">
        <v>1434</v>
      </c>
      <c r="S6" s="2049">
        <v>2015</v>
      </c>
      <c r="T6" s="2051" t="s">
        <v>1435</v>
      </c>
      <c r="U6" s="2049">
        <v>2016</v>
      </c>
      <c r="V6" s="2051" t="s">
        <v>1436</v>
      </c>
      <c r="W6" s="2049">
        <v>2017</v>
      </c>
      <c r="X6" s="2051" t="s">
        <v>1436</v>
      </c>
      <c r="Y6" s="2049">
        <v>2018</v>
      </c>
      <c r="Z6" s="2051" t="s">
        <v>1437</v>
      </c>
      <c r="AA6" s="2049">
        <v>2019</v>
      </c>
      <c r="AB6" s="2051"/>
      <c r="AC6" s="2049">
        <v>2020</v>
      </c>
      <c r="AD6" s="2051"/>
      <c r="AE6" s="2049">
        <v>2021</v>
      </c>
      <c r="AF6" s="2050"/>
      <c r="AG6" s="2049">
        <v>2022</v>
      </c>
      <c r="AH6" s="2051"/>
      <c r="AI6" s="1975"/>
      <c r="AJ6" s="2009"/>
      <c r="AK6" s="2009"/>
      <c r="AL6" s="107"/>
    </row>
    <row r="7" spans="1:38" s="266" customFormat="1" ht="52.5" customHeight="1" x14ac:dyDescent="0.25">
      <c r="A7" s="1956" t="s">
        <v>1438</v>
      </c>
      <c r="B7" s="1956" t="s">
        <v>1439</v>
      </c>
      <c r="C7" s="534" t="s">
        <v>1289</v>
      </c>
      <c r="D7" s="1931" t="s">
        <v>81</v>
      </c>
      <c r="E7" s="1929" t="s">
        <v>37</v>
      </c>
      <c r="F7" s="1929" t="s">
        <v>37</v>
      </c>
      <c r="G7" s="1929" t="s">
        <v>172</v>
      </c>
      <c r="H7" s="1929" t="s">
        <v>351</v>
      </c>
      <c r="I7" s="882"/>
      <c r="J7" s="883"/>
      <c r="K7" s="882"/>
      <c r="L7" s="883"/>
      <c r="M7" s="882"/>
      <c r="N7" s="883"/>
      <c r="O7" s="884"/>
      <c r="P7" s="883"/>
      <c r="Q7" s="882"/>
      <c r="R7" s="883"/>
      <c r="S7" s="1221">
        <v>0.56999999999999995</v>
      </c>
      <c r="T7" s="1163"/>
      <c r="U7" s="1360">
        <v>0.40699999999999997</v>
      </c>
      <c r="V7" s="1361"/>
      <c r="W7" s="1360">
        <v>1.3109999999999999</v>
      </c>
      <c r="X7" s="1361"/>
      <c r="Y7" s="1135">
        <v>0.23300000000000001</v>
      </c>
      <c r="Z7" s="1134"/>
      <c r="AA7" s="1135">
        <v>0.20399999999999999</v>
      </c>
      <c r="AB7" s="1134"/>
      <c r="AC7" s="1135">
        <v>66.209999999999994</v>
      </c>
      <c r="AD7" s="890"/>
      <c r="AE7" s="996">
        <v>116.82</v>
      </c>
      <c r="AF7" s="892"/>
      <c r="AG7" s="358"/>
      <c r="AH7" s="890"/>
      <c r="AI7" s="1369" t="s">
        <v>1290</v>
      </c>
      <c r="AJ7" s="1933" t="s">
        <v>1440</v>
      </c>
      <c r="AK7" s="1933" t="s">
        <v>1441</v>
      </c>
    </row>
    <row r="8" spans="1:38" s="266" customFormat="1" ht="52.5" customHeight="1" x14ac:dyDescent="0.25">
      <c r="A8" s="1957"/>
      <c r="B8" s="1958"/>
      <c r="C8" s="204" t="s">
        <v>1293</v>
      </c>
      <c r="D8" s="1932"/>
      <c r="E8" s="1930"/>
      <c r="F8" s="1930"/>
      <c r="G8" s="1930"/>
      <c r="H8" s="1930"/>
      <c r="I8" s="1193"/>
      <c r="J8" s="1194"/>
      <c r="K8" s="1193"/>
      <c r="L8" s="1194"/>
      <c r="M8" s="1193"/>
      <c r="N8" s="1194"/>
      <c r="O8" s="1195"/>
      <c r="P8" s="1194"/>
      <c r="Q8" s="1193"/>
      <c r="R8" s="1194"/>
      <c r="S8" s="1662">
        <v>12.21</v>
      </c>
      <c r="T8" s="1663"/>
      <c r="U8" s="1662">
        <v>15</v>
      </c>
      <c r="V8" s="1663"/>
      <c r="W8" s="1662">
        <v>18.489999999999998</v>
      </c>
      <c r="X8" s="1663"/>
      <c r="Y8" s="1066">
        <v>4.72</v>
      </c>
      <c r="Z8" s="1067"/>
      <c r="AA8" s="1066">
        <v>5.68</v>
      </c>
      <c r="AB8" s="1067"/>
      <c r="AC8" s="1609">
        <v>4097.6000000000004</v>
      </c>
      <c r="AD8" s="1067"/>
      <c r="AE8" s="1609">
        <v>9647</v>
      </c>
      <c r="AF8" s="1022"/>
      <c r="AG8" s="1259"/>
      <c r="AH8" s="1196"/>
      <c r="AI8" s="1746" t="s">
        <v>1294</v>
      </c>
      <c r="AJ8" s="1934"/>
      <c r="AK8" s="1976"/>
    </row>
    <row r="9" spans="1:38" s="266" customFormat="1" ht="75" customHeight="1" x14ac:dyDescent="0.25">
      <c r="A9" s="1957"/>
      <c r="B9" s="133" t="s">
        <v>1442</v>
      </c>
      <c r="C9" s="781" t="s">
        <v>1336</v>
      </c>
      <c r="D9" s="134" t="s">
        <v>81</v>
      </c>
      <c r="E9" s="134" t="s">
        <v>37</v>
      </c>
      <c r="F9" s="134" t="s">
        <v>37</v>
      </c>
      <c r="G9" s="136" t="s">
        <v>1329</v>
      </c>
      <c r="H9" s="169" t="s">
        <v>1337</v>
      </c>
      <c r="I9" s="80"/>
      <c r="J9" s="36"/>
      <c r="K9" s="80"/>
      <c r="L9" s="36"/>
      <c r="M9" s="80"/>
      <c r="N9" s="36"/>
      <c r="O9" s="80"/>
      <c r="P9" s="36"/>
      <c r="Q9" s="46"/>
      <c r="R9" s="36"/>
      <c r="S9" s="443">
        <v>0.35</v>
      </c>
      <c r="T9" s="442"/>
      <c r="U9" s="443">
        <v>0.6</v>
      </c>
      <c r="V9" s="442"/>
      <c r="W9" s="443">
        <v>0.9</v>
      </c>
      <c r="X9" s="442"/>
      <c r="Y9" s="443">
        <v>0.9</v>
      </c>
      <c r="Z9" s="442"/>
      <c r="AA9" s="443">
        <v>0.9</v>
      </c>
      <c r="AB9" s="442"/>
      <c r="AC9" s="444">
        <v>0.9</v>
      </c>
      <c r="AD9" s="445"/>
      <c r="AE9" s="444">
        <v>0.9</v>
      </c>
      <c r="AF9" s="445"/>
      <c r="AG9" s="444">
        <v>0.92500000000000004</v>
      </c>
      <c r="AH9" s="445"/>
      <c r="AI9" s="508" t="s">
        <v>184</v>
      </c>
      <c r="AJ9" s="145" t="s">
        <v>1443</v>
      </c>
      <c r="AK9" s="1976"/>
    </row>
    <row r="10" spans="1:38" s="266" customFormat="1" ht="66" customHeight="1" x14ac:dyDescent="0.25">
      <c r="A10" s="1958"/>
      <c r="B10" s="133" t="s">
        <v>1444</v>
      </c>
      <c r="C10" s="629"/>
      <c r="D10" s="134" t="s">
        <v>81</v>
      </c>
      <c r="E10" s="134" t="s">
        <v>37</v>
      </c>
      <c r="F10" s="134" t="s">
        <v>37</v>
      </c>
      <c r="G10" s="136" t="s">
        <v>1329</v>
      </c>
      <c r="H10" s="630" t="s">
        <v>83</v>
      </c>
      <c r="I10" s="314">
        <v>0.64934999999999998</v>
      </c>
      <c r="J10" s="782"/>
      <c r="K10" s="314">
        <v>0.64934999999999998</v>
      </c>
      <c r="L10" s="782"/>
      <c r="M10" s="314">
        <v>1.2987</v>
      </c>
      <c r="N10" s="782"/>
      <c r="O10" s="314">
        <v>1.2987</v>
      </c>
      <c r="P10" s="782"/>
      <c r="Q10" s="314">
        <v>1.62338</v>
      </c>
      <c r="R10" s="782"/>
      <c r="S10" s="314">
        <v>2.2727300000000001</v>
      </c>
      <c r="T10" s="782"/>
      <c r="U10" s="314">
        <v>2.9220799999999998</v>
      </c>
      <c r="V10" s="782"/>
      <c r="W10" s="314">
        <v>8.1168800000000001</v>
      </c>
      <c r="X10" s="782"/>
      <c r="Y10" s="314">
        <v>8.7662300000000002</v>
      </c>
      <c r="Z10" s="782"/>
      <c r="AA10" s="314">
        <v>10.06494</v>
      </c>
      <c r="AB10" s="782"/>
      <c r="AC10" s="314">
        <v>11.68831</v>
      </c>
      <c r="AD10" s="782"/>
      <c r="AE10" s="1410">
        <v>8.77</v>
      </c>
      <c r="AF10" s="1410"/>
      <c r="AG10" s="1411">
        <v>14.61</v>
      </c>
      <c r="AH10" s="1412"/>
      <c r="AI10" s="631"/>
      <c r="AJ10" s="145" t="s">
        <v>1445</v>
      </c>
      <c r="AK10" s="1934"/>
      <c r="AL10" s="114"/>
    </row>
    <row r="11" spans="1:38" s="266" customFormat="1" ht="72" customHeight="1" x14ac:dyDescent="0.25">
      <c r="A11" s="133" t="s">
        <v>1446</v>
      </c>
      <c r="B11" s="133" t="s">
        <v>1447</v>
      </c>
      <c r="C11" s="629"/>
      <c r="D11" s="243"/>
      <c r="E11" s="243"/>
      <c r="F11" s="243"/>
      <c r="G11" s="243"/>
      <c r="H11" s="629"/>
      <c r="I11" s="73"/>
      <c r="J11" s="275"/>
      <c r="K11" s="73"/>
      <c r="L11" s="275"/>
      <c r="M11" s="73"/>
      <c r="N11" s="275"/>
      <c r="O11" s="73"/>
      <c r="P11" s="275"/>
      <c r="Q11" s="73"/>
      <c r="R11" s="275"/>
      <c r="S11" s="73"/>
      <c r="T11" s="275"/>
      <c r="U11" s="73"/>
      <c r="V11" s="275"/>
      <c r="W11" s="73"/>
      <c r="X11" s="275"/>
      <c r="Y11" s="73"/>
      <c r="Z11" s="275"/>
      <c r="AA11" s="73"/>
      <c r="AB11" s="275"/>
      <c r="AC11" s="73"/>
      <c r="AD11" s="275"/>
      <c r="AE11" s="274"/>
      <c r="AF11" s="274"/>
      <c r="AG11" s="73"/>
      <c r="AH11" s="275"/>
      <c r="AI11" s="631"/>
      <c r="AJ11" s="145" t="s">
        <v>1448</v>
      </c>
      <c r="AK11" s="145" t="s">
        <v>1449</v>
      </c>
    </row>
    <row r="12" spans="1:38" s="266" customFormat="1" ht="80.25" customHeight="1" x14ac:dyDescent="0.35">
      <c r="A12" s="133"/>
      <c r="B12" s="2485" t="s">
        <v>1450</v>
      </c>
      <c r="C12" s="1747" t="s">
        <v>1451</v>
      </c>
      <c r="D12" s="2488" t="s">
        <v>81</v>
      </c>
      <c r="E12" s="1929" t="s">
        <v>37</v>
      </c>
      <c r="F12" s="1929" t="s">
        <v>37</v>
      </c>
      <c r="G12" s="197" t="s">
        <v>1452</v>
      </c>
      <c r="H12" s="197" t="s">
        <v>1453</v>
      </c>
      <c r="I12" s="1748">
        <v>68961.367377186267</v>
      </c>
      <c r="J12" s="1749"/>
      <c r="K12" s="1748">
        <v>67553.553154745692</v>
      </c>
      <c r="L12" s="1749"/>
      <c r="M12" s="1748">
        <v>65518.902509719039</v>
      </c>
      <c r="N12" s="1749"/>
      <c r="O12" s="1748">
        <v>63599.121350879781</v>
      </c>
      <c r="P12" s="1749"/>
      <c r="Q12" s="1748">
        <v>63481.560889581946</v>
      </c>
      <c r="R12" s="1749"/>
      <c r="S12" s="1748">
        <v>67672.561105930494</v>
      </c>
      <c r="T12" s="1749"/>
      <c r="U12" s="1748">
        <v>65827.128459888467</v>
      </c>
      <c r="V12" s="1749"/>
      <c r="W12" s="1748">
        <v>70989.314533345547</v>
      </c>
      <c r="X12" s="1749"/>
      <c r="Y12" s="1748">
        <v>67322.362603306799</v>
      </c>
      <c r="Z12" s="1749"/>
      <c r="AA12" s="1748">
        <v>63796.769867192837</v>
      </c>
      <c r="AB12" s="1749"/>
      <c r="AC12" s="1748">
        <v>57641.237608969939</v>
      </c>
      <c r="AD12" s="1749"/>
      <c r="AE12" s="1750">
        <v>56302.063205286766</v>
      </c>
      <c r="AF12" s="1750"/>
      <c r="AG12" s="1751">
        <v>56381.945587253751</v>
      </c>
      <c r="AH12" s="1752"/>
      <c r="AI12" s="1753" t="s">
        <v>1454</v>
      </c>
      <c r="AJ12" s="1933" t="s">
        <v>1455</v>
      </c>
      <c r="AK12" s="146"/>
    </row>
    <row r="13" spans="1:38" s="266" customFormat="1" ht="80.25" customHeight="1" x14ac:dyDescent="0.35">
      <c r="A13" s="133"/>
      <c r="B13" s="2486"/>
      <c r="C13" s="1754" t="s">
        <v>1456</v>
      </c>
      <c r="D13" s="2489"/>
      <c r="E13" s="1968"/>
      <c r="F13" s="1968"/>
      <c r="G13" s="199" t="s">
        <v>1452</v>
      </c>
      <c r="H13" s="199" t="s">
        <v>1457</v>
      </c>
      <c r="I13" s="1755">
        <v>62400.213527698586</v>
      </c>
      <c r="J13" s="1756"/>
      <c r="K13" s="1755">
        <v>64507.163475159468</v>
      </c>
      <c r="L13" s="1756"/>
      <c r="M13" s="1755">
        <v>64334.059957476471</v>
      </c>
      <c r="N13" s="1756"/>
      <c r="O13" s="1755">
        <v>63581.516096526553</v>
      </c>
      <c r="P13" s="1756"/>
      <c r="Q13" s="1755">
        <v>58365.796510670079</v>
      </c>
      <c r="R13" s="1756"/>
      <c r="S13" s="1755">
        <v>63890.128408159762</v>
      </c>
      <c r="T13" s="1756"/>
      <c r="U13" s="1755">
        <v>66877.750422668963</v>
      </c>
      <c r="V13" s="1756"/>
      <c r="W13" s="1755">
        <v>92461.194244470113</v>
      </c>
      <c r="X13" s="1756"/>
      <c r="Y13" s="1755">
        <v>63825.438992385265</v>
      </c>
      <c r="Z13" s="1756"/>
      <c r="AA13" s="1755">
        <v>59298.231701394085</v>
      </c>
      <c r="AB13" s="1756"/>
      <c r="AC13" s="1755">
        <v>52934.114448169697</v>
      </c>
      <c r="AD13" s="1756"/>
      <c r="AE13" s="1757">
        <v>50281.012867453886</v>
      </c>
      <c r="AF13" s="1757"/>
      <c r="AG13" s="1758">
        <v>50456.981987736537</v>
      </c>
      <c r="AH13" s="1759"/>
      <c r="AI13" s="1760" t="s">
        <v>1458</v>
      </c>
      <c r="AJ13" s="1976"/>
      <c r="AK13" s="146"/>
    </row>
    <row r="14" spans="1:38" s="266" customFormat="1" ht="78.75" customHeight="1" x14ac:dyDescent="0.3">
      <c r="A14" s="133"/>
      <c r="B14" s="2486"/>
      <c r="C14" s="1761" t="s">
        <v>1459</v>
      </c>
      <c r="D14" s="2489"/>
      <c r="E14" s="1968"/>
      <c r="F14" s="1968"/>
      <c r="G14" s="199" t="s">
        <v>1452</v>
      </c>
      <c r="H14" s="199" t="s">
        <v>1457</v>
      </c>
      <c r="I14" s="1755">
        <v>62214.400201056014</v>
      </c>
      <c r="J14" s="1756"/>
      <c r="K14" s="1755">
        <v>64331.834517398376</v>
      </c>
      <c r="L14" s="1756"/>
      <c r="M14" s="1755">
        <v>64152.970044808135</v>
      </c>
      <c r="N14" s="1756"/>
      <c r="O14" s="1755">
        <v>63416.077979094647</v>
      </c>
      <c r="P14" s="1756"/>
      <c r="Q14" s="1755">
        <v>58208.269373260569</v>
      </c>
      <c r="R14" s="1756"/>
      <c r="S14" s="1755">
        <v>63729.09737814137</v>
      </c>
      <c r="T14" s="1756"/>
      <c r="U14" s="1755">
        <v>66723.881902155597</v>
      </c>
      <c r="V14" s="1756"/>
      <c r="W14" s="1755">
        <v>92301.403375846014</v>
      </c>
      <c r="X14" s="1756"/>
      <c r="Y14" s="1755">
        <v>63684.448938950576</v>
      </c>
      <c r="Z14" s="1756"/>
      <c r="AA14" s="1755">
        <v>59134.486209637442</v>
      </c>
      <c r="AB14" s="1756"/>
      <c r="AC14" s="1755">
        <v>52793.849003350486</v>
      </c>
      <c r="AD14" s="1756"/>
      <c r="AE14" s="1757">
        <v>50096.225063293125</v>
      </c>
      <c r="AF14" s="1757"/>
      <c r="AG14" s="1758">
        <v>50329.553748996324</v>
      </c>
      <c r="AH14" s="1759"/>
      <c r="AI14" s="1762" t="s">
        <v>1460</v>
      </c>
      <c r="AJ14" s="1976"/>
      <c r="AK14" s="146"/>
    </row>
    <row r="15" spans="1:38" s="266" customFormat="1" ht="80.25" customHeight="1" x14ac:dyDescent="0.35">
      <c r="A15" s="133"/>
      <c r="B15" s="2486"/>
      <c r="C15" s="1763" t="s">
        <v>1461</v>
      </c>
      <c r="D15" s="2490"/>
      <c r="E15" s="1968"/>
      <c r="F15" s="1968"/>
      <c r="G15" s="199" t="s">
        <v>1452</v>
      </c>
      <c r="H15" s="199" t="s">
        <v>1457</v>
      </c>
      <c r="I15" s="1755">
        <v>68775.554050543695</v>
      </c>
      <c r="J15" s="1756"/>
      <c r="K15" s="1755">
        <v>67378.224196984593</v>
      </c>
      <c r="L15" s="1756"/>
      <c r="M15" s="1755">
        <v>65337.812597050703</v>
      </c>
      <c r="N15" s="1756"/>
      <c r="O15" s="1755">
        <v>63433.683233447875</v>
      </c>
      <c r="P15" s="1756"/>
      <c r="Q15" s="1755">
        <v>63324.033752172436</v>
      </c>
      <c r="R15" s="1756"/>
      <c r="S15" s="1755">
        <v>67511.530075912102</v>
      </c>
      <c r="T15" s="1756"/>
      <c r="U15" s="1755">
        <v>65673.259939375101</v>
      </c>
      <c r="V15" s="1756"/>
      <c r="W15" s="1755">
        <v>70829.523664721448</v>
      </c>
      <c r="X15" s="1756"/>
      <c r="Y15" s="1755">
        <v>67181.372549872103</v>
      </c>
      <c r="Z15" s="1756"/>
      <c r="AA15" s="1755">
        <v>63633.024375436195</v>
      </c>
      <c r="AB15" s="1756"/>
      <c r="AC15" s="1755">
        <v>57500.972164150728</v>
      </c>
      <c r="AD15" s="1756"/>
      <c r="AE15" s="1757">
        <v>56117.275401126004</v>
      </c>
      <c r="AF15" s="1757"/>
      <c r="AG15" s="1758">
        <v>56254.517348513538</v>
      </c>
      <c r="AH15" s="1759"/>
      <c r="AI15" s="633" t="s">
        <v>1460</v>
      </c>
      <c r="AJ15" s="1976"/>
      <c r="AK15" s="146"/>
    </row>
    <row r="16" spans="1:38" s="266" customFormat="1" ht="105.75" customHeight="1" x14ac:dyDescent="0.35">
      <c r="A16" s="133"/>
      <c r="B16" s="2487"/>
      <c r="C16" s="1764" t="s">
        <v>1462</v>
      </c>
      <c r="D16" s="1765" t="s">
        <v>727</v>
      </c>
      <c r="E16" s="1930"/>
      <c r="F16" s="1930"/>
      <c r="G16" s="264" t="s">
        <v>1463</v>
      </c>
      <c r="H16" s="1766" t="s">
        <v>1464</v>
      </c>
      <c r="I16" s="364">
        <v>6.5047671969946084</v>
      </c>
      <c r="J16" s="27"/>
      <c r="K16" s="364">
        <v>6.3717431557144604</v>
      </c>
      <c r="L16" s="27"/>
      <c r="M16" s="364">
        <v>6.2040841310186821</v>
      </c>
      <c r="N16" s="1767"/>
      <c r="O16" s="364">
        <v>6.0563052098861343</v>
      </c>
      <c r="P16" s="1767"/>
      <c r="Q16" s="364">
        <v>6.0773920543134174</v>
      </c>
      <c r="R16" s="1767"/>
      <c r="S16" s="364">
        <v>6.5028498159321124</v>
      </c>
      <c r="T16" s="1767"/>
      <c r="U16" s="364">
        <v>6.341250275611519</v>
      </c>
      <c r="V16" s="1767"/>
      <c r="W16" s="364">
        <v>6.8499684979330464</v>
      </c>
      <c r="X16" s="1767"/>
      <c r="Y16" s="364">
        <v>6.5006055415680555</v>
      </c>
      <c r="Z16" s="1767"/>
      <c r="AA16" s="364">
        <v>6.1454787101285335</v>
      </c>
      <c r="AB16" s="1767"/>
      <c r="AC16" s="364">
        <v>5.537007690258549</v>
      </c>
      <c r="AD16" s="1767"/>
      <c r="AE16" s="364">
        <v>5.3918961593678612</v>
      </c>
      <c r="AF16" s="846"/>
      <c r="AG16" s="364">
        <v>5.3861754679373828</v>
      </c>
      <c r="AH16" s="1768"/>
      <c r="AI16" s="277" t="s">
        <v>1465</v>
      </c>
      <c r="AJ16" s="1934"/>
      <c r="AK16" s="146"/>
    </row>
    <row r="17" spans="1:37" s="266" customFormat="1" ht="82.5" customHeight="1" x14ac:dyDescent="0.25">
      <c r="A17" s="133" t="s">
        <v>1466</v>
      </c>
      <c r="B17" s="133" t="s">
        <v>1467</v>
      </c>
      <c r="C17" s="629"/>
      <c r="D17" s="243"/>
      <c r="E17" s="243"/>
      <c r="F17" s="243"/>
      <c r="G17" s="243"/>
      <c r="H17" s="629"/>
      <c r="I17" s="567"/>
      <c r="J17" s="566"/>
      <c r="K17" s="567"/>
      <c r="L17" s="566"/>
      <c r="M17" s="567"/>
      <c r="N17" s="566"/>
      <c r="O17" s="567"/>
      <c r="P17" s="566"/>
      <c r="Q17" s="567"/>
      <c r="R17" s="566"/>
      <c r="S17" s="567"/>
      <c r="T17" s="566"/>
      <c r="U17" s="567"/>
      <c r="V17" s="566"/>
      <c r="W17" s="567"/>
      <c r="X17" s="566"/>
      <c r="Y17" s="634"/>
      <c r="Z17" s="635"/>
      <c r="AA17" s="634"/>
      <c r="AB17" s="635"/>
      <c r="AC17" s="634"/>
      <c r="AD17" s="635"/>
      <c r="AE17" s="636"/>
      <c r="AF17" s="636"/>
      <c r="AG17" s="634"/>
      <c r="AH17" s="635"/>
      <c r="AI17" s="637"/>
      <c r="AJ17" s="145" t="s">
        <v>1468</v>
      </c>
      <c r="AK17" s="146" t="s">
        <v>1469</v>
      </c>
    </row>
    <row r="18" spans="1:37" s="266" customFormat="1" ht="60" customHeight="1" x14ac:dyDescent="0.25">
      <c r="A18" s="133" t="s">
        <v>1470</v>
      </c>
      <c r="B18" s="133" t="s">
        <v>1471</v>
      </c>
      <c r="C18" s="604" t="s">
        <v>1472</v>
      </c>
      <c r="D18" s="135" t="s">
        <v>81</v>
      </c>
      <c r="E18" s="135" t="s">
        <v>37</v>
      </c>
      <c r="F18" s="135" t="s">
        <v>37</v>
      </c>
      <c r="G18" s="135" t="s">
        <v>1473</v>
      </c>
      <c r="H18" s="136" t="s">
        <v>1474</v>
      </c>
      <c r="I18" s="73"/>
      <c r="J18" s="275"/>
      <c r="K18" s="73"/>
      <c r="L18" s="275"/>
      <c r="M18" s="73"/>
      <c r="N18" s="275"/>
      <c r="O18" s="73"/>
      <c r="P18" s="275"/>
      <c r="Q18" s="443">
        <v>9.52</v>
      </c>
      <c r="R18" s="442"/>
      <c r="S18" s="443">
        <v>6.22</v>
      </c>
      <c r="T18" s="442"/>
      <c r="U18" s="443">
        <v>2</v>
      </c>
      <c r="V18" s="442"/>
      <c r="W18" s="443">
        <v>2.17</v>
      </c>
      <c r="X18" s="442"/>
      <c r="Y18" s="443">
        <v>1.64</v>
      </c>
      <c r="Z18" s="442"/>
      <c r="AA18" s="443">
        <v>0.89</v>
      </c>
      <c r="AB18" s="442"/>
      <c r="AC18" s="443">
        <v>2.3199999999999998</v>
      </c>
      <c r="AD18" s="1769" t="s">
        <v>469</v>
      </c>
      <c r="AE18" s="11">
        <v>2.17</v>
      </c>
      <c r="AF18" s="11"/>
      <c r="AG18" s="443"/>
      <c r="AH18" s="442"/>
      <c r="AI18" s="508" t="s">
        <v>1475</v>
      </c>
      <c r="AJ18" s="145" t="s">
        <v>1476</v>
      </c>
      <c r="AK18" s="145" t="s">
        <v>1477</v>
      </c>
    </row>
    <row r="19" spans="1:37" s="266" customFormat="1" ht="102" customHeight="1" thickBot="1" x14ac:dyDescent="0.3">
      <c r="A19" s="133" t="s">
        <v>1478</v>
      </c>
      <c r="B19" s="133" t="s">
        <v>1479</v>
      </c>
      <c r="C19" s="629"/>
      <c r="D19" s="243"/>
      <c r="E19" s="243"/>
      <c r="F19" s="243"/>
      <c r="G19" s="243"/>
      <c r="H19" s="629"/>
      <c r="I19" s="73"/>
      <c r="J19" s="275"/>
      <c r="K19" s="73"/>
      <c r="L19" s="275"/>
      <c r="M19" s="73"/>
      <c r="N19" s="275"/>
      <c r="O19" s="73"/>
      <c r="P19" s="275"/>
      <c r="Q19" s="73"/>
      <c r="R19" s="275"/>
      <c r="S19" s="73"/>
      <c r="T19" s="275"/>
      <c r="U19" s="73"/>
      <c r="V19" s="275"/>
      <c r="W19" s="73"/>
      <c r="X19" s="275"/>
      <c r="Y19" s="73"/>
      <c r="Z19" s="275"/>
      <c r="AA19" s="73"/>
      <c r="AB19" s="275"/>
      <c r="AC19" s="73"/>
      <c r="AD19" s="275"/>
      <c r="AE19" s="274"/>
      <c r="AF19" s="274"/>
      <c r="AG19" s="73"/>
      <c r="AH19" s="275"/>
      <c r="AI19" s="631"/>
      <c r="AJ19" s="145" t="s">
        <v>1480</v>
      </c>
      <c r="AK19" s="146" t="s">
        <v>1481</v>
      </c>
    </row>
    <row r="20" spans="1:37" s="266" customFormat="1" x14ac:dyDescent="0.25">
      <c r="A20" s="509"/>
      <c r="B20" s="509"/>
      <c r="D20" s="117"/>
      <c r="E20" s="117"/>
      <c r="F20" s="117"/>
      <c r="G20" s="117"/>
      <c r="AJ20" s="496"/>
      <c r="AK20" s="595"/>
    </row>
    <row r="21" spans="1:37" x14ac:dyDescent="0.25">
      <c r="AJ21" s="575"/>
    </row>
    <row r="22" spans="1:37" ht="66" x14ac:dyDescent="0.25">
      <c r="B22" s="103" t="s">
        <v>200</v>
      </c>
      <c r="AJ22" s="575"/>
    </row>
    <row r="23" spans="1:37" x14ac:dyDescent="0.25">
      <c r="AJ23" s="575"/>
    </row>
    <row r="24" spans="1:37" x14ac:dyDescent="0.25">
      <c r="B24" s="104" t="s">
        <v>201</v>
      </c>
      <c r="AJ24" s="575"/>
    </row>
    <row r="25" spans="1:37" x14ac:dyDescent="0.25">
      <c r="B25" s="24" t="s">
        <v>1249</v>
      </c>
      <c r="AJ25" s="575"/>
    </row>
    <row r="26" spans="1:37" x14ac:dyDescent="0.25">
      <c r="AJ26" s="575"/>
    </row>
    <row r="27" spans="1:37" x14ac:dyDescent="0.25">
      <c r="B27" s="105" t="s">
        <v>212</v>
      </c>
    </row>
    <row r="28" spans="1:37" x14ac:dyDescent="0.25">
      <c r="B28" s="24" t="s">
        <v>1342</v>
      </c>
    </row>
    <row r="29" spans="1:37" x14ac:dyDescent="0.25">
      <c r="B29" s="638" t="s">
        <v>799</v>
      </c>
    </row>
    <row r="30" spans="1:37" ht="15.6" x14ac:dyDescent="0.25">
      <c r="B30" s="638" t="s">
        <v>1482</v>
      </c>
    </row>
    <row r="31" spans="1:37" x14ac:dyDescent="0.25">
      <c r="B31" s="24" t="s">
        <v>1483</v>
      </c>
    </row>
    <row r="32" spans="1:37" x14ac:dyDescent="0.25">
      <c r="B32" s="24" t="s">
        <v>1484</v>
      </c>
    </row>
    <row r="33" spans="2:2" x14ac:dyDescent="0.25">
      <c r="B33" s="266" t="s">
        <v>1485</v>
      </c>
    </row>
    <row r="34" spans="2:2" x14ac:dyDescent="0.25">
      <c r="B34" s="102" t="s">
        <v>1486</v>
      </c>
    </row>
    <row r="35" spans="2:2" x14ac:dyDescent="0.25">
      <c r="B35" s="24" t="s">
        <v>302</v>
      </c>
    </row>
    <row r="36" spans="2:2" x14ac:dyDescent="0.25">
      <c r="B36" s="102" t="s">
        <v>1348</v>
      </c>
    </row>
  </sheetData>
  <mergeCells count="39">
    <mergeCell ref="H7:H8"/>
    <mergeCell ref="AK7:AK10"/>
    <mergeCell ref="AJ7:AJ8"/>
    <mergeCell ref="AJ12:AJ16"/>
    <mergeCell ref="B12:B16"/>
    <mergeCell ref="E12:E16"/>
    <mergeCell ref="F12:F16"/>
    <mergeCell ref="D12:D15"/>
    <mergeCell ref="G7:G8"/>
    <mergeCell ref="A7:A10"/>
    <mergeCell ref="D7:D8"/>
    <mergeCell ref="E7:E8"/>
    <mergeCell ref="F7:F8"/>
    <mergeCell ref="B7:B8"/>
    <mergeCell ref="AI5:AI6"/>
    <mergeCell ref="AJ5:AJ6"/>
    <mergeCell ref="AK5:AK6"/>
    <mergeCell ref="AC6:AD6"/>
    <mergeCell ref="I5:AH5"/>
    <mergeCell ref="K6:L6"/>
    <mergeCell ref="I6:J6"/>
    <mergeCell ref="M6:N6"/>
    <mergeCell ref="O6:P6"/>
    <mergeCell ref="Q6:R6"/>
    <mergeCell ref="S6:T6"/>
    <mergeCell ref="U6:V6"/>
    <mergeCell ref="W6:X6"/>
    <mergeCell ref="Y6:Z6"/>
    <mergeCell ref="AA6:AB6"/>
    <mergeCell ref="AE6:AF6"/>
    <mergeCell ref="AG6:AH6"/>
    <mergeCell ref="H5:H6"/>
    <mergeCell ref="G5:G6"/>
    <mergeCell ref="A5:A6"/>
    <mergeCell ref="B5:B6"/>
    <mergeCell ref="C5:C6"/>
    <mergeCell ref="D5:D6"/>
    <mergeCell ref="F5:F6"/>
    <mergeCell ref="E5:E6"/>
  </mergeCells>
  <printOptions horizontalCentered="1" verticalCentered="1"/>
  <pageMargins left="0" right="0" top="0" bottom="0" header="0" footer="0"/>
  <pageSetup paperSize="8" scale="5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A97D9"/>
    <pageSetUpPr fitToPage="1"/>
  </sheetPr>
  <dimension ref="A2:AN35"/>
  <sheetViews>
    <sheetView topLeftCell="B2" zoomScaleNormal="100" workbookViewId="0">
      <selection activeCell="B2" sqref="B2"/>
    </sheetView>
  </sheetViews>
  <sheetFormatPr defaultColWidth="0" defaultRowHeight="13.2" zeroHeight="1" x14ac:dyDescent="0.25"/>
  <cols>
    <col min="1" max="1" width="43.5546875" style="24" hidden="1" customWidth="1"/>
    <col min="2" max="2" width="43.77734375" style="24" customWidth="1"/>
    <col min="3" max="3" width="33.5546875" style="24" customWidth="1"/>
    <col min="4" max="4" width="9.44140625" style="24" customWidth="1"/>
    <col min="5" max="5" width="17.21875" style="24" customWidth="1"/>
    <col min="6" max="6" width="14.44140625" style="24" customWidth="1"/>
    <col min="7" max="7" width="30.5546875" style="24" customWidth="1"/>
    <col min="8" max="8" width="9.44140625" style="24" customWidth="1"/>
    <col min="9" max="9" width="12.77734375" style="24" customWidth="1"/>
    <col min="10" max="10" width="2.77734375" style="24" customWidth="1"/>
    <col min="11" max="11" width="12.77734375" style="24" customWidth="1"/>
    <col min="12" max="12" width="2.77734375" style="24" customWidth="1"/>
    <col min="13" max="13" width="12.77734375" style="24" customWidth="1"/>
    <col min="14" max="14" width="2.77734375" style="24" customWidth="1"/>
    <col min="15" max="15" width="12.77734375" style="24" customWidth="1"/>
    <col min="16" max="16" width="2.77734375" style="24" customWidth="1"/>
    <col min="17" max="17" width="12.77734375" style="24" customWidth="1"/>
    <col min="18" max="18" width="2.77734375" style="24" customWidth="1"/>
    <col min="19" max="19" width="12.77734375" style="24" customWidth="1"/>
    <col min="20" max="20" width="2.77734375" style="24" customWidth="1"/>
    <col min="21" max="21" width="12.77734375" style="24" customWidth="1"/>
    <col min="22" max="22" width="2.77734375" style="24" customWidth="1"/>
    <col min="23" max="23" width="12.77734375" style="24" customWidth="1"/>
    <col min="24" max="24" width="2.77734375" style="24" customWidth="1"/>
    <col min="25" max="25" width="12.77734375" style="24" customWidth="1"/>
    <col min="26" max="26" width="2.77734375" style="24" customWidth="1"/>
    <col min="27" max="27" width="12.77734375" style="24" customWidth="1"/>
    <col min="28" max="28" width="2.77734375" style="24" customWidth="1"/>
    <col min="29" max="29" width="12.77734375" style="24" customWidth="1"/>
    <col min="30" max="30" width="2.77734375" style="24" customWidth="1"/>
    <col min="31" max="31" width="12.77734375" style="24" customWidth="1"/>
    <col min="32" max="32" width="2.77734375" style="24" customWidth="1"/>
    <col min="33" max="33" width="12.77734375" style="24" customWidth="1"/>
    <col min="34" max="34" width="2.77734375" style="24" customWidth="1"/>
    <col min="35" max="35" width="12.77734375" style="24" customWidth="1"/>
    <col min="36" max="36" width="2.77734375" style="24" customWidth="1"/>
    <col min="37" max="37" width="33.5546875" style="24" customWidth="1"/>
    <col min="38" max="38" width="43.5546875" style="106" customWidth="1"/>
    <col min="39" max="39" width="43.5546875" style="106" hidden="1" customWidth="1"/>
    <col min="40" max="40" width="8.5546875" style="24" customWidth="1"/>
    <col min="41" max="16384" width="8.5546875" style="24" hidden="1"/>
  </cols>
  <sheetData>
    <row r="2" spans="1:39" s="22" customFormat="1" ht="15.6" x14ac:dyDescent="0.3">
      <c r="A2" s="108"/>
      <c r="B2" s="801" t="s">
        <v>14</v>
      </c>
      <c r="C2" s="108"/>
      <c r="D2" s="108"/>
      <c r="E2" s="108"/>
      <c r="F2" s="108"/>
      <c r="G2" s="108"/>
    </row>
    <row r="3" spans="1:39" s="29" customFormat="1" ht="20.100000000000001" customHeight="1" x14ac:dyDescent="0.25">
      <c r="A3" s="51"/>
      <c r="B3" s="51" t="s">
        <v>32</v>
      </c>
      <c r="C3" s="51"/>
      <c r="D3" s="51"/>
      <c r="E3" s="51"/>
      <c r="F3" s="51"/>
      <c r="G3" s="51"/>
      <c r="AJ3" s="23"/>
      <c r="AK3" s="23"/>
      <c r="AL3" s="23"/>
    </row>
    <row r="4" spans="1:39" ht="13.8" thickBot="1" x14ac:dyDescent="0.3"/>
    <row r="5" spans="1:39" ht="45.6" customHeight="1" thickBot="1" x14ac:dyDescent="0.3">
      <c r="A5" s="2152" t="s">
        <v>304</v>
      </c>
      <c r="B5" s="1962" t="s">
        <v>63</v>
      </c>
      <c r="C5" s="1962" t="s">
        <v>64</v>
      </c>
      <c r="D5" s="1962" t="s">
        <v>65</v>
      </c>
      <c r="E5" s="1962" t="s">
        <v>66</v>
      </c>
      <c r="F5" s="1962" t="s">
        <v>67</v>
      </c>
      <c r="G5" s="1962" t="s">
        <v>68</v>
      </c>
      <c r="H5" s="1962" t="s">
        <v>69</v>
      </c>
      <c r="I5" s="2049" t="s">
        <v>70</v>
      </c>
      <c r="J5" s="2050"/>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1"/>
      <c r="AK5" s="1974" t="s">
        <v>71</v>
      </c>
      <c r="AL5" s="2008" t="s">
        <v>72</v>
      </c>
      <c r="AM5" s="2008" t="s">
        <v>73</v>
      </c>
    </row>
    <row r="6" spans="1:39" ht="45.6" customHeight="1" thickBot="1" x14ac:dyDescent="0.3">
      <c r="A6" s="2153"/>
      <c r="B6" s="1963"/>
      <c r="C6" s="1963"/>
      <c r="D6" s="1963"/>
      <c r="E6" s="1963"/>
      <c r="F6" s="1963"/>
      <c r="G6" s="1963"/>
      <c r="H6" s="1963"/>
      <c r="I6" s="2049">
        <v>2010</v>
      </c>
      <c r="J6" s="2051"/>
      <c r="K6" s="2049">
        <v>2011</v>
      </c>
      <c r="L6" s="2051"/>
      <c r="M6" s="2049">
        <v>2012</v>
      </c>
      <c r="N6" s="2051"/>
      <c r="O6" s="2049">
        <v>2013</v>
      </c>
      <c r="P6" s="2051"/>
      <c r="Q6" s="2049">
        <v>2014</v>
      </c>
      <c r="R6" s="2051"/>
      <c r="S6" s="2049">
        <v>2015</v>
      </c>
      <c r="T6" s="2051"/>
      <c r="U6" s="1980">
        <v>2016</v>
      </c>
      <c r="V6" s="2279"/>
      <c r="W6" s="2049">
        <v>2017</v>
      </c>
      <c r="X6" s="2051"/>
      <c r="Y6" s="2049">
        <v>2018</v>
      </c>
      <c r="Z6" s="2051"/>
      <c r="AA6" s="1980">
        <v>2019</v>
      </c>
      <c r="AB6" s="1981"/>
      <c r="AC6" s="2049">
        <v>2020</v>
      </c>
      <c r="AD6" s="2051"/>
      <c r="AE6" s="2049">
        <v>2021</v>
      </c>
      <c r="AF6" s="2051"/>
      <c r="AG6" s="2049">
        <v>2022</v>
      </c>
      <c r="AH6" s="2051"/>
      <c r="AI6" s="2050">
        <v>2023</v>
      </c>
      <c r="AJ6" s="2051"/>
      <c r="AK6" s="1975"/>
      <c r="AL6" s="2009"/>
      <c r="AM6" s="2009"/>
    </row>
    <row r="7" spans="1:39" ht="50.25" customHeight="1" thickBot="1" x14ac:dyDescent="0.3">
      <c r="A7" s="133" t="s">
        <v>1487</v>
      </c>
      <c r="B7" s="133" t="s">
        <v>1488</v>
      </c>
      <c r="C7" s="515"/>
      <c r="D7" s="360"/>
      <c r="E7" s="360"/>
      <c r="F7" s="360"/>
      <c r="G7" s="135"/>
      <c r="H7" s="136"/>
      <c r="I7" s="85"/>
      <c r="J7" s="25"/>
      <c r="K7" s="85"/>
      <c r="L7" s="25"/>
      <c r="M7" s="85"/>
      <c r="N7" s="25"/>
      <c r="O7" s="85"/>
      <c r="P7" s="25"/>
      <c r="Q7" s="30"/>
      <c r="R7" s="25"/>
      <c r="S7" s="30"/>
      <c r="T7" s="25"/>
      <c r="U7" s="85"/>
      <c r="V7" s="25"/>
      <c r="W7" s="45"/>
      <c r="X7" s="43"/>
      <c r="Y7" s="45"/>
      <c r="Z7" s="43"/>
      <c r="AA7" s="79"/>
      <c r="AB7" s="43"/>
      <c r="AC7" s="45"/>
      <c r="AD7" s="43"/>
      <c r="AE7" s="45"/>
      <c r="AF7" s="43"/>
      <c r="AG7" s="79"/>
      <c r="AH7" s="43"/>
      <c r="AI7" s="45"/>
      <c r="AJ7" s="43"/>
      <c r="AK7" s="471"/>
      <c r="AL7" s="145" t="s">
        <v>1489</v>
      </c>
      <c r="AM7" s="145" t="s">
        <v>1490</v>
      </c>
    </row>
    <row r="8" spans="1:39" ht="42" customHeight="1" thickBot="1" x14ac:dyDescent="0.3">
      <c r="A8" s="133" t="s">
        <v>1491</v>
      </c>
      <c r="B8" s="68" t="s">
        <v>1492</v>
      </c>
      <c r="C8" s="361"/>
      <c r="D8" s="361"/>
      <c r="E8" s="361"/>
      <c r="F8" s="361"/>
      <c r="G8" s="243"/>
      <c r="H8" s="244"/>
      <c r="I8" s="80"/>
      <c r="J8" s="36"/>
      <c r="K8" s="80"/>
      <c r="L8" s="36"/>
      <c r="M8" s="80"/>
      <c r="N8" s="36"/>
      <c r="O8" s="80"/>
      <c r="P8" s="36"/>
      <c r="Q8" s="46"/>
      <c r="R8" s="36"/>
      <c r="S8" s="46"/>
      <c r="T8" s="36"/>
      <c r="U8" s="85"/>
      <c r="V8" s="25"/>
      <c r="W8" s="30"/>
      <c r="X8" s="25"/>
      <c r="Y8" s="30"/>
      <c r="Z8" s="25"/>
      <c r="AA8" s="85"/>
      <c r="AB8" s="25"/>
      <c r="AC8" s="85"/>
      <c r="AD8" s="25"/>
      <c r="AE8" s="85"/>
      <c r="AF8" s="25"/>
      <c r="AG8" s="85"/>
      <c r="AH8" s="25"/>
      <c r="AI8" s="30"/>
      <c r="AJ8" s="25"/>
      <c r="AK8" s="514"/>
      <c r="AL8" s="158" t="s">
        <v>1493</v>
      </c>
      <c r="AM8" s="145" t="s">
        <v>1494</v>
      </c>
    </row>
    <row r="9" spans="1:39" ht="52.8" x14ac:dyDescent="0.25">
      <c r="A9" s="133" t="s">
        <v>1495</v>
      </c>
      <c r="B9" s="133" t="s">
        <v>1496</v>
      </c>
      <c r="C9" s="515"/>
      <c r="D9" s="360"/>
      <c r="E9" s="360"/>
      <c r="F9" s="360"/>
      <c r="G9" s="135"/>
      <c r="H9" s="136"/>
      <c r="I9" s="85"/>
      <c r="J9" s="25"/>
      <c r="K9" s="85"/>
      <c r="L9" s="25"/>
      <c r="M9" s="85"/>
      <c r="N9" s="25"/>
      <c r="O9" s="85"/>
      <c r="P9" s="25"/>
      <c r="Q9" s="30"/>
      <c r="R9" s="25"/>
      <c r="S9" s="30"/>
      <c r="T9" s="25"/>
      <c r="U9" s="85"/>
      <c r="V9" s="25"/>
      <c r="W9" s="45"/>
      <c r="X9" s="43"/>
      <c r="Y9" s="45"/>
      <c r="Z9" s="43"/>
      <c r="AA9" s="79"/>
      <c r="AB9" s="43"/>
      <c r="AC9" s="45"/>
      <c r="AD9" s="43"/>
      <c r="AE9" s="45"/>
      <c r="AF9" s="43"/>
      <c r="AG9" s="79"/>
      <c r="AH9" s="43"/>
      <c r="AI9" s="45"/>
      <c r="AJ9" s="43"/>
      <c r="AK9" s="471"/>
      <c r="AL9" s="145" t="s">
        <v>1497</v>
      </c>
      <c r="AM9" s="145" t="s">
        <v>1498</v>
      </c>
    </row>
    <row r="10" spans="1:39" ht="92.1" customHeight="1" x14ac:dyDescent="0.25">
      <c r="A10" s="1956" t="s">
        <v>1499</v>
      </c>
      <c r="B10" s="1956" t="s">
        <v>1500</v>
      </c>
      <c r="C10" s="632" t="s">
        <v>1501</v>
      </c>
      <c r="D10" s="2228" t="s">
        <v>118</v>
      </c>
      <c r="E10" s="783" t="s">
        <v>38</v>
      </c>
      <c r="F10" s="783" t="s">
        <v>38</v>
      </c>
      <c r="G10" s="197" t="s">
        <v>1502</v>
      </c>
      <c r="H10" s="2246" t="s">
        <v>83</v>
      </c>
      <c r="I10" s="316"/>
      <c r="J10" s="317"/>
      <c r="K10" s="316"/>
      <c r="L10" s="317"/>
      <c r="M10" s="316"/>
      <c r="N10" s="317"/>
      <c r="O10" s="316"/>
      <c r="P10" s="317"/>
      <c r="Q10" s="321"/>
      <c r="R10" s="317"/>
      <c r="S10" s="2502" t="s">
        <v>1503</v>
      </c>
      <c r="T10" s="2495"/>
      <c r="U10" s="2495"/>
      <c r="V10" s="2495"/>
      <c r="W10" s="2495"/>
      <c r="X10" s="2496"/>
      <c r="Y10" s="2495" t="s">
        <v>1504</v>
      </c>
      <c r="Z10" s="2495"/>
      <c r="AA10" s="2495"/>
      <c r="AB10" s="2496"/>
      <c r="AC10" s="2495" t="s">
        <v>1505</v>
      </c>
      <c r="AD10" s="2496"/>
      <c r="AE10" s="2495" t="s">
        <v>1506</v>
      </c>
      <c r="AF10" s="2496"/>
      <c r="AG10" s="2506" t="s">
        <v>1507</v>
      </c>
      <c r="AH10" s="2507"/>
      <c r="AI10" s="2506" t="s">
        <v>1508</v>
      </c>
      <c r="AJ10" s="2507"/>
      <c r="AK10" s="639" t="s">
        <v>1509</v>
      </c>
      <c r="AL10" s="1933" t="s">
        <v>1510</v>
      </c>
      <c r="AM10" s="1933" t="s">
        <v>1511</v>
      </c>
    </row>
    <row r="11" spans="1:39" ht="108.75" customHeight="1" x14ac:dyDescent="0.25">
      <c r="A11" s="1957"/>
      <c r="B11" s="1957"/>
      <c r="C11" s="640" t="s">
        <v>1512</v>
      </c>
      <c r="D11" s="2229"/>
      <c r="E11" s="784" t="s">
        <v>1513</v>
      </c>
      <c r="F11" s="784" t="s">
        <v>1513</v>
      </c>
      <c r="G11" s="199" t="s">
        <v>1514</v>
      </c>
      <c r="H11" s="1964"/>
      <c r="I11" s="323"/>
      <c r="J11" s="324"/>
      <c r="K11" s="323"/>
      <c r="L11" s="324"/>
      <c r="M11" s="323"/>
      <c r="N11" s="324"/>
      <c r="O11" s="323"/>
      <c r="P11" s="324"/>
      <c r="Q11" s="328"/>
      <c r="R11" s="324"/>
      <c r="S11" s="2503" t="s">
        <v>1515</v>
      </c>
      <c r="T11" s="2500"/>
      <c r="U11" s="2500"/>
      <c r="V11" s="2501"/>
      <c r="W11" s="2500" t="s">
        <v>1516</v>
      </c>
      <c r="X11" s="2501"/>
      <c r="Y11" s="2500" t="s">
        <v>1516</v>
      </c>
      <c r="Z11" s="2501"/>
      <c r="AA11" s="2493" t="s">
        <v>1517</v>
      </c>
      <c r="AB11" s="2494"/>
      <c r="AC11" s="2500" t="s">
        <v>1518</v>
      </c>
      <c r="AD11" s="2501"/>
      <c r="AE11" s="2500" t="s">
        <v>1519</v>
      </c>
      <c r="AF11" s="2501"/>
      <c r="AG11" s="2500" t="s">
        <v>1520</v>
      </c>
      <c r="AH11" s="2501"/>
      <c r="AI11" s="2500" t="s">
        <v>1521</v>
      </c>
      <c r="AJ11" s="2501"/>
      <c r="AK11" s="633" t="s">
        <v>1522</v>
      </c>
      <c r="AL11" s="1976"/>
      <c r="AM11" s="1976"/>
    </row>
    <row r="12" spans="1:39" ht="99.6" customHeight="1" x14ac:dyDescent="0.25">
      <c r="A12" s="1958"/>
      <c r="B12" s="1958"/>
      <c r="C12" s="641" t="s">
        <v>1523</v>
      </c>
      <c r="D12" s="2230"/>
      <c r="E12" s="1275" t="s">
        <v>105</v>
      </c>
      <c r="F12" s="1275" t="s">
        <v>105</v>
      </c>
      <c r="G12" s="201" t="s">
        <v>1524</v>
      </c>
      <c r="H12" s="2267"/>
      <c r="I12" s="1024"/>
      <c r="J12" s="1025"/>
      <c r="K12" s="1024"/>
      <c r="L12" s="1025"/>
      <c r="M12" s="1024"/>
      <c r="N12" s="1025"/>
      <c r="O12" s="1024"/>
      <c r="P12" s="1025"/>
      <c r="Q12" s="949"/>
      <c r="R12" s="1025"/>
      <c r="S12" s="2497" t="s">
        <v>1525</v>
      </c>
      <c r="T12" s="2498"/>
      <c r="U12" s="2498"/>
      <c r="V12" s="2498"/>
      <c r="W12" s="2498"/>
      <c r="X12" s="2498"/>
      <c r="Y12" s="2498"/>
      <c r="Z12" s="2499"/>
      <c r="AA12" s="2491" t="s">
        <v>1526</v>
      </c>
      <c r="AB12" s="2492"/>
      <c r="AC12" s="2498" t="s">
        <v>1525</v>
      </c>
      <c r="AD12" s="2498"/>
      <c r="AE12" s="2498"/>
      <c r="AF12" s="2499"/>
      <c r="AG12" s="2491" t="s">
        <v>1527</v>
      </c>
      <c r="AH12" s="2492"/>
      <c r="AI12" s="2491" t="s">
        <v>1528</v>
      </c>
      <c r="AJ12" s="2492"/>
      <c r="AK12" s="643" t="s">
        <v>1529</v>
      </c>
      <c r="AL12" s="1934"/>
      <c r="AM12" s="1934"/>
    </row>
    <row r="13" spans="1:39" ht="240.75" customHeight="1" x14ac:dyDescent="0.25">
      <c r="A13" s="133" t="s">
        <v>1530</v>
      </c>
      <c r="B13" s="133" t="s">
        <v>1531</v>
      </c>
      <c r="C13" s="133" t="s">
        <v>1532</v>
      </c>
      <c r="D13" s="360" t="s">
        <v>118</v>
      </c>
      <c r="E13" s="360" t="s">
        <v>37</v>
      </c>
      <c r="F13" s="360" t="s">
        <v>37</v>
      </c>
      <c r="G13" s="135" t="s">
        <v>1533</v>
      </c>
      <c r="H13" s="136" t="s">
        <v>83</v>
      </c>
      <c r="I13" s="85"/>
      <c r="J13" s="25"/>
      <c r="K13" s="357"/>
      <c r="L13" s="456"/>
      <c r="M13" s="357"/>
      <c r="N13" s="456"/>
      <c r="O13" s="357"/>
      <c r="P13" s="456"/>
      <c r="Q13" s="357"/>
      <c r="R13" s="456"/>
      <c r="S13" s="357"/>
      <c r="T13" s="456"/>
      <c r="U13" s="85"/>
      <c r="V13" s="30"/>
      <c r="W13" s="1743">
        <v>7</v>
      </c>
      <c r="X13" s="1744" t="s">
        <v>84</v>
      </c>
      <c r="Y13" s="1745">
        <v>7</v>
      </c>
      <c r="Z13" s="1744" t="s">
        <v>84</v>
      </c>
      <c r="AA13" s="1745">
        <v>7</v>
      </c>
      <c r="AB13" s="1744" t="s">
        <v>84</v>
      </c>
      <c r="AC13" s="1745">
        <v>7</v>
      </c>
      <c r="AD13" s="1744" t="s">
        <v>84</v>
      </c>
      <c r="AE13" s="1745">
        <v>7</v>
      </c>
      <c r="AF13" s="1744" t="s">
        <v>84</v>
      </c>
      <c r="AG13" s="1745">
        <v>7</v>
      </c>
      <c r="AH13" s="1744" t="s">
        <v>84</v>
      </c>
      <c r="AI13" s="1745">
        <v>7</v>
      </c>
      <c r="AJ13" s="1744" t="s">
        <v>84</v>
      </c>
      <c r="AK13" s="77" t="s">
        <v>1534</v>
      </c>
      <c r="AL13" s="145" t="s">
        <v>1535</v>
      </c>
      <c r="AM13" s="145" t="s">
        <v>1536</v>
      </c>
    </row>
    <row r="14" spans="1:39" ht="128.25" customHeight="1" x14ac:dyDescent="0.25">
      <c r="A14" s="133" t="s">
        <v>1537</v>
      </c>
      <c r="B14" s="68" t="s">
        <v>1538</v>
      </c>
      <c r="C14" s="133" t="s">
        <v>1539</v>
      </c>
      <c r="D14" s="360" t="s">
        <v>81</v>
      </c>
      <c r="E14" s="360" t="s">
        <v>37</v>
      </c>
      <c r="F14" s="360" t="s">
        <v>37</v>
      </c>
      <c r="G14" s="135" t="s">
        <v>182</v>
      </c>
      <c r="H14" s="360" t="s">
        <v>1540</v>
      </c>
      <c r="I14" s="85"/>
      <c r="J14" s="25"/>
      <c r="K14" s="85"/>
      <c r="L14" s="25"/>
      <c r="M14" s="85"/>
      <c r="N14" s="25"/>
      <c r="O14" s="85"/>
      <c r="P14" s="25"/>
      <c r="Q14" s="30"/>
      <c r="R14" s="36"/>
      <c r="S14" s="46"/>
      <c r="T14" s="36"/>
      <c r="U14" s="85"/>
      <c r="V14" s="30"/>
      <c r="W14" s="85"/>
      <c r="X14" s="25"/>
      <c r="Y14" s="2504">
        <v>5</v>
      </c>
      <c r="Z14" s="2505"/>
      <c r="AA14" s="72"/>
      <c r="AB14" s="6"/>
      <c r="AC14" s="72">
        <v>5</v>
      </c>
      <c r="AD14" s="6"/>
      <c r="AE14" s="72"/>
      <c r="AF14" s="6"/>
      <c r="AG14" s="72">
        <v>5</v>
      </c>
      <c r="AH14" s="6"/>
      <c r="AI14" s="13"/>
      <c r="AJ14" s="6"/>
      <c r="AK14" s="145" t="s">
        <v>1541</v>
      </c>
      <c r="AL14" s="158" t="s">
        <v>1542</v>
      </c>
      <c r="AM14" s="145" t="s">
        <v>1543</v>
      </c>
    </row>
    <row r="15" spans="1:39" ht="66.75" customHeight="1" x14ac:dyDescent="0.25">
      <c r="A15" s="68" t="s">
        <v>1544</v>
      </c>
      <c r="B15" s="133" t="s">
        <v>1545</v>
      </c>
      <c r="C15" s="515"/>
      <c r="D15" s="360"/>
      <c r="E15" s="360"/>
      <c r="F15" s="360"/>
      <c r="G15" s="135"/>
      <c r="H15" s="136"/>
      <c r="I15" s="85"/>
      <c r="J15" s="25"/>
      <c r="K15" s="85"/>
      <c r="L15" s="25"/>
      <c r="M15" s="85"/>
      <c r="N15" s="25"/>
      <c r="O15" s="85"/>
      <c r="P15" s="25"/>
      <c r="Q15" s="30"/>
      <c r="R15" s="25"/>
      <c r="S15" s="30"/>
      <c r="T15" s="25"/>
      <c r="U15" s="85"/>
      <c r="V15" s="30"/>
      <c r="W15" s="85"/>
      <c r="X15" s="25"/>
      <c r="Y15" s="30"/>
      <c r="Z15" s="25"/>
      <c r="AA15" s="85"/>
      <c r="AB15" s="25"/>
      <c r="AC15" s="30"/>
      <c r="AD15" s="25"/>
      <c r="AE15" s="30"/>
      <c r="AF15" s="25"/>
      <c r="AG15" s="85"/>
      <c r="AH15" s="25"/>
      <c r="AI15" s="30"/>
      <c r="AJ15" s="25"/>
      <c r="AK15" s="604"/>
      <c r="AL15" s="145" t="s">
        <v>1546</v>
      </c>
      <c r="AM15" s="145" t="s">
        <v>1547</v>
      </c>
    </row>
    <row r="16" spans="1:39" ht="81.599999999999994" customHeight="1" x14ac:dyDescent="0.25">
      <c r="A16" s="68" t="s">
        <v>1548</v>
      </c>
      <c r="B16" s="133" t="s">
        <v>1549</v>
      </c>
      <c r="C16" s="604" t="s">
        <v>1550</v>
      </c>
      <c r="D16" s="134" t="s">
        <v>118</v>
      </c>
      <c r="E16" s="134" t="s">
        <v>37</v>
      </c>
      <c r="F16" s="134" t="s">
        <v>37</v>
      </c>
      <c r="G16" s="135" t="s">
        <v>108</v>
      </c>
      <c r="H16" s="134" t="s">
        <v>83</v>
      </c>
      <c r="I16" s="371">
        <v>2.4</v>
      </c>
      <c r="J16" s="27"/>
      <c r="K16" s="371">
        <v>1.8</v>
      </c>
      <c r="L16" s="27"/>
      <c r="M16" s="371">
        <v>2.5</v>
      </c>
      <c r="N16" s="27"/>
      <c r="O16" s="371">
        <v>2.2999999999999998</v>
      </c>
      <c r="P16" s="27"/>
      <c r="Q16" s="30"/>
      <c r="R16" s="25"/>
      <c r="S16" s="30"/>
      <c r="T16" s="25"/>
      <c r="U16" s="355">
        <v>2.1</v>
      </c>
      <c r="V16" s="372"/>
      <c r="W16" s="371">
        <v>2.1</v>
      </c>
      <c r="X16" s="27"/>
      <c r="Y16" s="372">
        <v>2</v>
      </c>
      <c r="Z16" s="645" t="s">
        <v>447</v>
      </c>
      <c r="AA16" s="371">
        <v>1.9</v>
      </c>
      <c r="AB16" s="645" t="s">
        <v>447</v>
      </c>
      <c r="AC16" s="10">
        <v>1.9</v>
      </c>
      <c r="AD16" s="645" t="s">
        <v>447</v>
      </c>
      <c r="AE16" s="10">
        <v>1.8</v>
      </c>
      <c r="AF16" s="645" t="s">
        <v>447</v>
      </c>
      <c r="AG16" s="85"/>
      <c r="AH16" s="25"/>
      <c r="AI16" s="30"/>
      <c r="AJ16" s="25"/>
      <c r="AK16" s="508" t="s">
        <v>1551</v>
      </c>
      <c r="AL16" s="145" t="s">
        <v>1552</v>
      </c>
      <c r="AM16" s="145" t="s">
        <v>1553</v>
      </c>
    </row>
    <row r="17" spans="1:39" ht="100.5" customHeight="1" x14ac:dyDescent="0.25">
      <c r="A17" s="68" t="s">
        <v>1554</v>
      </c>
      <c r="B17" s="68" t="s">
        <v>1555</v>
      </c>
      <c r="C17" s="133" t="s">
        <v>1556</v>
      </c>
      <c r="D17" s="360" t="s">
        <v>81</v>
      </c>
      <c r="E17" s="360" t="s">
        <v>37</v>
      </c>
      <c r="F17" s="360" t="s">
        <v>37</v>
      </c>
      <c r="G17" s="135" t="s">
        <v>182</v>
      </c>
      <c r="H17" s="360" t="s">
        <v>1540</v>
      </c>
      <c r="I17" s="80"/>
      <c r="J17" s="36"/>
      <c r="K17" s="80"/>
      <c r="L17" s="36"/>
      <c r="M17" s="80"/>
      <c r="N17" s="36"/>
      <c r="O17" s="80"/>
      <c r="P17" s="36"/>
      <c r="Q17" s="46"/>
      <c r="R17" s="36"/>
      <c r="S17" s="46"/>
      <c r="T17" s="36"/>
      <c r="U17" s="85"/>
      <c r="V17" s="30"/>
      <c r="W17" s="85"/>
      <c r="X17" s="36"/>
      <c r="Y17" s="13">
        <v>4</v>
      </c>
      <c r="Z17" s="6"/>
      <c r="AA17" s="72"/>
      <c r="AB17" s="6"/>
      <c r="AC17" s="72">
        <v>4</v>
      </c>
      <c r="AD17" s="6"/>
      <c r="AE17" s="72"/>
      <c r="AF17" s="6"/>
      <c r="AG17" s="72">
        <v>5</v>
      </c>
      <c r="AH17" s="6"/>
      <c r="AI17" s="13"/>
      <c r="AJ17" s="6"/>
      <c r="AK17" s="145" t="s">
        <v>1557</v>
      </c>
      <c r="AL17" s="158" t="s">
        <v>1558</v>
      </c>
      <c r="AM17" s="145" t="s">
        <v>1559</v>
      </c>
    </row>
    <row r="18" spans="1:39" ht="129.75" customHeight="1" x14ac:dyDescent="0.25">
      <c r="A18" s="68" t="s">
        <v>1560</v>
      </c>
      <c r="B18" s="133" t="s">
        <v>1561</v>
      </c>
      <c r="C18" s="515"/>
      <c r="D18" s="360"/>
      <c r="E18" s="360"/>
      <c r="F18" s="360"/>
      <c r="G18" s="135"/>
      <c r="H18" s="136"/>
      <c r="I18" s="85"/>
      <c r="J18" s="25"/>
      <c r="K18" s="85"/>
      <c r="L18" s="25"/>
      <c r="M18" s="85"/>
      <c r="N18" s="25"/>
      <c r="O18" s="85"/>
      <c r="P18" s="25"/>
      <c r="Q18" s="30"/>
      <c r="R18" s="25"/>
      <c r="S18" s="30"/>
      <c r="T18" s="25"/>
      <c r="U18" s="85"/>
      <c r="V18" s="30"/>
      <c r="W18" s="85"/>
      <c r="X18" s="25"/>
      <c r="Y18" s="30"/>
      <c r="Z18" s="25"/>
      <c r="AA18" s="30"/>
      <c r="AB18" s="25"/>
      <c r="AC18" s="30"/>
      <c r="AD18" s="25"/>
      <c r="AE18" s="30"/>
      <c r="AF18" s="25"/>
      <c r="AG18" s="85"/>
      <c r="AH18" s="25"/>
      <c r="AI18" s="30"/>
      <c r="AJ18" s="25"/>
      <c r="AK18" s="646"/>
      <c r="AL18" s="145" t="s">
        <v>1562</v>
      </c>
      <c r="AM18" s="145" t="s">
        <v>1563</v>
      </c>
    </row>
    <row r="19" spans="1:39" x14ac:dyDescent="0.25">
      <c r="A19" s="117"/>
      <c r="B19" s="117"/>
      <c r="G19" s="117"/>
      <c r="AL19" s="595"/>
      <c r="AM19" s="595"/>
    </row>
    <row r="20" spans="1:39" x14ac:dyDescent="0.25"/>
    <row r="21" spans="1:39" ht="66" x14ac:dyDescent="0.25">
      <c r="A21" s="103"/>
      <c r="B21" s="103" t="s">
        <v>200</v>
      </c>
      <c r="AM21" s="490"/>
    </row>
    <row r="22" spans="1:39" x14ac:dyDescent="0.25"/>
    <row r="23" spans="1:39" x14ac:dyDescent="0.25">
      <c r="B23" s="104" t="s">
        <v>201</v>
      </c>
    </row>
    <row r="24" spans="1:39" x14ac:dyDescent="0.25">
      <c r="B24" s="14" t="s">
        <v>1247</v>
      </c>
    </row>
    <row r="25" spans="1:39" x14ac:dyDescent="0.25"/>
    <row r="26" spans="1:39" x14ac:dyDescent="0.25">
      <c r="B26" s="105" t="s">
        <v>212</v>
      </c>
    </row>
    <row r="27" spans="1:39" x14ac:dyDescent="0.25">
      <c r="B27" s="24" t="s">
        <v>1564</v>
      </c>
    </row>
    <row r="28" spans="1:39" x14ac:dyDescent="0.25">
      <c r="B28" s="102" t="s">
        <v>1565</v>
      </c>
    </row>
    <row r="29" spans="1:39" x14ac:dyDescent="0.25">
      <c r="B29" s="24" t="s">
        <v>1566</v>
      </c>
    </row>
    <row r="30" spans="1:39" x14ac:dyDescent="0.25">
      <c r="B30" s="14" t="s">
        <v>1567</v>
      </c>
    </row>
    <row r="31" spans="1:39" x14ac:dyDescent="0.25">
      <c r="B31" s="2263" t="s">
        <v>1568</v>
      </c>
      <c r="C31" s="2263"/>
      <c r="D31" s="2263"/>
      <c r="E31" s="2263"/>
      <c r="F31" s="2263"/>
    </row>
    <row r="32" spans="1:39" x14ac:dyDescent="0.25">
      <c r="B32" s="628" t="s">
        <v>1569</v>
      </c>
      <c r="C32" s="518"/>
      <c r="D32" s="518"/>
      <c r="E32" s="518"/>
      <c r="F32" s="518"/>
    </row>
    <row r="33" spans="2:2" x14ac:dyDescent="0.25">
      <c r="B33" s="785" t="s">
        <v>1570</v>
      </c>
    </row>
    <row r="35" spans="2:2" hidden="1" x14ac:dyDescent="0.25">
      <c r="B35" s="24" t="s">
        <v>1571</v>
      </c>
    </row>
  </sheetData>
  <mergeCells count="53">
    <mergeCell ref="AI12:AJ12"/>
    <mergeCell ref="B31:F31"/>
    <mergeCell ref="AL10:AL12"/>
    <mergeCell ref="S10:X10"/>
    <mergeCell ref="AE10:AF10"/>
    <mergeCell ref="S11:V11"/>
    <mergeCell ref="AE11:AF11"/>
    <mergeCell ref="Y14:Z14"/>
    <mergeCell ref="H10:H12"/>
    <mergeCell ref="D10:D12"/>
    <mergeCell ref="AG10:AH10"/>
    <mergeCell ref="AG11:AH11"/>
    <mergeCell ref="AI10:AJ10"/>
    <mergeCell ref="AI11:AJ11"/>
    <mergeCell ref="W11:X11"/>
    <mergeCell ref="Y11:Z11"/>
    <mergeCell ref="A10:A12"/>
    <mergeCell ref="B10:B12"/>
    <mergeCell ref="AC11:AD11"/>
    <mergeCell ref="AC10:AD10"/>
    <mergeCell ref="AC12:AF12"/>
    <mergeCell ref="H5:H6"/>
    <mergeCell ref="AK5:AK6"/>
    <mergeCell ref="AL5:AL6"/>
    <mergeCell ref="F5:F6"/>
    <mergeCell ref="U6:V6"/>
    <mergeCell ref="Q6:R6"/>
    <mergeCell ref="AA6:AB6"/>
    <mergeCell ref="AI6:AJ6"/>
    <mergeCell ref="AG6:AH6"/>
    <mergeCell ref="M6:N6"/>
    <mergeCell ref="O6:P6"/>
    <mergeCell ref="A5:A6"/>
    <mergeCell ref="B5:B6"/>
    <mergeCell ref="C5:C6"/>
    <mergeCell ref="D5:D6"/>
    <mergeCell ref="G5:G6"/>
    <mergeCell ref="AM10:AM12"/>
    <mergeCell ref="AM5:AM6"/>
    <mergeCell ref="AG12:AH12"/>
    <mergeCell ref="E5:E6"/>
    <mergeCell ref="AA11:AB11"/>
    <mergeCell ref="AA12:AB12"/>
    <mergeCell ref="Y10:AB10"/>
    <mergeCell ref="S6:T6"/>
    <mergeCell ref="W6:X6"/>
    <mergeCell ref="Y6:Z6"/>
    <mergeCell ref="S12:Z12"/>
    <mergeCell ref="I6:J6"/>
    <mergeCell ref="K6:L6"/>
    <mergeCell ref="AC6:AD6"/>
    <mergeCell ref="I5:AJ5"/>
    <mergeCell ref="AE6:AF6"/>
  </mergeCells>
  <pageMargins left="0" right="0" top="0" bottom="0" header="0" footer="0"/>
  <pageSetup paperSize="8" scale="5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56C02B"/>
    <pageSetUpPr fitToPage="1"/>
  </sheetPr>
  <dimension ref="A2:AP116"/>
  <sheetViews>
    <sheetView topLeftCell="B2" zoomScaleNormal="100" workbookViewId="0">
      <selection activeCell="B2" sqref="B2"/>
    </sheetView>
  </sheetViews>
  <sheetFormatPr defaultColWidth="0" defaultRowHeight="13.2" zeroHeight="1" x14ac:dyDescent="0.25"/>
  <cols>
    <col min="1" max="1" width="43.5546875" style="24" hidden="1" customWidth="1"/>
    <col min="2" max="2" width="43.77734375" style="24" customWidth="1"/>
    <col min="3" max="3" width="27.5546875" style="24" customWidth="1"/>
    <col min="4" max="4" width="27.44140625" style="24" customWidth="1"/>
    <col min="5" max="5" width="10" style="24" customWidth="1"/>
    <col min="6" max="6" width="19.44140625" style="24" customWidth="1"/>
    <col min="7" max="7" width="14.44140625" style="24" customWidth="1"/>
    <col min="8" max="8" width="14.5546875" style="24" customWidth="1"/>
    <col min="9" max="9" width="12.4414062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3.218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3.44140625" style="24" customWidth="1"/>
    <col min="34" max="34" width="12.77734375" style="24" customWidth="1"/>
    <col min="35" max="35" width="3.21875" style="24" customWidth="1"/>
    <col min="36" max="36" width="12.77734375" style="24" customWidth="1"/>
    <col min="37" max="37" width="2.77734375" style="24" customWidth="1"/>
    <col min="38" max="38" width="24.44140625" style="24" customWidth="1"/>
    <col min="39" max="39" width="29.44140625" style="24" customWidth="1"/>
    <col min="40" max="40" width="43.5546875" style="106" customWidth="1"/>
    <col min="41" max="41" width="43.5546875" style="106" hidden="1" customWidth="1"/>
    <col min="42" max="42" width="8.5546875" style="24" customWidth="1"/>
    <col min="43" max="16384" width="8.5546875" style="24" hidden="1"/>
  </cols>
  <sheetData>
    <row r="2" spans="1:41" s="22" customFormat="1" ht="15.6" x14ac:dyDescent="0.3">
      <c r="B2" s="802" t="s">
        <v>15</v>
      </c>
      <c r="C2" s="108"/>
      <c r="D2" s="108"/>
      <c r="E2" s="108"/>
      <c r="F2" s="108"/>
      <c r="G2" s="108"/>
      <c r="H2" s="108"/>
      <c r="I2" s="50"/>
      <c r="J2" s="50"/>
      <c r="K2" s="50"/>
      <c r="L2" s="50"/>
      <c r="M2" s="50"/>
      <c r="AO2" s="108"/>
    </row>
    <row r="3" spans="1:41" s="29" customFormat="1" ht="20.100000000000001" customHeight="1" x14ac:dyDescent="0.25">
      <c r="B3" s="51" t="s">
        <v>33</v>
      </c>
      <c r="C3" s="51"/>
      <c r="D3" s="51"/>
      <c r="E3" s="51"/>
      <c r="F3" s="51"/>
      <c r="G3" s="51"/>
      <c r="H3" s="51"/>
      <c r="I3" s="51"/>
      <c r="J3" s="51"/>
      <c r="K3" s="51"/>
      <c r="L3" s="51"/>
      <c r="M3" s="51"/>
    </row>
    <row r="4" spans="1:41" ht="13.8" thickBot="1" x14ac:dyDescent="0.3"/>
    <row r="5" spans="1:41" ht="44.2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2518" t="s">
        <v>71</v>
      </c>
      <c r="AM5" s="2046"/>
      <c r="AN5" s="2008" t="s">
        <v>72</v>
      </c>
      <c r="AO5" s="2008" t="s">
        <v>73</v>
      </c>
    </row>
    <row r="6" spans="1:41" ht="41.85" customHeight="1" thickBot="1" x14ac:dyDescent="0.3">
      <c r="A6" s="2153"/>
      <c r="B6" s="1963"/>
      <c r="C6" s="1980"/>
      <c r="D6" s="1981"/>
      <c r="E6" s="1963"/>
      <c r="F6" s="1963"/>
      <c r="G6" s="1963"/>
      <c r="H6" s="1963"/>
      <c r="I6" s="1963"/>
      <c r="J6" s="1980">
        <v>2010</v>
      </c>
      <c r="K6" s="1981"/>
      <c r="L6" s="1980">
        <v>2011</v>
      </c>
      <c r="M6" s="1981"/>
      <c r="N6" s="1980">
        <v>2012</v>
      </c>
      <c r="O6" s="1981"/>
      <c r="P6" s="1980">
        <v>2013</v>
      </c>
      <c r="Q6" s="1981"/>
      <c r="R6" s="1980">
        <v>2014</v>
      </c>
      <c r="S6" s="1981"/>
      <c r="T6" s="1980">
        <v>2015</v>
      </c>
      <c r="U6" s="1981"/>
      <c r="V6" s="1980">
        <v>2016</v>
      </c>
      <c r="W6" s="1981"/>
      <c r="X6" s="1980">
        <v>2017</v>
      </c>
      <c r="Y6" s="1981"/>
      <c r="Z6" s="1980">
        <v>2018</v>
      </c>
      <c r="AA6" s="1981"/>
      <c r="AB6" s="1980">
        <v>2019</v>
      </c>
      <c r="AC6" s="1981"/>
      <c r="AD6" s="1980">
        <v>2020</v>
      </c>
      <c r="AE6" s="1981"/>
      <c r="AF6" s="1980">
        <v>2021</v>
      </c>
      <c r="AG6" s="1981"/>
      <c r="AH6" s="2049">
        <v>2022</v>
      </c>
      <c r="AI6" s="2051"/>
      <c r="AJ6" s="2050">
        <v>2023</v>
      </c>
      <c r="AK6" s="2051"/>
      <c r="AL6" s="2047"/>
      <c r="AM6" s="2048"/>
      <c r="AN6" s="2009"/>
      <c r="AO6" s="2009"/>
    </row>
    <row r="7" spans="1:41" ht="12" hidden="1" customHeight="1" x14ac:dyDescent="0.25">
      <c r="A7" s="1956" t="s">
        <v>1572</v>
      </c>
      <c r="B7" s="1956" t="s">
        <v>1573</v>
      </c>
      <c r="C7" s="2028" t="s">
        <v>1574</v>
      </c>
      <c r="D7" s="2097"/>
      <c r="E7" s="1994" t="s">
        <v>81</v>
      </c>
      <c r="F7" s="148" t="s">
        <v>37</v>
      </c>
      <c r="G7" s="1994" t="s">
        <v>144</v>
      </c>
      <c r="H7" s="1929" t="s">
        <v>1575</v>
      </c>
      <c r="I7" s="1994" t="s">
        <v>83</v>
      </c>
      <c r="J7" s="426">
        <v>35.5</v>
      </c>
      <c r="K7" s="18"/>
      <c r="L7" s="426"/>
      <c r="M7" s="18"/>
      <c r="N7" s="481"/>
      <c r="O7" s="18"/>
      <c r="P7" s="481"/>
      <c r="Q7" s="18"/>
      <c r="R7" s="481"/>
      <c r="S7" s="18"/>
      <c r="T7" s="481">
        <v>36.1</v>
      </c>
      <c r="U7" s="332"/>
      <c r="V7" s="462"/>
      <c r="W7" s="33"/>
      <c r="X7" s="462"/>
      <c r="Y7" s="33"/>
      <c r="Z7" s="462"/>
      <c r="AA7" s="33"/>
      <c r="AB7" s="462"/>
      <c r="AC7" s="33"/>
      <c r="AD7" s="462"/>
      <c r="AE7" s="33"/>
      <c r="AF7" s="461"/>
      <c r="AG7" s="33"/>
      <c r="AH7" s="461"/>
      <c r="AI7" s="33"/>
      <c r="AJ7" s="462"/>
      <c r="AK7" s="33"/>
      <c r="AL7" s="2067" t="s">
        <v>1576</v>
      </c>
      <c r="AM7" s="2012"/>
      <c r="AN7" s="1933" t="s">
        <v>1577</v>
      </c>
      <c r="AO7" s="1933" t="s">
        <v>1578</v>
      </c>
    </row>
    <row r="8" spans="1:41" ht="24.75" customHeight="1" x14ac:dyDescent="0.25">
      <c r="A8" s="1957"/>
      <c r="B8" s="1957"/>
      <c r="C8" s="2029"/>
      <c r="D8" s="2077"/>
      <c r="E8" s="1939"/>
      <c r="F8" s="149" t="s">
        <v>97</v>
      </c>
      <c r="G8" s="1939"/>
      <c r="H8" s="1968"/>
      <c r="I8" s="1939"/>
      <c r="J8" s="1865">
        <v>35.5</v>
      </c>
      <c r="K8" s="1866"/>
      <c r="L8" s="1867"/>
      <c r="M8" s="1866"/>
      <c r="N8" s="1867"/>
      <c r="O8" s="1866"/>
      <c r="P8" s="1867"/>
      <c r="Q8" s="1866"/>
      <c r="R8" s="1867"/>
      <c r="S8" s="1866"/>
      <c r="T8" s="1865">
        <v>36.1</v>
      </c>
      <c r="U8" s="1863" t="s">
        <v>447</v>
      </c>
      <c r="V8" s="608"/>
      <c r="W8" s="332"/>
      <c r="X8" s="608"/>
      <c r="Y8" s="332"/>
      <c r="Z8" s="608"/>
      <c r="AA8" s="332"/>
      <c r="AB8" s="608"/>
      <c r="AC8" s="332"/>
      <c r="AD8" s="608"/>
      <c r="AE8" s="332"/>
      <c r="AF8" s="608"/>
      <c r="AG8" s="332"/>
      <c r="AH8" s="608"/>
      <c r="AI8" s="1263"/>
      <c r="AJ8" s="1260"/>
      <c r="AK8" s="332"/>
      <c r="AL8" s="2020"/>
      <c r="AM8" s="2013"/>
      <c r="AN8" s="1976"/>
      <c r="AO8" s="1976"/>
    </row>
    <row r="9" spans="1:41" ht="24.75" customHeight="1" x14ac:dyDescent="0.25">
      <c r="A9" s="1957"/>
      <c r="B9" s="1957"/>
      <c r="C9" s="2029"/>
      <c r="D9" s="2077"/>
      <c r="E9" s="1939"/>
      <c r="F9" s="149" t="s">
        <v>38</v>
      </c>
      <c r="G9" s="1939"/>
      <c r="H9" s="1968"/>
      <c r="I9" s="1939"/>
      <c r="J9" s="1865">
        <v>35.5</v>
      </c>
      <c r="K9" s="1866"/>
      <c r="L9" s="1867"/>
      <c r="M9" s="1866"/>
      <c r="N9" s="1867"/>
      <c r="O9" s="1866"/>
      <c r="P9" s="1867"/>
      <c r="Q9" s="1866"/>
      <c r="R9" s="1867"/>
      <c r="S9" s="1866"/>
      <c r="T9" s="1865">
        <v>36.200000000000003</v>
      </c>
      <c r="U9" s="1863" t="s">
        <v>447</v>
      </c>
      <c r="V9" s="608"/>
      <c r="W9" s="332"/>
      <c r="X9" s="608"/>
      <c r="Y9" s="332"/>
      <c r="Z9" s="608"/>
      <c r="AA9" s="332"/>
      <c r="AB9" s="608"/>
      <c r="AC9" s="332"/>
      <c r="AD9" s="608"/>
      <c r="AE9" s="332"/>
      <c r="AF9" s="608"/>
      <c r="AG9" s="332"/>
      <c r="AH9" s="608"/>
      <c r="AI9" s="1263"/>
      <c r="AJ9" s="1260"/>
      <c r="AK9" s="332"/>
      <c r="AL9" s="2020"/>
      <c r="AM9" s="2013"/>
      <c r="AN9" s="1976"/>
      <c r="AO9" s="1976"/>
    </row>
    <row r="10" spans="1:41" ht="24.75" customHeight="1" x14ac:dyDescent="0.25">
      <c r="A10" s="1957"/>
      <c r="B10" s="1957"/>
      <c r="C10" s="2029"/>
      <c r="D10" s="2077"/>
      <c r="E10" s="1939"/>
      <c r="F10" s="149" t="s">
        <v>99</v>
      </c>
      <c r="G10" s="1939"/>
      <c r="H10" s="1968"/>
      <c r="I10" s="1939"/>
      <c r="J10" s="1865">
        <v>26.1</v>
      </c>
      <c r="K10" s="1868"/>
      <c r="L10" s="1867"/>
      <c r="M10" s="1868"/>
      <c r="N10" s="1867"/>
      <c r="O10" s="1868"/>
      <c r="P10" s="1867"/>
      <c r="Q10" s="1868"/>
      <c r="R10" s="1867"/>
      <c r="S10" s="1868"/>
      <c r="T10" s="1865">
        <v>27.5</v>
      </c>
      <c r="U10" s="1863" t="s">
        <v>447</v>
      </c>
      <c r="V10" s="608"/>
      <c r="W10" s="601"/>
      <c r="X10" s="608"/>
      <c r="Y10" s="601"/>
      <c r="Z10" s="608"/>
      <c r="AA10" s="601"/>
      <c r="AB10" s="608"/>
      <c r="AC10" s="601"/>
      <c r="AD10" s="608"/>
      <c r="AE10" s="601"/>
      <c r="AF10" s="608"/>
      <c r="AG10" s="601"/>
      <c r="AH10" s="608"/>
      <c r="AI10" s="1263"/>
      <c r="AJ10" s="1260"/>
      <c r="AK10" s="601"/>
      <c r="AL10" s="2020"/>
      <c r="AM10" s="2013"/>
      <c r="AN10" s="1976"/>
      <c r="AO10" s="1976"/>
    </row>
    <row r="11" spans="1:41" ht="24.75" customHeight="1" x14ac:dyDescent="0.25">
      <c r="A11" s="1957"/>
      <c r="B11" s="1957"/>
      <c r="C11" s="2029"/>
      <c r="D11" s="2077"/>
      <c r="E11" s="1939"/>
      <c r="F11" s="149" t="s">
        <v>100</v>
      </c>
      <c r="G11" s="1939"/>
      <c r="H11" s="1968"/>
      <c r="I11" s="1939"/>
      <c r="J11" s="1865">
        <v>37.299999999999997</v>
      </c>
      <c r="K11" s="1868"/>
      <c r="L11" s="1867"/>
      <c r="M11" s="1868"/>
      <c r="N11" s="1867"/>
      <c r="O11" s="1868"/>
      <c r="P11" s="1867"/>
      <c r="Q11" s="1868"/>
      <c r="R11" s="1867"/>
      <c r="S11" s="1868"/>
      <c r="T11" s="1865">
        <v>38.799999999999997</v>
      </c>
      <c r="U11" s="1863" t="s">
        <v>447</v>
      </c>
      <c r="V11" s="608"/>
      <c r="W11" s="601"/>
      <c r="X11" s="608"/>
      <c r="Y11" s="601"/>
      <c r="Z11" s="608"/>
      <c r="AA11" s="601"/>
      <c r="AB11" s="608"/>
      <c r="AC11" s="601"/>
      <c r="AD11" s="608"/>
      <c r="AE11" s="601"/>
      <c r="AF11" s="608"/>
      <c r="AG11" s="601"/>
      <c r="AH11" s="608"/>
      <c r="AI11" s="1263"/>
      <c r="AJ11" s="1260"/>
      <c r="AK11" s="601"/>
      <c r="AL11" s="2020"/>
      <c r="AM11" s="2013"/>
      <c r="AN11" s="1976"/>
      <c r="AO11" s="1976"/>
    </row>
    <row r="12" spans="1:41" ht="24.75" customHeight="1" x14ac:dyDescent="0.25">
      <c r="A12" s="1957"/>
      <c r="B12" s="1957"/>
      <c r="C12" s="2029"/>
      <c r="D12" s="2077"/>
      <c r="E12" s="1939"/>
      <c r="F12" s="149" t="s">
        <v>101</v>
      </c>
      <c r="G12" s="1939"/>
      <c r="H12" s="1968"/>
      <c r="I12" s="1939"/>
      <c r="J12" s="1865">
        <v>21.3</v>
      </c>
      <c r="K12" s="1868"/>
      <c r="L12" s="1867"/>
      <c r="M12" s="1868"/>
      <c r="N12" s="1867"/>
      <c r="O12" s="1868"/>
      <c r="P12" s="1867"/>
      <c r="Q12" s="1868"/>
      <c r="R12" s="1867"/>
      <c r="S12" s="1868"/>
      <c r="T12" s="1838">
        <v>22</v>
      </c>
      <c r="U12" s="1863" t="s">
        <v>447</v>
      </c>
      <c r="V12" s="608"/>
      <c r="W12" s="601"/>
      <c r="X12" s="608"/>
      <c r="Y12" s="601"/>
      <c r="Z12" s="608"/>
      <c r="AA12" s="601"/>
      <c r="AB12" s="608"/>
      <c r="AC12" s="601"/>
      <c r="AD12" s="608"/>
      <c r="AE12" s="601"/>
      <c r="AF12" s="608"/>
      <c r="AG12" s="601"/>
      <c r="AH12" s="608"/>
      <c r="AI12" s="1263"/>
      <c r="AJ12" s="1260"/>
      <c r="AK12" s="601"/>
      <c r="AL12" s="2020"/>
      <c r="AM12" s="2013"/>
      <c r="AN12" s="1976"/>
      <c r="AO12" s="1976"/>
    </row>
    <row r="13" spans="1:41" ht="24.75" customHeight="1" x14ac:dyDescent="0.25">
      <c r="A13" s="1957"/>
      <c r="B13" s="1957"/>
      <c r="C13" s="2029"/>
      <c r="D13" s="2077"/>
      <c r="E13" s="1939"/>
      <c r="F13" s="149" t="s">
        <v>102</v>
      </c>
      <c r="G13" s="1939"/>
      <c r="H13" s="1968"/>
      <c r="I13" s="1939"/>
      <c r="J13" s="1865">
        <v>42.7</v>
      </c>
      <c r="K13" s="1868"/>
      <c r="L13" s="1867"/>
      <c r="M13" s="1868"/>
      <c r="N13" s="1867"/>
      <c r="O13" s="1868"/>
      <c r="P13" s="1867"/>
      <c r="Q13" s="1868"/>
      <c r="R13" s="1867"/>
      <c r="S13" s="1868"/>
      <c r="T13" s="1865">
        <v>42.2</v>
      </c>
      <c r="U13" s="1863" t="s">
        <v>447</v>
      </c>
      <c r="V13" s="608"/>
      <c r="W13" s="601"/>
      <c r="X13" s="608"/>
      <c r="Y13" s="601"/>
      <c r="Z13" s="608"/>
      <c r="AA13" s="601"/>
      <c r="AB13" s="608"/>
      <c r="AC13" s="601"/>
      <c r="AD13" s="608"/>
      <c r="AE13" s="601"/>
      <c r="AF13" s="608"/>
      <c r="AG13" s="601"/>
      <c r="AH13" s="608"/>
      <c r="AI13" s="1263"/>
      <c r="AJ13" s="1260"/>
      <c r="AK13" s="601"/>
      <c r="AL13" s="2020"/>
      <c r="AM13" s="2013"/>
      <c r="AN13" s="1976"/>
      <c r="AO13" s="1976"/>
    </row>
    <row r="14" spans="1:41" ht="24.75" customHeight="1" x14ac:dyDescent="0.25">
      <c r="A14" s="1957"/>
      <c r="B14" s="1957"/>
      <c r="C14" s="2029"/>
      <c r="D14" s="2077"/>
      <c r="E14" s="1939"/>
      <c r="F14" s="149" t="s">
        <v>103</v>
      </c>
      <c r="G14" s="1939"/>
      <c r="H14" s="1968"/>
      <c r="I14" s="1939"/>
      <c r="J14" s="1865">
        <v>28.5</v>
      </c>
      <c r="K14" s="1868"/>
      <c r="L14" s="1867"/>
      <c r="M14" s="1868"/>
      <c r="N14" s="1867"/>
      <c r="O14" s="1868"/>
      <c r="P14" s="1867"/>
      <c r="Q14" s="1868"/>
      <c r="R14" s="1867"/>
      <c r="S14" s="1868"/>
      <c r="T14" s="1865">
        <v>29.1</v>
      </c>
      <c r="U14" s="1863" t="s">
        <v>447</v>
      </c>
      <c r="V14" s="608"/>
      <c r="W14" s="601"/>
      <c r="X14" s="608"/>
      <c r="Y14" s="601"/>
      <c r="Z14" s="608"/>
      <c r="AA14" s="601"/>
      <c r="AB14" s="608"/>
      <c r="AC14" s="601"/>
      <c r="AD14" s="608"/>
      <c r="AE14" s="601"/>
      <c r="AF14" s="608"/>
      <c r="AG14" s="601"/>
      <c r="AH14" s="608"/>
      <c r="AI14" s="1263"/>
      <c r="AJ14" s="1260"/>
      <c r="AK14" s="601"/>
      <c r="AL14" s="2020"/>
      <c r="AM14" s="2013"/>
      <c r="AN14" s="1976"/>
      <c r="AO14" s="1976"/>
    </row>
    <row r="15" spans="1:41" ht="24.75" customHeight="1" x14ac:dyDescent="0.25">
      <c r="A15" s="1957"/>
      <c r="B15" s="1957"/>
      <c r="C15" s="2029"/>
      <c r="D15" s="2077"/>
      <c r="E15" s="1939"/>
      <c r="F15" s="149" t="s">
        <v>104</v>
      </c>
      <c r="G15" s="1939"/>
      <c r="H15" s="1968"/>
      <c r="I15" s="1939"/>
      <c r="J15" s="1865">
        <v>31.4</v>
      </c>
      <c r="K15" s="1868"/>
      <c r="L15" s="1867"/>
      <c r="M15" s="1868"/>
      <c r="N15" s="1867"/>
      <c r="O15" s="1868"/>
      <c r="P15" s="1867"/>
      <c r="Q15" s="1868"/>
      <c r="R15" s="1867"/>
      <c r="S15" s="1868"/>
      <c r="T15" s="1865">
        <v>31.4</v>
      </c>
      <c r="U15" s="1863" t="s">
        <v>447</v>
      </c>
      <c r="V15" s="608"/>
      <c r="W15" s="601"/>
      <c r="X15" s="608"/>
      <c r="Y15" s="601"/>
      <c r="Z15" s="608"/>
      <c r="AA15" s="601"/>
      <c r="AB15" s="608"/>
      <c r="AC15" s="601"/>
      <c r="AD15" s="608"/>
      <c r="AE15" s="601"/>
      <c r="AF15" s="608"/>
      <c r="AG15" s="601"/>
      <c r="AH15" s="608"/>
      <c r="AI15" s="1263"/>
      <c r="AJ15" s="1260"/>
      <c r="AK15" s="601"/>
      <c r="AL15" s="2020"/>
      <c r="AM15" s="2013"/>
      <c r="AN15" s="1976"/>
      <c r="AO15" s="1976"/>
    </row>
    <row r="16" spans="1:41" ht="24.75" customHeight="1" thickBot="1" x14ac:dyDescent="0.3">
      <c r="A16" s="1957"/>
      <c r="B16" s="1958"/>
      <c r="C16" s="2030"/>
      <c r="D16" s="2078"/>
      <c r="E16" s="1940"/>
      <c r="F16" s="672" t="s">
        <v>105</v>
      </c>
      <c r="G16" s="1940"/>
      <c r="H16" s="1930"/>
      <c r="I16" s="1940"/>
      <c r="J16" s="1869">
        <v>40.700000000000003</v>
      </c>
      <c r="K16" s="1870"/>
      <c r="L16" s="1871"/>
      <c r="M16" s="1870"/>
      <c r="N16" s="1871"/>
      <c r="O16" s="1870"/>
      <c r="P16" s="1871"/>
      <c r="Q16" s="1870"/>
      <c r="R16" s="1871"/>
      <c r="S16" s="1870"/>
      <c r="T16" s="1869">
        <v>40.4</v>
      </c>
      <c r="U16" s="1864" t="s">
        <v>447</v>
      </c>
      <c r="V16" s="689"/>
      <c r="W16" s="602"/>
      <c r="X16" s="689"/>
      <c r="Y16" s="602"/>
      <c r="Z16" s="689"/>
      <c r="AA16" s="602"/>
      <c r="AB16" s="689"/>
      <c r="AC16" s="602"/>
      <c r="AD16" s="689"/>
      <c r="AE16" s="602"/>
      <c r="AF16" s="689"/>
      <c r="AG16" s="602"/>
      <c r="AH16" s="689"/>
      <c r="AI16" s="1264"/>
      <c r="AJ16" s="1261"/>
      <c r="AK16" s="602"/>
      <c r="AL16" s="2058"/>
      <c r="AM16" s="2014"/>
      <c r="AN16" s="1934"/>
      <c r="AO16" s="1976"/>
    </row>
    <row r="17" spans="1:41" ht="24.75" hidden="1" customHeight="1" thickBot="1" x14ac:dyDescent="0.3">
      <c r="A17" s="1958"/>
      <c r="B17" s="1956" t="s">
        <v>1579</v>
      </c>
      <c r="C17" s="2028" t="s">
        <v>1580</v>
      </c>
      <c r="D17" s="2097"/>
      <c r="E17" s="1994" t="s">
        <v>118</v>
      </c>
      <c r="F17" s="148" t="s">
        <v>37</v>
      </c>
      <c r="G17" s="1994" t="s">
        <v>148</v>
      </c>
      <c r="H17" s="1994" t="s">
        <v>1581</v>
      </c>
      <c r="I17" s="1994" t="s">
        <v>83</v>
      </c>
      <c r="J17" s="85"/>
      <c r="K17" s="25"/>
      <c r="L17" s="81">
        <v>22.3</v>
      </c>
      <c r="M17" s="469"/>
      <c r="N17" s="468">
        <v>22.3</v>
      </c>
      <c r="O17" s="469"/>
      <c r="P17" s="468">
        <v>22.5</v>
      </c>
      <c r="Q17" s="469"/>
      <c r="R17" s="468">
        <v>22.6</v>
      </c>
      <c r="S17" s="469"/>
      <c r="T17" s="13">
        <v>22.6</v>
      </c>
      <c r="U17" s="6"/>
      <c r="V17" s="468">
        <v>22.6</v>
      </c>
      <c r="W17" s="469"/>
      <c r="X17" s="468">
        <v>22.6</v>
      </c>
      <c r="Y17" s="469"/>
      <c r="Z17" s="468">
        <v>22.6</v>
      </c>
      <c r="AA17" s="469"/>
      <c r="AB17" s="468">
        <v>22.6</v>
      </c>
      <c r="AC17" s="469"/>
      <c r="AD17" s="13">
        <v>22.6</v>
      </c>
      <c r="AE17" s="6"/>
      <c r="AF17" s="81">
        <v>0</v>
      </c>
      <c r="AG17" s="469"/>
      <c r="AH17" s="81"/>
      <c r="AI17" s="469"/>
      <c r="AJ17" s="468"/>
      <c r="AK17" s="469"/>
      <c r="AL17" s="2067" t="s">
        <v>1582</v>
      </c>
      <c r="AM17" s="2012"/>
      <c r="AN17" s="1933" t="s">
        <v>1583</v>
      </c>
      <c r="AO17" s="1934"/>
    </row>
    <row r="18" spans="1:41" ht="24.75" customHeight="1" thickBot="1" x14ac:dyDescent="0.3">
      <c r="A18" s="68"/>
      <c r="B18" s="1957"/>
      <c r="C18" s="2029"/>
      <c r="D18" s="2077"/>
      <c r="E18" s="1939"/>
      <c r="F18" s="149" t="s">
        <v>97</v>
      </c>
      <c r="G18" s="1939"/>
      <c r="H18" s="1939"/>
      <c r="I18" s="1939"/>
      <c r="J18" s="331"/>
      <c r="K18" s="332"/>
      <c r="L18" s="1872">
        <v>22.3</v>
      </c>
      <c r="M18" s="1873"/>
      <c r="N18" s="1872">
        <v>22.3</v>
      </c>
      <c r="O18" s="1873"/>
      <c r="P18" s="1872">
        <v>22.5</v>
      </c>
      <c r="Q18" s="1873"/>
      <c r="R18" s="1872">
        <v>22.6</v>
      </c>
      <c r="S18" s="1873"/>
      <c r="T18" s="1872">
        <v>22.6</v>
      </c>
      <c r="U18" s="1873"/>
      <c r="V18" s="1872">
        <v>22.6</v>
      </c>
      <c r="W18" s="1873"/>
      <c r="X18" s="1872">
        <v>22.6</v>
      </c>
      <c r="Y18" s="1873"/>
      <c r="Z18" s="1872">
        <v>22.6</v>
      </c>
      <c r="AA18" s="1873"/>
      <c r="AB18" s="1872">
        <v>22.6</v>
      </c>
      <c r="AC18" s="1873"/>
      <c r="AD18" s="1872">
        <v>22.6</v>
      </c>
      <c r="AE18" s="1873"/>
      <c r="AF18" s="1872">
        <v>22.6</v>
      </c>
      <c r="AG18" s="1873"/>
      <c r="AH18" s="1874">
        <v>22.6</v>
      </c>
      <c r="AI18" s="1263"/>
      <c r="AJ18" s="1260"/>
      <c r="AK18" s="332"/>
      <c r="AL18" s="2020"/>
      <c r="AM18" s="2013"/>
      <c r="AN18" s="1976"/>
      <c r="AO18" s="158"/>
    </row>
    <row r="19" spans="1:41" ht="24.75" customHeight="1" thickBot="1" x14ac:dyDescent="0.3">
      <c r="A19" s="68"/>
      <c r="B19" s="1957"/>
      <c r="C19" s="2029"/>
      <c r="D19" s="2077"/>
      <c r="E19" s="1939"/>
      <c r="F19" s="149" t="s">
        <v>38</v>
      </c>
      <c r="G19" s="1939"/>
      <c r="H19" s="1939"/>
      <c r="I19" s="1939"/>
      <c r="J19" s="331"/>
      <c r="K19" s="332"/>
      <c r="L19" s="1872">
        <v>21.9</v>
      </c>
      <c r="M19" s="1873"/>
      <c r="N19" s="1872">
        <v>21.9</v>
      </c>
      <c r="O19" s="1873"/>
      <c r="P19" s="1872">
        <v>22.2</v>
      </c>
      <c r="Q19" s="1873"/>
      <c r="R19" s="1872">
        <v>22.2</v>
      </c>
      <c r="S19" s="1873"/>
      <c r="T19" s="1872">
        <v>22.2</v>
      </c>
      <c r="U19" s="1873"/>
      <c r="V19" s="1872">
        <v>22.2</v>
      </c>
      <c r="W19" s="1873"/>
      <c r="X19" s="1872">
        <v>22.2</v>
      </c>
      <c r="Y19" s="1873"/>
      <c r="Z19" s="1872">
        <v>22.2</v>
      </c>
      <c r="AA19" s="1873"/>
      <c r="AB19" s="1872">
        <v>22.2</v>
      </c>
      <c r="AC19" s="1873"/>
      <c r="AD19" s="1872">
        <v>22.2</v>
      </c>
      <c r="AE19" s="1873"/>
      <c r="AF19" s="1872">
        <v>22.2</v>
      </c>
      <c r="AG19" s="1873"/>
      <c r="AH19" s="1874">
        <v>22.2</v>
      </c>
      <c r="AI19" s="1263"/>
      <c r="AJ19" s="1260"/>
      <c r="AK19" s="332"/>
      <c r="AL19" s="2020"/>
      <c r="AM19" s="2013"/>
      <c r="AN19" s="1976"/>
      <c r="AO19" s="158"/>
    </row>
    <row r="20" spans="1:41" ht="24.75" customHeight="1" x14ac:dyDescent="0.25">
      <c r="A20" s="68"/>
      <c r="B20" s="1957"/>
      <c r="C20" s="2029"/>
      <c r="D20" s="2077"/>
      <c r="E20" s="1939"/>
      <c r="F20" s="149" t="s">
        <v>99</v>
      </c>
      <c r="G20" s="1939"/>
      <c r="H20" s="1939"/>
      <c r="I20" s="1939"/>
      <c r="J20" s="331"/>
      <c r="K20" s="601"/>
      <c r="L20" s="1872">
        <v>23.1</v>
      </c>
      <c r="M20" s="1873"/>
      <c r="N20" s="1872">
        <v>23.1</v>
      </c>
      <c r="O20" s="1873"/>
      <c r="P20" s="1872">
        <v>24.3</v>
      </c>
      <c r="Q20" s="1873"/>
      <c r="R20" s="1872">
        <v>24.3</v>
      </c>
      <c r="S20" s="1873"/>
      <c r="T20" s="1872">
        <v>24.3</v>
      </c>
      <c r="U20" s="1873"/>
      <c r="V20" s="1872">
        <v>24.3</v>
      </c>
      <c r="W20" s="1873"/>
      <c r="X20" s="1872">
        <v>24.3</v>
      </c>
      <c r="Y20" s="1873"/>
      <c r="Z20" s="1872">
        <v>24.3</v>
      </c>
      <c r="AA20" s="1873"/>
      <c r="AB20" s="1872">
        <v>24.4</v>
      </c>
      <c r="AC20" s="1873"/>
      <c r="AD20" s="1872">
        <v>24.4</v>
      </c>
      <c r="AE20" s="1873"/>
      <c r="AF20" s="1872">
        <v>24.4</v>
      </c>
      <c r="AG20" s="1873"/>
      <c r="AH20" s="1874">
        <v>24.4</v>
      </c>
      <c r="AI20" s="1263"/>
      <c r="AJ20" s="1260"/>
      <c r="AK20" s="601"/>
      <c r="AL20" s="2020"/>
      <c r="AM20" s="2013"/>
      <c r="AN20" s="1976"/>
      <c r="AO20" s="158"/>
    </row>
    <row r="21" spans="1:41" ht="24.75" customHeight="1" x14ac:dyDescent="0.25">
      <c r="A21" s="68"/>
      <c r="B21" s="1957"/>
      <c r="C21" s="2029"/>
      <c r="D21" s="2077"/>
      <c r="E21" s="1939"/>
      <c r="F21" s="149" t="s">
        <v>100</v>
      </c>
      <c r="G21" s="1939"/>
      <c r="H21" s="1939"/>
      <c r="I21" s="1939"/>
      <c r="J21" s="331"/>
      <c r="K21" s="601"/>
      <c r="L21" s="1872">
        <v>15.3</v>
      </c>
      <c r="M21" s="1873"/>
      <c r="N21" s="1872">
        <v>15.3</v>
      </c>
      <c r="O21" s="1873"/>
      <c r="P21" s="1872">
        <v>15.3</v>
      </c>
      <c r="Q21" s="1873"/>
      <c r="R21" s="1872">
        <v>15.5</v>
      </c>
      <c r="S21" s="1873"/>
      <c r="T21" s="1872">
        <v>15.5</v>
      </c>
      <c r="U21" s="1873"/>
      <c r="V21" s="1872">
        <v>15.5</v>
      </c>
      <c r="W21" s="1873"/>
      <c r="X21" s="1872">
        <v>15.6</v>
      </c>
      <c r="Y21" s="1873"/>
      <c r="Z21" s="1872">
        <v>15.6</v>
      </c>
      <c r="AA21" s="1873"/>
      <c r="AB21" s="1872">
        <v>15.6</v>
      </c>
      <c r="AC21" s="1873"/>
      <c r="AD21" s="1872">
        <v>15.6</v>
      </c>
      <c r="AE21" s="1873"/>
      <c r="AF21" s="1872">
        <v>15.6</v>
      </c>
      <c r="AG21" s="1873"/>
      <c r="AH21" s="1874">
        <v>15.6</v>
      </c>
      <c r="AI21" s="1263"/>
      <c r="AJ21" s="1260"/>
      <c r="AK21" s="601"/>
      <c r="AL21" s="2020"/>
      <c r="AM21" s="2013"/>
      <c r="AN21" s="1976"/>
      <c r="AO21" s="158"/>
    </row>
    <row r="22" spans="1:41" ht="24.75" customHeight="1" x14ac:dyDescent="0.25">
      <c r="A22" s="68"/>
      <c r="B22" s="1957"/>
      <c r="C22" s="2029"/>
      <c r="D22" s="2077"/>
      <c r="E22" s="1939"/>
      <c r="F22" s="149" t="s">
        <v>101</v>
      </c>
      <c r="G22" s="1939"/>
      <c r="H22" s="1939"/>
      <c r="I22" s="1939"/>
      <c r="J22" s="331"/>
      <c r="K22" s="601"/>
      <c r="L22" s="1872">
        <v>22.8</v>
      </c>
      <c r="M22" s="1873"/>
      <c r="N22" s="1872">
        <v>22.8</v>
      </c>
      <c r="O22" s="1873"/>
      <c r="P22" s="1872">
        <v>22.7</v>
      </c>
      <c r="Q22" s="1873"/>
      <c r="R22" s="1872">
        <v>22.7</v>
      </c>
      <c r="S22" s="1873"/>
      <c r="T22" s="1872">
        <v>22.7</v>
      </c>
      <c r="U22" s="1873"/>
      <c r="V22" s="1872">
        <v>22.7</v>
      </c>
      <c r="W22" s="1873"/>
      <c r="X22" s="1872">
        <v>22.7</v>
      </c>
      <c r="Y22" s="1873"/>
      <c r="Z22" s="1872">
        <v>22.7</v>
      </c>
      <c r="AA22" s="1873"/>
      <c r="AB22" s="1872">
        <v>22.6</v>
      </c>
      <c r="AC22" s="1873"/>
      <c r="AD22" s="1872">
        <v>22.6</v>
      </c>
      <c r="AE22" s="1873"/>
      <c r="AF22" s="1872">
        <v>22.6</v>
      </c>
      <c r="AG22" s="1873"/>
      <c r="AH22" s="1874">
        <v>22.6</v>
      </c>
      <c r="AI22" s="1263"/>
      <c r="AJ22" s="1260"/>
      <c r="AK22" s="601"/>
      <c r="AL22" s="2020"/>
      <c r="AM22" s="2013"/>
      <c r="AN22" s="1976"/>
      <c r="AO22" s="158"/>
    </row>
    <row r="23" spans="1:41" ht="24.75" customHeight="1" x14ac:dyDescent="0.25">
      <c r="A23" s="68"/>
      <c r="B23" s="1957"/>
      <c r="C23" s="2029"/>
      <c r="D23" s="2077"/>
      <c r="E23" s="1939"/>
      <c r="F23" s="149" t="s">
        <v>102</v>
      </c>
      <c r="G23" s="1939"/>
      <c r="H23" s="1939"/>
      <c r="I23" s="1939"/>
      <c r="J23" s="331"/>
      <c r="K23" s="601"/>
      <c r="L23" s="1872">
        <v>24.4</v>
      </c>
      <c r="M23" s="1873"/>
      <c r="N23" s="1872">
        <v>24.4</v>
      </c>
      <c r="O23" s="1873"/>
      <c r="P23" s="1872">
        <v>24.4</v>
      </c>
      <c r="Q23" s="1873"/>
      <c r="R23" s="1872">
        <v>24.4</v>
      </c>
      <c r="S23" s="1873"/>
      <c r="T23" s="1872">
        <v>24.4</v>
      </c>
      <c r="U23" s="1873"/>
      <c r="V23" s="1872">
        <v>24.4</v>
      </c>
      <c r="W23" s="1873"/>
      <c r="X23" s="1872">
        <v>24.4</v>
      </c>
      <c r="Y23" s="1873"/>
      <c r="Z23" s="1872">
        <v>24.4</v>
      </c>
      <c r="AA23" s="1873"/>
      <c r="AB23" s="1872">
        <v>24.4</v>
      </c>
      <c r="AC23" s="1873"/>
      <c r="AD23" s="1872">
        <v>24.4</v>
      </c>
      <c r="AE23" s="1873"/>
      <c r="AF23" s="1872">
        <v>24.4</v>
      </c>
      <c r="AG23" s="1873"/>
      <c r="AH23" s="1874">
        <v>24.4</v>
      </c>
      <c r="AI23" s="1263"/>
      <c r="AJ23" s="1260"/>
      <c r="AK23" s="601"/>
      <c r="AL23" s="2020"/>
      <c r="AM23" s="2013"/>
      <c r="AN23" s="1976"/>
      <c r="AO23" s="158"/>
    </row>
    <row r="24" spans="1:41" ht="24.75" customHeight="1" x14ac:dyDescent="0.25">
      <c r="A24" s="68"/>
      <c r="B24" s="1957"/>
      <c r="C24" s="2029"/>
      <c r="D24" s="2077"/>
      <c r="E24" s="1939"/>
      <c r="F24" s="149" t="s">
        <v>103</v>
      </c>
      <c r="G24" s="1939"/>
      <c r="H24" s="1939"/>
      <c r="I24" s="1939"/>
      <c r="J24" s="331"/>
      <c r="K24" s="601"/>
      <c r="L24" s="1872">
        <v>37</v>
      </c>
      <c r="M24" s="1873"/>
      <c r="N24" s="1872">
        <v>37</v>
      </c>
      <c r="O24" s="1873"/>
      <c r="P24" s="1872">
        <v>37</v>
      </c>
      <c r="Q24" s="1873"/>
      <c r="R24" s="1872">
        <v>37</v>
      </c>
      <c r="S24" s="1873"/>
      <c r="T24" s="1872">
        <v>37</v>
      </c>
      <c r="U24" s="1873"/>
      <c r="V24" s="1872">
        <v>37</v>
      </c>
      <c r="W24" s="1873"/>
      <c r="X24" s="1872">
        <v>37</v>
      </c>
      <c r="Y24" s="1873"/>
      <c r="Z24" s="1872">
        <v>37</v>
      </c>
      <c r="AA24" s="1873"/>
      <c r="AB24" s="1872">
        <v>36.9</v>
      </c>
      <c r="AC24" s="1873"/>
      <c r="AD24" s="1872">
        <v>36.9</v>
      </c>
      <c r="AE24" s="1873"/>
      <c r="AF24" s="1872">
        <v>36.9</v>
      </c>
      <c r="AG24" s="1873"/>
      <c r="AH24" s="1874">
        <v>36.9</v>
      </c>
      <c r="AI24" s="1263"/>
      <c r="AJ24" s="1260"/>
      <c r="AK24" s="601"/>
      <c r="AL24" s="2020"/>
      <c r="AM24" s="2013"/>
      <c r="AN24" s="1976"/>
      <c r="AO24" s="158"/>
    </row>
    <row r="25" spans="1:41" ht="24.75" customHeight="1" x14ac:dyDescent="0.25">
      <c r="A25" s="68"/>
      <c r="B25" s="1957"/>
      <c r="C25" s="2029"/>
      <c r="D25" s="2077"/>
      <c r="E25" s="1939"/>
      <c r="F25" s="149" t="s">
        <v>104</v>
      </c>
      <c r="G25" s="1939"/>
      <c r="H25" s="1939"/>
      <c r="I25" s="1939"/>
      <c r="J25" s="331"/>
      <c r="K25" s="601"/>
      <c r="L25" s="1872">
        <v>24.1</v>
      </c>
      <c r="M25" s="1873"/>
      <c r="N25" s="1872">
        <v>24.1</v>
      </c>
      <c r="O25" s="1873"/>
      <c r="P25" s="1872">
        <v>24.1</v>
      </c>
      <c r="Q25" s="1873"/>
      <c r="R25" s="1872">
        <v>24.1</v>
      </c>
      <c r="S25" s="1873"/>
      <c r="T25" s="1872">
        <v>24.1</v>
      </c>
      <c r="U25" s="1873"/>
      <c r="V25" s="1872">
        <v>24.1</v>
      </c>
      <c r="W25" s="1873"/>
      <c r="X25" s="1872">
        <v>24.1</v>
      </c>
      <c r="Y25" s="1873"/>
      <c r="Z25" s="1872">
        <v>24.1</v>
      </c>
      <c r="AA25" s="1873"/>
      <c r="AB25" s="1872">
        <v>24.1</v>
      </c>
      <c r="AC25" s="1873"/>
      <c r="AD25" s="1872">
        <v>24.1</v>
      </c>
      <c r="AE25" s="1873"/>
      <c r="AF25" s="1872">
        <v>24.1</v>
      </c>
      <c r="AG25" s="1873"/>
      <c r="AH25" s="1874">
        <v>24.1</v>
      </c>
      <c r="AI25" s="1263"/>
      <c r="AJ25" s="1260"/>
      <c r="AK25" s="601"/>
      <c r="AL25" s="2020"/>
      <c r="AM25" s="2013"/>
      <c r="AN25" s="1976"/>
      <c r="AO25" s="158"/>
    </row>
    <row r="26" spans="1:41" ht="24.75" customHeight="1" x14ac:dyDescent="0.25">
      <c r="A26" s="68"/>
      <c r="B26" s="1958"/>
      <c r="C26" s="2030"/>
      <c r="D26" s="2078"/>
      <c r="E26" s="1940"/>
      <c r="F26" s="672" t="s">
        <v>105</v>
      </c>
      <c r="G26" s="1940"/>
      <c r="H26" s="1940"/>
      <c r="I26" s="1940"/>
      <c r="J26" s="466"/>
      <c r="K26" s="602"/>
      <c r="L26" s="1872">
        <v>58.7</v>
      </c>
      <c r="M26" s="1875"/>
      <c r="N26" s="1872">
        <v>58.7</v>
      </c>
      <c r="O26" s="1875"/>
      <c r="P26" s="1872">
        <v>58.7</v>
      </c>
      <c r="Q26" s="1875"/>
      <c r="R26" s="1872">
        <v>58.7</v>
      </c>
      <c r="S26" s="1875"/>
      <c r="T26" s="1872">
        <v>58.7</v>
      </c>
      <c r="U26" s="1875"/>
      <c r="V26" s="1872">
        <v>59.3</v>
      </c>
      <c r="W26" s="1875"/>
      <c r="X26" s="1872">
        <v>59.3</v>
      </c>
      <c r="Y26" s="1875"/>
      <c r="Z26" s="1876">
        <v>59.3</v>
      </c>
      <c r="AA26" s="1875"/>
      <c r="AB26" s="1872">
        <v>59.5</v>
      </c>
      <c r="AC26" s="1875"/>
      <c r="AD26" s="1872">
        <v>59.5</v>
      </c>
      <c r="AE26" s="1875"/>
      <c r="AF26" s="1872">
        <v>59.6</v>
      </c>
      <c r="AG26" s="1875"/>
      <c r="AH26" s="1877">
        <v>59.6</v>
      </c>
      <c r="AI26" s="1264"/>
      <c r="AJ26" s="1261"/>
      <c r="AK26" s="602"/>
      <c r="AL26" s="2058"/>
      <c r="AM26" s="2014"/>
      <c r="AN26" s="1934"/>
      <c r="AO26" s="158"/>
    </row>
    <row r="27" spans="1:41" ht="36" customHeight="1" x14ac:dyDescent="0.25">
      <c r="A27" s="472" t="s">
        <v>1584</v>
      </c>
      <c r="B27" s="1956" t="s">
        <v>1585</v>
      </c>
      <c r="C27" s="2178" t="s">
        <v>1586</v>
      </c>
      <c r="D27" s="2179"/>
      <c r="E27" s="2225" t="s">
        <v>81</v>
      </c>
      <c r="F27" s="2225" t="s">
        <v>37</v>
      </c>
      <c r="G27" s="2225" t="s">
        <v>37</v>
      </c>
      <c r="H27" s="1929" t="s">
        <v>696</v>
      </c>
      <c r="I27" s="198" t="s">
        <v>1587</v>
      </c>
      <c r="J27" s="60">
        <v>41.03</v>
      </c>
      <c r="K27" s="8"/>
      <c r="L27" s="461"/>
      <c r="M27" s="33"/>
      <c r="N27" s="462"/>
      <c r="O27" s="33"/>
      <c r="P27" s="462"/>
      <c r="Q27" s="33"/>
      <c r="R27" s="462"/>
      <c r="S27" s="33"/>
      <c r="T27" s="476">
        <v>40.909999999999997</v>
      </c>
      <c r="U27" s="8"/>
      <c r="V27" s="476">
        <v>40.909999999999997</v>
      </c>
      <c r="W27" s="8"/>
      <c r="X27" s="476">
        <v>40.909999999999997</v>
      </c>
      <c r="Y27" s="8"/>
      <c r="Z27" s="476">
        <v>40.909999999999997</v>
      </c>
      <c r="AA27" s="8"/>
      <c r="AB27" s="476">
        <v>40.909999999999997</v>
      </c>
      <c r="AC27" s="8"/>
      <c r="AD27" s="476">
        <v>40.909999999999997</v>
      </c>
      <c r="AE27" s="8"/>
      <c r="AF27" s="461"/>
      <c r="AG27" s="33"/>
      <c r="AH27" s="461"/>
      <c r="AI27" s="33"/>
      <c r="AJ27" s="462"/>
      <c r="AK27" s="33"/>
      <c r="AL27" s="2323" t="s">
        <v>1588</v>
      </c>
      <c r="AM27" s="2194"/>
      <c r="AN27" s="1933" t="s">
        <v>1589</v>
      </c>
      <c r="AO27" s="278" t="s">
        <v>1590</v>
      </c>
    </row>
    <row r="28" spans="1:41" ht="40.5" customHeight="1" x14ac:dyDescent="0.25">
      <c r="A28" s="472"/>
      <c r="B28" s="1957"/>
      <c r="C28" s="1961" t="s">
        <v>1591</v>
      </c>
      <c r="D28" s="2305"/>
      <c r="E28" s="2226"/>
      <c r="F28" s="2226"/>
      <c r="G28" s="2226"/>
      <c r="H28" s="1968"/>
      <c r="I28" s="200" t="s">
        <v>83</v>
      </c>
      <c r="J28" s="406">
        <v>-8.8739999999999999E-2</v>
      </c>
      <c r="K28" s="690" t="s">
        <v>1592</v>
      </c>
      <c r="L28" s="203"/>
      <c r="M28" s="34"/>
      <c r="N28" s="205"/>
      <c r="O28" s="34"/>
      <c r="P28" s="205"/>
      <c r="Q28" s="34"/>
      <c r="R28" s="205"/>
      <c r="S28" s="34"/>
      <c r="T28" s="205"/>
      <c r="U28" s="34"/>
      <c r="V28" s="205"/>
      <c r="W28" s="34"/>
      <c r="X28" s="205"/>
      <c r="Y28" s="34"/>
      <c r="Z28" s="205"/>
      <c r="AA28" s="34"/>
      <c r="AB28" s="205"/>
      <c r="AC28" s="34"/>
      <c r="AD28" s="407">
        <v>0.18299000000000001</v>
      </c>
      <c r="AE28" s="1878" t="s">
        <v>483</v>
      </c>
      <c r="AF28" s="203"/>
      <c r="AG28" s="34"/>
      <c r="AH28" s="203"/>
      <c r="AI28" s="34"/>
      <c r="AJ28" s="205"/>
      <c r="AK28" s="34"/>
      <c r="AL28" s="2324" t="s">
        <v>1593</v>
      </c>
      <c r="AM28" s="2193"/>
      <c r="AN28" s="1976"/>
      <c r="AO28" s="278"/>
    </row>
    <row r="29" spans="1:41" ht="40.5" customHeight="1" thickBot="1" x14ac:dyDescent="0.3">
      <c r="A29" s="472"/>
      <c r="B29" s="1957"/>
      <c r="C29" s="1961" t="s">
        <v>1594</v>
      </c>
      <c r="D29" s="2305"/>
      <c r="E29" s="2226"/>
      <c r="F29" s="2226"/>
      <c r="G29" s="2226"/>
      <c r="H29" s="1968"/>
      <c r="I29" s="200" t="s">
        <v>83</v>
      </c>
      <c r="J29" s="400">
        <v>21.920300000000001</v>
      </c>
      <c r="K29" s="7"/>
      <c r="L29" s="203"/>
      <c r="M29" s="34"/>
      <c r="N29" s="205"/>
      <c r="O29" s="34"/>
      <c r="P29" s="205"/>
      <c r="Q29" s="34"/>
      <c r="R29" s="205"/>
      <c r="S29" s="34"/>
      <c r="T29" s="49">
        <v>26.690799999999999</v>
      </c>
      <c r="U29" s="7"/>
      <c r="V29" s="49"/>
      <c r="W29" s="7"/>
      <c r="X29" s="49"/>
      <c r="Y29" s="7"/>
      <c r="Z29" s="49"/>
      <c r="AA29" s="7"/>
      <c r="AB29" s="49"/>
      <c r="AC29" s="7"/>
      <c r="AD29" s="2519"/>
      <c r="AE29" s="2520"/>
      <c r="AF29" s="203"/>
      <c r="AG29" s="34"/>
      <c r="AH29" s="203"/>
      <c r="AI29" s="34"/>
      <c r="AJ29" s="205"/>
      <c r="AK29" s="34"/>
      <c r="AL29" s="2324" t="s">
        <v>1595</v>
      </c>
      <c r="AM29" s="2193"/>
      <c r="AN29" s="1976"/>
      <c r="AO29" s="278"/>
    </row>
    <row r="30" spans="1:41" ht="40.5" customHeight="1" x14ac:dyDescent="0.25">
      <c r="A30" s="472"/>
      <c r="B30" s="1958"/>
      <c r="C30" s="2183" t="s">
        <v>1596</v>
      </c>
      <c r="D30" s="2184"/>
      <c r="E30" s="2227"/>
      <c r="F30" s="2227"/>
      <c r="G30" s="2227"/>
      <c r="H30" s="1968"/>
      <c r="I30" s="202" t="s">
        <v>83</v>
      </c>
      <c r="J30" s="404">
        <v>17.8919</v>
      </c>
      <c r="K30" s="9"/>
      <c r="L30" s="466"/>
      <c r="M30" s="35"/>
      <c r="N30" s="206"/>
      <c r="O30" s="35"/>
      <c r="P30" s="206"/>
      <c r="Q30" s="35"/>
      <c r="R30" s="206"/>
      <c r="S30" s="35"/>
      <c r="T30" s="405">
        <v>18.587299999999999</v>
      </c>
      <c r="U30" s="9"/>
      <c r="V30" s="404"/>
      <c r="W30" s="9"/>
      <c r="X30" s="405"/>
      <c r="Y30" s="9"/>
      <c r="Z30" s="405"/>
      <c r="AA30" s="9"/>
      <c r="AB30" s="405"/>
      <c r="AC30" s="9"/>
      <c r="AD30" s="2521"/>
      <c r="AE30" s="2522"/>
      <c r="AF30" s="466"/>
      <c r="AG30" s="35"/>
      <c r="AH30" s="466"/>
      <c r="AI30" s="35"/>
      <c r="AJ30" s="206"/>
      <c r="AK30" s="35"/>
      <c r="AL30" s="2311" t="s">
        <v>1597</v>
      </c>
      <c r="AM30" s="2190"/>
      <c r="AN30" s="1934"/>
      <c r="AO30" s="278"/>
    </row>
    <row r="31" spans="1:41" ht="120.75" customHeight="1" thickBot="1" x14ac:dyDescent="0.3">
      <c r="A31" s="68" t="s">
        <v>1598</v>
      </c>
      <c r="B31" s="68" t="s">
        <v>1599</v>
      </c>
      <c r="C31" s="2514"/>
      <c r="D31" s="2515"/>
      <c r="E31" s="134" t="s">
        <v>81</v>
      </c>
      <c r="F31" s="134" t="s">
        <v>37</v>
      </c>
      <c r="G31" s="691" t="s">
        <v>37</v>
      </c>
      <c r="H31" s="775" t="s">
        <v>1600</v>
      </c>
      <c r="I31" s="692" t="s">
        <v>83</v>
      </c>
      <c r="J31" s="357"/>
      <c r="K31" s="456"/>
      <c r="L31" s="80"/>
      <c r="M31" s="36"/>
      <c r="N31" s="46"/>
      <c r="O31" s="36"/>
      <c r="P31" s="46"/>
      <c r="Q31" s="36"/>
      <c r="R31" s="46"/>
      <c r="S31" s="36"/>
      <c r="T31" s="435">
        <v>32.200000000000003</v>
      </c>
      <c r="U31" s="693" t="s">
        <v>744</v>
      </c>
      <c r="V31" s="46"/>
      <c r="W31" s="36"/>
      <c r="X31" s="46"/>
      <c r="Y31" s="36"/>
      <c r="Z31" s="1565">
        <v>14.5</v>
      </c>
      <c r="AA31" s="1736" t="s">
        <v>1601</v>
      </c>
      <c r="AB31" s="1517" t="s">
        <v>84</v>
      </c>
      <c r="AC31" s="1518" t="s">
        <v>84</v>
      </c>
      <c r="AD31" s="1517" t="s">
        <v>84</v>
      </c>
      <c r="AE31" s="1518" t="s">
        <v>84</v>
      </c>
      <c r="AF31" s="1857">
        <v>6.0999999999999999E-2</v>
      </c>
      <c r="AG31" s="1736" t="s">
        <v>1602</v>
      </c>
      <c r="AH31" s="80"/>
      <c r="AI31" s="36"/>
      <c r="AJ31" s="46"/>
      <c r="AK31" s="36"/>
      <c r="AL31" s="2516"/>
      <c r="AM31" s="2515"/>
      <c r="AN31" s="158" t="s">
        <v>1603</v>
      </c>
      <c r="AO31" s="158" t="s">
        <v>1604</v>
      </c>
    </row>
    <row r="32" spans="1:41" ht="24.75" hidden="1" customHeight="1" x14ac:dyDescent="0.25">
      <c r="A32" s="1956" t="s">
        <v>1605</v>
      </c>
      <c r="B32" s="1956" t="s">
        <v>1606</v>
      </c>
      <c r="C32" s="2028" t="s">
        <v>1580</v>
      </c>
      <c r="D32" s="2097"/>
      <c r="E32" s="1994" t="s">
        <v>118</v>
      </c>
      <c r="F32" s="148" t="s">
        <v>37</v>
      </c>
      <c r="G32" s="1994" t="s">
        <v>148</v>
      </c>
      <c r="H32" s="1994" t="s">
        <v>1581</v>
      </c>
      <c r="I32" s="1994" t="s">
        <v>83</v>
      </c>
      <c r="J32" s="461"/>
      <c r="K32" s="33"/>
      <c r="L32" s="426">
        <v>22.3</v>
      </c>
      <c r="M32" s="18"/>
      <c r="N32" s="481">
        <v>22.3</v>
      </c>
      <c r="O32" s="18"/>
      <c r="P32" s="481">
        <v>22.5</v>
      </c>
      <c r="Q32" s="18"/>
      <c r="R32" s="481">
        <v>22.6</v>
      </c>
      <c r="S32" s="18"/>
      <c r="T32" s="481">
        <v>22.6</v>
      </c>
      <c r="U32" s="18"/>
      <c r="V32" s="481">
        <v>22.6</v>
      </c>
      <c r="W32" s="18"/>
      <c r="X32" s="481">
        <v>22.6</v>
      </c>
      <c r="Y32" s="18"/>
      <c r="Z32" s="481">
        <v>22.6</v>
      </c>
      <c r="AA32" s="18"/>
      <c r="AB32" s="481">
        <v>22.6</v>
      </c>
      <c r="AC32" s="18"/>
      <c r="AD32" s="476">
        <v>22.6</v>
      </c>
      <c r="AE32" s="18"/>
      <c r="AF32" s="427">
        <v>0</v>
      </c>
      <c r="AG32" s="18"/>
      <c r="AH32" s="426"/>
      <c r="AI32" s="18"/>
      <c r="AJ32" s="481"/>
      <c r="AK32" s="18"/>
      <c r="AL32" s="2067" t="s">
        <v>1582</v>
      </c>
      <c r="AM32" s="2012"/>
      <c r="AN32" s="1933" t="s">
        <v>1607</v>
      </c>
      <c r="AO32" s="1933" t="s">
        <v>1608</v>
      </c>
    </row>
    <row r="33" spans="1:41" ht="24.75" customHeight="1" x14ac:dyDescent="0.25">
      <c r="A33" s="1957"/>
      <c r="B33" s="1957"/>
      <c r="C33" s="2029"/>
      <c r="D33" s="2077"/>
      <c r="E33" s="1939"/>
      <c r="F33" s="149" t="s">
        <v>97</v>
      </c>
      <c r="G33" s="1939"/>
      <c r="H33" s="1939"/>
      <c r="I33" s="1939"/>
      <c r="J33" s="331"/>
      <c r="K33" s="332"/>
      <c r="L33" s="1872">
        <v>22.3</v>
      </c>
      <c r="M33" s="1873"/>
      <c r="N33" s="1872">
        <v>22.3</v>
      </c>
      <c r="O33" s="1873"/>
      <c r="P33" s="1872">
        <v>22.5</v>
      </c>
      <c r="Q33" s="1873"/>
      <c r="R33" s="1872">
        <v>22.6</v>
      </c>
      <c r="S33" s="1873"/>
      <c r="T33" s="1872">
        <v>22.6</v>
      </c>
      <c r="U33" s="1873"/>
      <c r="V33" s="1872">
        <v>22.6</v>
      </c>
      <c r="W33" s="1873"/>
      <c r="X33" s="1872">
        <v>22.6</v>
      </c>
      <c r="Y33" s="1873"/>
      <c r="Z33" s="1872">
        <v>22.6</v>
      </c>
      <c r="AA33" s="1873"/>
      <c r="AB33" s="1872">
        <v>22.6</v>
      </c>
      <c r="AC33" s="1873"/>
      <c r="AD33" s="1872">
        <v>22.6</v>
      </c>
      <c r="AE33" s="1873"/>
      <c r="AF33" s="1872">
        <v>22.6</v>
      </c>
      <c r="AG33" s="1873"/>
      <c r="AH33" s="1874">
        <v>22.6</v>
      </c>
      <c r="AI33" s="1879"/>
      <c r="AJ33" s="1260"/>
      <c r="AK33" s="332"/>
      <c r="AL33" s="2020"/>
      <c r="AM33" s="2013"/>
      <c r="AN33" s="1976"/>
      <c r="AO33" s="1976"/>
    </row>
    <row r="34" spans="1:41" ht="24.75" customHeight="1" x14ac:dyDescent="0.25">
      <c r="A34" s="1957"/>
      <c r="B34" s="1957"/>
      <c r="C34" s="2029"/>
      <c r="D34" s="2077"/>
      <c r="E34" s="1939"/>
      <c r="F34" s="149" t="s">
        <v>38</v>
      </c>
      <c r="G34" s="1939"/>
      <c r="H34" s="1939"/>
      <c r="I34" s="1939"/>
      <c r="J34" s="203"/>
      <c r="K34" s="34"/>
      <c r="L34" s="1880">
        <v>21.9</v>
      </c>
      <c r="M34" s="1881"/>
      <c r="N34" s="1880">
        <v>21.9</v>
      </c>
      <c r="O34" s="1881"/>
      <c r="P34" s="1880">
        <v>22.2</v>
      </c>
      <c r="Q34" s="1881"/>
      <c r="R34" s="1880">
        <v>22.2</v>
      </c>
      <c r="S34" s="1881"/>
      <c r="T34" s="1880">
        <v>22.2</v>
      </c>
      <c r="U34" s="1881"/>
      <c r="V34" s="1880">
        <v>22.2</v>
      </c>
      <c r="W34" s="1881"/>
      <c r="X34" s="1880">
        <v>22.2</v>
      </c>
      <c r="Y34" s="1881"/>
      <c r="Z34" s="1880">
        <v>22.2</v>
      </c>
      <c r="AA34" s="1881"/>
      <c r="AB34" s="1880">
        <v>22.2</v>
      </c>
      <c r="AC34" s="1881"/>
      <c r="AD34" s="1880">
        <v>22.2</v>
      </c>
      <c r="AE34" s="1881"/>
      <c r="AF34" s="1880">
        <v>22.2</v>
      </c>
      <c r="AG34" s="1881"/>
      <c r="AH34" s="1874">
        <v>22.2</v>
      </c>
      <c r="AI34" s="1882"/>
      <c r="AJ34" s="1262"/>
      <c r="AK34" s="34"/>
      <c r="AL34" s="2020"/>
      <c r="AM34" s="2013"/>
      <c r="AN34" s="1976"/>
      <c r="AO34" s="1976"/>
    </row>
    <row r="35" spans="1:41" ht="24.75" customHeight="1" x14ac:dyDescent="0.25">
      <c r="A35" s="1957"/>
      <c r="B35" s="1957"/>
      <c r="C35" s="2029"/>
      <c r="D35" s="2077"/>
      <c r="E35" s="1939"/>
      <c r="F35" s="149" t="s">
        <v>99</v>
      </c>
      <c r="G35" s="1939"/>
      <c r="H35" s="1939"/>
      <c r="I35" s="1939"/>
      <c r="J35" s="331"/>
      <c r="K35" s="601"/>
      <c r="L35" s="1872">
        <v>23.1</v>
      </c>
      <c r="M35" s="1873"/>
      <c r="N35" s="1872">
        <v>23.1</v>
      </c>
      <c r="O35" s="1873"/>
      <c r="P35" s="1872">
        <v>24.3</v>
      </c>
      <c r="Q35" s="1873"/>
      <c r="R35" s="1872">
        <v>24.3</v>
      </c>
      <c r="S35" s="1873"/>
      <c r="T35" s="1872">
        <v>24.3</v>
      </c>
      <c r="U35" s="1873"/>
      <c r="V35" s="1872">
        <v>24.3</v>
      </c>
      <c r="W35" s="1873"/>
      <c r="X35" s="1872">
        <v>24.3</v>
      </c>
      <c r="Y35" s="1873"/>
      <c r="Z35" s="1872">
        <v>24.3</v>
      </c>
      <c r="AA35" s="1873"/>
      <c r="AB35" s="1872">
        <v>24.4</v>
      </c>
      <c r="AC35" s="1873"/>
      <c r="AD35" s="1872">
        <v>24.4</v>
      </c>
      <c r="AE35" s="1873"/>
      <c r="AF35" s="1872">
        <v>24.4</v>
      </c>
      <c r="AG35" s="1873"/>
      <c r="AH35" s="1874">
        <v>24.4</v>
      </c>
      <c r="AI35" s="1879"/>
      <c r="AJ35" s="1260"/>
      <c r="AK35" s="601"/>
      <c r="AL35" s="2020"/>
      <c r="AM35" s="2013"/>
      <c r="AN35" s="1976"/>
      <c r="AO35" s="1976"/>
    </row>
    <row r="36" spans="1:41" ht="24.75" customHeight="1" x14ac:dyDescent="0.25">
      <c r="A36" s="1957"/>
      <c r="B36" s="1957"/>
      <c r="C36" s="2029"/>
      <c r="D36" s="2077"/>
      <c r="E36" s="1939"/>
      <c r="F36" s="149" t="s">
        <v>100</v>
      </c>
      <c r="G36" s="1939"/>
      <c r="H36" s="1939"/>
      <c r="I36" s="1939"/>
      <c r="J36" s="331"/>
      <c r="K36" s="601"/>
      <c r="L36" s="1872">
        <v>15.3</v>
      </c>
      <c r="M36" s="1873"/>
      <c r="N36" s="1872">
        <v>15.3</v>
      </c>
      <c r="O36" s="1873"/>
      <c r="P36" s="1872">
        <v>15.3</v>
      </c>
      <c r="Q36" s="1873"/>
      <c r="R36" s="1872">
        <v>15.5</v>
      </c>
      <c r="S36" s="1873"/>
      <c r="T36" s="1872">
        <v>15.5</v>
      </c>
      <c r="U36" s="1873"/>
      <c r="V36" s="1872">
        <v>15.5</v>
      </c>
      <c r="W36" s="1873"/>
      <c r="X36" s="1872">
        <v>15.6</v>
      </c>
      <c r="Y36" s="1873"/>
      <c r="Z36" s="1872">
        <v>15.6</v>
      </c>
      <c r="AA36" s="1873"/>
      <c r="AB36" s="1872">
        <v>15.6</v>
      </c>
      <c r="AC36" s="1873"/>
      <c r="AD36" s="1872">
        <v>15.6</v>
      </c>
      <c r="AE36" s="1873"/>
      <c r="AF36" s="1872">
        <v>15.6</v>
      </c>
      <c r="AG36" s="1873"/>
      <c r="AH36" s="1874">
        <v>15.6</v>
      </c>
      <c r="AI36" s="1879"/>
      <c r="AJ36" s="1260"/>
      <c r="AK36" s="601"/>
      <c r="AL36" s="2020"/>
      <c r="AM36" s="2013"/>
      <c r="AN36" s="1976"/>
      <c r="AO36" s="1976"/>
    </row>
    <row r="37" spans="1:41" ht="24.75" customHeight="1" x14ac:dyDescent="0.25">
      <c r="A37" s="1957"/>
      <c r="B37" s="1957"/>
      <c r="C37" s="2029"/>
      <c r="D37" s="2077"/>
      <c r="E37" s="1939"/>
      <c r="F37" s="149" t="s">
        <v>101</v>
      </c>
      <c r="G37" s="1939"/>
      <c r="H37" s="1939"/>
      <c r="I37" s="1939"/>
      <c r="J37" s="331"/>
      <c r="K37" s="601"/>
      <c r="L37" s="1872">
        <v>22.8</v>
      </c>
      <c r="M37" s="1873"/>
      <c r="N37" s="1872">
        <v>22.8</v>
      </c>
      <c r="O37" s="1873"/>
      <c r="P37" s="1872">
        <v>22.7</v>
      </c>
      <c r="Q37" s="1873"/>
      <c r="R37" s="1872">
        <v>22.7</v>
      </c>
      <c r="S37" s="1873"/>
      <c r="T37" s="1872">
        <v>22.7</v>
      </c>
      <c r="U37" s="1873"/>
      <c r="V37" s="1872">
        <v>22.7</v>
      </c>
      <c r="W37" s="1873"/>
      <c r="X37" s="1872">
        <v>22.7</v>
      </c>
      <c r="Y37" s="1873"/>
      <c r="Z37" s="1872">
        <v>22.7</v>
      </c>
      <c r="AA37" s="1873"/>
      <c r="AB37" s="1872">
        <v>22.6</v>
      </c>
      <c r="AC37" s="1873"/>
      <c r="AD37" s="1872">
        <v>22.6</v>
      </c>
      <c r="AE37" s="1873"/>
      <c r="AF37" s="1872">
        <v>22.6</v>
      </c>
      <c r="AG37" s="1873"/>
      <c r="AH37" s="1874">
        <v>22.6</v>
      </c>
      <c r="AI37" s="1879"/>
      <c r="AJ37" s="1260"/>
      <c r="AK37" s="601"/>
      <c r="AL37" s="2020"/>
      <c r="AM37" s="2013"/>
      <c r="AN37" s="1976"/>
      <c r="AO37" s="1976"/>
    </row>
    <row r="38" spans="1:41" ht="24.75" customHeight="1" x14ac:dyDescent="0.25">
      <c r="A38" s="1957"/>
      <c r="B38" s="1957"/>
      <c r="C38" s="2029"/>
      <c r="D38" s="2077"/>
      <c r="E38" s="1939"/>
      <c r="F38" s="149" t="s">
        <v>102</v>
      </c>
      <c r="G38" s="1939"/>
      <c r="H38" s="1939"/>
      <c r="I38" s="1939"/>
      <c r="J38" s="331"/>
      <c r="K38" s="601"/>
      <c r="L38" s="1872">
        <v>24.4</v>
      </c>
      <c r="M38" s="1873"/>
      <c r="N38" s="1872">
        <v>24.4</v>
      </c>
      <c r="O38" s="1873"/>
      <c r="P38" s="1872">
        <v>24.4</v>
      </c>
      <c r="Q38" s="1873"/>
      <c r="R38" s="1872">
        <v>24.4</v>
      </c>
      <c r="S38" s="1873"/>
      <c r="T38" s="1872">
        <v>24.4</v>
      </c>
      <c r="U38" s="1873"/>
      <c r="V38" s="1872">
        <v>24.4</v>
      </c>
      <c r="W38" s="1873"/>
      <c r="X38" s="1872">
        <v>24.4</v>
      </c>
      <c r="Y38" s="1873"/>
      <c r="Z38" s="1872">
        <v>24.4</v>
      </c>
      <c r="AA38" s="1873"/>
      <c r="AB38" s="1872">
        <v>24.4</v>
      </c>
      <c r="AC38" s="1873"/>
      <c r="AD38" s="1872">
        <v>24.4</v>
      </c>
      <c r="AE38" s="1873"/>
      <c r="AF38" s="1872">
        <v>24.4</v>
      </c>
      <c r="AG38" s="1873"/>
      <c r="AH38" s="1874">
        <v>24.4</v>
      </c>
      <c r="AI38" s="1879"/>
      <c r="AJ38" s="1260"/>
      <c r="AK38" s="601"/>
      <c r="AL38" s="2020"/>
      <c r="AM38" s="2013"/>
      <c r="AN38" s="1976"/>
      <c r="AO38" s="1976"/>
    </row>
    <row r="39" spans="1:41" ht="24.75" customHeight="1" x14ac:dyDescent="0.25">
      <c r="A39" s="1957"/>
      <c r="B39" s="1957"/>
      <c r="C39" s="2029"/>
      <c r="D39" s="2077"/>
      <c r="E39" s="1939"/>
      <c r="F39" s="149" t="s">
        <v>103</v>
      </c>
      <c r="G39" s="1939"/>
      <c r="H39" s="1939"/>
      <c r="I39" s="1939"/>
      <c r="J39" s="331"/>
      <c r="K39" s="601"/>
      <c r="L39" s="1872">
        <v>37</v>
      </c>
      <c r="M39" s="1873"/>
      <c r="N39" s="1872">
        <v>37</v>
      </c>
      <c r="O39" s="1873"/>
      <c r="P39" s="1872">
        <v>37</v>
      </c>
      <c r="Q39" s="1873"/>
      <c r="R39" s="1872">
        <v>37</v>
      </c>
      <c r="S39" s="1873"/>
      <c r="T39" s="1872">
        <v>37</v>
      </c>
      <c r="U39" s="1873"/>
      <c r="V39" s="1872">
        <v>37</v>
      </c>
      <c r="W39" s="1873"/>
      <c r="X39" s="1872">
        <v>37</v>
      </c>
      <c r="Y39" s="1873"/>
      <c r="Z39" s="1872">
        <v>37</v>
      </c>
      <c r="AA39" s="1873"/>
      <c r="AB39" s="1872">
        <v>36.9</v>
      </c>
      <c r="AC39" s="1873"/>
      <c r="AD39" s="1872">
        <v>36.9</v>
      </c>
      <c r="AE39" s="1873"/>
      <c r="AF39" s="1872">
        <v>36.9</v>
      </c>
      <c r="AG39" s="1873"/>
      <c r="AH39" s="1874">
        <v>36.9</v>
      </c>
      <c r="AI39" s="1879"/>
      <c r="AJ39" s="1260"/>
      <c r="AK39" s="601"/>
      <c r="AL39" s="2020"/>
      <c r="AM39" s="2013"/>
      <c r="AN39" s="1976"/>
      <c r="AO39" s="1976"/>
    </row>
    <row r="40" spans="1:41" ht="24.75" customHeight="1" x14ac:dyDescent="0.25">
      <c r="A40" s="1957"/>
      <c r="B40" s="1957"/>
      <c r="C40" s="2029"/>
      <c r="D40" s="2077"/>
      <c r="E40" s="1939"/>
      <c r="F40" s="149" t="s">
        <v>104</v>
      </c>
      <c r="G40" s="1939"/>
      <c r="H40" s="1939"/>
      <c r="I40" s="1939"/>
      <c r="J40" s="331"/>
      <c r="K40" s="601"/>
      <c r="L40" s="1872">
        <v>24.1</v>
      </c>
      <c r="M40" s="1873"/>
      <c r="N40" s="1872">
        <v>24.1</v>
      </c>
      <c r="O40" s="1873"/>
      <c r="P40" s="1872">
        <v>24.1</v>
      </c>
      <c r="Q40" s="1873"/>
      <c r="R40" s="1872">
        <v>24.1</v>
      </c>
      <c r="S40" s="1873"/>
      <c r="T40" s="1872">
        <v>24.1</v>
      </c>
      <c r="U40" s="1873"/>
      <c r="V40" s="1872">
        <v>24.1</v>
      </c>
      <c r="W40" s="1873"/>
      <c r="X40" s="1872">
        <v>24.1</v>
      </c>
      <c r="Y40" s="1873"/>
      <c r="Z40" s="1872">
        <v>24.1</v>
      </c>
      <c r="AA40" s="1873"/>
      <c r="AB40" s="1872">
        <v>24.1</v>
      </c>
      <c r="AC40" s="1873"/>
      <c r="AD40" s="1872">
        <v>24.1</v>
      </c>
      <c r="AE40" s="1873"/>
      <c r="AF40" s="1872">
        <v>24.1</v>
      </c>
      <c r="AG40" s="1873"/>
      <c r="AH40" s="1874">
        <v>24.1</v>
      </c>
      <c r="AI40" s="1879"/>
      <c r="AJ40" s="1260"/>
      <c r="AK40" s="601"/>
      <c r="AL40" s="2020"/>
      <c r="AM40" s="2013"/>
      <c r="AN40" s="1976"/>
      <c r="AO40" s="1976"/>
    </row>
    <row r="41" spans="1:41" ht="24.75" customHeight="1" x14ac:dyDescent="0.25">
      <c r="A41" s="1957"/>
      <c r="B41" s="1958"/>
      <c r="C41" s="2030"/>
      <c r="D41" s="2078"/>
      <c r="E41" s="1940"/>
      <c r="F41" s="672" t="s">
        <v>105</v>
      </c>
      <c r="G41" s="1940"/>
      <c r="H41" s="1940"/>
      <c r="I41" s="1940"/>
      <c r="J41" s="466"/>
      <c r="K41" s="602"/>
      <c r="L41" s="1883">
        <v>58.7</v>
      </c>
      <c r="M41" s="1875"/>
      <c r="N41" s="1883">
        <v>58.7</v>
      </c>
      <c r="O41" s="1875"/>
      <c r="P41" s="1883">
        <v>58.7</v>
      </c>
      <c r="Q41" s="1875"/>
      <c r="R41" s="1883">
        <v>58.7</v>
      </c>
      <c r="S41" s="1875"/>
      <c r="T41" s="1883">
        <v>58.7</v>
      </c>
      <c r="U41" s="1875"/>
      <c r="V41" s="1883">
        <v>59.3</v>
      </c>
      <c r="W41" s="1875"/>
      <c r="X41" s="1883">
        <v>59.3</v>
      </c>
      <c r="Y41" s="1875"/>
      <c r="Z41" s="1883">
        <v>59.3</v>
      </c>
      <c r="AA41" s="1875"/>
      <c r="AB41" s="1883">
        <v>59.5</v>
      </c>
      <c r="AC41" s="1875"/>
      <c r="AD41" s="1883">
        <v>59.5</v>
      </c>
      <c r="AE41" s="1875"/>
      <c r="AF41" s="1883">
        <v>59.6</v>
      </c>
      <c r="AG41" s="1875"/>
      <c r="AH41" s="1877">
        <v>59.6</v>
      </c>
      <c r="AI41" s="1884"/>
      <c r="AJ41" s="1261"/>
      <c r="AK41" s="602"/>
      <c r="AL41" s="2058"/>
      <c r="AM41" s="2014"/>
      <c r="AN41" s="1934"/>
      <c r="AO41" s="1976"/>
    </row>
    <row r="42" spans="1:41" ht="111" customHeight="1" x14ac:dyDescent="0.25">
      <c r="A42" s="1958"/>
      <c r="B42" s="67" t="s">
        <v>1609</v>
      </c>
      <c r="C42" s="2028" t="s">
        <v>1610</v>
      </c>
      <c r="D42" s="2097"/>
      <c r="E42" s="150" t="s">
        <v>81</v>
      </c>
      <c r="F42" s="148" t="s">
        <v>37</v>
      </c>
      <c r="G42" s="150" t="s">
        <v>148</v>
      </c>
      <c r="H42" s="136" t="s">
        <v>1611</v>
      </c>
      <c r="I42" s="150" t="s">
        <v>83</v>
      </c>
      <c r="J42" s="85"/>
      <c r="K42" s="25"/>
      <c r="L42" s="80"/>
      <c r="M42" s="36"/>
      <c r="N42" s="46"/>
      <c r="O42" s="36"/>
      <c r="P42" s="46"/>
      <c r="Q42" s="36"/>
      <c r="R42" s="46"/>
      <c r="S42" s="36"/>
      <c r="T42" s="372">
        <v>91.89</v>
      </c>
      <c r="U42" s="469"/>
      <c r="V42" s="46"/>
      <c r="W42" s="36"/>
      <c r="X42" s="46"/>
      <c r="Y42" s="36"/>
      <c r="Z42" s="46"/>
      <c r="AA42" s="36"/>
      <c r="AB42" s="46"/>
      <c r="AC42" s="36"/>
      <c r="AD42" s="46"/>
      <c r="AE42" s="36"/>
      <c r="AF42" s="80"/>
      <c r="AG42" s="36"/>
      <c r="AH42" s="80"/>
      <c r="AI42" s="36"/>
      <c r="AJ42" s="46"/>
      <c r="AK42" s="36"/>
      <c r="AL42" s="2523" t="s">
        <v>1612</v>
      </c>
      <c r="AM42" s="2524"/>
      <c r="AN42" s="146" t="s">
        <v>1613</v>
      </c>
      <c r="AO42" s="1934"/>
    </row>
    <row r="43" spans="1:41" ht="22.5" customHeight="1" x14ac:dyDescent="0.25">
      <c r="A43" s="68" t="s">
        <v>1614</v>
      </c>
      <c r="B43" s="282" t="s">
        <v>1615</v>
      </c>
      <c r="C43" s="82"/>
      <c r="D43" s="694"/>
      <c r="E43" s="151"/>
      <c r="F43" s="151"/>
      <c r="G43" s="151"/>
      <c r="H43" s="150"/>
      <c r="I43" s="150"/>
      <c r="J43" s="461"/>
      <c r="K43" s="33"/>
      <c r="L43" s="461"/>
      <c r="M43" s="33"/>
      <c r="N43" s="462"/>
      <c r="O43" s="33"/>
      <c r="P43" s="462"/>
      <c r="Q43" s="33"/>
      <c r="R43" s="462"/>
      <c r="S43" s="33"/>
      <c r="T43" s="462"/>
      <c r="U43" s="33"/>
      <c r="V43" s="461"/>
      <c r="W43" s="33"/>
      <c r="X43" s="462"/>
      <c r="Y43" s="33"/>
      <c r="Z43" s="462"/>
      <c r="AA43" s="33"/>
      <c r="AB43" s="695"/>
      <c r="AC43" s="189"/>
      <c r="AD43" s="695"/>
      <c r="AE43" s="189"/>
      <c r="AF43" s="603"/>
      <c r="AG43" s="189"/>
      <c r="AH43" s="603"/>
      <c r="AI43" s="189"/>
      <c r="AJ43" s="695"/>
      <c r="AK43" s="189"/>
      <c r="AL43" s="696"/>
      <c r="AM43" s="77"/>
      <c r="AN43" s="276" t="s">
        <v>1616</v>
      </c>
      <c r="AO43" s="158" t="s">
        <v>1617</v>
      </c>
    </row>
    <row r="44" spans="1:41" ht="47.25" customHeight="1" x14ac:dyDescent="0.25">
      <c r="A44" s="68" t="s">
        <v>1618</v>
      </c>
      <c r="B44" s="1956" t="s">
        <v>1619</v>
      </c>
      <c r="C44" s="1943" t="s">
        <v>1620</v>
      </c>
      <c r="D44" s="1944"/>
      <c r="E44" s="1994" t="s">
        <v>81</v>
      </c>
      <c r="F44" s="1994" t="s">
        <v>37</v>
      </c>
      <c r="G44" s="1994" t="s">
        <v>37</v>
      </c>
      <c r="H44" s="1994" t="s">
        <v>182</v>
      </c>
      <c r="I44" s="1994" t="s">
        <v>1621</v>
      </c>
      <c r="J44" s="316"/>
      <c r="K44" s="317"/>
      <c r="L44" s="316"/>
      <c r="M44" s="317"/>
      <c r="N44" s="996"/>
      <c r="O44" s="892"/>
      <c r="P44" s="996"/>
      <c r="Q44" s="892"/>
      <c r="R44" s="996"/>
      <c r="S44" s="892"/>
      <c r="T44" s="996"/>
      <c r="U44" s="892"/>
      <c r="V44" s="891">
        <v>1</v>
      </c>
      <c r="W44" s="892"/>
      <c r="X44" s="996">
        <v>1</v>
      </c>
      <c r="Y44" s="892"/>
      <c r="Z44" s="996">
        <v>1</v>
      </c>
      <c r="AA44" s="892"/>
      <c r="AB44" s="996">
        <v>1</v>
      </c>
      <c r="AC44" s="892"/>
      <c r="AD44" s="996">
        <v>1</v>
      </c>
      <c r="AE44" s="892"/>
      <c r="AF44" s="996">
        <v>1</v>
      </c>
      <c r="AG44" s="892"/>
      <c r="AH44" s="996">
        <v>1</v>
      </c>
      <c r="AI44" s="892"/>
      <c r="AJ44" s="996">
        <v>1</v>
      </c>
      <c r="AK44" s="892"/>
      <c r="AL44" s="2054" t="s">
        <v>1622</v>
      </c>
      <c r="AM44" s="2055"/>
      <c r="AN44" s="1933" t="s">
        <v>1623</v>
      </c>
      <c r="AO44" s="158" t="s">
        <v>1624</v>
      </c>
    </row>
    <row r="45" spans="1:41" ht="27.75" customHeight="1" x14ac:dyDescent="0.25">
      <c r="A45" s="68"/>
      <c r="B45" s="1957"/>
      <c r="C45" s="2289" t="s">
        <v>1625</v>
      </c>
      <c r="D45" s="2290"/>
      <c r="E45" s="1939"/>
      <c r="F45" s="1939"/>
      <c r="G45" s="1939"/>
      <c r="H45" s="1939"/>
      <c r="I45" s="1939"/>
      <c r="J45" s="323"/>
      <c r="K45" s="324"/>
      <c r="L45" s="323"/>
      <c r="M45" s="324"/>
      <c r="N45" s="997"/>
      <c r="O45" s="895"/>
      <c r="P45" s="328"/>
      <c r="Q45" s="324"/>
      <c r="R45" s="328"/>
      <c r="S45" s="324"/>
      <c r="T45" s="997"/>
      <c r="U45" s="895"/>
      <c r="V45" s="997"/>
      <c r="W45" s="895"/>
      <c r="X45" s="997"/>
      <c r="Y45" s="895"/>
      <c r="Z45" s="997"/>
      <c r="AA45" s="895"/>
      <c r="AB45" s="328"/>
      <c r="AC45" s="324"/>
      <c r="AD45" s="997"/>
      <c r="AE45" s="895"/>
      <c r="AF45" s="841">
        <v>1</v>
      </c>
      <c r="AG45" s="840"/>
      <c r="AH45" s="715">
        <v>1</v>
      </c>
      <c r="AI45" s="895"/>
      <c r="AJ45" s="997">
        <v>1</v>
      </c>
      <c r="AK45" s="895"/>
      <c r="AL45" s="2281" t="s">
        <v>1626</v>
      </c>
      <c r="AM45" s="2282"/>
      <c r="AN45" s="1976"/>
      <c r="AO45" s="158"/>
    </row>
    <row r="46" spans="1:41" ht="83.25" customHeight="1" thickBot="1" x14ac:dyDescent="0.3">
      <c r="A46" s="68"/>
      <c r="B46" s="1957"/>
      <c r="C46" s="2289" t="s">
        <v>1627</v>
      </c>
      <c r="D46" s="2290"/>
      <c r="E46" s="1939"/>
      <c r="F46" s="1939"/>
      <c r="G46" s="1939"/>
      <c r="H46" s="1939"/>
      <c r="I46" s="1939"/>
      <c r="J46" s="323"/>
      <c r="K46" s="324"/>
      <c r="L46" s="323"/>
      <c r="M46" s="324"/>
      <c r="N46" s="328"/>
      <c r="O46" s="324"/>
      <c r="P46" s="328"/>
      <c r="Q46" s="324"/>
      <c r="R46" s="328"/>
      <c r="S46" s="324"/>
      <c r="T46" s="328"/>
      <c r="U46" s="324"/>
      <c r="V46" s="715">
        <v>0</v>
      </c>
      <c r="W46" s="895"/>
      <c r="X46" s="715">
        <v>0</v>
      </c>
      <c r="Y46" s="895"/>
      <c r="Z46" s="715">
        <v>0</v>
      </c>
      <c r="AA46" s="895"/>
      <c r="AB46" s="715">
        <v>0</v>
      </c>
      <c r="AC46" s="895"/>
      <c r="AD46" s="715">
        <v>0</v>
      </c>
      <c r="AE46" s="895"/>
      <c r="AF46" s="715">
        <v>0</v>
      </c>
      <c r="AG46" s="895"/>
      <c r="AH46" s="715">
        <v>0</v>
      </c>
      <c r="AI46" s="895"/>
      <c r="AJ46" s="715">
        <v>0</v>
      </c>
      <c r="AK46" s="895"/>
      <c r="AL46" s="2281" t="s">
        <v>1628</v>
      </c>
      <c r="AM46" s="2282"/>
      <c r="AN46" s="1976"/>
      <c r="AO46" s="158"/>
    </row>
    <row r="47" spans="1:41" ht="60.75" customHeight="1" thickBot="1" x14ac:dyDescent="0.3">
      <c r="A47" s="68"/>
      <c r="B47" s="1957"/>
      <c r="C47" s="2289" t="s">
        <v>1629</v>
      </c>
      <c r="D47" s="2290"/>
      <c r="E47" s="1939"/>
      <c r="F47" s="1939"/>
      <c r="G47" s="1939"/>
      <c r="H47" s="1939"/>
      <c r="I47" s="1939"/>
      <c r="J47" s="323"/>
      <c r="K47" s="324"/>
      <c r="L47" s="323"/>
      <c r="M47" s="324"/>
      <c r="N47" s="997"/>
      <c r="O47" s="895"/>
      <c r="P47" s="328"/>
      <c r="Q47" s="324"/>
      <c r="R47" s="328"/>
      <c r="S47" s="324"/>
      <c r="T47" s="848"/>
      <c r="U47" s="840"/>
      <c r="V47" s="848"/>
      <c r="W47" s="840"/>
      <c r="X47" s="848">
        <v>1</v>
      </c>
      <c r="Y47" s="840"/>
      <c r="Z47" s="848">
        <v>1</v>
      </c>
      <c r="AA47" s="840"/>
      <c r="AB47" s="848">
        <v>1</v>
      </c>
      <c r="AC47" s="840"/>
      <c r="AD47" s="997">
        <v>1</v>
      </c>
      <c r="AE47" s="895"/>
      <c r="AF47" s="715">
        <v>1</v>
      </c>
      <c r="AG47" s="895"/>
      <c r="AH47" s="715">
        <v>1</v>
      </c>
      <c r="AI47" s="895"/>
      <c r="AJ47" s="997">
        <v>1</v>
      </c>
      <c r="AK47" s="895"/>
      <c r="AL47" s="2281" t="s">
        <v>1630</v>
      </c>
      <c r="AM47" s="2282"/>
      <c r="AN47" s="1976"/>
      <c r="AO47" s="158"/>
    </row>
    <row r="48" spans="1:41" ht="57" customHeight="1" thickBot="1" x14ac:dyDescent="0.3">
      <c r="A48" s="68"/>
      <c r="B48" s="1958"/>
      <c r="C48" s="1945" t="s">
        <v>1631</v>
      </c>
      <c r="D48" s="1946"/>
      <c r="E48" s="1940"/>
      <c r="F48" s="1940"/>
      <c r="G48" s="1940"/>
      <c r="H48" s="1940"/>
      <c r="I48" s="1737" t="s">
        <v>1632</v>
      </c>
      <c r="J48" s="1024"/>
      <c r="K48" s="1025"/>
      <c r="L48" s="1024"/>
      <c r="M48" s="1025"/>
      <c r="N48" s="1096">
        <v>158</v>
      </c>
      <c r="O48" s="847"/>
      <c r="P48" s="1096">
        <v>190</v>
      </c>
      <c r="Q48" s="847"/>
      <c r="R48" s="1096">
        <v>222</v>
      </c>
      <c r="S48" s="847"/>
      <c r="T48" s="1096">
        <v>256</v>
      </c>
      <c r="U48" s="847"/>
      <c r="V48" s="1096">
        <v>278</v>
      </c>
      <c r="W48" s="847"/>
      <c r="X48" s="1096">
        <v>296</v>
      </c>
      <c r="Y48" s="847"/>
      <c r="Z48" s="1096">
        <v>312</v>
      </c>
      <c r="AA48" s="847"/>
      <c r="AB48" s="1096">
        <v>321</v>
      </c>
      <c r="AC48" s="847"/>
      <c r="AD48" s="1096">
        <v>340</v>
      </c>
      <c r="AE48" s="847"/>
      <c r="AF48" s="1096">
        <v>745</v>
      </c>
      <c r="AG48" s="847"/>
      <c r="AH48" s="1096">
        <v>788</v>
      </c>
      <c r="AI48" s="847"/>
      <c r="AJ48" s="1096">
        <v>817</v>
      </c>
      <c r="AK48" s="847"/>
      <c r="AL48" s="2056" t="s">
        <v>1633</v>
      </c>
      <c r="AM48" s="2057"/>
      <c r="AN48" s="1934"/>
      <c r="AO48" s="158"/>
    </row>
    <row r="49" spans="1:42" ht="57" customHeight="1" thickBot="1" x14ac:dyDescent="0.3">
      <c r="A49" s="68"/>
      <c r="B49" s="1956" t="s">
        <v>1634</v>
      </c>
      <c r="C49" s="2028" t="s">
        <v>1635</v>
      </c>
      <c r="D49" s="1267" t="s">
        <v>58</v>
      </c>
      <c r="E49" s="1994" t="s">
        <v>118</v>
      </c>
      <c r="F49" s="1994" t="s">
        <v>37</v>
      </c>
      <c r="G49" s="1994" t="s">
        <v>37</v>
      </c>
      <c r="H49" s="1956" t="s">
        <v>1575</v>
      </c>
      <c r="I49" s="69" t="s">
        <v>1636</v>
      </c>
      <c r="J49" s="316"/>
      <c r="K49" s="317"/>
      <c r="L49" s="316"/>
      <c r="M49" s="317"/>
      <c r="N49" s="889"/>
      <c r="O49" s="890"/>
      <c r="P49" s="889"/>
      <c r="Q49" s="890"/>
      <c r="R49" s="889"/>
      <c r="S49" s="890"/>
      <c r="T49" s="1890">
        <v>391</v>
      </c>
      <c r="U49" s="1168"/>
      <c r="V49" s="1890">
        <v>242</v>
      </c>
      <c r="W49" s="1168"/>
      <c r="X49" s="1890">
        <v>118</v>
      </c>
      <c r="Y49" s="1168"/>
      <c r="Z49" s="1891">
        <v>8</v>
      </c>
      <c r="AA49" s="1168"/>
      <c r="AB49" s="1890">
        <v>13</v>
      </c>
      <c r="AC49" s="1168"/>
      <c r="AD49" s="1638">
        <v>2</v>
      </c>
      <c r="AE49" s="1414" t="s">
        <v>84</v>
      </c>
      <c r="AF49" s="1638">
        <v>142</v>
      </c>
      <c r="AG49" s="1414" t="s">
        <v>84</v>
      </c>
      <c r="AH49" s="1638">
        <v>10</v>
      </c>
      <c r="AI49" s="1414" t="s">
        <v>84</v>
      </c>
      <c r="AJ49" s="889"/>
      <c r="AK49" s="890"/>
      <c r="AL49" s="1270" t="s">
        <v>1637</v>
      </c>
      <c r="AM49" s="2508" t="s">
        <v>1638</v>
      </c>
      <c r="AN49" s="1933" t="s">
        <v>1639</v>
      </c>
      <c r="AO49" s="158"/>
      <c r="AP49" s="107"/>
    </row>
    <row r="50" spans="1:42" ht="57" customHeight="1" thickBot="1" x14ac:dyDescent="0.3">
      <c r="A50" s="68"/>
      <c r="B50" s="1957"/>
      <c r="C50" s="2029"/>
      <c r="D50" s="1268" t="s">
        <v>1640</v>
      </c>
      <c r="E50" s="1939"/>
      <c r="F50" s="1939"/>
      <c r="G50" s="1939"/>
      <c r="H50" s="1957"/>
      <c r="I50" s="1266" t="s">
        <v>1636</v>
      </c>
      <c r="J50" s="74"/>
      <c r="K50" s="88"/>
      <c r="L50" s="74"/>
      <c r="M50" s="88"/>
      <c r="N50" s="1892"/>
      <c r="O50" s="1893"/>
      <c r="P50" s="1892"/>
      <c r="Q50" s="1893"/>
      <c r="R50" s="1892"/>
      <c r="S50" s="1893"/>
      <c r="T50" s="1894">
        <v>115</v>
      </c>
      <c r="U50" s="1895"/>
      <c r="V50" s="1894">
        <v>239</v>
      </c>
      <c r="W50" s="1895"/>
      <c r="X50" s="1894">
        <v>228</v>
      </c>
      <c r="Y50" s="1895"/>
      <c r="Z50" s="1896">
        <v>187</v>
      </c>
      <c r="AA50" s="1895"/>
      <c r="AB50" s="1894">
        <v>91</v>
      </c>
      <c r="AC50" s="1895"/>
      <c r="AD50" s="1825">
        <v>33</v>
      </c>
      <c r="AE50" s="1897" t="s">
        <v>84</v>
      </c>
      <c r="AF50" s="1825">
        <v>204</v>
      </c>
      <c r="AG50" s="1897" t="s">
        <v>84</v>
      </c>
      <c r="AH50" s="1825">
        <v>190</v>
      </c>
      <c r="AI50" s="1897" t="s">
        <v>84</v>
      </c>
      <c r="AJ50" s="1892"/>
      <c r="AK50" s="1893"/>
      <c r="AL50" s="113" t="s">
        <v>1641</v>
      </c>
      <c r="AM50" s="2509"/>
      <c r="AN50" s="1976"/>
      <c r="AO50" s="158"/>
    </row>
    <row r="51" spans="1:42" ht="57" customHeight="1" thickBot="1" x14ac:dyDescent="0.3">
      <c r="A51" s="68"/>
      <c r="B51" s="1957"/>
      <c r="C51" s="2029"/>
      <c r="D51" s="1268" t="s">
        <v>1642</v>
      </c>
      <c r="E51" s="1939"/>
      <c r="F51" s="1939"/>
      <c r="G51" s="1939"/>
      <c r="H51" s="1957"/>
      <c r="I51" s="1266" t="s">
        <v>1636</v>
      </c>
      <c r="J51" s="323"/>
      <c r="K51" s="324"/>
      <c r="L51" s="323"/>
      <c r="M51" s="324"/>
      <c r="N51" s="848"/>
      <c r="O51" s="840"/>
      <c r="P51" s="848"/>
      <c r="Q51" s="840"/>
      <c r="R51" s="848"/>
      <c r="S51" s="840"/>
      <c r="T51" s="1898">
        <v>34</v>
      </c>
      <c r="U51" s="1173"/>
      <c r="V51" s="1898">
        <v>28</v>
      </c>
      <c r="W51" s="1173"/>
      <c r="X51" s="1898">
        <v>51</v>
      </c>
      <c r="Y51" s="1173"/>
      <c r="Z51" s="1899">
        <v>87</v>
      </c>
      <c r="AA51" s="1173"/>
      <c r="AB51" s="1898">
        <v>20</v>
      </c>
      <c r="AC51" s="1173"/>
      <c r="AD51" s="1406">
        <v>23</v>
      </c>
      <c r="AE51" s="1399" t="s">
        <v>84</v>
      </c>
      <c r="AF51" s="1406">
        <v>92</v>
      </c>
      <c r="AG51" s="1399" t="s">
        <v>84</v>
      </c>
      <c r="AH51" s="1406">
        <v>14</v>
      </c>
      <c r="AI51" s="1399" t="s">
        <v>84</v>
      </c>
      <c r="AJ51" s="848"/>
      <c r="AK51" s="840"/>
      <c r="AL51" s="1272" t="s">
        <v>1643</v>
      </c>
      <c r="AM51" s="2509"/>
      <c r="AN51" s="1976"/>
      <c r="AO51" s="158"/>
    </row>
    <row r="52" spans="1:42" ht="57" customHeight="1" thickBot="1" x14ac:dyDescent="0.3">
      <c r="A52" s="68"/>
      <c r="B52" s="1957"/>
      <c r="C52" s="2029"/>
      <c r="D52" s="1268" t="s">
        <v>1644</v>
      </c>
      <c r="E52" s="1939"/>
      <c r="F52" s="1939"/>
      <c r="G52" s="1939"/>
      <c r="H52" s="1957"/>
      <c r="I52" s="200" t="s">
        <v>1645</v>
      </c>
      <c r="J52" s="323"/>
      <c r="K52" s="324"/>
      <c r="L52" s="323"/>
      <c r="M52" s="324"/>
      <c r="N52" s="848"/>
      <c r="O52" s="840"/>
      <c r="P52" s="848"/>
      <c r="Q52" s="840"/>
      <c r="R52" s="848"/>
      <c r="S52" s="840"/>
      <c r="T52" s="1898">
        <v>452</v>
      </c>
      <c r="U52" s="1173"/>
      <c r="V52" s="1898">
        <v>389</v>
      </c>
      <c r="W52" s="1173"/>
      <c r="X52" s="1898">
        <v>1554</v>
      </c>
      <c r="Y52" s="1173"/>
      <c r="Z52" s="1898">
        <v>1554</v>
      </c>
      <c r="AA52" s="1173"/>
      <c r="AB52" s="1898">
        <v>1002</v>
      </c>
      <c r="AC52" s="1173"/>
      <c r="AD52" s="1406">
        <v>551</v>
      </c>
      <c r="AE52" s="1399" t="s">
        <v>84</v>
      </c>
      <c r="AF52" s="1406">
        <v>64</v>
      </c>
      <c r="AG52" s="1399" t="s">
        <v>84</v>
      </c>
      <c r="AH52" s="1900">
        <v>13132</v>
      </c>
      <c r="AI52" s="1399" t="s">
        <v>84</v>
      </c>
      <c r="AJ52" s="848"/>
      <c r="AK52" s="840"/>
      <c r="AL52" s="113" t="s">
        <v>1646</v>
      </c>
      <c r="AM52" s="2509"/>
      <c r="AN52" s="1976"/>
      <c r="AO52" s="158"/>
    </row>
    <row r="53" spans="1:42" ht="57" customHeight="1" thickBot="1" x14ac:dyDescent="0.3">
      <c r="A53" s="68"/>
      <c r="B53" s="1957"/>
      <c r="C53" s="2029"/>
      <c r="D53" s="1268" t="s">
        <v>1647</v>
      </c>
      <c r="E53" s="1939"/>
      <c r="F53" s="1939"/>
      <c r="G53" s="1939"/>
      <c r="H53" s="1957"/>
      <c r="I53" s="200" t="s">
        <v>1636</v>
      </c>
      <c r="J53" s="323"/>
      <c r="K53" s="324"/>
      <c r="L53" s="323"/>
      <c r="M53" s="324"/>
      <c r="N53" s="848"/>
      <c r="O53" s="840"/>
      <c r="P53" s="848"/>
      <c r="Q53" s="840"/>
      <c r="R53" s="848"/>
      <c r="S53" s="840"/>
      <c r="T53" s="1898">
        <v>28</v>
      </c>
      <c r="U53" s="1173"/>
      <c r="V53" s="1898">
        <v>16</v>
      </c>
      <c r="W53" s="1173"/>
      <c r="X53" s="1898">
        <v>97</v>
      </c>
      <c r="Y53" s="1173"/>
      <c r="Z53" s="1899">
        <v>1</v>
      </c>
      <c r="AA53" s="1173"/>
      <c r="AB53" s="1898">
        <v>24</v>
      </c>
      <c r="AC53" s="1173"/>
      <c r="AD53" s="1406">
        <v>0</v>
      </c>
      <c r="AE53" s="1399" t="s">
        <v>84</v>
      </c>
      <c r="AF53" s="1406">
        <v>93</v>
      </c>
      <c r="AG53" s="1399" t="s">
        <v>84</v>
      </c>
      <c r="AH53" s="1406">
        <v>18</v>
      </c>
      <c r="AI53" s="1399" t="s">
        <v>84</v>
      </c>
      <c r="AJ53" s="848"/>
      <c r="AK53" s="840"/>
      <c r="AL53" s="1272" t="s">
        <v>1648</v>
      </c>
      <c r="AM53" s="2509"/>
      <c r="AN53" s="1976"/>
      <c r="AO53" s="158"/>
    </row>
    <row r="54" spans="1:42" ht="57" customHeight="1" thickBot="1" x14ac:dyDescent="0.3">
      <c r="A54" s="68"/>
      <c r="B54" s="1957"/>
      <c r="C54" s="2029"/>
      <c r="D54" s="1268" t="s">
        <v>1649</v>
      </c>
      <c r="E54" s="1939"/>
      <c r="F54" s="1939"/>
      <c r="G54" s="1939"/>
      <c r="H54" s="1957"/>
      <c r="I54" s="200" t="s">
        <v>1636</v>
      </c>
      <c r="J54" s="323"/>
      <c r="K54" s="324"/>
      <c r="L54" s="323"/>
      <c r="M54" s="324"/>
      <c r="N54" s="848"/>
      <c r="O54" s="840"/>
      <c r="P54" s="848"/>
      <c r="Q54" s="840"/>
      <c r="R54" s="848"/>
      <c r="S54" s="840"/>
      <c r="T54" s="1898">
        <v>9</v>
      </c>
      <c r="U54" s="1173"/>
      <c r="V54" s="1898">
        <v>0</v>
      </c>
      <c r="W54" s="1173"/>
      <c r="X54" s="1898">
        <v>0</v>
      </c>
      <c r="Y54" s="1173"/>
      <c r="Z54" s="1899">
        <v>0</v>
      </c>
      <c r="AA54" s="1173"/>
      <c r="AB54" s="1898">
        <v>0</v>
      </c>
      <c r="AC54" s="1173"/>
      <c r="AD54" s="1406">
        <v>0</v>
      </c>
      <c r="AE54" s="1399" t="s">
        <v>84</v>
      </c>
      <c r="AF54" s="1406">
        <v>2</v>
      </c>
      <c r="AG54" s="1399" t="s">
        <v>84</v>
      </c>
      <c r="AH54" s="1406">
        <v>10</v>
      </c>
      <c r="AI54" s="1399" t="s">
        <v>84</v>
      </c>
      <c r="AJ54" s="848"/>
      <c r="AK54" s="840"/>
      <c r="AL54" s="1272" t="s">
        <v>1650</v>
      </c>
      <c r="AM54" s="2509"/>
      <c r="AN54" s="1976"/>
      <c r="AO54" s="158"/>
    </row>
    <row r="55" spans="1:42" ht="57" customHeight="1" thickBot="1" x14ac:dyDescent="0.3">
      <c r="A55" s="68"/>
      <c r="B55" s="1957"/>
      <c r="C55" s="2029"/>
      <c r="D55" s="1268" t="s">
        <v>1651</v>
      </c>
      <c r="E55" s="1939"/>
      <c r="F55" s="1939"/>
      <c r="G55" s="1939"/>
      <c r="H55" s="1957"/>
      <c r="I55" s="69" t="s">
        <v>1636</v>
      </c>
      <c r="J55" s="323"/>
      <c r="K55" s="324"/>
      <c r="L55" s="323"/>
      <c r="M55" s="324"/>
      <c r="N55" s="848"/>
      <c r="O55" s="840"/>
      <c r="P55" s="848"/>
      <c r="Q55" s="840"/>
      <c r="R55" s="848"/>
      <c r="S55" s="840"/>
      <c r="T55" s="1898">
        <v>20</v>
      </c>
      <c r="U55" s="1173"/>
      <c r="V55" s="1898">
        <v>1</v>
      </c>
      <c r="W55" s="1173"/>
      <c r="X55" s="1898">
        <v>17</v>
      </c>
      <c r="Y55" s="1173"/>
      <c r="Z55" s="1899">
        <v>0</v>
      </c>
      <c r="AA55" s="1173"/>
      <c r="AB55" s="1898">
        <v>32</v>
      </c>
      <c r="AC55" s="1173"/>
      <c r="AD55" s="1406">
        <v>95</v>
      </c>
      <c r="AE55" s="1399" t="s">
        <v>84</v>
      </c>
      <c r="AF55" s="1406">
        <v>27</v>
      </c>
      <c r="AG55" s="1399" t="s">
        <v>84</v>
      </c>
      <c r="AH55" s="1406">
        <v>59</v>
      </c>
      <c r="AI55" s="1399" t="s">
        <v>84</v>
      </c>
      <c r="AJ55" s="848"/>
      <c r="AK55" s="840"/>
      <c r="AL55" s="113" t="s">
        <v>1652</v>
      </c>
      <c r="AM55" s="2509"/>
      <c r="AN55" s="1976"/>
      <c r="AO55" s="158"/>
    </row>
    <row r="56" spans="1:42" ht="54" customHeight="1" thickBot="1" x14ac:dyDescent="0.3">
      <c r="A56" s="68" t="s">
        <v>1653</v>
      </c>
      <c r="B56" s="1958"/>
      <c r="C56" s="2030"/>
      <c r="D56" s="1269" t="s">
        <v>1654</v>
      </c>
      <c r="E56" s="1940"/>
      <c r="F56" s="1940"/>
      <c r="G56" s="1940"/>
      <c r="H56" s="1958"/>
      <c r="I56" s="202" t="s">
        <v>1636</v>
      </c>
      <c r="J56" s="80"/>
      <c r="K56" s="36"/>
      <c r="L56" s="80"/>
      <c r="M56" s="36"/>
      <c r="N56" s="46"/>
      <c r="O56" s="36"/>
      <c r="P56" s="46"/>
      <c r="Q56" s="36"/>
      <c r="R56" s="46"/>
      <c r="S56" s="36"/>
      <c r="T56" s="1738">
        <v>0</v>
      </c>
      <c r="U56" s="36"/>
      <c r="V56" s="561">
        <v>4</v>
      </c>
      <c r="W56" s="36"/>
      <c r="X56" s="561">
        <v>0</v>
      </c>
      <c r="Y56" s="36"/>
      <c r="Z56" s="1739">
        <v>0</v>
      </c>
      <c r="AA56" s="36"/>
      <c r="AB56" s="561">
        <v>0</v>
      </c>
      <c r="AC56" s="36"/>
      <c r="AD56" s="1487">
        <v>2</v>
      </c>
      <c r="AE56" s="1417" t="s">
        <v>84</v>
      </c>
      <c r="AF56" s="1487">
        <v>6</v>
      </c>
      <c r="AG56" s="1417" t="s">
        <v>84</v>
      </c>
      <c r="AH56" s="1487">
        <v>0</v>
      </c>
      <c r="AI56" s="1417" t="s">
        <v>84</v>
      </c>
      <c r="AJ56" s="46"/>
      <c r="AK56" s="36"/>
      <c r="AL56" s="1271" t="s">
        <v>1655</v>
      </c>
      <c r="AM56" s="2510"/>
      <c r="AN56" s="1934"/>
      <c r="AO56" s="158" t="s">
        <v>1656</v>
      </c>
    </row>
    <row r="57" spans="1:42" ht="62.25" customHeight="1" x14ac:dyDescent="0.25">
      <c r="A57" s="68" t="s">
        <v>1657</v>
      </c>
      <c r="B57" s="1956" t="s">
        <v>1658</v>
      </c>
      <c r="C57" s="1943" t="s">
        <v>1659</v>
      </c>
      <c r="D57" s="1944"/>
      <c r="E57" s="2225" t="s">
        <v>81</v>
      </c>
      <c r="F57" s="2225" t="s">
        <v>37</v>
      </c>
      <c r="G57" s="2225" t="s">
        <v>37</v>
      </c>
      <c r="H57" s="1929" t="s">
        <v>696</v>
      </c>
      <c r="I57" s="1994" t="s">
        <v>1621</v>
      </c>
      <c r="J57" s="891">
        <v>1</v>
      </c>
      <c r="K57" s="892"/>
      <c r="L57" s="891"/>
      <c r="M57" s="892"/>
      <c r="N57" s="996"/>
      <c r="O57" s="892"/>
      <c r="P57" s="996"/>
      <c r="Q57" s="892"/>
      <c r="R57" s="996"/>
      <c r="S57" s="892"/>
      <c r="T57" s="996"/>
      <c r="U57" s="892"/>
      <c r="V57" s="996">
        <v>1</v>
      </c>
      <c r="W57" s="892"/>
      <c r="X57" s="996"/>
      <c r="Y57" s="892"/>
      <c r="Z57" s="321"/>
      <c r="AA57" s="317"/>
      <c r="AB57" s="321"/>
      <c r="AC57" s="317"/>
      <c r="AD57" s="996">
        <v>1</v>
      </c>
      <c r="AE57" s="892"/>
      <c r="AF57" s="316"/>
      <c r="AG57" s="317"/>
      <c r="AH57" s="996">
        <v>1</v>
      </c>
      <c r="AI57" s="892"/>
      <c r="AJ57" s="321"/>
      <c r="AK57" s="317"/>
      <c r="AL57" s="2404" t="s">
        <v>1660</v>
      </c>
      <c r="AM57" s="2055"/>
      <c r="AN57" s="1933" t="s">
        <v>1661</v>
      </c>
      <c r="AO57" s="158" t="s">
        <v>1662</v>
      </c>
    </row>
    <row r="58" spans="1:42" ht="62.25" customHeight="1" x14ac:dyDescent="0.25">
      <c r="A58" s="68"/>
      <c r="B58" s="1957"/>
      <c r="C58" s="2512" t="s">
        <v>1663</v>
      </c>
      <c r="D58" s="2513"/>
      <c r="E58" s="2226"/>
      <c r="F58" s="2226"/>
      <c r="G58" s="2226"/>
      <c r="H58" s="1968"/>
      <c r="I58" s="1939"/>
      <c r="J58" s="323"/>
      <c r="K58" s="324"/>
      <c r="L58" s="323"/>
      <c r="M58" s="324"/>
      <c r="N58" s="997"/>
      <c r="O58" s="895"/>
      <c r="P58" s="328"/>
      <c r="Q58" s="324"/>
      <c r="R58" s="328"/>
      <c r="S58" s="324"/>
      <c r="T58" s="328"/>
      <c r="U58" s="324"/>
      <c r="V58" s="997">
        <v>1</v>
      </c>
      <c r="W58" s="895"/>
      <c r="X58" s="997"/>
      <c r="Y58" s="895"/>
      <c r="Z58" s="997"/>
      <c r="AA58" s="895"/>
      <c r="AB58" s="997"/>
      <c r="AC58" s="895"/>
      <c r="AD58" s="997">
        <v>1</v>
      </c>
      <c r="AE58" s="895"/>
      <c r="AF58" s="715"/>
      <c r="AG58" s="895"/>
      <c r="AH58" s="997">
        <v>1</v>
      </c>
      <c r="AI58" s="895"/>
      <c r="AJ58" s="328"/>
      <c r="AK58" s="324"/>
      <c r="AL58" s="2365" t="s">
        <v>1664</v>
      </c>
      <c r="AM58" s="2282"/>
      <c r="AN58" s="1976"/>
      <c r="AO58" s="158"/>
    </row>
    <row r="59" spans="1:42" ht="62.25" customHeight="1" thickBot="1" x14ac:dyDescent="0.3">
      <c r="A59" s="68"/>
      <c r="B59" s="1958"/>
      <c r="C59" s="2479" t="s">
        <v>1665</v>
      </c>
      <c r="D59" s="2480"/>
      <c r="E59" s="2227"/>
      <c r="F59" s="2227"/>
      <c r="G59" s="2227"/>
      <c r="H59" s="1930"/>
      <c r="I59" s="1940"/>
      <c r="J59" s="1024"/>
      <c r="K59" s="1025"/>
      <c r="L59" s="1024"/>
      <c r="M59" s="1025"/>
      <c r="N59" s="949"/>
      <c r="O59" s="1025"/>
      <c r="P59" s="949"/>
      <c r="Q59" s="1025"/>
      <c r="R59" s="949"/>
      <c r="S59" s="1025"/>
      <c r="T59" s="949"/>
      <c r="U59" s="1025"/>
      <c r="V59" s="1002">
        <v>1</v>
      </c>
      <c r="W59" s="999"/>
      <c r="X59" s="1002"/>
      <c r="Y59" s="999"/>
      <c r="Z59" s="949"/>
      <c r="AA59" s="1025"/>
      <c r="AB59" s="949"/>
      <c r="AC59" s="1025"/>
      <c r="AD59" s="1002">
        <v>1</v>
      </c>
      <c r="AE59" s="999"/>
      <c r="AF59" s="1024"/>
      <c r="AG59" s="1025"/>
      <c r="AH59" s="997">
        <v>1</v>
      </c>
      <c r="AI59" s="895"/>
      <c r="AJ59" s="949"/>
      <c r="AK59" s="1025"/>
      <c r="AL59" s="2286" t="s">
        <v>1666</v>
      </c>
      <c r="AM59" s="2057"/>
      <c r="AN59" s="1934"/>
      <c r="AO59" s="158"/>
    </row>
    <row r="60" spans="1:42" ht="68.25" customHeight="1" thickBot="1" x14ac:dyDescent="0.3">
      <c r="A60" s="68" t="s">
        <v>1667</v>
      </c>
      <c r="B60" s="1956" t="s">
        <v>1668</v>
      </c>
      <c r="C60" s="1943" t="s">
        <v>1669</v>
      </c>
      <c r="D60" s="1944"/>
      <c r="E60" s="2225" t="s">
        <v>81</v>
      </c>
      <c r="F60" s="2225" t="s">
        <v>37</v>
      </c>
      <c r="G60" s="2225" t="s">
        <v>37</v>
      </c>
      <c r="H60" s="1929" t="s">
        <v>182</v>
      </c>
      <c r="I60" s="1953" t="s">
        <v>1670</v>
      </c>
      <c r="J60" s="316"/>
      <c r="K60" s="317"/>
      <c r="L60" s="316"/>
      <c r="M60" s="317"/>
      <c r="N60" s="321"/>
      <c r="O60" s="317"/>
      <c r="P60" s="321"/>
      <c r="Q60" s="317"/>
      <c r="R60" s="321"/>
      <c r="S60" s="317"/>
      <c r="T60" s="321"/>
      <c r="U60" s="317"/>
      <c r="V60" s="321"/>
      <c r="W60" s="317"/>
      <c r="X60" s="996"/>
      <c r="Y60" s="892"/>
      <c r="Z60" s="321"/>
      <c r="AA60" s="317"/>
      <c r="AB60" s="321"/>
      <c r="AC60" s="317"/>
      <c r="AD60" s="996"/>
      <c r="AE60" s="892"/>
      <c r="AF60" s="891">
        <v>1</v>
      </c>
      <c r="AG60" s="892"/>
      <c r="AH60" s="891">
        <v>1</v>
      </c>
      <c r="AI60" s="996"/>
      <c r="AJ60" s="461"/>
      <c r="AK60" s="33"/>
      <c r="AL60" s="2404" t="s">
        <v>1671</v>
      </c>
      <c r="AM60" s="2055"/>
      <c r="AN60" s="1933" t="s">
        <v>1672</v>
      </c>
      <c r="AO60" s="158" t="s">
        <v>1673</v>
      </c>
    </row>
    <row r="61" spans="1:42" ht="68.25" customHeight="1" thickBot="1" x14ac:dyDescent="0.3">
      <c r="A61" s="68"/>
      <c r="B61" s="1958"/>
      <c r="C61" s="2183" t="s">
        <v>1674</v>
      </c>
      <c r="D61" s="2184"/>
      <c r="E61" s="2227"/>
      <c r="F61" s="2227"/>
      <c r="G61" s="2227"/>
      <c r="H61" s="1930"/>
      <c r="I61" s="1940"/>
      <c r="J61" s="1024"/>
      <c r="K61" s="1025"/>
      <c r="L61" s="1024"/>
      <c r="M61" s="1025"/>
      <c r="N61" s="949"/>
      <c r="O61" s="1025"/>
      <c r="P61" s="949"/>
      <c r="Q61" s="1025"/>
      <c r="R61" s="949"/>
      <c r="S61" s="1025"/>
      <c r="T61" s="949"/>
      <c r="U61" s="1025"/>
      <c r="V61" s="949"/>
      <c r="W61" s="1025"/>
      <c r="X61" s="1002"/>
      <c r="Y61" s="999"/>
      <c r="Z61" s="949"/>
      <c r="AA61" s="1025"/>
      <c r="AB61" s="949"/>
      <c r="AC61" s="1025"/>
      <c r="AD61" s="1002"/>
      <c r="AE61" s="999"/>
      <c r="AF61" s="998">
        <v>1</v>
      </c>
      <c r="AG61" s="999"/>
      <c r="AH61" s="1024"/>
      <c r="AI61" s="1025"/>
      <c r="AJ61" s="1741">
        <v>1</v>
      </c>
      <c r="AK61" s="1742"/>
      <c r="AL61" s="2517" t="s">
        <v>1675</v>
      </c>
      <c r="AM61" s="2014"/>
      <c r="AN61" s="1934"/>
      <c r="AO61" s="158"/>
    </row>
    <row r="62" spans="1:42" ht="75" customHeight="1" thickBot="1" x14ac:dyDescent="0.3">
      <c r="A62" s="68" t="s">
        <v>1676</v>
      </c>
      <c r="B62" s="67" t="s">
        <v>1677</v>
      </c>
      <c r="C62" s="1941" t="s">
        <v>1678</v>
      </c>
      <c r="D62" s="1942"/>
      <c r="E62" s="150" t="s">
        <v>118</v>
      </c>
      <c r="F62" s="150" t="s">
        <v>37</v>
      </c>
      <c r="G62" s="150" t="s">
        <v>37</v>
      </c>
      <c r="H62" s="150" t="s">
        <v>785</v>
      </c>
      <c r="I62" s="136" t="s">
        <v>1474</v>
      </c>
      <c r="J62" s="697">
        <v>0.41927799999999998</v>
      </c>
      <c r="K62" s="698"/>
      <c r="L62" s="593">
        <v>0.30805900000000003</v>
      </c>
      <c r="M62" s="37"/>
      <c r="N62" s="594">
        <v>0.163994</v>
      </c>
      <c r="O62" s="37"/>
      <c r="P62" s="594">
        <v>0.10845200000000001</v>
      </c>
      <c r="Q62" s="37"/>
      <c r="R62" s="594">
        <v>0.193768</v>
      </c>
      <c r="S62" s="592"/>
      <c r="T62" s="699">
        <v>0.37003599999999998</v>
      </c>
      <c r="U62" s="698"/>
      <c r="V62" s="594">
        <v>0.39881800000000001</v>
      </c>
      <c r="W62" s="37"/>
      <c r="X62" s="594">
        <v>0.69364199999999998</v>
      </c>
      <c r="Y62" s="37"/>
      <c r="Z62" s="594">
        <v>0.6225598</v>
      </c>
      <c r="AA62" s="592"/>
      <c r="AB62" s="700">
        <v>0.85377580000000008</v>
      </c>
      <c r="AC62" s="592"/>
      <c r="AD62" s="699">
        <v>0.94666620000000012</v>
      </c>
      <c r="AE62" s="698"/>
      <c r="AF62" s="701">
        <v>1.19</v>
      </c>
      <c r="AG62" s="702"/>
      <c r="AH62" s="701">
        <v>1.0380663999999999</v>
      </c>
      <c r="AI62" s="1885" t="s">
        <v>2051</v>
      </c>
      <c r="AJ62" s="700"/>
      <c r="AK62" s="592"/>
      <c r="AL62" s="2260" t="s">
        <v>1679</v>
      </c>
      <c r="AM62" s="2053"/>
      <c r="AN62" s="146" t="s">
        <v>1680</v>
      </c>
      <c r="AO62" s="158" t="s">
        <v>1681</v>
      </c>
    </row>
    <row r="63" spans="1:42" ht="42" customHeight="1" thickBot="1" x14ac:dyDescent="0.3">
      <c r="A63" s="68" t="s">
        <v>1682</v>
      </c>
      <c r="B63" s="1956" t="s">
        <v>1683</v>
      </c>
      <c r="C63" s="1943" t="s">
        <v>1678</v>
      </c>
      <c r="D63" s="1944"/>
      <c r="E63" s="1994" t="s">
        <v>118</v>
      </c>
      <c r="F63" s="1994" t="s">
        <v>37</v>
      </c>
      <c r="G63" s="1994" t="s">
        <v>37</v>
      </c>
      <c r="H63" s="1994" t="s">
        <v>785</v>
      </c>
      <c r="I63" s="1994" t="s">
        <v>1226</v>
      </c>
      <c r="J63" s="1167">
        <v>0.41927799999999998</v>
      </c>
      <c r="K63" s="1168"/>
      <c r="L63" s="1167">
        <v>0.30805900000000003</v>
      </c>
      <c r="M63" s="1168"/>
      <c r="N63" s="1181">
        <v>0.163994</v>
      </c>
      <c r="O63" s="1168"/>
      <c r="P63" s="1181">
        <v>0.10845200000000001</v>
      </c>
      <c r="Q63" s="1168"/>
      <c r="R63" s="1181">
        <v>0.193768</v>
      </c>
      <c r="S63" s="1168"/>
      <c r="T63" s="1181">
        <v>0.37003599999999998</v>
      </c>
      <c r="U63" s="1168"/>
      <c r="V63" s="1181">
        <v>0.39881800000000001</v>
      </c>
      <c r="W63" s="1168"/>
      <c r="X63" s="1181">
        <v>0.69364199999999998</v>
      </c>
      <c r="Y63" s="1168"/>
      <c r="Z63" s="1181">
        <v>0.6225598</v>
      </c>
      <c r="AA63" s="1168"/>
      <c r="AB63" s="1181">
        <v>0.85377580000000008</v>
      </c>
      <c r="AC63" s="1168"/>
      <c r="AD63" s="1181">
        <v>0.94666620000000012</v>
      </c>
      <c r="AE63" s="1168"/>
      <c r="AF63" s="1182">
        <v>1.19</v>
      </c>
      <c r="AG63" s="1171"/>
      <c r="AH63" s="1182">
        <v>1.0380663999999999</v>
      </c>
      <c r="AI63" s="1886" t="s">
        <v>2051</v>
      </c>
      <c r="AJ63" s="1181"/>
      <c r="AK63" s="1168"/>
      <c r="AL63" s="2404" t="s">
        <v>1679</v>
      </c>
      <c r="AM63" s="2055"/>
      <c r="AN63" s="1933" t="s">
        <v>1684</v>
      </c>
      <c r="AO63" s="158" t="s">
        <v>1685</v>
      </c>
    </row>
    <row r="64" spans="1:42" ht="42" customHeight="1" thickBot="1" x14ac:dyDescent="0.3">
      <c r="A64" s="68"/>
      <c r="B64" s="1958"/>
      <c r="C64" s="2183" t="s">
        <v>1686</v>
      </c>
      <c r="D64" s="2184"/>
      <c r="E64" s="1940"/>
      <c r="F64" s="1940"/>
      <c r="G64" s="1940"/>
      <c r="H64" s="1940"/>
      <c r="I64" s="1940"/>
      <c r="J64" s="1176">
        <v>6.9738999999999995E-2</v>
      </c>
      <c r="K64" s="1177"/>
      <c r="L64" s="1176">
        <v>0.18532899999999999</v>
      </c>
      <c r="M64" s="1177"/>
      <c r="N64" s="1070">
        <v>9.9444000000000005E-2</v>
      </c>
      <c r="O64" s="1177"/>
      <c r="P64" s="1070">
        <v>2.4115000000000001E-2</v>
      </c>
      <c r="Q64" s="1177"/>
      <c r="R64" s="1070">
        <v>0</v>
      </c>
      <c r="S64" s="1177"/>
      <c r="T64" s="1070">
        <v>0.109276</v>
      </c>
      <c r="U64" s="1177"/>
      <c r="V64" s="1070">
        <v>0</v>
      </c>
      <c r="W64" s="1177"/>
      <c r="X64" s="1070">
        <v>0.06</v>
      </c>
      <c r="Y64" s="1177"/>
      <c r="Z64" s="1070">
        <v>0</v>
      </c>
      <c r="AA64" s="1177"/>
      <c r="AB64" s="1070">
        <v>0</v>
      </c>
      <c r="AC64" s="1177"/>
      <c r="AD64" s="1070">
        <v>0</v>
      </c>
      <c r="AE64" s="1177"/>
      <c r="AF64" s="1070">
        <v>0.15</v>
      </c>
      <c r="AG64" s="1177"/>
      <c r="AH64" s="1740">
        <v>0</v>
      </c>
      <c r="AI64" s="1887" t="s">
        <v>2050</v>
      </c>
      <c r="AJ64" s="1070"/>
      <c r="AK64" s="1177"/>
      <c r="AL64" s="2286" t="s">
        <v>1687</v>
      </c>
      <c r="AM64" s="2057"/>
      <c r="AN64" s="1934"/>
      <c r="AO64" s="158"/>
    </row>
    <row r="65" spans="1:42" ht="42" customHeight="1" thickBot="1" x14ac:dyDescent="0.3">
      <c r="A65" s="68"/>
      <c r="B65" s="1956" t="s">
        <v>1688</v>
      </c>
      <c r="C65" s="2028" t="s">
        <v>1635</v>
      </c>
      <c r="D65" s="1267" t="s">
        <v>58</v>
      </c>
      <c r="E65" s="1994" t="s">
        <v>118</v>
      </c>
      <c r="F65" s="1994" t="s">
        <v>37</v>
      </c>
      <c r="G65" s="1994" t="s">
        <v>37</v>
      </c>
      <c r="H65" s="1956" t="s">
        <v>1575</v>
      </c>
      <c r="I65" s="69" t="s">
        <v>1636</v>
      </c>
      <c r="J65" s="1167"/>
      <c r="K65" s="1168"/>
      <c r="L65" s="1167"/>
      <c r="M65" s="1168"/>
      <c r="N65" s="1181"/>
      <c r="O65" s="1168"/>
      <c r="P65" s="1181"/>
      <c r="Q65" s="1168"/>
      <c r="R65" s="1181"/>
      <c r="S65" s="1168"/>
      <c r="T65" s="1890">
        <v>391</v>
      </c>
      <c r="U65" s="1168"/>
      <c r="V65" s="1890">
        <v>242</v>
      </c>
      <c r="W65" s="1168"/>
      <c r="X65" s="1890">
        <v>118</v>
      </c>
      <c r="Y65" s="1168"/>
      <c r="Z65" s="1891">
        <v>8</v>
      </c>
      <c r="AA65" s="1168"/>
      <c r="AB65" s="1890">
        <v>13</v>
      </c>
      <c r="AC65" s="1168"/>
      <c r="AD65" s="1429">
        <v>2</v>
      </c>
      <c r="AE65" s="1652" t="s">
        <v>84</v>
      </c>
      <c r="AF65" s="1429">
        <v>142</v>
      </c>
      <c r="AG65" s="1652" t="s">
        <v>84</v>
      </c>
      <c r="AH65" s="1638">
        <v>10</v>
      </c>
      <c r="AI65" s="1652" t="s">
        <v>84</v>
      </c>
      <c r="AJ65" s="1906" t="s">
        <v>84</v>
      </c>
      <c r="AK65" s="1675" t="s">
        <v>84</v>
      </c>
      <c r="AL65" s="1270" t="s">
        <v>1637</v>
      </c>
      <c r="AM65" s="2508" t="s">
        <v>1638</v>
      </c>
      <c r="AN65" s="1933" t="s">
        <v>1689</v>
      </c>
      <c r="AO65" s="158"/>
    </row>
    <row r="66" spans="1:42" ht="42" customHeight="1" thickBot="1" x14ac:dyDescent="0.3">
      <c r="A66" s="68"/>
      <c r="B66" s="1957"/>
      <c r="C66" s="2029"/>
      <c r="D66" s="1268" t="s">
        <v>1640</v>
      </c>
      <c r="E66" s="1939"/>
      <c r="F66" s="1939"/>
      <c r="G66" s="1939"/>
      <c r="H66" s="1957"/>
      <c r="I66" s="1266" t="s">
        <v>1636</v>
      </c>
      <c r="J66" s="1172"/>
      <c r="K66" s="1173"/>
      <c r="L66" s="1172"/>
      <c r="M66" s="1173"/>
      <c r="N66" s="1174"/>
      <c r="O66" s="1173"/>
      <c r="P66" s="1174"/>
      <c r="Q66" s="1173"/>
      <c r="R66" s="1174"/>
      <c r="S66" s="1173"/>
      <c r="T66" s="1898">
        <v>115</v>
      </c>
      <c r="U66" s="1173"/>
      <c r="V66" s="1898">
        <v>239</v>
      </c>
      <c r="W66" s="1173"/>
      <c r="X66" s="1898">
        <v>228</v>
      </c>
      <c r="Y66" s="1173"/>
      <c r="Z66" s="1899">
        <v>187</v>
      </c>
      <c r="AA66" s="1173"/>
      <c r="AB66" s="1898">
        <v>91</v>
      </c>
      <c r="AC66" s="1173"/>
      <c r="AD66" s="1434">
        <v>33</v>
      </c>
      <c r="AE66" s="1433" t="s">
        <v>84</v>
      </c>
      <c r="AF66" s="1434">
        <v>204</v>
      </c>
      <c r="AG66" s="1433" t="s">
        <v>84</v>
      </c>
      <c r="AH66" s="1406">
        <v>190</v>
      </c>
      <c r="AI66" s="1433" t="s">
        <v>84</v>
      </c>
      <c r="AJ66" s="1907" t="s">
        <v>84</v>
      </c>
      <c r="AK66" s="1431" t="s">
        <v>84</v>
      </c>
      <c r="AL66" s="113" t="s">
        <v>1641</v>
      </c>
      <c r="AM66" s="2509"/>
      <c r="AN66" s="1976"/>
      <c r="AO66" s="158"/>
    </row>
    <row r="67" spans="1:42" ht="42" customHeight="1" thickBot="1" x14ac:dyDescent="0.3">
      <c r="A67" s="68"/>
      <c r="B67" s="1957"/>
      <c r="C67" s="2029"/>
      <c r="D67" s="1268" t="s">
        <v>1642</v>
      </c>
      <c r="E67" s="1939"/>
      <c r="F67" s="1939"/>
      <c r="G67" s="1939"/>
      <c r="H67" s="1957"/>
      <c r="I67" s="1266" t="s">
        <v>1636</v>
      </c>
      <c r="J67" s="1172"/>
      <c r="K67" s="1173"/>
      <c r="L67" s="1172"/>
      <c r="M67" s="1173"/>
      <c r="N67" s="1174"/>
      <c r="O67" s="1173"/>
      <c r="P67" s="1174"/>
      <c r="Q67" s="1173"/>
      <c r="R67" s="1174"/>
      <c r="S67" s="1173"/>
      <c r="T67" s="1898">
        <v>34</v>
      </c>
      <c r="U67" s="1173"/>
      <c r="V67" s="1898">
        <v>28</v>
      </c>
      <c r="W67" s="1173"/>
      <c r="X67" s="1898">
        <v>51</v>
      </c>
      <c r="Y67" s="1173"/>
      <c r="Z67" s="1899">
        <v>87</v>
      </c>
      <c r="AA67" s="1173"/>
      <c r="AB67" s="1898">
        <v>20</v>
      </c>
      <c r="AC67" s="1173"/>
      <c r="AD67" s="1434">
        <v>23</v>
      </c>
      <c r="AE67" s="1433" t="s">
        <v>84</v>
      </c>
      <c r="AF67" s="1434">
        <v>92</v>
      </c>
      <c r="AG67" s="1433" t="s">
        <v>84</v>
      </c>
      <c r="AH67" s="1406">
        <v>14</v>
      </c>
      <c r="AI67" s="1433" t="s">
        <v>84</v>
      </c>
      <c r="AJ67" s="1907" t="s">
        <v>84</v>
      </c>
      <c r="AK67" s="1431" t="s">
        <v>84</v>
      </c>
      <c r="AL67" s="1272" t="s">
        <v>1643</v>
      </c>
      <c r="AM67" s="2509"/>
      <c r="AN67" s="1976"/>
      <c r="AO67" s="158"/>
    </row>
    <row r="68" spans="1:42" ht="42" customHeight="1" thickBot="1" x14ac:dyDescent="0.3">
      <c r="A68" s="68"/>
      <c r="B68" s="1957"/>
      <c r="C68" s="2029"/>
      <c r="D68" s="1268" t="s">
        <v>1644</v>
      </c>
      <c r="E68" s="1939"/>
      <c r="F68" s="1939"/>
      <c r="G68" s="1939"/>
      <c r="H68" s="1957"/>
      <c r="I68" s="200" t="s">
        <v>1645</v>
      </c>
      <c r="J68" s="1172"/>
      <c r="K68" s="1173"/>
      <c r="L68" s="1172"/>
      <c r="M68" s="1173"/>
      <c r="N68" s="1174"/>
      <c r="O68" s="1173"/>
      <c r="P68" s="1174"/>
      <c r="Q68" s="1173"/>
      <c r="R68" s="1174"/>
      <c r="S68" s="1173"/>
      <c r="T68" s="1898">
        <v>452</v>
      </c>
      <c r="U68" s="1173"/>
      <c r="V68" s="1898">
        <v>389</v>
      </c>
      <c r="W68" s="1173"/>
      <c r="X68" s="1898">
        <v>1554</v>
      </c>
      <c r="Y68" s="1173"/>
      <c r="Z68" s="1898">
        <v>1554</v>
      </c>
      <c r="AA68" s="1173"/>
      <c r="AB68" s="1898">
        <v>1002</v>
      </c>
      <c r="AC68" s="1173"/>
      <c r="AD68" s="1434">
        <v>551</v>
      </c>
      <c r="AE68" s="1433" t="s">
        <v>84</v>
      </c>
      <c r="AF68" s="1434">
        <v>64</v>
      </c>
      <c r="AG68" s="1433" t="s">
        <v>84</v>
      </c>
      <c r="AH68" s="1900">
        <v>13132</v>
      </c>
      <c r="AI68" s="1433" t="s">
        <v>84</v>
      </c>
      <c r="AJ68" s="1907" t="s">
        <v>84</v>
      </c>
      <c r="AK68" s="1431" t="s">
        <v>84</v>
      </c>
      <c r="AL68" s="113" t="s">
        <v>1646</v>
      </c>
      <c r="AM68" s="2509"/>
      <c r="AN68" s="1976"/>
      <c r="AO68" s="158"/>
      <c r="AP68" s="107"/>
    </row>
    <row r="69" spans="1:42" ht="42" customHeight="1" thickBot="1" x14ac:dyDescent="0.3">
      <c r="A69" s="68"/>
      <c r="B69" s="1957"/>
      <c r="C69" s="2029"/>
      <c r="D69" s="1268" t="s">
        <v>1647</v>
      </c>
      <c r="E69" s="1939"/>
      <c r="F69" s="1939"/>
      <c r="G69" s="1939"/>
      <c r="H69" s="1957"/>
      <c r="I69" s="200" t="s">
        <v>1636</v>
      </c>
      <c r="J69" s="1172"/>
      <c r="K69" s="1173"/>
      <c r="L69" s="1172"/>
      <c r="M69" s="1173"/>
      <c r="N69" s="1174"/>
      <c r="O69" s="1173"/>
      <c r="P69" s="1174"/>
      <c r="Q69" s="1173"/>
      <c r="R69" s="1174"/>
      <c r="S69" s="1173"/>
      <c r="T69" s="1898">
        <v>28</v>
      </c>
      <c r="U69" s="1173"/>
      <c r="V69" s="1898">
        <v>16</v>
      </c>
      <c r="W69" s="1173"/>
      <c r="X69" s="1898">
        <v>97</v>
      </c>
      <c r="Y69" s="1173"/>
      <c r="Z69" s="1899">
        <v>1</v>
      </c>
      <c r="AA69" s="1173"/>
      <c r="AB69" s="1898">
        <v>24</v>
      </c>
      <c r="AC69" s="1173"/>
      <c r="AD69" s="1434">
        <v>0</v>
      </c>
      <c r="AE69" s="1433" t="s">
        <v>84</v>
      </c>
      <c r="AF69" s="1434">
        <v>93</v>
      </c>
      <c r="AG69" s="1433" t="s">
        <v>84</v>
      </c>
      <c r="AH69" s="1406">
        <v>18</v>
      </c>
      <c r="AI69" s="1433" t="s">
        <v>84</v>
      </c>
      <c r="AJ69" s="1907" t="s">
        <v>84</v>
      </c>
      <c r="AK69" s="1431" t="s">
        <v>84</v>
      </c>
      <c r="AL69" s="1272" t="s">
        <v>1648</v>
      </c>
      <c r="AM69" s="2509"/>
      <c r="AN69" s="1976"/>
      <c r="AO69" s="158"/>
    </row>
    <row r="70" spans="1:42" ht="42" customHeight="1" thickBot="1" x14ac:dyDescent="0.3">
      <c r="A70" s="68"/>
      <c r="B70" s="1957"/>
      <c r="C70" s="2029"/>
      <c r="D70" s="1268" t="s">
        <v>1649</v>
      </c>
      <c r="E70" s="1939"/>
      <c r="F70" s="1939"/>
      <c r="G70" s="1939"/>
      <c r="H70" s="1957"/>
      <c r="I70" s="200" t="s">
        <v>1636</v>
      </c>
      <c r="J70" s="1172"/>
      <c r="K70" s="1173"/>
      <c r="L70" s="1172"/>
      <c r="M70" s="1173"/>
      <c r="N70" s="1174"/>
      <c r="O70" s="1173"/>
      <c r="P70" s="1174"/>
      <c r="Q70" s="1173"/>
      <c r="R70" s="1174"/>
      <c r="S70" s="1173"/>
      <c r="T70" s="1898">
        <v>9</v>
      </c>
      <c r="U70" s="1173"/>
      <c r="V70" s="1898">
        <v>0</v>
      </c>
      <c r="W70" s="1173"/>
      <c r="X70" s="1898">
        <v>0</v>
      </c>
      <c r="Y70" s="1173"/>
      <c r="Z70" s="1899">
        <v>0</v>
      </c>
      <c r="AA70" s="1173"/>
      <c r="AB70" s="1898">
        <v>0</v>
      </c>
      <c r="AC70" s="1173"/>
      <c r="AD70" s="1434">
        <v>0</v>
      </c>
      <c r="AE70" s="1433" t="s">
        <v>84</v>
      </c>
      <c r="AF70" s="1434">
        <v>2</v>
      </c>
      <c r="AG70" s="1433" t="s">
        <v>84</v>
      </c>
      <c r="AH70" s="1406">
        <v>10</v>
      </c>
      <c r="AI70" s="1433" t="s">
        <v>84</v>
      </c>
      <c r="AJ70" s="1907" t="s">
        <v>84</v>
      </c>
      <c r="AK70" s="1431" t="s">
        <v>84</v>
      </c>
      <c r="AL70" s="1272" t="s">
        <v>1650</v>
      </c>
      <c r="AM70" s="2509"/>
      <c r="AN70" s="1976"/>
      <c r="AO70" s="158"/>
    </row>
    <row r="71" spans="1:42" ht="42" customHeight="1" thickBot="1" x14ac:dyDescent="0.3">
      <c r="A71" s="68"/>
      <c r="B71" s="1957"/>
      <c r="C71" s="2029"/>
      <c r="D71" s="1268" t="s">
        <v>1651</v>
      </c>
      <c r="E71" s="1939"/>
      <c r="F71" s="1939"/>
      <c r="G71" s="1939"/>
      <c r="H71" s="1957"/>
      <c r="I71" s="69" t="s">
        <v>1636</v>
      </c>
      <c r="J71" s="1172"/>
      <c r="K71" s="1173"/>
      <c r="L71" s="1172"/>
      <c r="M71" s="1173"/>
      <c r="N71" s="1174"/>
      <c r="O71" s="1173"/>
      <c r="P71" s="1174"/>
      <c r="Q71" s="1173"/>
      <c r="R71" s="1174"/>
      <c r="S71" s="1173"/>
      <c r="T71" s="1898">
        <v>20</v>
      </c>
      <c r="U71" s="1173"/>
      <c r="V71" s="1898">
        <v>1</v>
      </c>
      <c r="W71" s="1173"/>
      <c r="X71" s="1898">
        <v>17</v>
      </c>
      <c r="Y71" s="1173"/>
      <c r="Z71" s="1899">
        <v>0</v>
      </c>
      <c r="AA71" s="1173"/>
      <c r="AB71" s="1898">
        <v>32</v>
      </c>
      <c r="AC71" s="1173"/>
      <c r="AD71" s="1434">
        <v>95</v>
      </c>
      <c r="AE71" s="1433" t="s">
        <v>84</v>
      </c>
      <c r="AF71" s="1434">
        <v>27</v>
      </c>
      <c r="AG71" s="1433" t="s">
        <v>84</v>
      </c>
      <c r="AH71" s="1406">
        <v>59</v>
      </c>
      <c r="AI71" s="1433" t="s">
        <v>84</v>
      </c>
      <c r="AJ71" s="1907" t="s">
        <v>84</v>
      </c>
      <c r="AK71" s="1431" t="s">
        <v>84</v>
      </c>
      <c r="AL71" s="113" t="s">
        <v>1652</v>
      </c>
      <c r="AM71" s="2509"/>
      <c r="AN71" s="1976"/>
      <c r="AO71" s="158"/>
    </row>
    <row r="72" spans="1:42" ht="51" customHeight="1" thickBot="1" x14ac:dyDescent="0.3">
      <c r="A72" s="68" t="s">
        <v>1690</v>
      </c>
      <c r="B72" s="1958"/>
      <c r="C72" s="2030"/>
      <c r="D72" s="1269" t="s">
        <v>1654</v>
      </c>
      <c r="E72" s="1940"/>
      <c r="F72" s="1940"/>
      <c r="G72" s="1940"/>
      <c r="H72" s="1958"/>
      <c r="I72" s="202" t="s">
        <v>1636</v>
      </c>
      <c r="J72" s="80"/>
      <c r="K72" s="36"/>
      <c r="L72" s="80"/>
      <c r="M72" s="36"/>
      <c r="N72" s="46"/>
      <c r="O72" s="36"/>
      <c r="P72" s="46"/>
      <c r="Q72" s="36"/>
      <c r="R72" s="46"/>
      <c r="S72" s="36"/>
      <c r="T72" s="1738">
        <v>0</v>
      </c>
      <c r="U72" s="36"/>
      <c r="V72" s="561">
        <v>4</v>
      </c>
      <c r="W72" s="36"/>
      <c r="X72" s="561">
        <v>0</v>
      </c>
      <c r="Y72" s="36"/>
      <c r="Z72" s="1739">
        <v>0</v>
      </c>
      <c r="AA72" s="36"/>
      <c r="AB72" s="561">
        <v>0</v>
      </c>
      <c r="AC72" s="36"/>
      <c r="AD72" s="1487">
        <v>2</v>
      </c>
      <c r="AE72" s="1417" t="s">
        <v>84</v>
      </c>
      <c r="AF72" s="1487">
        <v>6</v>
      </c>
      <c r="AG72" s="1417" t="s">
        <v>84</v>
      </c>
      <c r="AH72" s="1487">
        <v>0</v>
      </c>
      <c r="AI72" s="1417" t="s">
        <v>84</v>
      </c>
      <c r="AJ72" s="1706" t="s">
        <v>84</v>
      </c>
      <c r="AK72" s="1597" t="s">
        <v>84</v>
      </c>
      <c r="AL72" s="1271" t="s">
        <v>1655</v>
      </c>
      <c r="AM72" s="2510"/>
      <c r="AN72" s="1934"/>
      <c r="AO72" s="158" t="s">
        <v>1691</v>
      </c>
    </row>
    <row r="73" spans="1:42" x14ac:dyDescent="0.25">
      <c r="A73" s="117"/>
      <c r="B73" s="117"/>
      <c r="H73" s="117"/>
      <c r="AN73" s="595"/>
      <c r="AO73" s="595"/>
    </row>
    <row r="74" spans="1:42" x14ac:dyDescent="0.25"/>
    <row r="75" spans="1:42" ht="66" x14ac:dyDescent="0.25">
      <c r="B75" s="103" t="s">
        <v>200</v>
      </c>
      <c r="L75" s="40"/>
      <c r="M75" s="40"/>
      <c r="N75" s="40"/>
      <c r="O75" s="40"/>
      <c r="P75" s="40"/>
      <c r="Q75" s="40"/>
      <c r="R75" s="40"/>
      <c r="S75" s="40"/>
      <c r="T75" s="40"/>
      <c r="U75" s="40"/>
      <c r="V75" s="40"/>
      <c r="W75" s="40"/>
      <c r="X75" s="40"/>
      <c r="Y75" s="40"/>
      <c r="Z75" s="40"/>
      <c r="AA75" s="40"/>
      <c r="AB75" s="40"/>
      <c r="AC75" s="40"/>
      <c r="AO75" s="490"/>
    </row>
    <row r="76" spans="1:42" x14ac:dyDescent="0.25">
      <c r="B76" s="103"/>
      <c r="L76" s="40"/>
      <c r="M76" s="40"/>
      <c r="N76" s="40"/>
      <c r="O76" s="40"/>
      <c r="P76" s="40"/>
      <c r="Q76" s="40"/>
      <c r="R76" s="40"/>
      <c r="S76" s="40"/>
      <c r="T76" s="40"/>
      <c r="U76" s="40"/>
      <c r="V76" s="40"/>
      <c r="W76" s="40"/>
      <c r="X76" s="40"/>
      <c r="Y76" s="40"/>
      <c r="Z76" s="40"/>
      <c r="AA76" s="40"/>
      <c r="AB76" s="40"/>
      <c r="AC76" s="40"/>
      <c r="AO76" s="490"/>
    </row>
    <row r="77" spans="1:42" x14ac:dyDescent="0.25">
      <c r="B77" s="104" t="s">
        <v>201</v>
      </c>
      <c r="L77" s="40"/>
      <c r="M77" s="40"/>
      <c r="N77" s="40"/>
      <c r="O77" s="40"/>
      <c r="P77" s="40"/>
      <c r="Q77" s="40"/>
      <c r="R77" s="40"/>
      <c r="S77" s="40"/>
      <c r="T77" s="40"/>
      <c r="U77" s="40"/>
      <c r="V77" s="40"/>
      <c r="W77" s="40"/>
      <c r="X77" s="40"/>
      <c r="Y77" s="40"/>
      <c r="Z77" s="40"/>
      <c r="AA77" s="40"/>
      <c r="AB77" s="40"/>
      <c r="AC77" s="40"/>
      <c r="AO77" s="490"/>
    </row>
    <row r="78" spans="1:42" x14ac:dyDescent="0.25">
      <c r="B78" s="785" t="s">
        <v>1692</v>
      </c>
      <c r="L78" s="40"/>
      <c r="M78" s="40"/>
      <c r="N78" s="40"/>
      <c r="O78" s="40"/>
      <c r="P78" s="40"/>
      <c r="Q78" s="40"/>
      <c r="R78" s="40"/>
      <c r="S78" s="40"/>
      <c r="T78" s="40"/>
      <c r="U78" s="40"/>
      <c r="V78" s="40"/>
      <c r="W78" s="40"/>
      <c r="X78" s="40"/>
      <c r="Y78" s="40"/>
      <c r="Z78" s="40"/>
      <c r="AA78" s="40"/>
      <c r="AB78" s="40"/>
      <c r="AC78" s="40"/>
      <c r="AO78" s="490"/>
    </row>
    <row r="79" spans="1:42" x14ac:dyDescent="0.25">
      <c r="B79" s="102" t="s">
        <v>793</v>
      </c>
      <c r="I79" s="24" t="s">
        <v>152</v>
      </c>
      <c r="AM79" s="106"/>
      <c r="AO79" s="24"/>
    </row>
    <row r="80" spans="1:42" x14ac:dyDescent="0.25">
      <c r="B80" s="14"/>
      <c r="AM80" s="106"/>
      <c r="AO80" s="24"/>
    </row>
    <row r="81" spans="2:29" x14ac:dyDescent="0.25">
      <c r="B81" s="703"/>
      <c r="L81" s="40"/>
      <c r="M81" s="40"/>
      <c r="N81" s="40"/>
      <c r="O81" s="40"/>
      <c r="P81" s="40"/>
      <c r="Q81" s="40"/>
      <c r="R81" s="40"/>
      <c r="S81" s="40"/>
      <c r="T81" s="40"/>
      <c r="U81" s="40"/>
      <c r="V81" s="40"/>
      <c r="W81" s="40"/>
      <c r="X81" s="40"/>
      <c r="Y81" s="40"/>
      <c r="Z81" s="40"/>
      <c r="AA81" s="40"/>
      <c r="AB81" s="40"/>
      <c r="AC81" s="40"/>
    </row>
    <row r="82" spans="2:29" x14ac:dyDescent="0.25">
      <c r="B82" s="1367" t="s">
        <v>1693</v>
      </c>
      <c r="L82" s="40"/>
      <c r="M82" s="40"/>
      <c r="N82" s="40"/>
      <c r="O82" s="40"/>
      <c r="P82" s="40"/>
      <c r="Q82" s="40"/>
      <c r="R82" s="40"/>
      <c r="S82" s="40"/>
      <c r="T82" s="40"/>
      <c r="U82" s="40"/>
      <c r="V82" s="40"/>
      <c r="W82" s="40"/>
      <c r="X82" s="40"/>
      <c r="Y82" s="40"/>
      <c r="Z82" s="40"/>
      <c r="AA82" s="40"/>
      <c r="AB82" s="40"/>
      <c r="AC82" s="40"/>
    </row>
    <row r="83" spans="2:29" x14ac:dyDescent="0.25">
      <c r="B83" s="24" t="s">
        <v>1694</v>
      </c>
      <c r="L83" s="40"/>
      <c r="M83" s="40"/>
      <c r="N83" s="40"/>
      <c r="O83" s="40"/>
      <c r="P83" s="40"/>
      <c r="Q83" s="40"/>
      <c r="R83" s="40"/>
      <c r="S83" s="40"/>
      <c r="T83" s="40"/>
      <c r="U83" s="40"/>
      <c r="V83" s="40"/>
      <c r="W83" s="40"/>
      <c r="X83" s="40"/>
      <c r="Y83" s="40"/>
      <c r="Z83" s="40"/>
      <c r="AA83" s="40"/>
      <c r="AB83" s="40"/>
      <c r="AC83" s="40"/>
    </row>
    <row r="84" spans="2:29" x14ac:dyDescent="0.25">
      <c r="B84" s="24" t="s">
        <v>1695</v>
      </c>
      <c r="L84" s="40"/>
      <c r="M84" s="40"/>
      <c r="N84" s="40"/>
      <c r="O84" s="40"/>
      <c r="P84" s="40"/>
      <c r="Q84" s="40"/>
      <c r="R84" s="40"/>
      <c r="S84" s="40"/>
      <c r="T84" s="40"/>
      <c r="U84" s="40"/>
      <c r="V84" s="40"/>
      <c r="W84" s="40"/>
      <c r="X84" s="40"/>
      <c r="Y84" s="40"/>
      <c r="Z84" s="40"/>
      <c r="AA84" s="40"/>
      <c r="AB84" s="40"/>
      <c r="AC84" s="40"/>
    </row>
    <row r="85" spans="2:29" x14ac:dyDescent="0.25">
      <c r="B85" s="704" t="s">
        <v>1696</v>
      </c>
      <c r="L85" s="40"/>
      <c r="M85" s="40"/>
      <c r="N85" s="40"/>
      <c r="O85" s="40"/>
      <c r="P85" s="40"/>
      <c r="Q85" s="40"/>
      <c r="R85" s="40"/>
      <c r="S85" s="40"/>
      <c r="T85" s="40"/>
      <c r="U85" s="40"/>
      <c r="V85" s="40"/>
      <c r="W85" s="40"/>
      <c r="X85" s="40"/>
      <c r="Y85" s="40"/>
      <c r="Z85" s="40"/>
      <c r="AA85" s="40"/>
      <c r="AB85" s="40"/>
      <c r="AC85" s="40"/>
    </row>
    <row r="86" spans="2:29" x14ac:dyDescent="0.25">
      <c r="B86" s="1521" t="s">
        <v>1697</v>
      </c>
      <c r="L86" s="40"/>
      <c r="M86" s="40"/>
      <c r="N86" s="40"/>
      <c r="O86" s="40"/>
      <c r="P86" s="40"/>
      <c r="Q86" s="40"/>
      <c r="R86" s="40"/>
      <c r="S86" s="40"/>
      <c r="T86" s="40"/>
      <c r="U86" s="40"/>
      <c r="V86" s="40"/>
      <c r="W86" s="40"/>
      <c r="X86" s="40"/>
      <c r="Y86" s="40"/>
      <c r="Z86" s="40"/>
      <c r="AA86" s="40"/>
      <c r="AB86" s="40"/>
      <c r="AC86" s="40"/>
    </row>
    <row r="87" spans="2:29" x14ac:dyDescent="0.25">
      <c r="B87" s="1521" t="s">
        <v>1698</v>
      </c>
      <c r="L87" s="40"/>
      <c r="M87" s="40"/>
      <c r="N87" s="40"/>
      <c r="O87" s="40"/>
      <c r="P87" s="40"/>
      <c r="Q87" s="40"/>
      <c r="R87" s="40"/>
      <c r="S87" s="40"/>
      <c r="T87" s="40"/>
      <c r="U87" s="40"/>
      <c r="V87" s="40"/>
      <c r="W87" s="40"/>
      <c r="X87" s="40"/>
      <c r="Y87" s="40"/>
      <c r="Z87" s="40"/>
      <c r="AA87" s="40"/>
      <c r="AB87" s="40"/>
      <c r="AC87" s="40"/>
    </row>
    <row r="88" spans="2:29" x14ac:dyDescent="0.25">
      <c r="B88" s="1521" t="s">
        <v>1699</v>
      </c>
      <c r="L88" s="40"/>
      <c r="M88" s="40"/>
      <c r="N88" s="40"/>
      <c r="O88" s="40"/>
      <c r="P88" s="40"/>
      <c r="Q88" s="40"/>
      <c r="R88" s="40"/>
      <c r="S88" s="40"/>
      <c r="T88" s="40"/>
      <c r="U88" s="40"/>
      <c r="V88" s="40"/>
      <c r="W88" s="40"/>
      <c r="X88" s="40"/>
      <c r="Y88" s="40"/>
      <c r="Z88" s="40"/>
      <c r="AA88" s="40"/>
      <c r="AB88" s="40"/>
      <c r="AC88" s="40"/>
    </row>
    <row r="89" spans="2:29" ht="63" customHeight="1" x14ac:dyDescent="0.25">
      <c r="B89" s="2511" t="s">
        <v>1700</v>
      </c>
      <c r="C89" s="2511"/>
      <c r="L89" s="40"/>
      <c r="M89" s="40"/>
      <c r="N89" s="40"/>
      <c r="O89" s="40"/>
      <c r="P89" s="40"/>
      <c r="Q89" s="40"/>
      <c r="R89" s="40"/>
      <c r="S89" s="40"/>
      <c r="T89" s="40"/>
      <c r="U89" s="40"/>
      <c r="V89" s="40"/>
      <c r="W89" s="40"/>
      <c r="X89" s="40"/>
      <c r="Y89" s="40"/>
      <c r="Z89" s="40"/>
      <c r="AA89" s="40"/>
      <c r="AB89" s="40"/>
      <c r="AC89" s="40"/>
    </row>
    <row r="90" spans="2:29" ht="13.35" customHeight="1" x14ac:dyDescent="0.25">
      <c r="B90" s="2263" t="s">
        <v>1701</v>
      </c>
      <c r="C90" s="2263"/>
      <c r="D90" s="2263"/>
      <c r="E90" s="2263"/>
      <c r="F90" s="2263"/>
      <c r="G90" s="2263"/>
      <c r="H90" s="2263"/>
    </row>
    <row r="91" spans="2:29" x14ac:dyDescent="0.25">
      <c r="B91" s="2263"/>
      <c r="C91" s="2263"/>
      <c r="D91" s="2263"/>
      <c r="E91" s="2263"/>
      <c r="F91" s="2263"/>
      <c r="G91" s="2263"/>
      <c r="H91" s="2263"/>
    </row>
    <row r="92" spans="2:29" x14ac:dyDescent="0.25">
      <c r="B92" s="2263"/>
      <c r="C92" s="2263"/>
      <c r="D92" s="2263"/>
      <c r="E92" s="2263"/>
      <c r="F92" s="2263"/>
      <c r="G92" s="2263"/>
      <c r="H92" s="2263"/>
    </row>
    <row r="93" spans="2:29" x14ac:dyDescent="0.25">
      <c r="B93" s="2263"/>
      <c r="C93" s="2263"/>
      <c r="D93" s="2263"/>
      <c r="E93" s="2263"/>
      <c r="F93" s="2263"/>
      <c r="G93" s="2263"/>
      <c r="H93" s="2263"/>
    </row>
    <row r="94" spans="2:29" x14ac:dyDescent="0.25">
      <c r="B94" s="105" t="s">
        <v>212</v>
      </c>
      <c r="C94" s="518"/>
      <c r="D94" s="518"/>
      <c r="E94" s="518"/>
      <c r="F94" s="518"/>
      <c r="G94" s="518"/>
      <c r="H94" s="518"/>
    </row>
    <row r="95" spans="2:29" x14ac:dyDescent="0.25">
      <c r="B95" s="24" t="s">
        <v>299</v>
      </c>
      <c r="C95" s="518"/>
      <c r="D95" s="518"/>
      <c r="E95" s="518"/>
      <c r="F95" s="518"/>
      <c r="G95" s="518"/>
      <c r="H95" s="518"/>
    </row>
    <row r="96" spans="2:29" x14ac:dyDescent="0.25">
      <c r="B96" s="24" t="s">
        <v>800</v>
      </c>
      <c r="C96" s="518"/>
      <c r="D96" s="518"/>
      <c r="E96" s="518"/>
      <c r="F96" s="518"/>
      <c r="G96" s="518"/>
      <c r="H96" s="518"/>
    </row>
    <row r="97" spans="2:9" x14ac:dyDescent="0.25">
      <c r="B97" s="2263" t="s">
        <v>1568</v>
      </c>
      <c r="C97" s="2263"/>
      <c r="D97" s="2263"/>
      <c r="E97" s="2263"/>
      <c r="F97" s="2263"/>
      <c r="G97" s="518"/>
      <c r="H97" s="518"/>
    </row>
    <row r="98" spans="2:9" ht="13.35" customHeight="1" x14ac:dyDescent="0.25">
      <c r="B98" s="24" t="s">
        <v>302</v>
      </c>
      <c r="C98" s="518"/>
      <c r="D98" s="518"/>
      <c r="E98" s="518"/>
      <c r="F98" s="518"/>
    </row>
    <row r="100" spans="2:9" x14ac:dyDescent="0.25"/>
    <row r="101" spans="2:9" x14ac:dyDescent="0.25"/>
    <row r="102" spans="2:9" hidden="1" x14ac:dyDescent="0.25">
      <c r="I102" s="24" t="s">
        <v>152</v>
      </c>
    </row>
    <row r="103" spans="2:9" x14ac:dyDescent="0.25"/>
    <row r="104" spans="2:9" hidden="1" x14ac:dyDescent="0.25">
      <c r="I104" s="24" t="s">
        <v>152</v>
      </c>
    </row>
    <row r="105" spans="2:9" x14ac:dyDescent="0.25"/>
    <row r="106" spans="2:9" hidden="1" x14ac:dyDescent="0.25">
      <c r="I106" s="24" t="s">
        <v>152</v>
      </c>
    </row>
    <row r="107" spans="2:9" x14ac:dyDescent="0.25"/>
    <row r="108" spans="2:9" hidden="1" x14ac:dyDescent="0.25">
      <c r="I108" s="24" t="s">
        <v>152</v>
      </c>
    </row>
    <row r="109" spans="2:9" x14ac:dyDescent="0.25"/>
    <row r="110" spans="2:9" hidden="1" x14ac:dyDescent="0.25">
      <c r="I110" s="24" t="s">
        <v>152</v>
      </c>
    </row>
    <row r="111" spans="2:9" x14ac:dyDescent="0.25"/>
    <row r="112" spans="2:9" hidden="1" x14ac:dyDescent="0.25">
      <c r="I112" s="24" t="s">
        <v>152</v>
      </c>
    </row>
    <row r="114" spans="9:9" hidden="1" x14ac:dyDescent="0.25">
      <c r="I114" s="24" t="s">
        <v>152</v>
      </c>
    </row>
    <row r="116" spans="9:9" hidden="1" x14ac:dyDescent="0.25">
      <c r="I116" s="24" t="s">
        <v>152</v>
      </c>
    </row>
  </sheetData>
  <mergeCells count="147">
    <mergeCell ref="B97:F97"/>
    <mergeCell ref="AB6:AC6"/>
    <mergeCell ref="AF6:AG6"/>
    <mergeCell ref="F57:F59"/>
    <mergeCell ref="F60:F61"/>
    <mergeCell ref="B27:B30"/>
    <mergeCell ref="C27:D27"/>
    <mergeCell ref="AL42:AM42"/>
    <mergeCell ref="C42:D42"/>
    <mergeCell ref="I17:I26"/>
    <mergeCell ref="B17:B26"/>
    <mergeCell ref="C17:D26"/>
    <mergeCell ref="I32:I41"/>
    <mergeCell ref="I60:I61"/>
    <mergeCell ref="AL32:AM41"/>
    <mergeCell ref="C46:D46"/>
    <mergeCell ref="C47:D47"/>
    <mergeCell ref="C48:D48"/>
    <mergeCell ref="AL62:AM62"/>
    <mergeCell ref="AL63:AM63"/>
    <mergeCell ref="AL64:AM64"/>
    <mergeCell ref="B60:B61"/>
    <mergeCell ref="AL48:AM48"/>
    <mergeCell ref="J6:K6"/>
    <mergeCell ref="AO32:AO42"/>
    <mergeCell ref="AD29:AE29"/>
    <mergeCell ref="AD30:AE30"/>
    <mergeCell ref="AL45:AM45"/>
    <mergeCell ref="AL46:AM46"/>
    <mergeCell ref="AL47:AM47"/>
    <mergeCell ref="B7:B16"/>
    <mergeCell ref="C7:D16"/>
    <mergeCell ref="H7:H16"/>
    <mergeCell ref="I7:I16"/>
    <mergeCell ref="AL7:AM16"/>
    <mergeCell ref="C29:D29"/>
    <mergeCell ref="C30:D30"/>
    <mergeCell ref="H27:H30"/>
    <mergeCell ref="AN7:AN16"/>
    <mergeCell ref="AL17:AM26"/>
    <mergeCell ref="AN17:AN26"/>
    <mergeCell ref="G27:G30"/>
    <mergeCell ref="AN27:AN30"/>
    <mergeCell ref="AO7:AO17"/>
    <mergeCell ref="AN44:AN48"/>
    <mergeCell ref="H17:H26"/>
    <mergeCell ref="F44:F48"/>
    <mergeCell ref="I44:I47"/>
    <mergeCell ref="AN5:AN6"/>
    <mergeCell ref="AL27:AM27"/>
    <mergeCell ref="AL31:AM31"/>
    <mergeCell ref="AL57:AM57"/>
    <mergeCell ref="AL61:AM61"/>
    <mergeCell ref="AL59:AM59"/>
    <mergeCell ref="AN57:AN59"/>
    <mergeCell ref="AL58:AM58"/>
    <mergeCell ref="AL28:AM28"/>
    <mergeCell ref="AL29:AM29"/>
    <mergeCell ref="AL30:AM30"/>
    <mergeCell ref="AL44:AM44"/>
    <mergeCell ref="AN32:AN41"/>
    <mergeCell ref="AL60:AM60"/>
    <mergeCell ref="AL5:AM6"/>
    <mergeCell ref="A5:A6"/>
    <mergeCell ref="B5:B6"/>
    <mergeCell ref="E5:E6"/>
    <mergeCell ref="H5:H6"/>
    <mergeCell ref="I5:I6"/>
    <mergeCell ref="C5:D6"/>
    <mergeCell ref="F5:F6"/>
    <mergeCell ref="T6:U6"/>
    <mergeCell ref="J5:AK5"/>
    <mergeCell ref="L6:M6"/>
    <mergeCell ref="N6:O6"/>
    <mergeCell ref="P6:Q6"/>
    <mergeCell ref="R6:S6"/>
    <mergeCell ref="AD6:AE6"/>
    <mergeCell ref="V6:W6"/>
    <mergeCell ref="X6:Y6"/>
    <mergeCell ref="AH6:AI6"/>
    <mergeCell ref="AJ6:AK6"/>
    <mergeCell ref="AO5:AO6"/>
    <mergeCell ref="Z6:AA6"/>
    <mergeCell ref="A32:A42"/>
    <mergeCell ref="C31:D31"/>
    <mergeCell ref="E44:E48"/>
    <mergeCell ref="G44:G48"/>
    <mergeCell ref="H44:H48"/>
    <mergeCell ref="G7:G16"/>
    <mergeCell ref="E7:E16"/>
    <mergeCell ref="G17:G26"/>
    <mergeCell ref="E17:E26"/>
    <mergeCell ref="E32:E41"/>
    <mergeCell ref="G32:G41"/>
    <mergeCell ref="H32:H41"/>
    <mergeCell ref="F27:F30"/>
    <mergeCell ref="E27:E30"/>
    <mergeCell ref="C28:D28"/>
    <mergeCell ref="B32:B41"/>
    <mergeCell ref="C32:D41"/>
    <mergeCell ref="B44:B48"/>
    <mergeCell ref="C44:D44"/>
    <mergeCell ref="C45:D45"/>
    <mergeCell ref="A7:A17"/>
    <mergeCell ref="G5:G6"/>
    <mergeCell ref="B90:H93"/>
    <mergeCell ref="B63:B64"/>
    <mergeCell ref="C57:D57"/>
    <mergeCell ref="C60:D60"/>
    <mergeCell ref="C62:D62"/>
    <mergeCell ref="E63:E64"/>
    <mergeCell ref="G63:G64"/>
    <mergeCell ref="H63:H64"/>
    <mergeCell ref="F63:F64"/>
    <mergeCell ref="C64:D64"/>
    <mergeCell ref="B57:B59"/>
    <mergeCell ref="C59:D59"/>
    <mergeCell ref="E57:E59"/>
    <mergeCell ref="G57:G59"/>
    <mergeCell ref="H65:H72"/>
    <mergeCell ref="E65:E72"/>
    <mergeCell ref="F65:F72"/>
    <mergeCell ref="G65:G72"/>
    <mergeCell ref="B89:C89"/>
    <mergeCell ref="C58:D58"/>
    <mergeCell ref="H57:H59"/>
    <mergeCell ref="I57:I59"/>
    <mergeCell ref="AN65:AN72"/>
    <mergeCell ref="AM65:AM72"/>
    <mergeCell ref="B49:B56"/>
    <mergeCell ref="C49:C56"/>
    <mergeCell ref="E49:E56"/>
    <mergeCell ref="F49:F56"/>
    <mergeCell ref="G49:G56"/>
    <mergeCell ref="H49:H56"/>
    <mergeCell ref="AM49:AM56"/>
    <mergeCell ref="AN49:AN56"/>
    <mergeCell ref="C65:C72"/>
    <mergeCell ref="B65:B72"/>
    <mergeCell ref="H60:H61"/>
    <mergeCell ref="G60:G61"/>
    <mergeCell ref="C61:D61"/>
    <mergeCell ref="E60:E61"/>
    <mergeCell ref="C63:D63"/>
    <mergeCell ref="I63:I64"/>
    <mergeCell ref="AN60:AN61"/>
    <mergeCell ref="AN63:AN64"/>
  </mergeCells>
  <printOptions horizontalCentered="1" verticalCentered="1"/>
  <pageMargins left="0" right="0" top="0" bottom="0" header="0.31496062992125984" footer="0"/>
  <pageSetup paperSize="8" scale="3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689D"/>
    <pageSetUpPr fitToPage="1"/>
  </sheetPr>
  <dimension ref="A2:AP101"/>
  <sheetViews>
    <sheetView showGridLines="0" topLeftCell="B2" zoomScaleNormal="100" workbookViewId="0">
      <selection activeCell="B2" sqref="B2"/>
    </sheetView>
  </sheetViews>
  <sheetFormatPr defaultColWidth="0" defaultRowHeight="0" customHeight="1" zeroHeight="1" x14ac:dyDescent="0.25"/>
  <cols>
    <col min="1" max="1" width="43.5546875" style="24" hidden="1" customWidth="1"/>
    <col min="2" max="2" width="43.77734375" style="638" customWidth="1"/>
    <col min="3" max="3" width="32.77734375" style="24" customWidth="1"/>
    <col min="4" max="4" width="18.5546875" style="24" customWidth="1"/>
    <col min="5" max="5" width="9.44140625" style="24" customWidth="1"/>
    <col min="6" max="6" width="17.77734375" style="24" customWidth="1"/>
    <col min="7" max="7" width="14.5546875" style="24" customWidth="1"/>
    <col min="8" max="8" width="14.44140625" style="24" customWidth="1"/>
    <col min="9" max="9" width="10.2187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2.77734375" style="24" customWidth="1"/>
    <col min="37" max="37" width="2.77734375" style="24" customWidth="1"/>
    <col min="38" max="38" width="17.77734375" style="24" customWidth="1"/>
    <col min="39" max="39" width="33.5546875" style="103" customWidth="1"/>
    <col min="40" max="40" width="43.5546875" style="647" customWidth="1"/>
    <col min="41" max="41" width="43.5546875" style="103" hidden="1" customWidth="1"/>
    <col min="42" max="42" width="8.5546875" style="24" customWidth="1"/>
    <col min="43" max="16384" width="8.5546875" style="24" hidden="1"/>
  </cols>
  <sheetData>
    <row r="2" spans="1:42" s="22" customFormat="1" ht="15.6" x14ac:dyDescent="0.3">
      <c r="B2" s="803" t="s">
        <v>16</v>
      </c>
      <c r="C2" s="486"/>
      <c r="D2" s="486"/>
      <c r="E2" s="108"/>
      <c r="F2" s="108"/>
      <c r="G2" s="108"/>
      <c r="H2" s="108"/>
      <c r="AN2" s="486"/>
    </row>
    <row r="3" spans="1:42" s="29" customFormat="1" ht="20.100000000000001" customHeight="1" x14ac:dyDescent="0.25">
      <c r="B3" s="487" t="s">
        <v>34</v>
      </c>
      <c r="C3" s="487"/>
      <c r="D3" s="487"/>
      <c r="E3" s="51"/>
      <c r="F3" s="51"/>
      <c r="G3" s="51"/>
      <c r="H3" s="51"/>
      <c r="AN3" s="487"/>
    </row>
    <row r="4" spans="1:42" ht="13.2" x14ac:dyDescent="0.25"/>
    <row r="5" spans="1:42" ht="36.7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2" ht="36.75" customHeight="1" thickBot="1" x14ac:dyDescent="0.3">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49">
        <v>2022</v>
      </c>
      <c r="AI6" s="2051"/>
      <c r="AJ6" s="2050">
        <v>2023</v>
      </c>
      <c r="AK6" s="2051"/>
      <c r="AL6" s="2047"/>
      <c r="AM6" s="2048"/>
      <c r="AN6" s="2009"/>
      <c r="AO6" s="2009"/>
      <c r="AP6" s="107"/>
    </row>
    <row r="7" spans="1:42" ht="57.75" customHeight="1" thickBot="1" x14ac:dyDescent="0.3">
      <c r="A7" s="1956" t="s">
        <v>1702</v>
      </c>
      <c r="B7" s="491" t="s">
        <v>1703</v>
      </c>
      <c r="C7" s="2532" t="s">
        <v>1704</v>
      </c>
      <c r="D7" s="2533"/>
      <c r="E7" s="150" t="s">
        <v>118</v>
      </c>
      <c r="F7" s="134" t="s">
        <v>37</v>
      </c>
      <c r="G7" s="150" t="s">
        <v>37</v>
      </c>
      <c r="H7" s="151" t="s">
        <v>1705</v>
      </c>
      <c r="I7" s="136" t="s">
        <v>680</v>
      </c>
      <c r="J7" s="72"/>
      <c r="K7" s="6"/>
      <c r="L7" s="72">
        <v>114</v>
      </c>
      <c r="M7" s="6"/>
      <c r="N7" s="72">
        <v>122</v>
      </c>
      <c r="O7" s="6"/>
      <c r="P7" s="72">
        <v>144</v>
      </c>
      <c r="Q7" s="6"/>
      <c r="R7" s="13">
        <v>92</v>
      </c>
      <c r="S7" s="6"/>
      <c r="T7" s="13">
        <v>100</v>
      </c>
      <c r="U7" s="6"/>
      <c r="V7" s="13">
        <v>66</v>
      </c>
      <c r="W7" s="6"/>
      <c r="X7" s="10">
        <v>76</v>
      </c>
      <c r="Y7" s="456"/>
      <c r="Z7" s="13">
        <v>81</v>
      </c>
      <c r="AA7" s="6"/>
      <c r="AB7" s="72">
        <v>73</v>
      </c>
      <c r="AC7" s="6"/>
      <c r="AD7" s="72">
        <v>81</v>
      </c>
      <c r="AE7" s="6"/>
      <c r="AF7" s="357">
        <v>82</v>
      </c>
      <c r="AG7" s="456"/>
      <c r="AH7" s="1696">
        <v>75</v>
      </c>
      <c r="AI7" s="1697" t="s">
        <v>84</v>
      </c>
      <c r="AJ7" s="1566">
        <v>74</v>
      </c>
      <c r="AK7" s="1795" t="s">
        <v>447</v>
      </c>
      <c r="AL7" s="2544" t="s">
        <v>1706</v>
      </c>
      <c r="AM7" s="2545"/>
      <c r="AN7" s="391" t="s">
        <v>1707</v>
      </c>
      <c r="AO7" s="1933" t="s">
        <v>1708</v>
      </c>
    </row>
    <row r="8" spans="1:42" ht="42" customHeight="1" thickBot="1" x14ac:dyDescent="0.35">
      <c r="A8" s="1957"/>
      <c r="B8" s="604" t="s">
        <v>1709</v>
      </c>
      <c r="C8" s="85"/>
      <c r="D8" s="25"/>
      <c r="E8" s="361"/>
      <c r="F8" s="361"/>
      <c r="G8" s="361"/>
      <c r="H8" s="243"/>
      <c r="I8" s="244"/>
      <c r="J8" s="80"/>
      <c r="K8" s="36"/>
      <c r="L8" s="80"/>
      <c r="M8" s="36"/>
      <c r="N8" s="80"/>
      <c r="O8" s="36"/>
      <c r="P8" s="80"/>
      <c r="Q8" s="36"/>
      <c r="R8" s="46"/>
      <c r="S8" s="36"/>
      <c r="T8" s="46"/>
      <c r="U8" s="36"/>
      <c r="V8" s="46"/>
      <c r="W8" s="36"/>
      <c r="X8" s="46"/>
      <c r="Y8" s="36"/>
      <c r="Z8" s="46"/>
      <c r="AA8" s="36"/>
      <c r="AB8" s="46"/>
      <c r="AC8" s="46"/>
      <c r="AD8" s="85"/>
      <c r="AE8" s="25"/>
      <c r="AF8" s="80"/>
      <c r="AG8" s="36"/>
      <c r="AH8" s="80"/>
      <c r="AI8" s="36"/>
      <c r="AJ8" s="46"/>
      <c r="AK8" s="36"/>
      <c r="AL8" s="30"/>
      <c r="AM8" s="648"/>
      <c r="AN8" s="508" t="s">
        <v>1710</v>
      </c>
      <c r="AO8" s="1976"/>
    </row>
    <row r="9" spans="1:42" ht="23.25" customHeight="1" x14ac:dyDescent="0.25">
      <c r="A9" s="1957"/>
      <c r="B9" s="2276" t="s">
        <v>1711</v>
      </c>
      <c r="C9" s="2541" t="s">
        <v>1712</v>
      </c>
      <c r="D9" s="1665" t="s">
        <v>36</v>
      </c>
      <c r="E9" s="2346" t="s">
        <v>81</v>
      </c>
      <c r="F9" s="2346" t="s">
        <v>37</v>
      </c>
      <c r="G9" s="2346" t="s">
        <v>37</v>
      </c>
      <c r="H9" s="2346" t="s">
        <v>649</v>
      </c>
      <c r="I9" s="2346" t="s">
        <v>83</v>
      </c>
      <c r="J9" s="1567" t="s">
        <v>84</v>
      </c>
      <c r="K9" s="1570" t="s">
        <v>84</v>
      </c>
      <c r="L9" s="1581" t="s">
        <v>84</v>
      </c>
      <c r="M9" s="1570" t="s">
        <v>84</v>
      </c>
      <c r="N9" s="1581" t="s">
        <v>84</v>
      </c>
      <c r="O9" s="1570" t="s">
        <v>84</v>
      </c>
      <c r="P9" s="1581" t="s">
        <v>84</v>
      </c>
      <c r="Q9" s="1570" t="s">
        <v>84</v>
      </c>
      <c r="R9" s="1581" t="s">
        <v>84</v>
      </c>
      <c r="S9" s="1570" t="s">
        <v>84</v>
      </c>
      <c r="T9" s="1581" t="s">
        <v>84</v>
      </c>
      <c r="U9" s="1570" t="s">
        <v>84</v>
      </c>
      <c r="V9" s="1581" t="s">
        <v>84</v>
      </c>
      <c r="W9" s="1570" t="s">
        <v>84</v>
      </c>
      <c r="X9" s="1581" t="s">
        <v>84</v>
      </c>
      <c r="Y9" s="1570" t="s">
        <v>84</v>
      </c>
      <c r="Z9" s="1581" t="s">
        <v>84</v>
      </c>
      <c r="AA9" s="1570" t="s">
        <v>84</v>
      </c>
      <c r="AB9" s="1581" t="s">
        <v>84</v>
      </c>
      <c r="AC9" s="1581" t="s">
        <v>84</v>
      </c>
      <c r="AD9" s="1567" t="s">
        <v>84</v>
      </c>
      <c r="AE9" s="1570" t="s">
        <v>84</v>
      </c>
      <c r="AF9" s="1581" t="s">
        <v>84</v>
      </c>
      <c r="AG9" s="1570" t="s">
        <v>84</v>
      </c>
      <c r="AH9" s="1698" t="s">
        <v>1713</v>
      </c>
      <c r="AI9" s="1699" t="s">
        <v>84</v>
      </c>
      <c r="AJ9" s="1581" t="s">
        <v>84</v>
      </c>
      <c r="AK9" s="1570" t="s">
        <v>84</v>
      </c>
      <c r="AL9" s="1700" t="s">
        <v>36</v>
      </c>
      <c r="AM9" s="2525" t="s">
        <v>1714</v>
      </c>
      <c r="AN9" s="1935" t="s">
        <v>1715</v>
      </c>
      <c r="AO9" s="1976"/>
      <c r="AP9" s="107"/>
    </row>
    <row r="10" spans="1:42" ht="23.25" customHeight="1" x14ac:dyDescent="0.25">
      <c r="A10" s="1957"/>
      <c r="B10" s="2026"/>
      <c r="C10" s="2542"/>
      <c r="D10" s="1668" t="s">
        <v>41</v>
      </c>
      <c r="E10" s="2347"/>
      <c r="F10" s="2347"/>
      <c r="G10" s="2347"/>
      <c r="H10" s="2347"/>
      <c r="I10" s="2347"/>
      <c r="J10" s="1571" t="s">
        <v>84</v>
      </c>
      <c r="K10" s="1403" t="s">
        <v>84</v>
      </c>
      <c r="L10" s="1573" t="s">
        <v>84</v>
      </c>
      <c r="M10" s="1403" t="s">
        <v>84</v>
      </c>
      <c r="N10" s="1573" t="s">
        <v>84</v>
      </c>
      <c r="O10" s="1403" t="s">
        <v>84</v>
      </c>
      <c r="P10" s="1573" t="s">
        <v>84</v>
      </c>
      <c r="Q10" s="1403" t="s">
        <v>84</v>
      </c>
      <c r="R10" s="1573" t="s">
        <v>84</v>
      </c>
      <c r="S10" s="1403" t="s">
        <v>84</v>
      </c>
      <c r="T10" s="1573" t="s">
        <v>84</v>
      </c>
      <c r="U10" s="1403" t="s">
        <v>84</v>
      </c>
      <c r="V10" s="1573" t="s">
        <v>84</v>
      </c>
      <c r="W10" s="1403" t="s">
        <v>84</v>
      </c>
      <c r="X10" s="1573" t="s">
        <v>84</v>
      </c>
      <c r="Y10" s="1403" t="s">
        <v>84</v>
      </c>
      <c r="Z10" s="1573" t="s">
        <v>84</v>
      </c>
      <c r="AA10" s="1403" t="s">
        <v>84</v>
      </c>
      <c r="AB10" s="1573" t="s">
        <v>84</v>
      </c>
      <c r="AC10" s="1573" t="s">
        <v>84</v>
      </c>
      <c r="AD10" s="1571" t="s">
        <v>84</v>
      </c>
      <c r="AE10" s="1403" t="s">
        <v>84</v>
      </c>
      <c r="AF10" s="1573" t="s">
        <v>84</v>
      </c>
      <c r="AG10" s="1403" t="s">
        <v>84</v>
      </c>
      <c r="AH10" s="1701" t="s">
        <v>1713</v>
      </c>
      <c r="AI10" s="1702" t="s">
        <v>84</v>
      </c>
      <c r="AJ10" s="1573" t="s">
        <v>84</v>
      </c>
      <c r="AK10" s="1403" t="s">
        <v>84</v>
      </c>
      <c r="AL10" s="1703" t="s">
        <v>1325</v>
      </c>
      <c r="AM10" s="2526"/>
      <c r="AN10" s="1936"/>
      <c r="AO10" s="1976"/>
    </row>
    <row r="11" spans="1:42" ht="23.25" customHeight="1" x14ac:dyDescent="0.25">
      <c r="A11" s="1957"/>
      <c r="B11" s="2027"/>
      <c r="C11" s="2543"/>
      <c r="D11" s="1668" t="s">
        <v>89</v>
      </c>
      <c r="E11" s="2348"/>
      <c r="F11" s="2348"/>
      <c r="G11" s="2348"/>
      <c r="H11" s="2348"/>
      <c r="I11" s="2348"/>
      <c r="J11" s="1574" t="s">
        <v>84</v>
      </c>
      <c r="K11" s="1582" t="s">
        <v>84</v>
      </c>
      <c r="L11" s="1576" t="s">
        <v>84</v>
      </c>
      <c r="M11" s="1582" t="s">
        <v>84</v>
      </c>
      <c r="N11" s="1576" t="s">
        <v>84</v>
      </c>
      <c r="O11" s="1582" t="s">
        <v>84</v>
      </c>
      <c r="P11" s="1576" t="s">
        <v>84</v>
      </c>
      <c r="Q11" s="1582" t="s">
        <v>84</v>
      </c>
      <c r="R11" s="1576" t="s">
        <v>84</v>
      </c>
      <c r="S11" s="1582" t="s">
        <v>84</v>
      </c>
      <c r="T11" s="1576" t="s">
        <v>84</v>
      </c>
      <c r="U11" s="1582" t="s">
        <v>84</v>
      </c>
      <c r="V11" s="1576" t="s">
        <v>84</v>
      </c>
      <c r="W11" s="1582" t="s">
        <v>84</v>
      </c>
      <c r="X11" s="1576" t="s">
        <v>84</v>
      </c>
      <c r="Y11" s="1582" t="s">
        <v>84</v>
      </c>
      <c r="Z11" s="1576" t="s">
        <v>84</v>
      </c>
      <c r="AA11" s="1582" t="s">
        <v>84</v>
      </c>
      <c r="AB11" s="1576" t="s">
        <v>84</v>
      </c>
      <c r="AC11" s="1576" t="s">
        <v>84</v>
      </c>
      <c r="AD11" s="1574" t="s">
        <v>84</v>
      </c>
      <c r="AE11" s="1582" t="s">
        <v>84</v>
      </c>
      <c r="AF11" s="1576" t="s">
        <v>84</v>
      </c>
      <c r="AG11" s="1582" t="s">
        <v>84</v>
      </c>
      <c r="AH11" s="1704" t="s">
        <v>1713</v>
      </c>
      <c r="AI11" s="1705" t="s">
        <v>84</v>
      </c>
      <c r="AJ11" s="1576" t="s">
        <v>84</v>
      </c>
      <c r="AK11" s="1582" t="s">
        <v>84</v>
      </c>
      <c r="AL11" s="1703" t="s">
        <v>91</v>
      </c>
      <c r="AM11" s="2527"/>
      <c r="AN11" s="1937"/>
      <c r="AO11" s="1976"/>
    </row>
    <row r="12" spans="1:42" ht="56.25" customHeight="1" x14ac:dyDescent="0.25">
      <c r="A12" s="1958"/>
      <c r="B12" s="604" t="s">
        <v>1716</v>
      </c>
      <c r="C12" s="2558" t="s">
        <v>1717</v>
      </c>
      <c r="D12" s="2559"/>
      <c r="E12" s="134" t="s">
        <v>81</v>
      </c>
      <c r="F12" s="134" t="s">
        <v>37</v>
      </c>
      <c r="G12" s="134" t="s">
        <v>37</v>
      </c>
      <c r="H12" s="135" t="s">
        <v>1718</v>
      </c>
      <c r="I12" s="136" t="s">
        <v>83</v>
      </c>
      <c r="J12" s="72">
        <v>72.2</v>
      </c>
      <c r="K12" s="469"/>
      <c r="L12" s="80"/>
      <c r="M12" s="36"/>
      <c r="N12" s="72">
        <v>75.7</v>
      </c>
      <c r="O12" s="469"/>
      <c r="P12" s="80"/>
      <c r="Q12" s="36"/>
      <c r="R12" s="72">
        <v>82.6</v>
      </c>
      <c r="S12" s="469"/>
      <c r="T12" s="46"/>
      <c r="U12" s="36"/>
      <c r="V12" s="435">
        <v>85.5</v>
      </c>
      <c r="W12" s="436"/>
      <c r="X12" s="46"/>
      <c r="Y12" s="36"/>
      <c r="Z12" s="499">
        <v>86</v>
      </c>
      <c r="AA12" s="5"/>
      <c r="AB12" s="46"/>
      <c r="AC12" s="46"/>
      <c r="AD12" s="355">
        <v>82.800000000000011</v>
      </c>
      <c r="AE12" s="5"/>
      <c r="AF12" s="80"/>
      <c r="AG12" s="36"/>
      <c r="AH12" s="80"/>
      <c r="AI12" s="36"/>
      <c r="AJ12" s="46"/>
      <c r="AK12" s="36"/>
      <c r="AL12" s="2560" t="s">
        <v>1719</v>
      </c>
      <c r="AM12" s="2561"/>
      <c r="AN12" s="508" t="s">
        <v>1720</v>
      </c>
      <c r="AO12" s="1934"/>
    </row>
    <row r="13" spans="1:42" ht="60" customHeight="1" x14ac:dyDescent="0.25">
      <c r="A13" s="159"/>
      <c r="B13" s="2276" t="s">
        <v>1721</v>
      </c>
      <c r="C13" s="2245" t="s">
        <v>1722</v>
      </c>
      <c r="D13" s="1665" t="s">
        <v>36</v>
      </c>
      <c r="E13" s="2488" t="s">
        <v>118</v>
      </c>
      <c r="F13" s="2488" t="s">
        <v>37</v>
      </c>
      <c r="G13" s="2488" t="s">
        <v>37</v>
      </c>
      <c r="H13" s="2488" t="s">
        <v>643</v>
      </c>
      <c r="I13" s="2488" t="s">
        <v>83</v>
      </c>
      <c r="J13" s="1567" t="s">
        <v>84</v>
      </c>
      <c r="K13" s="1570" t="s">
        <v>84</v>
      </c>
      <c r="L13" s="1581" t="s">
        <v>84</v>
      </c>
      <c r="M13" s="1570" t="s">
        <v>84</v>
      </c>
      <c r="N13" s="1581" t="s">
        <v>84</v>
      </c>
      <c r="O13" s="1570" t="s">
        <v>84</v>
      </c>
      <c r="P13" s="1581" t="s">
        <v>84</v>
      </c>
      <c r="Q13" s="1570" t="s">
        <v>84</v>
      </c>
      <c r="R13" s="1581" t="s">
        <v>84</v>
      </c>
      <c r="S13" s="1570" t="s">
        <v>84</v>
      </c>
      <c r="T13" s="1581" t="s">
        <v>84</v>
      </c>
      <c r="U13" s="1570" t="s">
        <v>84</v>
      </c>
      <c r="V13" s="1581" t="s">
        <v>84</v>
      </c>
      <c r="W13" s="1570" t="s">
        <v>84</v>
      </c>
      <c r="X13" s="1581" t="s">
        <v>84</v>
      </c>
      <c r="Y13" s="1570" t="s">
        <v>84</v>
      </c>
      <c r="Z13" s="1581" t="s">
        <v>84</v>
      </c>
      <c r="AA13" s="1570" t="s">
        <v>84</v>
      </c>
      <c r="AB13" s="1581" t="s">
        <v>84</v>
      </c>
      <c r="AC13" s="1581" t="s">
        <v>84</v>
      </c>
      <c r="AD13" s="1567" t="s">
        <v>84</v>
      </c>
      <c r="AE13" s="1570" t="s">
        <v>84</v>
      </c>
      <c r="AF13" s="1581" t="s">
        <v>84</v>
      </c>
      <c r="AG13" s="1570" t="s">
        <v>84</v>
      </c>
      <c r="AH13" s="1666" t="s">
        <v>1723</v>
      </c>
      <c r="AI13" s="1590" t="s">
        <v>84</v>
      </c>
      <c r="AJ13" s="1581" t="s">
        <v>84</v>
      </c>
      <c r="AK13" s="1570" t="s">
        <v>84</v>
      </c>
      <c r="AL13" s="1700" t="s">
        <v>36</v>
      </c>
      <c r="AM13" s="2529" t="s">
        <v>1724</v>
      </c>
      <c r="AN13" s="1935" t="s">
        <v>1725</v>
      </c>
      <c r="AO13" s="163"/>
      <c r="AP13" s="107"/>
    </row>
    <row r="14" spans="1:42" ht="60" customHeight="1" x14ac:dyDescent="0.25">
      <c r="A14" s="159"/>
      <c r="B14" s="2026"/>
      <c r="C14" s="2211"/>
      <c r="D14" s="1668" t="s">
        <v>41</v>
      </c>
      <c r="E14" s="2489"/>
      <c r="F14" s="2489"/>
      <c r="G14" s="2489"/>
      <c r="H14" s="2489"/>
      <c r="I14" s="2489"/>
      <c r="J14" s="1571" t="s">
        <v>84</v>
      </c>
      <c r="K14" s="1403" t="s">
        <v>84</v>
      </c>
      <c r="L14" s="1573" t="s">
        <v>84</v>
      </c>
      <c r="M14" s="1403" t="s">
        <v>84</v>
      </c>
      <c r="N14" s="1573" t="s">
        <v>84</v>
      </c>
      <c r="O14" s="1403" t="s">
        <v>84</v>
      </c>
      <c r="P14" s="1573" t="s">
        <v>84</v>
      </c>
      <c r="Q14" s="1403" t="s">
        <v>84</v>
      </c>
      <c r="R14" s="1573" t="s">
        <v>84</v>
      </c>
      <c r="S14" s="1403" t="s">
        <v>84</v>
      </c>
      <c r="T14" s="1573" t="s">
        <v>84</v>
      </c>
      <c r="U14" s="1403" t="s">
        <v>84</v>
      </c>
      <c r="V14" s="1573" t="s">
        <v>84</v>
      </c>
      <c r="W14" s="1403" t="s">
        <v>84</v>
      </c>
      <c r="X14" s="1573" t="s">
        <v>84</v>
      </c>
      <c r="Y14" s="1403" t="s">
        <v>84</v>
      </c>
      <c r="Z14" s="1573" t="s">
        <v>84</v>
      </c>
      <c r="AA14" s="1403" t="s">
        <v>84</v>
      </c>
      <c r="AB14" s="1573" t="s">
        <v>84</v>
      </c>
      <c r="AC14" s="1573" t="s">
        <v>84</v>
      </c>
      <c r="AD14" s="1571" t="s">
        <v>84</v>
      </c>
      <c r="AE14" s="1403" t="s">
        <v>84</v>
      </c>
      <c r="AF14" s="1573" t="s">
        <v>84</v>
      </c>
      <c r="AG14" s="1403" t="s">
        <v>84</v>
      </c>
      <c r="AH14" s="1669" t="s">
        <v>1726</v>
      </c>
      <c r="AI14" s="1402" t="s">
        <v>84</v>
      </c>
      <c r="AJ14" s="1573" t="s">
        <v>84</v>
      </c>
      <c r="AK14" s="1403" t="s">
        <v>84</v>
      </c>
      <c r="AL14" s="1703" t="s">
        <v>1325</v>
      </c>
      <c r="AM14" s="2530"/>
      <c r="AN14" s="1936"/>
      <c r="AO14" s="163"/>
    </row>
    <row r="15" spans="1:42" ht="60" customHeight="1" thickBot="1" x14ac:dyDescent="0.3">
      <c r="A15" s="1957" t="s">
        <v>1727</v>
      </c>
      <c r="B15" s="2027"/>
      <c r="C15" s="2212"/>
      <c r="D15" s="1668" t="s">
        <v>89</v>
      </c>
      <c r="E15" s="2528"/>
      <c r="F15" s="2528"/>
      <c r="G15" s="2489"/>
      <c r="H15" s="2489"/>
      <c r="I15" s="2489"/>
      <c r="J15" s="1574" t="s">
        <v>84</v>
      </c>
      <c r="K15" s="1582" t="s">
        <v>84</v>
      </c>
      <c r="L15" s="1576" t="s">
        <v>84</v>
      </c>
      <c r="M15" s="1582" t="s">
        <v>84</v>
      </c>
      <c r="N15" s="1576" t="s">
        <v>84</v>
      </c>
      <c r="O15" s="1582" t="s">
        <v>84</v>
      </c>
      <c r="P15" s="1576" t="s">
        <v>84</v>
      </c>
      <c r="Q15" s="1582" t="s">
        <v>84</v>
      </c>
      <c r="R15" s="1576" t="s">
        <v>84</v>
      </c>
      <c r="S15" s="1582" t="s">
        <v>84</v>
      </c>
      <c r="T15" s="1576" t="s">
        <v>84</v>
      </c>
      <c r="U15" s="1582" t="s">
        <v>84</v>
      </c>
      <c r="V15" s="1576" t="s">
        <v>84</v>
      </c>
      <c r="W15" s="1582" t="s">
        <v>84</v>
      </c>
      <c r="X15" s="1576" t="s">
        <v>84</v>
      </c>
      <c r="Y15" s="1582" t="s">
        <v>84</v>
      </c>
      <c r="Z15" s="1576" t="s">
        <v>84</v>
      </c>
      <c r="AA15" s="1582" t="s">
        <v>84</v>
      </c>
      <c r="AB15" s="1576" t="s">
        <v>84</v>
      </c>
      <c r="AC15" s="1576" t="s">
        <v>84</v>
      </c>
      <c r="AD15" s="1574" t="s">
        <v>84</v>
      </c>
      <c r="AE15" s="1582" t="s">
        <v>84</v>
      </c>
      <c r="AF15" s="1576" t="s">
        <v>84</v>
      </c>
      <c r="AG15" s="1582" t="s">
        <v>84</v>
      </c>
      <c r="AH15" s="1706" t="s">
        <v>1728</v>
      </c>
      <c r="AI15" s="1597" t="s">
        <v>84</v>
      </c>
      <c r="AJ15" s="1576" t="s">
        <v>84</v>
      </c>
      <c r="AK15" s="1582" t="s">
        <v>84</v>
      </c>
      <c r="AL15" s="1703" t="s">
        <v>91</v>
      </c>
      <c r="AM15" s="2531"/>
      <c r="AN15" s="1937"/>
      <c r="AO15" s="1933" t="s">
        <v>1729</v>
      </c>
    </row>
    <row r="16" spans="1:42" ht="24.75" customHeight="1" x14ac:dyDescent="0.25">
      <c r="A16" s="1957"/>
      <c r="B16" s="2276" t="s">
        <v>1730</v>
      </c>
      <c r="C16" s="2245" t="s">
        <v>1731</v>
      </c>
      <c r="D16" s="2336"/>
      <c r="E16" s="1994" t="s">
        <v>118</v>
      </c>
      <c r="F16" s="427" t="s">
        <v>37</v>
      </c>
      <c r="G16" s="2534" t="s">
        <v>1732</v>
      </c>
      <c r="H16" s="2537" t="s">
        <v>1705</v>
      </c>
      <c r="I16" s="2538" t="s">
        <v>680</v>
      </c>
      <c r="J16" s="1638">
        <v>28</v>
      </c>
      <c r="K16" s="1414"/>
      <c r="L16" s="1638">
        <v>25</v>
      </c>
      <c r="M16" s="1414"/>
      <c r="N16" s="1638">
        <v>22</v>
      </c>
      <c r="O16" s="1414"/>
      <c r="P16" s="1638">
        <v>28</v>
      </c>
      <c r="Q16" s="1414"/>
      <c r="R16" s="1638">
        <v>48</v>
      </c>
      <c r="S16" s="1414"/>
      <c r="T16" s="1638">
        <v>53</v>
      </c>
      <c r="U16" s="1414"/>
      <c r="V16" s="1638">
        <v>51</v>
      </c>
      <c r="W16" s="1414"/>
      <c r="X16" s="1638">
        <v>40</v>
      </c>
      <c r="Y16" s="1414"/>
      <c r="Z16" s="1638">
        <v>57</v>
      </c>
      <c r="AA16" s="1414"/>
      <c r="AB16" s="1638">
        <v>81</v>
      </c>
      <c r="AC16" s="1414"/>
      <c r="AD16" s="1638">
        <v>41</v>
      </c>
      <c r="AE16" s="1414"/>
      <c r="AF16" s="1638">
        <v>80</v>
      </c>
      <c r="AG16" s="1414"/>
      <c r="AH16" s="1638">
        <v>89</v>
      </c>
      <c r="AI16" s="1414"/>
      <c r="AJ16" s="1638">
        <v>92</v>
      </c>
      <c r="AK16" s="1414" t="s">
        <v>84</v>
      </c>
      <c r="AL16" s="2546" t="s">
        <v>1733</v>
      </c>
      <c r="AM16" s="2547"/>
      <c r="AN16" s="1935" t="s">
        <v>1734</v>
      </c>
      <c r="AO16" s="1976"/>
    </row>
    <row r="17" spans="1:42" ht="24.75" customHeight="1" x14ac:dyDescent="0.25">
      <c r="A17" s="1957"/>
      <c r="B17" s="2026"/>
      <c r="C17" s="2211"/>
      <c r="D17" s="2256"/>
      <c r="E17" s="1939"/>
      <c r="F17" s="1306" t="s">
        <v>38</v>
      </c>
      <c r="G17" s="2535"/>
      <c r="H17" s="2042"/>
      <c r="I17" s="2539"/>
      <c r="J17" s="1407">
        <v>19</v>
      </c>
      <c r="K17" s="1401"/>
      <c r="L17" s="1407">
        <v>19</v>
      </c>
      <c r="M17" s="1401"/>
      <c r="N17" s="1407">
        <v>14</v>
      </c>
      <c r="O17" s="1401"/>
      <c r="P17" s="1407">
        <v>18</v>
      </c>
      <c r="Q17" s="1401"/>
      <c r="R17" s="1407">
        <v>29</v>
      </c>
      <c r="S17" s="1401"/>
      <c r="T17" s="1407">
        <v>34</v>
      </c>
      <c r="U17" s="1401"/>
      <c r="V17" s="1407">
        <v>41</v>
      </c>
      <c r="W17" s="1401"/>
      <c r="X17" s="1407">
        <v>30</v>
      </c>
      <c r="Y17" s="1401"/>
      <c r="Z17" s="1407">
        <v>30</v>
      </c>
      <c r="AA17" s="1401"/>
      <c r="AB17" s="1407">
        <v>58</v>
      </c>
      <c r="AC17" s="1401"/>
      <c r="AD17" s="1407">
        <v>29</v>
      </c>
      <c r="AE17" s="1401"/>
      <c r="AF17" s="1407">
        <v>48</v>
      </c>
      <c r="AG17" s="1401"/>
      <c r="AH17" s="1407">
        <v>61</v>
      </c>
      <c r="AI17" s="1401"/>
      <c r="AJ17" s="1407">
        <v>73</v>
      </c>
      <c r="AK17" s="1401" t="s">
        <v>84</v>
      </c>
      <c r="AL17" s="2548"/>
      <c r="AM17" s="2549"/>
      <c r="AN17" s="1936"/>
      <c r="AO17" s="1976"/>
    </row>
    <row r="18" spans="1:42" ht="24.75" customHeight="1" x14ac:dyDescent="0.25">
      <c r="A18" s="1957"/>
      <c r="B18" s="2026"/>
      <c r="C18" s="2211"/>
      <c r="D18" s="2256"/>
      <c r="E18" s="1939"/>
      <c r="F18" s="1306" t="s">
        <v>99</v>
      </c>
      <c r="G18" s="2535"/>
      <c r="H18" s="2042"/>
      <c r="I18" s="2539"/>
      <c r="J18" s="1407">
        <v>4</v>
      </c>
      <c r="K18" s="1401"/>
      <c r="L18" s="1407">
        <v>5</v>
      </c>
      <c r="M18" s="1401"/>
      <c r="N18" s="1407" t="s">
        <v>1735</v>
      </c>
      <c r="O18" s="1401"/>
      <c r="P18" s="1407" t="s">
        <v>1735</v>
      </c>
      <c r="Q18" s="1401"/>
      <c r="R18" s="1407">
        <v>5</v>
      </c>
      <c r="S18" s="1401"/>
      <c r="T18" s="1407">
        <v>11</v>
      </c>
      <c r="U18" s="1401"/>
      <c r="V18" s="1407">
        <v>3</v>
      </c>
      <c r="W18" s="1401"/>
      <c r="X18" s="1407">
        <v>6</v>
      </c>
      <c r="Y18" s="1401"/>
      <c r="Z18" s="1407">
        <v>4</v>
      </c>
      <c r="AA18" s="1401"/>
      <c r="AB18" s="1407">
        <v>11</v>
      </c>
      <c r="AC18" s="1401"/>
      <c r="AD18" s="1407">
        <v>5</v>
      </c>
      <c r="AE18" s="1401"/>
      <c r="AF18" s="1407">
        <v>10</v>
      </c>
      <c r="AG18" s="1401"/>
      <c r="AH18" s="1407">
        <v>10</v>
      </c>
      <c r="AI18" s="1401"/>
      <c r="AJ18" s="1407">
        <v>20</v>
      </c>
      <c r="AK18" s="1401" t="s">
        <v>84</v>
      </c>
      <c r="AL18" s="2548"/>
      <c r="AM18" s="2549"/>
      <c r="AN18" s="1936"/>
      <c r="AO18" s="1976"/>
    </row>
    <row r="19" spans="1:42" ht="24.75" customHeight="1" x14ac:dyDescent="0.25">
      <c r="A19" s="1957"/>
      <c r="B19" s="2026"/>
      <c r="C19" s="2211"/>
      <c r="D19" s="2256"/>
      <c r="E19" s="1939"/>
      <c r="F19" s="1306" t="s">
        <v>100</v>
      </c>
      <c r="G19" s="2535"/>
      <c r="H19" s="2042"/>
      <c r="I19" s="2539"/>
      <c r="J19" s="1407">
        <v>5</v>
      </c>
      <c r="K19" s="1401"/>
      <c r="L19" s="1407">
        <v>4</v>
      </c>
      <c r="M19" s="1401"/>
      <c r="N19" s="1407">
        <v>5</v>
      </c>
      <c r="O19" s="1401"/>
      <c r="P19" s="1407" t="s">
        <v>1735</v>
      </c>
      <c r="Q19" s="1401"/>
      <c r="R19" s="1407">
        <v>6</v>
      </c>
      <c r="S19" s="1401"/>
      <c r="T19" s="1407">
        <v>9</v>
      </c>
      <c r="U19" s="1401"/>
      <c r="V19" s="1407">
        <v>17</v>
      </c>
      <c r="W19" s="1401"/>
      <c r="X19" s="1407" t="s">
        <v>1735</v>
      </c>
      <c r="Y19" s="1401"/>
      <c r="Z19" s="1407">
        <v>7</v>
      </c>
      <c r="AA19" s="1401"/>
      <c r="AB19" s="1407">
        <v>13</v>
      </c>
      <c r="AC19" s="1401"/>
      <c r="AD19" s="1407">
        <v>9</v>
      </c>
      <c r="AE19" s="1401"/>
      <c r="AF19" s="1407">
        <v>6</v>
      </c>
      <c r="AG19" s="1401"/>
      <c r="AH19" s="1407">
        <v>6</v>
      </c>
      <c r="AI19" s="1401"/>
      <c r="AJ19" s="1407">
        <v>12</v>
      </c>
      <c r="AK19" s="1401" t="s">
        <v>84</v>
      </c>
      <c r="AL19" s="2548"/>
      <c r="AM19" s="2549"/>
      <c r="AN19" s="1936"/>
      <c r="AO19" s="1976"/>
    </row>
    <row r="20" spans="1:42" ht="24.75" customHeight="1" x14ac:dyDescent="0.25">
      <c r="A20" s="1957"/>
      <c r="B20" s="2026"/>
      <c r="C20" s="2211"/>
      <c r="D20" s="2256"/>
      <c r="E20" s="1939"/>
      <c r="F20" s="1306" t="s">
        <v>1736</v>
      </c>
      <c r="G20" s="2535"/>
      <c r="H20" s="2042"/>
      <c r="I20" s="2539"/>
      <c r="J20" s="1407" t="s">
        <v>1735</v>
      </c>
      <c r="K20" s="1401"/>
      <c r="L20" s="1407">
        <v>0</v>
      </c>
      <c r="M20" s="1401"/>
      <c r="N20" s="1407">
        <v>0</v>
      </c>
      <c r="O20" s="1401"/>
      <c r="P20" s="1407" t="s">
        <v>1735</v>
      </c>
      <c r="Q20" s="1401"/>
      <c r="R20" s="1407" t="s">
        <v>1735</v>
      </c>
      <c r="S20" s="1401"/>
      <c r="T20" s="1407">
        <v>3</v>
      </c>
      <c r="U20" s="1401"/>
      <c r="V20" s="1407" t="s">
        <v>1735</v>
      </c>
      <c r="W20" s="1401"/>
      <c r="X20" s="1407" t="s">
        <v>1735</v>
      </c>
      <c r="Y20" s="1401"/>
      <c r="Z20" s="1407" t="s">
        <v>1735</v>
      </c>
      <c r="AA20" s="1401"/>
      <c r="AB20" s="1407">
        <v>3</v>
      </c>
      <c r="AC20" s="1401"/>
      <c r="AD20" s="1407">
        <v>0</v>
      </c>
      <c r="AE20" s="1401"/>
      <c r="AF20" s="1407" t="s">
        <v>1735</v>
      </c>
      <c r="AG20" s="1401"/>
      <c r="AH20" s="1407" t="s">
        <v>1735</v>
      </c>
      <c r="AI20" s="1401"/>
      <c r="AJ20" s="1407">
        <v>7</v>
      </c>
      <c r="AK20" s="1401" t="s">
        <v>84</v>
      </c>
      <c r="AL20" s="2548"/>
      <c r="AM20" s="2549"/>
      <c r="AN20" s="1936"/>
      <c r="AO20" s="1976"/>
    </row>
    <row r="21" spans="1:42" ht="24.75" customHeight="1" x14ac:dyDescent="0.25">
      <c r="A21" s="1957"/>
      <c r="B21" s="2026"/>
      <c r="C21" s="2211"/>
      <c r="D21" s="2256"/>
      <c r="E21" s="1939"/>
      <c r="F21" s="1306" t="s">
        <v>1737</v>
      </c>
      <c r="G21" s="2535"/>
      <c r="H21" s="2042"/>
      <c r="I21" s="2539"/>
      <c r="J21" s="1407">
        <v>3</v>
      </c>
      <c r="K21" s="1401"/>
      <c r="L21" s="1407">
        <v>4</v>
      </c>
      <c r="M21" s="1401"/>
      <c r="N21" s="1407">
        <v>3</v>
      </c>
      <c r="O21" s="1401"/>
      <c r="P21" s="1407">
        <v>7</v>
      </c>
      <c r="Q21" s="1401"/>
      <c r="R21" s="1407">
        <v>8</v>
      </c>
      <c r="S21" s="1401"/>
      <c r="T21" s="1407">
        <v>7</v>
      </c>
      <c r="U21" s="1401"/>
      <c r="V21" s="1407">
        <v>8</v>
      </c>
      <c r="W21" s="1401"/>
      <c r="X21" s="1407">
        <v>11</v>
      </c>
      <c r="Y21" s="1401"/>
      <c r="Z21" s="1407">
        <v>3</v>
      </c>
      <c r="AA21" s="1401"/>
      <c r="AB21" s="1407">
        <v>8</v>
      </c>
      <c r="AC21" s="1401"/>
      <c r="AD21" s="1407" t="s">
        <v>1735</v>
      </c>
      <c r="AE21" s="1401"/>
      <c r="AF21" s="1407">
        <v>6</v>
      </c>
      <c r="AG21" s="1401"/>
      <c r="AH21" s="1407">
        <v>14</v>
      </c>
      <c r="AI21" s="1401"/>
      <c r="AJ21" s="1407">
        <v>16</v>
      </c>
      <c r="AK21" s="1401"/>
      <c r="AL21" s="2548"/>
      <c r="AM21" s="2549"/>
      <c r="AN21" s="1936"/>
      <c r="AO21" s="1976"/>
    </row>
    <row r="22" spans="1:42" ht="24.75" customHeight="1" x14ac:dyDescent="0.25">
      <c r="A22" s="1957"/>
      <c r="B22" s="2026"/>
      <c r="C22" s="2211"/>
      <c r="D22" s="2256"/>
      <c r="E22" s="1939"/>
      <c r="F22" s="1306" t="s">
        <v>1738</v>
      </c>
      <c r="G22" s="2535"/>
      <c r="H22" s="2042"/>
      <c r="I22" s="2539"/>
      <c r="J22" s="1407" t="s">
        <v>1735</v>
      </c>
      <c r="K22" s="1401"/>
      <c r="L22" s="1407" t="s">
        <v>1735</v>
      </c>
      <c r="M22" s="1401"/>
      <c r="N22" s="1407" t="s">
        <v>1735</v>
      </c>
      <c r="O22" s="1401"/>
      <c r="P22" s="1407">
        <v>0</v>
      </c>
      <c r="Q22" s="1401"/>
      <c r="R22" s="1407">
        <v>0</v>
      </c>
      <c r="S22" s="1401"/>
      <c r="T22" s="1407" t="s">
        <v>1735</v>
      </c>
      <c r="U22" s="1401"/>
      <c r="V22" s="1407">
        <v>4</v>
      </c>
      <c r="W22" s="1401"/>
      <c r="X22" s="1407">
        <v>0</v>
      </c>
      <c r="Y22" s="1401"/>
      <c r="Z22" s="1407" t="s">
        <v>1735</v>
      </c>
      <c r="AA22" s="1401"/>
      <c r="AB22" s="1407">
        <v>3</v>
      </c>
      <c r="AC22" s="1401"/>
      <c r="AD22" s="1407" t="s">
        <v>1735</v>
      </c>
      <c r="AE22" s="1401"/>
      <c r="AF22" s="1407" t="s">
        <v>1735</v>
      </c>
      <c r="AG22" s="1401"/>
      <c r="AH22" s="1407" t="s">
        <v>1735</v>
      </c>
      <c r="AI22" s="1401"/>
      <c r="AJ22" s="1407">
        <v>3</v>
      </c>
      <c r="AK22" s="1401"/>
      <c r="AL22" s="2548"/>
      <c r="AM22" s="2549"/>
      <c r="AN22" s="1936"/>
      <c r="AO22" s="1976"/>
    </row>
    <row r="23" spans="1:42" ht="24.75" customHeight="1" x14ac:dyDescent="0.25">
      <c r="A23" s="1957"/>
      <c r="B23" s="2026"/>
      <c r="C23" s="2211"/>
      <c r="D23" s="2256"/>
      <c r="E23" s="1939"/>
      <c r="F23" s="1306" t="s">
        <v>102</v>
      </c>
      <c r="G23" s="2535"/>
      <c r="H23" s="2042"/>
      <c r="I23" s="2539"/>
      <c r="J23" s="1407" t="s">
        <v>1735</v>
      </c>
      <c r="K23" s="1401"/>
      <c r="L23" s="1407" t="s">
        <v>1735</v>
      </c>
      <c r="M23" s="1401"/>
      <c r="N23" s="1407">
        <v>3</v>
      </c>
      <c r="O23" s="1401"/>
      <c r="P23" s="1407">
        <v>5</v>
      </c>
      <c r="Q23" s="1401"/>
      <c r="R23" s="1407">
        <v>3</v>
      </c>
      <c r="S23" s="1401"/>
      <c r="T23" s="1407" t="s">
        <v>1735</v>
      </c>
      <c r="U23" s="1401"/>
      <c r="V23" s="1407">
        <v>6</v>
      </c>
      <c r="W23" s="1401"/>
      <c r="X23" s="1407">
        <v>7</v>
      </c>
      <c r="Y23" s="1401"/>
      <c r="Z23" s="1407">
        <v>8</v>
      </c>
      <c r="AA23" s="1401"/>
      <c r="AB23" s="1407">
        <v>14</v>
      </c>
      <c r="AC23" s="1401"/>
      <c r="AD23" s="1407">
        <v>6</v>
      </c>
      <c r="AE23" s="1401"/>
      <c r="AF23" s="1407">
        <v>17</v>
      </c>
      <c r="AG23" s="1401"/>
      <c r="AH23" s="1407">
        <v>19</v>
      </c>
      <c r="AI23" s="1401"/>
      <c r="AJ23" s="1407">
        <v>10</v>
      </c>
      <c r="AK23" s="1401" t="s">
        <v>84</v>
      </c>
      <c r="AL23" s="2548"/>
      <c r="AM23" s="2549"/>
      <c r="AN23" s="1936"/>
      <c r="AO23" s="1976"/>
    </row>
    <row r="24" spans="1:42" ht="24.75" customHeight="1" x14ac:dyDescent="0.25">
      <c r="A24" s="1957"/>
      <c r="B24" s="2026"/>
      <c r="C24" s="2211"/>
      <c r="D24" s="2256"/>
      <c r="E24" s="1939"/>
      <c r="F24" s="1306" t="s">
        <v>103</v>
      </c>
      <c r="G24" s="2535"/>
      <c r="H24" s="2042"/>
      <c r="I24" s="2539"/>
      <c r="J24" s="1407" t="s">
        <v>1735</v>
      </c>
      <c r="K24" s="1401"/>
      <c r="L24" s="1407" t="s">
        <v>1735</v>
      </c>
      <c r="M24" s="1401"/>
      <c r="N24" s="1407">
        <v>0</v>
      </c>
      <c r="O24" s="1401"/>
      <c r="P24" s="1407">
        <v>0</v>
      </c>
      <c r="Q24" s="1401"/>
      <c r="R24" s="1407" t="s">
        <v>1735</v>
      </c>
      <c r="S24" s="1401"/>
      <c r="T24" s="1407">
        <v>0</v>
      </c>
      <c r="U24" s="1401"/>
      <c r="V24" s="1407" t="s">
        <v>1735</v>
      </c>
      <c r="W24" s="1401"/>
      <c r="X24" s="1407" t="s">
        <v>1735</v>
      </c>
      <c r="Y24" s="1401"/>
      <c r="Z24" s="1407">
        <v>5</v>
      </c>
      <c r="AA24" s="1401"/>
      <c r="AB24" s="1407">
        <v>5</v>
      </c>
      <c r="AC24" s="1401"/>
      <c r="AD24" s="1407">
        <v>3</v>
      </c>
      <c r="AE24" s="1401"/>
      <c r="AF24" s="1407">
        <v>3</v>
      </c>
      <c r="AG24" s="1401"/>
      <c r="AH24" s="1407">
        <v>5</v>
      </c>
      <c r="AI24" s="1401"/>
      <c r="AJ24" s="1407">
        <v>4</v>
      </c>
      <c r="AK24" s="1401" t="s">
        <v>84</v>
      </c>
      <c r="AL24" s="2548"/>
      <c r="AM24" s="2549"/>
      <c r="AN24" s="1936"/>
      <c r="AO24" s="1976"/>
    </row>
    <row r="25" spans="1:42" ht="24.75" customHeight="1" x14ac:dyDescent="0.25">
      <c r="A25" s="1957"/>
      <c r="B25" s="2026"/>
      <c r="C25" s="2211"/>
      <c r="D25" s="2256"/>
      <c r="E25" s="1939"/>
      <c r="F25" s="1306" t="s">
        <v>104</v>
      </c>
      <c r="G25" s="2535"/>
      <c r="H25" s="2042"/>
      <c r="I25" s="2539"/>
      <c r="J25" s="1407">
        <v>0</v>
      </c>
      <c r="K25" s="1401"/>
      <c r="L25" s="1407" t="s">
        <v>1735</v>
      </c>
      <c r="M25" s="1401"/>
      <c r="N25" s="1407">
        <v>0</v>
      </c>
      <c r="O25" s="1401"/>
      <c r="P25" s="1407" t="s">
        <v>1735</v>
      </c>
      <c r="Q25" s="1401"/>
      <c r="R25" s="1407" t="s">
        <v>1735</v>
      </c>
      <c r="S25" s="1401"/>
      <c r="T25" s="1407">
        <v>0</v>
      </c>
      <c r="U25" s="1401"/>
      <c r="V25" s="1407" t="s">
        <v>1735</v>
      </c>
      <c r="W25" s="1401"/>
      <c r="X25" s="1407">
        <v>0</v>
      </c>
      <c r="Y25" s="1401"/>
      <c r="Z25" s="1407">
        <v>0</v>
      </c>
      <c r="AA25" s="1401"/>
      <c r="AB25" s="1407">
        <v>0</v>
      </c>
      <c r="AC25" s="1401"/>
      <c r="AD25" s="1407">
        <v>0</v>
      </c>
      <c r="AE25" s="1401"/>
      <c r="AF25" s="1407">
        <v>0</v>
      </c>
      <c r="AG25" s="1401"/>
      <c r="AH25" s="1407">
        <v>0</v>
      </c>
      <c r="AI25" s="1401"/>
      <c r="AJ25" s="1407" t="s">
        <v>1735</v>
      </c>
      <c r="AK25" s="1401" t="s">
        <v>84</v>
      </c>
      <c r="AL25" s="2548"/>
      <c r="AM25" s="2549"/>
      <c r="AN25" s="1936"/>
      <c r="AO25" s="1976"/>
    </row>
    <row r="26" spans="1:42" ht="24.75" customHeight="1" x14ac:dyDescent="0.25">
      <c r="A26" s="1957"/>
      <c r="B26" s="2026"/>
      <c r="C26" s="2211"/>
      <c r="D26" s="2256"/>
      <c r="E26" s="1939"/>
      <c r="F26" s="1306" t="s">
        <v>105</v>
      </c>
      <c r="G26" s="2536"/>
      <c r="H26" s="2043"/>
      <c r="I26" s="2540"/>
      <c r="J26" s="1407">
        <v>0</v>
      </c>
      <c r="K26" s="1401"/>
      <c r="L26" s="1407" t="s">
        <v>1735</v>
      </c>
      <c r="M26" s="1401"/>
      <c r="N26" s="1407">
        <v>0</v>
      </c>
      <c r="O26" s="1401"/>
      <c r="P26" s="1407" t="s">
        <v>1735</v>
      </c>
      <c r="Q26" s="1401"/>
      <c r="R26" s="1407" t="s">
        <v>1735</v>
      </c>
      <c r="S26" s="1401"/>
      <c r="T26" s="1407">
        <v>0</v>
      </c>
      <c r="U26" s="1401"/>
      <c r="V26" s="1407" t="s">
        <v>1735</v>
      </c>
      <c r="W26" s="1401"/>
      <c r="X26" s="1407">
        <v>0</v>
      </c>
      <c r="Y26" s="1401"/>
      <c r="Z26" s="1407">
        <v>0</v>
      </c>
      <c r="AA26" s="1401"/>
      <c r="AB26" s="1407">
        <v>0</v>
      </c>
      <c r="AC26" s="1401"/>
      <c r="AD26" s="1407">
        <v>0</v>
      </c>
      <c r="AE26" s="1401"/>
      <c r="AF26" s="1487">
        <v>0</v>
      </c>
      <c r="AG26" s="1417"/>
      <c r="AH26" s="1487">
        <v>0</v>
      </c>
      <c r="AI26" s="1417"/>
      <c r="AJ26" s="1407" t="s">
        <v>1735</v>
      </c>
      <c r="AK26" s="1401" t="s">
        <v>84</v>
      </c>
      <c r="AL26" s="2550"/>
      <c r="AM26" s="2551"/>
      <c r="AN26" s="1936"/>
      <c r="AO26" s="1976"/>
    </row>
    <row r="27" spans="1:42" ht="56.25" customHeight="1" x14ac:dyDescent="0.25">
      <c r="A27" s="1957"/>
      <c r="B27" s="2276" t="s">
        <v>1739</v>
      </c>
      <c r="C27" s="2567" t="s">
        <v>1740</v>
      </c>
      <c r="D27" s="1707" t="s">
        <v>60</v>
      </c>
      <c r="E27" s="2346" t="s">
        <v>118</v>
      </c>
      <c r="F27" s="2346" t="s">
        <v>37</v>
      </c>
      <c r="G27" s="2347" t="s">
        <v>37</v>
      </c>
      <c r="H27" s="2347" t="s">
        <v>649</v>
      </c>
      <c r="I27" s="2347" t="s">
        <v>83</v>
      </c>
      <c r="J27" s="1567" t="s">
        <v>84</v>
      </c>
      <c r="K27" s="1570" t="s">
        <v>84</v>
      </c>
      <c r="L27" s="1581" t="s">
        <v>84</v>
      </c>
      <c r="M27" s="1570" t="s">
        <v>84</v>
      </c>
      <c r="N27" s="1581" t="s">
        <v>84</v>
      </c>
      <c r="O27" s="1570" t="s">
        <v>84</v>
      </c>
      <c r="P27" s="1581" t="s">
        <v>84</v>
      </c>
      <c r="Q27" s="1570" t="s">
        <v>84</v>
      </c>
      <c r="R27" s="1581" t="s">
        <v>84</v>
      </c>
      <c r="S27" s="1570" t="s">
        <v>84</v>
      </c>
      <c r="T27" s="1581" t="s">
        <v>84</v>
      </c>
      <c r="U27" s="1570" t="s">
        <v>84</v>
      </c>
      <c r="V27" s="1581" t="s">
        <v>84</v>
      </c>
      <c r="W27" s="1570" t="s">
        <v>84</v>
      </c>
      <c r="X27" s="1581" t="s">
        <v>84</v>
      </c>
      <c r="Y27" s="1570" t="s">
        <v>84</v>
      </c>
      <c r="Z27" s="1581" t="s">
        <v>84</v>
      </c>
      <c r="AA27" s="1570" t="s">
        <v>84</v>
      </c>
      <c r="AB27" s="1581" t="s">
        <v>84</v>
      </c>
      <c r="AC27" s="1581" t="s">
        <v>84</v>
      </c>
      <c r="AD27" s="1567" t="s">
        <v>84</v>
      </c>
      <c r="AE27" s="1570" t="s">
        <v>84</v>
      </c>
      <c r="AF27" s="1581" t="s">
        <v>84</v>
      </c>
      <c r="AG27" s="1570" t="s">
        <v>84</v>
      </c>
      <c r="AH27" s="1708" t="s">
        <v>1741</v>
      </c>
      <c r="AI27" s="1570" t="s">
        <v>84</v>
      </c>
      <c r="AJ27" s="1581" t="s">
        <v>84</v>
      </c>
      <c r="AK27" s="1570" t="s">
        <v>84</v>
      </c>
      <c r="AL27" s="1709" t="s">
        <v>1742</v>
      </c>
      <c r="AM27" s="2231" t="s">
        <v>1743</v>
      </c>
      <c r="AN27" s="1935" t="s">
        <v>1744</v>
      </c>
      <c r="AO27" s="1976"/>
      <c r="AP27" s="107"/>
    </row>
    <row r="28" spans="1:42" ht="56.25" customHeight="1" x14ac:dyDescent="0.25">
      <c r="A28" s="1957"/>
      <c r="B28" s="2026"/>
      <c r="C28" s="2568"/>
      <c r="D28" s="1710" t="s">
        <v>1745</v>
      </c>
      <c r="E28" s="2347"/>
      <c r="F28" s="2347"/>
      <c r="G28" s="2347"/>
      <c r="H28" s="2347"/>
      <c r="I28" s="2347"/>
      <c r="J28" s="1571" t="s">
        <v>84</v>
      </c>
      <c r="K28" s="1403" t="s">
        <v>84</v>
      </c>
      <c r="L28" s="1573" t="s">
        <v>84</v>
      </c>
      <c r="M28" s="1403" t="s">
        <v>84</v>
      </c>
      <c r="N28" s="1573" t="s">
        <v>84</v>
      </c>
      <c r="O28" s="1403" t="s">
        <v>84</v>
      </c>
      <c r="P28" s="1573" t="s">
        <v>84</v>
      </c>
      <c r="Q28" s="1403" t="s">
        <v>84</v>
      </c>
      <c r="R28" s="1573" t="s">
        <v>84</v>
      </c>
      <c r="S28" s="1403" t="s">
        <v>84</v>
      </c>
      <c r="T28" s="1573" t="s">
        <v>84</v>
      </c>
      <c r="U28" s="1403" t="s">
        <v>84</v>
      </c>
      <c r="V28" s="1573" t="s">
        <v>84</v>
      </c>
      <c r="W28" s="1403" t="s">
        <v>84</v>
      </c>
      <c r="X28" s="1573" t="s">
        <v>84</v>
      </c>
      <c r="Y28" s="1403" t="s">
        <v>84</v>
      </c>
      <c r="Z28" s="1573" t="s">
        <v>84</v>
      </c>
      <c r="AA28" s="1403" t="s">
        <v>84</v>
      </c>
      <c r="AB28" s="1573" t="s">
        <v>84</v>
      </c>
      <c r="AC28" s="1573" t="s">
        <v>84</v>
      </c>
      <c r="AD28" s="1571" t="s">
        <v>84</v>
      </c>
      <c r="AE28" s="1403" t="s">
        <v>84</v>
      </c>
      <c r="AF28" s="1573" t="s">
        <v>84</v>
      </c>
      <c r="AG28" s="1403" t="s">
        <v>84</v>
      </c>
      <c r="AH28" s="1669" t="s">
        <v>1746</v>
      </c>
      <c r="AI28" s="1403" t="s">
        <v>84</v>
      </c>
      <c r="AJ28" s="1573" t="s">
        <v>84</v>
      </c>
      <c r="AK28" s="1403" t="s">
        <v>84</v>
      </c>
      <c r="AL28" s="1709" t="s">
        <v>1747</v>
      </c>
      <c r="AM28" s="2232"/>
      <c r="AN28" s="1936"/>
      <c r="AO28" s="1976"/>
    </row>
    <row r="29" spans="1:42" ht="56.25" customHeight="1" x14ac:dyDescent="0.25">
      <c r="A29" s="1957"/>
      <c r="B29" s="2026"/>
      <c r="C29" s="2568"/>
      <c r="D29" s="1710" t="s">
        <v>1748</v>
      </c>
      <c r="E29" s="2347"/>
      <c r="F29" s="2347"/>
      <c r="G29" s="2347"/>
      <c r="H29" s="2347"/>
      <c r="I29" s="2347"/>
      <c r="J29" s="1571" t="s">
        <v>84</v>
      </c>
      <c r="K29" s="1403" t="s">
        <v>84</v>
      </c>
      <c r="L29" s="1573" t="s">
        <v>84</v>
      </c>
      <c r="M29" s="1403" t="s">
        <v>84</v>
      </c>
      <c r="N29" s="1573" t="s">
        <v>84</v>
      </c>
      <c r="O29" s="1403" t="s">
        <v>84</v>
      </c>
      <c r="P29" s="1573" t="s">
        <v>84</v>
      </c>
      <c r="Q29" s="1403" t="s">
        <v>84</v>
      </c>
      <c r="R29" s="1573" t="s">
        <v>84</v>
      </c>
      <c r="S29" s="1403" t="s">
        <v>84</v>
      </c>
      <c r="T29" s="1573" t="s">
        <v>84</v>
      </c>
      <c r="U29" s="1403" t="s">
        <v>84</v>
      </c>
      <c r="V29" s="1573" t="s">
        <v>84</v>
      </c>
      <c r="W29" s="1403" t="s">
        <v>84</v>
      </c>
      <c r="X29" s="1573" t="s">
        <v>84</v>
      </c>
      <c r="Y29" s="1403" t="s">
        <v>84</v>
      </c>
      <c r="Z29" s="1573" t="s">
        <v>84</v>
      </c>
      <c r="AA29" s="1403" t="s">
        <v>84</v>
      </c>
      <c r="AB29" s="1573" t="s">
        <v>84</v>
      </c>
      <c r="AC29" s="1573" t="s">
        <v>84</v>
      </c>
      <c r="AD29" s="1571" t="s">
        <v>84</v>
      </c>
      <c r="AE29" s="1403" t="s">
        <v>84</v>
      </c>
      <c r="AF29" s="1573" t="s">
        <v>84</v>
      </c>
      <c r="AG29" s="1403" t="s">
        <v>84</v>
      </c>
      <c r="AH29" s="1669" t="s">
        <v>1749</v>
      </c>
      <c r="AI29" s="1403" t="s">
        <v>84</v>
      </c>
      <c r="AJ29" s="1573" t="s">
        <v>84</v>
      </c>
      <c r="AK29" s="1403" t="s">
        <v>84</v>
      </c>
      <c r="AL29" s="1709" t="s">
        <v>1750</v>
      </c>
      <c r="AM29" s="2232"/>
      <c r="AN29" s="1936"/>
      <c r="AO29" s="1976"/>
    </row>
    <row r="30" spans="1:42" ht="41.25" customHeight="1" x14ac:dyDescent="0.25">
      <c r="A30" s="1957"/>
      <c r="B30" s="2027"/>
      <c r="C30" s="2569"/>
      <c r="D30" s="1711" t="s">
        <v>1751</v>
      </c>
      <c r="E30" s="2570"/>
      <c r="F30" s="2570"/>
      <c r="G30" s="2570"/>
      <c r="H30" s="2570"/>
      <c r="I30" s="2570"/>
      <c r="J30" s="1574" t="s">
        <v>84</v>
      </c>
      <c r="K30" s="1582" t="s">
        <v>84</v>
      </c>
      <c r="L30" s="1576" t="s">
        <v>84</v>
      </c>
      <c r="M30" s="1582" t="s">
        <v>84</v>
      </c>
      <c r="N30" s="1576" t="s">
        <v>84</v>
      </c>
      <c r="O30" s="1582" t="s">
        <v>84</v>
      </c>
      <c r="P30" s="1576" t="s">
        <v>84</v>
      </c>
      <c r="Q30" s="1582" t="s">
        <v>84</v>
      </c>
      <c r="R30" s="1576" t="s">
        <v>84</v>
      </c>
      <c r="S30" s="1582" t="s">
        <v>84</v>
      </c>
      <c r="T30" s="1576" t="s">
        <v>84</v>
      </c>
      <c r="U30" s="1582" t="s">
        <v>84</v>
      </c>
      <c r="V30" s="1576" t="s">
        <v>84</v>
      </c>
      <c r="W30" s="1582" t="s">
        <v>84</v>
      </c>
      <c r="X30" s="1576" t="s">
        <v>84</v>
      </c>
      <c r="Y30" s="1582" t="s">
        <v>84</v>
      </c>
      <c r="Z30" s="1576" t="s">
        <v>84</v>
      </c>
      <c r="AA30" s="1582" t="s">
        <v>84</v>
      </c>
      <c r="AB30" s="1576" t="s">
        <v>84</v>
      </c>
      <c r="AC30" s="1576" t="s">
        <v>84</v>
      </c>
      <c r="AD30" s="1574" t="s">
        <v>84</v>
      </c>
      <c r="AE30" s="1582" t="s">
        <v>84</v>
      </c>
      <c r="AF30" s="1576" t="s">
        <v>84</v>
      </c>
      <c r="AG30" s="1582" t="s">
        <v>84</v>
      </c>
      <c r="AH30" s="1706" t="s">
        <v>1752</v>
      </c>
      <c r="AI30" s="1582" t="s">
        <v>84</v>
      </c>
      <c r="AJ30" s="1576" t="s">
        <v>84</v>
      </c>
      <c r="AK30" s="1582" t="s">
        <v>84</v>
      </c>
      <c r="AL30" s="1709" t="s">
        <v>1753</v>
      </c>
      <c r="AM30" s="2232"/>
      <c r="AN30" s="1937"/>
      <c r="AO30" s="1934"/>
    </row>
    <row r="31" spans="1:42" ht="36" customHeight="1" x14ac:dyDescent="0.25">
      <c r="A31" s="159"/>
      <c r="B31" s="2276" t="s">
        <v>1754</v>
      </c>
      <c r="C31" s="2541" t="s">
        <v>1755</v>
      </c>
      <c r="D31" s="1665" t="s">
        <v>36</v>
      </c>
      <c r="E31" s="2346" t="s">
        <v>81</v>
      </c>
      <c r="F31" s="2346" t="s">
        <v>37</v>
      </c>
      <c r="G31" s="2346" t="s">
        <v>37</v>
      </c>
      <c r="H31" s="2346" t="s">
        <v>649</v>
      </c>
      <c r="I31" s="2346" t="s">
        <v>83</v>
      </c>
      <c r="J31" s="1567" t="s">
        <v>84</v>
      </c>
      <c r="K31" s="1570" t="s">
        <v>84</v>
      </c>
      <c r="L31" s="1581" t="s">
        <v>84</v>
      </c>
      <c r="M31" s="1570" t="s">
        <v>84</v>
      </c>
      <c r="N31" s="1581" t="s">
        <v>84</v>
      </c>
      <c r="O31" s="1570" t="s">
        <v>84</v>
      </c>
      <c r="P31" s="1581" t="s">
        <v>84</v>
      </c>
      <c r="Q31" s="1570" t="s">
        <v>84</v>
      </c>
      <c r="R31" s="1581" t="s">
        <v>84</v>
      </c>
      <c r="S31" s="1570" t="s">
        <v>84</v>
      </c>
      <c r="T31" s="1581" t="s">
        <v>84</v>
      </c>
      <c r="U31" s="1570" t="s">
        <v>84</v>
      </c>
      <c r="V31" s="1581" t="s">
        <v>84</v>
      </c>
      <c r="W31" s="1570" t="s">
        <v>84</v>
      </c>
      <c r="X31" s="1581" t="s">
        <v>84</v>
      </c>
      <c r="Y31" s="1570" t="s">
        <v>84</v>
      </c>
      <c r="Z31" s="1581" t="s">
        <v>84</v>
      </c>
      <c r="AA31" s="1570" t="s">
        <v>84</v>
      </c>
      <c r="AB31" s="1581" t="s">
        <v>84</v>
      </c>
      <c r="AC31" s="1581" t="s">
        <v>84</v>
      </c>
      <c r="AD31" s="1567" t="s">
        <v>84</v>
      </c>
      <c r="AE31" s="1570" t="s">
        <v>84</v>
      </c>
      <c r="AF31" s="1581" t="s">
        <v>84</v>
      </c>
      <c r="AG31" s="1570" t="s">
        <v>84</v>
      </c>
      <c r="AH31" s="1516">
        <v>0.8</v>
      </c>
      <c r="AI31" s="1664"/>
      <c r="AJ31" s="1581" t="s">
        <v>84</v>
      </c>
      <c r="AK31" s="1581" t="s">
        <v>84</v>
      </c>
      <c r="AL31" s="1712" t="s">
        <v>36</v>
      </c>
      <c r="AM31" s="2562" t="s">
        <v>1756</v>
      </c>
      <c r="AN31" s="2012" t="s">
        <v>1757</v>
      </c>
      <c r="AO31" s="163"/>
      <c r="AP31" s="107"/>
    </row>
    <row r="32" spans="1:42" ht="36" customHeight="1" x14ac:dyDescent="0.25">
      <c r="A32" s="159"/>
      <c r="B32" s="2026"/>
      <c r="C32" s="2542"/>
      <c r="D32" s="1668" t="s">
        <v>41</v>
      </c>
      <c r="E32" s="2347"/>
      <c r="F32" s="2347"/>
      <c r="G32" s="2347"/>
      <c r="H32" s="2347"/>
      <c r="I32" s="2347"/>
      <c r="J32" s="1571" t="s">
        <v>84</v>
      </c>
      <c r="K32" s="1403" t="s">
        <v>84</v>
      </c>
      <c r="L32" s="1573" t="s">
        <v>84</v>
      </c>
      <c r="M32" s="1403" t="s">
        <v>84</v>
      </c>
      <c r="N32" s="1573" t="s">
        <v>84</v>
      </c>
      <c r="O32" s="1403" t="s">
        <v>84</v>
      </c>
      <c r="P32" s="1573" t="s">
        <v>84</v>
      </c>
      <c r="Q32" s="1403" t="s">
        <v>84</v>
      </c>
      <c r="R32" s="1573" t="s">
        <v>84</v>
      </c>
      <c r="S32" s="1403" t="s">
        <v>84</v>
      </c>
      <c r="T32" s="1573" t="s">
        <v>84</v>
      </c>
      <c r="U32" s="1403" t="s">
        <v>84</v>
      </c>
      <c r="V32" s="1573" t="s">
        <v>84</v>
      </c>
      <c r="W32" s="1403" t="s">
        <v>84</v>
      </c>
      <c r="X32" s="1573" t="s">
        <v>84</v>
      </c>
      <c r="Y32" s="1403" t="s">
        <v>84</v>
      </c>
      <c r="Z32" s="1573" t="s">
        <v>84</v>
      </c>
      <c r="AA32" s="1403" t="s">
        <v>84</v>
      </c>
      <c r="AB32" s="1573" t="s">
        <v>84</v>
      </c>
      <c r="AC32" s="1573" t="s">
        <v>84</v>
      </c>
      <c r="AD32" s="1571" t="s">
        <v>84</v>
      </c>
      <c r="AE32" s="1403" t="s">
        <v>84</v>
      </c>
      <c r="AF32" s="1573" t="s">
        <v>84</v>
      </c>
      <c r="AG32" s="1403" t="s">
        <v>84</v>
      </c>
      <c r="AH32" s="1407" t="s">
        <v>130</v>
      </c>
      <c r="AI32" s="1542"/>
      <c r="AJ32" s="1573" t="s">
        <v>84</v>
      </c>
      <c r="AK32" s="1573" t="s">
        <v>84</v>
      </c>
      <c r="AL32" s="1713" t="s">
        <v>1325</v>
      </c>
      <c r="AM32" s="2563"/>
      <c r="AN32" s="2013"/>
      <c r="AO32" s="163"/>
    </row>
    <row r="33" spans="1:41" ht="36" customHeight="1" x14ac:dyDescent="0.25">
      <c r="A33" s="1956" t="s">
        <v>1758</v>
      </c>
      <c r="B33" s="2027"/>
      <c r="C33" s="2543"/>
      <c r="D33" s="1668" t="s">
        <v>89</v>
      </c>
      <c r="E33" s="2347"/>
      <c r="F33" s="2347"/>
      <c r="G33" s="2347"/>
      <c r="H33" s="2347"/>
      <c r="I33" s="2347"/>
      <c r="J33" s="1574" t="s">
        <v>84</v>
      </c>
      <c r="K33" s="1582" t="s">
        <v>84</v>
      </c>
      <c r="L33" s="1576" t="s">
        <v>84</v>
      </c>
      <c r="M33" s="1582" t="s">
        <v>84</v>
      </c>
      <c r="N33" s="1576" t="s">
        <v>84</v>
      </c>
      <c r="O33" s="1582" t="s">
        <v>84</v>
      </c>
      <c r="P33" s="1576" t="s">
        <v>84</v>
      </c>
      <c r="Q33" s="1582" t="s">
        <v>84</v>
      </c>
      <c r="R33" s="1576" t="s">
        <v>84</v>
      </c>
      <c r="S33" s="1582" t="s">
        <v>84</v>
      </c>
      <c r="T33" s="1576" t="s">
        <v>84</v>
      </c>
      <c r="U33" s="1582" t="s">
        <v>84</v>
      </c>
      <c r="V33" s="1576" t="s">
        <v>84</v>
      </c>
      <c r="W33" s="1582" t="s">
        <v>84</v>
      </c>
      <c r="X33" s="1576" t="s">
        <v>84</v>
      </c>
      <c r="Y33" s="1582" t="s">
        <v>84</v>
      </c>
      <c r="Z33" s="1576" t="s">
        <v>84</v>
      </c>
      <c r="AA33" s="1582" t="s">
        <v>84</v>
      </c>
      <c r="AB33" s="1576" t="s">
        <v>84</v>
      </c>
      <c r="AC33" s="1576" t="s">
        <v>84</v>
      </c>
      <c r="AD33" s="1574" t="s">
        <v>84</v>
      </c>
      <c r="AE33" s="1582" t="s">
        <v>84</v>
      </c>
      <c r="AF33" s="1576" t="s">
        <v>84</v>
      </c>
      <c r="AG33" s="1582" t="s">
        <v>84</v>
      </c>
      <c r="AH33" s="1517">
        <v>0.8</v>
      </c>
      <c r="AI33" s="1518"/>
      <c r="AJ33" s="1576" t="s">
        <v>84</v>
      </c>
      <c r="AK33" s="1576" t="s">
        <v>84</v>
      </c>
      <c r="AL33" s="1714" t="s">
        <v>91</v>
      </c>
      <c r="AM33" s="2564"/>
      <c r="AN33" s="2014"/>
      <c r="AO33" s="1933" t="s">
        <v>1759</v>
      </c>
    </row>
    <row r="34" spans="1:41" ht="52.35" customHeight="1" x14ac:dyDescent="0.25">
      <c r="A34" s="1958"/>
      <c r="B34" s="604" t="s">
        <v>1760</v>
      </c>
      <c r="C34" s="2556" t="s">
        <v>1761</v>
      </c>
      <c r="D34" s="2557"/>
      <c r="E34" s="134" t="s">
        <v>81</v>
      </c>
      <c r="F34" s="134" t="s">
        <v>37</v>
      </c>
      <c r="G34" s="134" t="s">
        <v>37</v>
      </c>
      <c r="H34" s="135" t="s">
        <v>108</v>
      </c>
      <c r="I34" s="134" t="s">
        <v>83</v>
      </c>
      <c r="J34" s="359">
        <v>19.899999999999999</v>
      </c>
      <c r="K34" s="436"/>
      <c r="L34" s="359">
        <v>19.5</v>
      </c>
      <c r="M34" s="436"/>
      <c r="N34" s="359">
        <v>19.5</v>
      </c>
      <c r="O34" s="436"/>
      <c r="P34" s="359">
        <v>18.100000000000001</v>
      </c>
      <c r="Q34" s="436"/>
      <c r="R34" s="435">
        <v>16.600000000000001</v>
      </c>
      <c r="S34" s="436"/>
      <c r="T34" s="435">
        <v>16.2</v>
      </c>
      <c r="U34" s="436"/>
      <c r="V34" s="435">
        <v>15.4</v>
      </c>
      <c r="W34" s="436"/>
      <c r="X34" s="435">
        <v>15.7</v>
      </c>
      <c r="Y34" s="436"/>
      <c r="Z34" s="13">
        <v>17.100000000000001</v>
      </c>
      <c r="AA34" s="6"/>
      <c r="AB34" s="72">
        <v>17.8</v>
      </c>
      <c r="AC34" s="6"/>
      <c r="AD34" s="72">
        <v>19.899999999999999</v>
      </c>
      <c r="AE34" s="6"/>
      <c r="AF34" s="359">
        <v>18.5</v>
      </c>
      <c r="AG34" s="436"/>
      <c r="AH34" s="1408">
        <v>19.899999999999999</v>
      </c>
      <c r="AI34" s="1417" t="s">
        <v>84</v>
      </c>
      <c r="AJ34" s="1487">
        <v>21.8</v>
      </c>
      <c r="AK34" s="1735" t="s">
        <v>447</v>
      </c>
      <c r="AL34" s="2565" t="s">
        <v>1762</v>
      </c>
      <c r="AM34" s="2328"/>
      <c r="AN34" s="1305" t="s">
        <v>1763</v>
      </c>
      <c r="AO34" s="1934"/>
    </row>
    <row r="35" spans="1:41" ht="70.349999999999994" customHeight="1" x14ac:dyDescent="0.25">
      <c r="A35" s="159"/>
      <c r="B35" s="604" t="s">
        <v>1764</v>
      </c>
      <c r="C35" s="83"/>
      <c r="D35" s="167"/>
      <c r="E35" s="420"/>
      <c r="F35" s="420"/>
      <c r="G35" s="420"/>
      <c r="H35" s="135"/>
      <c r="I35" s="134"/>
      <c r="J35" s="359"/>
      <c r="K35" s="436"/>
      <c r="L35" s="359"/>
      <c r="M35" s="436"/>
      <c r="N35" s="359"/>
      <c r="O35" s="436"/>
      <c r="P35" s="359"/>
      <c r="Q35" s="436"/>
      <c r="R35" s="435"/>
      <c r="S35" s="436"/>
      <c r="T35" s="435"/>
      <c r="U35" s="436"/>
      <c r="V35" s="435"/>
      <c r="W35" s="436"/>
      <c r="X35" s="435"/>
      <c r="Y35" s="436"/>
      <c r="Z35" s="435"/>
      <c r="AA35" s="436"/>
      <c r="AB35" s="435"/>
      <c r="AC35" s="435"/>
      <c r="AD35" s="359"/>
      <c r="AE35" s="436"/>
      <c r="AF35" s="359"/>
      <c r="AG35" s="436"/>
      <c r="AH35" s="359"/>
      <c r="AI35" s="436"/>
      <c r="AJ35" s="435"/>
      <c r="AK35" s="436"/>
      <c r="AL35" s="101"/>
      <c r="AM35" s="76"/>
      <c r="AN35" s="508" t="s">
        <v>1765</v>
      </c>
      <c r="AO35" s="163"/>
    </row>
    <row r="36" spans="1:41" ht="45.6" customHeight="1" x14ac:dyDescent="0.25">
      <c r="A36" s="1957" t="s">
        <v>1766</v>
      </c>
      <c r="B36" s="507" t="s">
        <v>1767</v>
      </c>
      <c r="C36" s="86"/>
      <c r="D36" s="591"/>
      <c r="E36" s="360"/>
      <c r="F36" s="360"/>
      <c r="G36" s="360"/>
      <c r="H36" s="135"/>
      <c r="I36" s="136"/>
      <c r="J36" s="85"/>
      <c r="K36" s="25"/>
      <c r="L36" s="85"/>
      <c r="M36" s="25"/>
      <c r="N36" s="85"/>
      <c r="O36" s="25"/>
      <c r="P36" s="85"/>
      <c r="Q36" s="25"/>
      <c r="R36" s="30"/>
      <c r="S36" s="25"/>
      <c r="T36" s="30"/>
      <c r="U36" s="25"/>
      <c r="V36" s="30"/>
      <c r="W36" s="25"/>
      <c r="X36" s="30"/>
      <c r="Y36" s="25"/>
      <c r="Z36" s="30"/>
      <c r="AA36" s="25"/>
      <c r="AB36" s="30"/>
      <c r="AC36" s="30"/>
      <c r="AD36" s="85"/>
      <c r="AE36" s="25"/>
      <c r="AF36" s="649"/>
      <c r="AG36" s="25"/>
      <c r="AH36" s="85"/>
      <c r="AI36" s="25"/>
      <c r="AJ36" s="30"/>
      <c r="AK36" s="25"/>
      <c r="AL36" s="30"/>
      <c r="AM36" s="613"/>
      <c r="AN36" s="391" t="s">
        <v>1768</v>
      </c>
      <c r="AO36" s="1933" t="s">
        <v>1769</v>
      </c>
    </row>
    <row r="37" spans="1:41" ht="42" customHeight="1" x14ac:dyDescent="0.25">
      <c r="A37" s="1957"/>
      <c r="B37" s="2276" t="s">
        <v>1770</v>
      </c>
      <c r="C37" s="2185" t="s">
        <v>1771</v>
      </c>
      <c r="D37" s="650" t="s">
        <v>36</v>
      </c>
      <c r="E37" s="2225" t="s">
        <v>118</v>
      </c>
      <c r="F37" s="2225" t="s">
        <v>37</v>
      </c>
      <c r="G37" s="2225" t="s">
        <v>37</v>
      </c>
      <c r="H37" s="1994" t="s">
        <v>1772</v>
      </c>
      <c r="I37" s="1994" t="s">
        <v>680</v>
      </c>
      <c r="J37" s="316"/>
      <c r="K37" s="317"/>
      <c r="L37" s="1108">
        <v>8274</v>
      </c>
      <c r="M37" s="1109"/>
      <c r="N37" s="1108">
        <v>9066</v>
      </c>
      <c r="O37" s="1109"/>
      <c r="P37" s="1108">
        <v>5757</v>
      </c>
      <c r="Q37" s="1109"/>
      <c r="R37" s="1214">
        <v>7548</v>
      </c>
      <c r="S37" s="1109"/>
      <c r="T37" s="1214">
        <v>13245</v>
      </c>
      <c r="U37" s="1109"/>
      <c r="V37" s="1214">
        <v>20477</v>
      </c>
      <c r="W37" s="1109"/>
      <c r="X37" s="1214">
        <v>27715</v>
      </c>
      <c r="Y37" s="1109"/>
      <c r="Z37" s="1214">
        <v>30795</v>
      </c>
      <c r="AA37" s="1109"/>
      <c r="AB37" s="1108">
        <v>31071</v>
      </c>
      <c r="AC37" s="1109"/>
      <c r="AD37" s="1108">
        <v>32165</v>
      </c>
      <c r="AE37" s="1109"/>
      <c r="AF37" s="1108">
        <v>30728</v>
      </c>
      <c r="AG37" s="1109"/>
      <c r="AH37" s="1108">
        <f>+AH38+AH39</f>
        <v>20200</v>
      </c>
      <c r="AI37" s="317"/>
      <c r="AJ37" s="1108">
        <f>+AJ38+AJ39</f>
        <v>18284</v>
      </c>
      <c r="AK37" s="317"/>
      <c r="AL37" s="651" t="s">
        <v>36</v>
      </c>
      <c r="AM37" s="2403" t="s">
        <v>1773</v>
      </c>
      <c r="AN37" s="1935" t="s">
        <v>1774</v>
      </c>
      <c r="AO37" s="1934"/>
    </row>
    <row r="38" spans="1:41" ht="42" customHeight="1" x14ac:dyDescent="0.25">
      <c r="A38" s="159"/>
      <c r="B38" s="2026"/>
      <c r="C38" s="2186"/>
      <c r="D38" s="725" t="s">
        <v>59</v>
      </c>
      <c r="E38" s="2226"/>
      <c r="F38" s="2226"/>
      <c r="G38" s="2226"/>
      <c r="H38" s="1939"/>
      <c r="I38" s="2226"/>
      <c r="J38" s="323"/>
      <c r="K38" s="324"/>
      <c r="L38" s="1116">
        <v>5701</v>
      </c>
      <c r="M38" s="1117"/>
      <c r="N38" s="1116">
        <v>5226</v>
      </c>
      <c r="O38" s="1117"/>
      <c r="P38" s="1116">
        <v>1908</v>
      </c>
      <c r="Q38" s="1117"/>
      <c r="R38" s="1120">
        <v>2655</v>
      </c>
      <c r="S38" s="1117"/>
      <c r="T38" s="1120">
        <v>7567</v>
      </c>
      <c r="U38" s="1117"/>
      <c r="V38" s="1120">
        <v>9172</v>
      </c>
      <c r="W38" s="1117"/>
      <c r="X38" s="1120">
        <v>8555</v>
      </c>
      <c r="Y38" s="1117"/>
      <c r="Z38" s="1120">
        <v>10536</v>
      </c>
      <c r="AA38" s="1117"/>
      <c r="AB38" s="1116">
        <v>8562</v>
      </c>
      <c r="AC38" s="1117"/>
      <c r="AD38" s="1116">
        <v>7326</v>
      </c>
      <c r="AE38" s="1117"/>
      <c r="AF38" s="1116">
        <v>7507</v>
      </c>
      <c r="AG38" s="1117"/>
      <c r="AH38" s="1116">
        <v>7338</v>
      </c>
      <c r="AI38" s="324"/>
      <c r="AJ38" s="1116">
        <v>8453</v>
      </c>
      <c r="AK38" s="324"/>
      <c r="AL38" s="652" t="s">
        <v>1775</v>
      </c>
      <c r="AM38" s="2236"/>
      <c r="AN38" s="1936"/>
      <c r="AO38" s="163"/>
    </row>
    <row r="39" spans="1:41" ht="42" customHeight="1" x14ac:dyDescent="0.25">
      <c r="A39" s="159"/>
      <c r="B39" s="2027"/>
      <c r="C39" s="2219"/>
      <c r="D39" s="653" t="s">
        <v>1776</v>
      </c>
      <c r="E39" s="2227"/>
      <c r="F39" s="2227"/>
      <c r="G39" s="2227"/>
      <c r="H39" s="1940"/>
      <c r="I39" s="2227"/>
      <c r="J39" s="1024"/>
      <c r="K39" s="1025"/>
      <c r="L39" s="1097">
        <v>2573</v>
      </c>
      <c r="M39" s="1098"/>
      <c r="N39" s="1097">
        <v>3840</v>
      </c>
      <c r="O39" s="1098"/>
      <c r="P39" s="1097">
        <v>3849</v>
      </c>
      <c r="Q39" s="1098"/>
      <c r="R39" s="1102">
        <v>4893</v>
      </c>
      <c r="S39" s="1098"/>
      <c r="T39" s="1102">
        <v>5678</v>
      </c>
      <c r="U39" s="1098"/>
      <c r="V39" s="1102">
        <v>11305</v>
      </c>
      <c r="W39" s="1098"/>
      <c r="X39" s="1102">
        <v>19160</v>
      </c>
      <c r="Y39" s="1098"/>
      <c r="Z39" s="1102">
        <v>20259</v>
      </c>
      <c r="AA39" s="1098"/>
      <c r="AB39" s="1097">
        <v>22509</v>
      </c>
      <c r="AC39" s="1098"/>
      <c r="AD39" s="1097">
        <v>24839</v>
      </c>
      <c r="AE39" s="1098"/>
      <c r="AF39" s="1097">
        <v>23221</v>
      </c>
      <c r="AG39" s="1098"/>
      <c r="AH39" s="1097">
        <v>12862</v>
      </c>
      <c r="AI39" s="1025"/>
      <c r="AJ39" s="1097">
        <v>9831</v>
      </c>
      <c r="AK39" s="1025"/>
      <c r="AL39" s="655" t="s">
        <v>1777</v>
      </c>
      <c r="AM39" s="2237"/>
      <c r="AN39" s="1937"/>
      <c r="AO39" s="163"/>
    </row>
    <row r="40" spans="1:41" ht="78" customHeight="1" x14ac:dyDescent="0.25">
      <c r="A40" s="1956" t="s">
        <v>1778</v>
      </c>
      <c r="B40" s="604" t="s">
        <v>1779</v>
      </c>
      <c r="C40" s="1941" t="s">
        <v>1780</v>
      </c>
      <c r="D40" s="1942"/>
      <c r="E40" s="134" t="s">
        <v>118</v>
      </c>
      <c r="F40" s="134" t="s">
        <v>37</v>
      </c>
      <c r="G40" s="134" t="s">
        <v>37</v>
      </c>
      <c r="H40" s="237" t="s">
        <v>1781</v>
      </c>
      <c r="I40" s="136" t="s">
        <v>680</v>
      </c>
      <c r="J40" s="80"/>
      <c r="K40" s="36"/>
      <c r="L40" s="80"/>
      <c r="M40" s="36"/>
      <c r="N40" s="81">
        <v>63</v>
      </c>
      <c r="O40" s="469"/>
      <c r="P40" s="81">
        <v>62</v>
      </c>
      <c r="Q40" s="469"/>
      <c r="R40" s="468">
        <v>63</v>
      </c>
      <c r="S40" s="469"/>
      <c r="T40" s="468">
        <v>64</v>
      </c>
      <c r="U40" s="469"/>
      <c r="V40" s="468">
        <v>62</v>
      </c>
      <c r="W40" s="469"/>
      <c r="X40" s="468">
        <v>63</v>
      </c>
      <c r="Y40" s="469"/>
      <c r="Z40" s="13">
        <v>64</v>
      </c>
      <c r="AA40" s="6"/>
      <c r="AB40" s="72">
        <v>62</v>
      </c>
      <c r="AC40" s="6"/>
      <c r="AD40" s="72">
        <v>61</v>
      </c>
      <c r="AE40" s="6"/>
      <c r="AF40" s="468">
        <v>62</v>
      </c>
      <c r="AG40" s="469"/>
      <c r="AH40" s="654">
        <v>62</v>
      </c>
      <c r="AI40" s="562"/>
      <c r="AJ40" s="1097">
        <v>61</v>
      </c>
      <c r="AK40" s="562"/>
      <c r="AL40" s="2517" t="s">
        <v>1782</v>
      </c>
      <c r="AM40" s="2014"/>
      <c r="AN40" s="508" t="s">
        <v>1783</v>
      </c>
      <c r="AO40" s="1933" t="s">
        <v>1784</v>
      </c>
    </row>
    <row r="41" spans="1:41" ht="74.25" customHeight="1" x14ac:dyDescent="0.25">
      <c r="A41" s="1958"/>
      <c r="B41" s="604" t="s">
        <v>1785</v>
      </c>
      <c r="C41" s="85"/>
      <c r="D41" s="25"/>
      <c r="E41" s="361"/>
      <c r="F41" s="361"/>
      <c r="G41" s="361"/>
      <c r="H41" s="243"/>
      <c r="I41" s="244"/>
      <c r="J41" s="497"/>
      <c r="K41" s="374"/>
      <c r="L41" s="497"/>
      <c r="M41" s="374"/>
      <c r="N41" s="497"/>
      <c r="O41" s="374"/>
      <c r="P41" s="497"/>
      <c r="Q41" s="374"/>
      <c r="R41" s="373"/>
      <c r="S41" s="374"/>
      <c r="T41" s="373"/>
      <c r="U41" s="374"/>
      <c r="V41" s="373"/>
      <c r="W41" s="374"/>
      <c r="X41" s="373"/>
      <c r="Y41" s="374"/>
      <c r="Z41" s="373"/>
      <c r="AA41" s="469"/>
      <c r="AB41" s="468"/>
      <c r="AC41" s="468"/>
      <c r="AD41" s="497"/>
      <c r="AE41" s="374"/>
      <c r="AF41" s="497"/>
      <c r="AG41" s="374"/>
      <c r="AH41" s="497"/>
      <c r="AI41" s="374"/>
      <c r="AJ41" s="373"/>
      <c r="AK41" s="374"/>
      <c r="AL41" s="46"/>
      <c r="AM41" s="656"/>
      <c r="AN41" s="508" t="s">
        <v>1786</v>
      </c>
      <c r="AO41" s="1934"/>
    </row>
    <row r="42" spans="1:41" ht="49.35" customHeight="1" x14ac:dyDescent="0.25">
      <c r="A42" s="1956" t="s">
        <v>1787</v>
      </c>
      <c r="B42" s="604" t="s">
        <v>1788</v>
      </c>
      <c r="C42" s="85"/>
      <c r="D42" s="25"/>
      <c r="E42" s="134"/>
      <c r="F42" s="134"/>
      <c r="G42" s="134"/>
      <c r="H42" s="135"/>
      <c r="I42" s="134"/>
      <c r="J42" s="359"/>
      <c r="K42" s="436"/>
      <c r="L42" s="459"/>
      <c r="M42" s="57"/>
      <c r="N42" s="359"/>
      <c r="O42" s="436"/>
      <c r="P42" s="359"/>
      <c r="Q42" s="436"/>
      <c r="R42" s="435"/>
      <c r="S42" s="436"/>
      <c r="T42" s="498"/>
      <c r="U42" s="57"/>
      <c r="V42" s="435"/>
      <c r="W42" s="436"/>
      <c r="X42" s="435"/>
      <c r="Y42" s="436"/>
      <c r="Z42" s="435"/>
      <c r="AA42" s="436"/>
      <c r="AB42" s="435"/>
      <c r="AC42" s="435"/>
      <c r="AD42" s="359"/>
      <c r="AE42" s="436"/>
      <c r="AF42" s="359"/>
      <c r="AG42" s="436"/>
      <c r="AH42" s="359"/>
      <c r="AI42" s="436"/>
      <c r="AJ42" s="435"/>
      <c r="AK42" s="436"/>
      <c r="AL42" s="46"/>
      <c r="AM42" s="656"/>
      <c r="AN42" s="508" t="s">
        <v>1789</v>
      </c>
      <c r="AO42" s="1933" t="s">
        <v>1790</v>
      </c>
    </row>
    <row r="43" spans="1:41" ht="34.35" customHeight="1" thickBot="1" x14ac:dyDescent="0.3">
      <c r="A43" s="1958"/>
      <c r="B43" s="604" t="s">
        <v>1791</v>
      </c>
      <c r="C43" s="85"/>
      <c r="D43" s="25"/>
      <c r="E43" s="361"/>
      <c r="F43" s="361"/>
      <c r="G43" s="361"/>
      <c r="H43" s="243"/>
      <c r="I43" s="244"/>
      <c r="J43" s="80"/>
      <c r="K43" s="36"/>
      <c r="L43" s="80"/>
      <c r="M43" s="36"/>
      <c r="N43" s="80"/>
      <c r="O43" s="36"/>
      <c r="P43" s="80"/>
      <c r="Q43" s="36"/>
      <c r="R43" s="46"/>
      <c r="S43" s="36"/>
      <c r="T43" s="46"/>
      <c r="U43" s="36"/>
      <c r="V43" s="46"/>
      <c r="W43" s="36"/>
      <c r="X43" s="46"/>
      <c r="Y43" s="36"/>
      <c r="Z43" s="46"/>
      <c r="AA43" s="36"/>
      <c r="AB43" s="46"/>
      <c r="AC43" s="46"/>
      <c r="AD43" s="74"/>
      <c r="AE43" s="88"/>
      <c r="AF43" s="80"/>
      <c r="AG43" s="36"/>
      <c r="AH43" s="80"/>
      <c r="AI43" s="36"/>
      <c r="AJ43" s="46"/>
      <c r="AK43" s="36"/>
      <c r="AL43" s="46"/>
      <c r="AM43" s="656"/>
      <c r="AN43" s="508" t="s">
        <v>1792</v>
      </c>
      <c r="AO43" s="1934"/>
    </row>
    <row r="44" spans="1:41" ht="32.25" customHeight="1" x14ac:dyDescent="0.25">
      <c r="A44" s="1957" t="s">
        <v>1793</v>
      </c>
      <c r="B44" s="2276" t="s">
        <v>1794</v>
      </c>
      <c r="C44" s="2245" t="s">
        <v>1795</v>
      </c>
      <c r="D44" s="189" t="s">
        <v>36</v>
      </c>
      <c r="E44" s="2246" t="s">
        <v>118</v>
      </c>
      <c r="F44" s="2228" t="s">
        <v>37</v>
      </c>
      <c r="G44" s="2228" t="s">
        <v>37</v>
      </c>
      <c r="H44" s="2268" t="s">
        <v>665</v>
      </c>
      <c r="I44" s="2246" t="s">
        <v>680</v>
      </c>
      <c r="J44" s="893"/>
      <c r="K44" s="894"/>
      <c r="L44" s="358">
        <v>230</v>
      </c>
      <c r="M44" s="890"/>
      <c r="N44" s="358"/>
      <c r="O44" s="890"/>
      <c r="P44" s="358"/>
      <c r="Q44" s="890"/>
      <c r="R44" s="889"/>
      <c r="S44" s="890"/>
      <c r="T44" s="889">
        <v>230</v>
      </c>
      <c r="U44" s="890"/>
      <c r="V44" s="889"/>
      <c r="W44" s="890"/>
      <c r="X44" s="889"/>
      <c r="Y44" s="890"/>
      <c r="Z44" s="889"/>
      <c r="AA44" s="890"/>
      <c r="AB44" s="891">
        <v>230</v>
      </c>
      <c r="AC44" s="996"/>
      <c r="AD44" s="1307"/>
      <c r="AE44" s="1308"/>
      <c r="AF44" s="889"/>
      <c r="AG44" s="890"/>
      <c r="AH44" s="358">
        <v>230</v>
      </c>
      <c r="AI44" s="890"/>
      <c r="AJ44" s="358">
        <v>230</v>
      </c>
      <c r="AK44" s="890"/>
      <c r="AL44" s="657" t="s">
        <v>36</v>
      </c>
      <c r="AM44" s="2231" t="s">
        <v>1796</v>
      </c>
      <c r="AN44" s="1935" t="s">
        <v>1797</v>
      </c>
      <c r="AO44" s="1933" t="s">
        <v>1798</v>
      </c>
    </row>
    <row r="45" spans="1:41" ht="32.25" customHeight="1" x14ac:dyDescent="0.25">
      <c r="A45" s="1957"/>
      <c r="B45" s="2026"/>
      <c r="C45" s="2211"/>
      <c r="D45" s="185" t="s">
        <v>41</v>
      </c>
      <c r="E45" s="1964"/>
      <c r="F45" s="2229"/>
      <c r="G45" s="2229"/>
      <c r="H45" s="2554"/>
      <c r="I45" s="1964"/>
      <c r="J45" s="1026"/>
      <c r="K45" s="330"/>
      <c r="L45" s="841">
        <v>169</v>
      </c>
      <c r="M45" s="840"/>
      <c r="N45" s="841"/>
      <c r="O45" s="840"/>
      <c r="P45" s="841"/>
      <c r="Q45" s="840"/>
      <c r="R45" s="848"/>
      <c r="S45" s="840"/>
      <c r="T45" s="848">
        <v>154</v>
      </c>
      <c r="U45" s="840"/>
      <c r="V45" s="848"/>
      <c r="W45" s="840"/>
      <c r="X45" s="848"/>
      <c r="Y45" s="840"/>
      <c r="Z45" s="848"/>
      <c r="AA45" s="840"/>
      <c r="AB45" s="715">
        <v>141</v>
      </c>
      <c r="AC45" s="997"/>
      <c r="AD45" s="1309"/>
      <c r="AE45" s="1310"/>
      <c r="AF45" s="848"/>
      <c r="AG45" s="840"/>
      <c r="AH45" s="841">
        <v>145</v>
      </c>
      <c r="AI45" s="840"/>
      <c r="AJ45" s="841">
        <v>154</v>
      </c>
      <c r="AK45" s="840"/>
      <c r="AL45" s="658" t="s">
        <v>88</v>
      </c>
      <c r="AM45" s="2232"/>
      <c r="AN45" s="1936"/>
      <c r="AO45" s="1976"/>
    </row>
    <row r="46" spans="1:41" ht="32.25" customHeight="1" x14ac:dyDescent="0.25">
      <c r="A46" s="1957"/>
      <c r="B46" s="2026"/>
      <c r="C46" s="2553"/>
      <c r="D46" s="185" t="s">
        <v>89</v>
      </c>
      <c r="E46" s="1964"/>
      <c r="F46" s="2229"/>
      <c r="G46" s="2229"/>
      <c r="H46" s="2554"/>
      <c r="I46" s="1964"/>
      <c r="J46" s="1215"/>
      <c r="K46" s="183"/>
      <c r="L46" s="1216">
        <v>61</v>
      </c>
      <c r="M46" s="1217"/>
      <c r="N46" s="1216"/>
      <c r="O46" s="1217"/>
      <c r="P46" s="1216"/>
      <c r="Q46" s="1217"/>
      <c r="R46" s="1218"/>
      <c r="S46" s="1217"/>
      <c r="T46" s="1218">
        <v>76</v>
      </c>
      <c r="U46" s="1217"/>
      <c r="V46" s="1218"/>
      <c r="W46" s="1217"/>
      <c r="X46" s="1218"/>
      <c r="Y46" s="1217"/>
      <c r="Z46" s="1218"/>
      <c r="AA46" s="1217"/>
      <c r="AB46" s="1219">
        <v>89</v>
      </c>
      <c r="AC46" s="1220"/>
      <c r="AD46" s="1311"/>
      <c r="AE46" s="1312"/>
      <c r="AF46" s="1218"/>
      <c r="AG46" s="1217"/>
      <c r="AH46" s="1216">
        <v>85</v>
      </c>
      <c r="AI46" s="1217"/>
      <c r="AJ46" s="1216">
        <v>76</v>
      </c>
      <c r="AK46" s="1217"/>
      <c r="AL46" s="658" t="s">
        <v>91</v>
      </c>
      <c r="AM46" s="2552"/>
      <c r="AN46" s="1936"/>
      <c r="AO46" s="1976"/>
    </row>
    <row r="47" spans="1:41" ht="51" customHeight="1" x14ac:dyDescent="0.25">
      <c r="A47" s="1957"/>
      <c r="B47" s="2026"/>
      <c r="C47" s="2186" t="s">
        <v>678</v>
      </c>
      <c r="D47" s="413" t="s">
        <v>36</v>
      </c>
      <c r="E47" s="1939" t="s">
        <v>81</v>
      </c>
      <c r="F47" s="1939" t="s">
        <v>37</v>
      </c>
      <c r="G47" s="1939" t="s">
        <v>37</v>
      </c>
      <c r="H47" s="1968" t="s">
        <v>679</v>
      </c>
      <c r="I47" s="1939" t="s">
        <v>372</v>
      </c>
      <c r="J47" s="477"/>
      <c r="K47" s="440"/>
      <c r="L47" s="1030">
        <v>12962</v>
      </c>
      <c r="M47" s="1031"/>
      <c r="N47" s="1120">
        <v>12124</v>
      </c>
      <c r="O47" s="1117"/>
      <c r="P47" s="1120">
        <v>11516</v>
      </c>
      <c r="Q47" s="1117"/>
      <c r="R47" s="1120">
        <v>10973</v>
      </c>
      <c r="S47" s="1117"/>
      <c r="T47" s="1120">
        <v>10996</v>
      </c>
      <c r="U47" s="1117"/>
      <c r="V47" s="1120">
        <v>11294</v>
      </c>
      <c r="W47" s="1117"/>
      <c r="X47" s="1120">
        <v>11512</v>
      </c>
      <c r="Y47" s="1117"/>
      <c r="Z47" s="1120">
        <v>12136</v>
      </c>
      <c r="AA47" s="1120"/>
      <c r="AB47" s="1116">
        <v>12843</v>
      </c>
      <c r="AC47" s="1120"/>
      <c r="AD47" s="1313">
        <v>13493</v>
      </c>
      <c r="AE47" s="1314"/>
      <c r="AF47" s="1715">
        <v>13937</v>
      </c>
      <c r="AG47" s="1399" t="s">
        <v>90</v>
      </c>
      <c r="AH47" s="1716">
        <v>14849</v>
      </c>
      <c r="AI47" s="1563" t="s">
        <v>84</v>
      </c>
      <c r="AJ47" s="1717">
        <v>15330</v>
      </c>
      <c r="AK47" s="1562" t="s">
        <v>84</v>
      </c>
      <c r="AL47" s="659" t="s">
        <v>36</v>
      </c>
      <c r="AM47" s="2236" t="s">
        <v>681</v>
      </c>
      <c r="AN47" s="1936"/>
      <c r="AO47" s="1976"/>
    </row>
    <row r="48" spans="1:41" ht="40.5" customHeight="1" x14ac:dyDescent="0.25">
      <c r="A48" s="1957"/>
      <c r="B48" s="2026"/>
      <c r="C48" s="2186"/>
      <c r="D48" s="71" t="s">
        <v>41</v>
      </c>
      <c r="E48" s="1939"/>
      <c r="F48" s="1939"/>
      <c r="G48" s="1939"/>
      <c r="H48" s="1968"/>
      <c r="I48" s="1939"/>
      <c r="J48" s="441"/>
      <c r="K48" s="440"/>
      <c r="L48" s="1030">
        <v>6522</v>
      </c>
      <c r="M48" s="1031"/>
      <c r="N48" s="1120">
        <v>6122</v>
      </c>
      <c r="O48" s="1117"/>
      <c r="P48" s="1120">
        <v>5725</v>
      </c>
      <c r="Q48" s="1117"/>
      <c r="R48" s="1120">
        <v>5421</v>
      </c>
      <c r="S48" s="1117"/>
      <c r="T48" s="1120">
        <v>5420</v>
      </c>
      <c r="U48" s="1117"/>
      <c r="V48" s="1120">
        <v>5490</v>
      </c>
      <c r="W48" s="1117"/>
      <c r="X48" s="1120">
        <v>5488</v>
      </c>
      <c r="Y48" s="1117"/>
      <c r="Z48" s="1120">
        <v>5698</v>
      </c>
      <c r="AA48" s="1120"/>
      <c r="AB48" s="1116">
        <v>5944</v>
      </c>
      <c r="AC48" s="1120"/>
      <c r="AD48" s="1313">
        <v>6168</v>
      </c>
      <c r="AE48" s="1314"/>
      <c r="AF48" s="1718">
        <v>6273</v>
      </c>
      <c r="AG48" s="1401" t="s">
        <v>90</v>
      </c>
      <c r="AH48" s="1541">
        <v>6623</v>
      </c>
      <c r="AI48" s="1543" t="s">
        <v>84</v>
      </c>
      <c r="AJ48" s="1544">
        <v>6815</v>
      </c>
      <c r="AK48" s="1542" t="s">
        <v>84</v>
      </c>
      <c r="AL48" s="660" t="s">
        <v>88</v>
      </c>
      <c r="AM48" s="2236"/>
      <c r="AN48" s="1936"/>
      <c r="AO48" s="1976"/>
    </row>
    <row r="49" spans="1:41" ht="56.1" customHeight="1" thickBot="1" x14ac:dyDescent="0.3">
      <c r="A49" s="1957"/>
      <c r="B49" s="2027"/>
      <c r="C49" s="2219"/>
      <c r="D49" s="188" t="s">
        <v>89</v>
      </c>
      <c r="E49" s="1940"/>
      <c r="F49" s="1940"/>
      <c r="G49" s="1940"/>
      <c r="H49" s="1930"/>
      <c r="I49" s="1940"/>
      <c r="J49" s="420"/>
      <c r="K49" s="290"/>
      <c r="L49" s="1033">
        <v>6440</v>
      </c>
      <c r="M49" s="1034"/>
      <c r="N49" s="1102">
        <v>6002</v>
      </c>
      <c r="O49" s="1098"/>
      <c r="P49" s="1102">
        <v>5791</v>
      </c>
      <c r="Q49" s="1098"/>
      <c r="R49" s="1102">
        <v>5552</v>
      </c>
      <c r="S49" s="1098"/>
      <c r="T49" s="1102">
        <v>5576</v>
      </c>
      <c r="U49" s="1098"/>
      <c r="V49" s="1102">
        <v>5804</v>
      </c>
      <c r="W49" s="1098"/>
      <c r="X49" s="1102">
        <v>6024</v>
      </c>
      <c r="Y49" s="1098"/>
      <c r="Z49" s="1102">
        <v>6438</v>
      </c>
      <c r="AA49" s="1098"/>
      <c r="AB49" s="1097">
        <v>6899</v>
      </c>
      <c r="AC49" s="1102"/>
      <c r="AD49" s="1315">
        <v>7325</v>
      </c>
      <c r="AE49" s="1316"/>
      <c r="AF49" s="1636">
        <v>7664</v>
      </c>
      <c r="AG49" s="1417" t="s">
        <v>90</v>
      </c>
      <c r="AH49" s="1546">
        <v>8226</v>
      </c>
      <c r="AI49" s="1517" t="s">
        <v>84</v>
      </c>
      <c r="AJ49" s="1547">
        <v>8515</v>
      </c>
      <c r="AK49" s="1518" t="s">
        <v>84</v>
      </c>
      <c r="AL49" s="661" t="s">
        <v>91</v>
      </c>
      <c r="AM49" s="2237"/>
      <c r="AN49" s="1937"/>
      <c r="AO49" s="1976"/>
    </row>
    <row r="50" spans="1:41" ht="61.35" customHeight="1" thickBot="1" x14ac:dyDescent="0.3">
      <c r="A50" s="1957"/>
      <c r="B50" s="604" t="s">
        <v>1799</v>
      </c>
      <c r="C50" s="85"/>
      <c r="D50" s="25"/>
      <c r="E50" s="134"/>
      <c r="F50" s="134"/>
      <c r="G50" s="134"/>
      <c r="H50" s="135"/>
      <c r="I50" s="168"/>
      <c r="J50" s="80"/>
      <c r="K50" s="36"/>
      <c r="L50" s="80"/>
      <c r="M50" s="36"/>
      <c r="N50" s="80"/>
      <c r="O50" s="36"/>
      <c r="P50" s="80"/>
      <c r="Q50" s="36"/>
      <c r="R50" s="46"/>
      <c r="S50" s="36"/>
      <c r="T50" s="46"/>
      <c r="U50" s="36"/>
      <c r="V50" s="46"/>
      <c r="W50" s="36"/>
      <c r="X50" s="46"/>
      <c r="Y50" s="36"/>
      <c r="Z50" s="46"/>
      <c r="AA50" s="36"/>
      <c r="AB50" s="46"/>
      <c r="AC50" s="46"/>
      <c r="AD50" s="80"/>
      <c r="AE50" s="36"/>
      <c r="AF50" s="80"/>
      <c r="AG50" s="36"/>
      <c r="AH50" s="80"/>
      <c r="AI50" s="36"/>
      <c r="AJ50" s="46"/>
      <c r="AK50" s="36"/>
      <c r="AL50" s="46"/>
      <c r="AM50" s="656"/>
      <c r="AN50" s="508" t="s">
        <v>1800</v>
      </c>
      <c r="AO50" s="1934"/>
    </row>
    <row r="51" spans="1:41" ht="43.5" customHeight="1" x14ac:dyDescent="0.25">
      <c r="A51" s="2176" t="s">
        <v>1801</v>
      </c>
      <c r="B51" s="2276" t="s">
        <v>1802</v>
      </c>
      <c r="C51" s="1943" t="s">
        <v>1154</v>
      </c>
      <c r="D51" s="1944"/>
      <c r="E51" s="2228" t="s">
        <v>81</v>
      </c>
      <c r="F51" s="2225" t="s">
        <v>37</v>
      </c>
      <c r="G51" s="2225" t="s">
        <v>37</v>
      </c>
      <c r="H51" s="1970" t="s">
        <v>182</v>
      </c>
      <c r="I51" s="2228" t="s">
        <v>83</v>
      </c>
      <c r="J51" s="1133">
        <v>1.4924999999999999</v>
      </c>
      <c r="K51" s="1134"/>
      <c r="L51" s="358" t="s">
        <v>152</v>
      </c>
      <c r="M51" s="890"/>
      <c r="N51" s="358" t="s">
        <v>152</v>
      </c>
      <c r="O51" s="890"/>
      <c r="P51" s="358" t="s">
        <v>152</v>
      </c>
      <c r="Q51" s="890"/>
      <c r="R51" s="891" t="s">
        <v>152</v>
      </c>
      <c r="S51" s="892"/>
      <c r="T51" s="1221">
        <v>1.4924999999999999</v>
      </c>
      <c r="U51" s="1163"/>
      <c r="V51" s="1221">
        <v>1.4924999999999999</v>
      </c>
      <c r="W51" s="1163"/>
      <c r="X51" s="1221">
        <v>1.4924999999999999</v>
      </c>
      <c r="Y51" s="1163"/>
      <c r="Z51" s="1221">
        <v>1.4924999999999999</v>
      </c>
      <c r="AA51" s="1163"/>
      <c r="AB51" s="1162">
        <v>1.4705900000000001</v>
      </c>
      <c r="AC51" s="1163"/>
      <c r="AD51" s="1008">
        <v>1.4705900000000001</v>
      </c>
      <c r="AE51" s="1009"/>
      <c r="AF51" s="1008">
        <v>1.4705900000000001</v>
      </c>
      <c r="AG51" s="890"/>
      <c r="AH51" s="1008">
        <v>1.4705900000000001</v>
      </c>
      <c r="AI51" s="890"/>
      <c r="AJ51" s="889"/>
      <c r="AK51" s="890"/>
      <c r="AL51" s="2404" t="s">
        <v>1155</v>
      </c>
      <c r="AM51" s="2055"/>
      <c r="AN51" s="1935" t="s">
        <v>1803</v>
      </c>
      <c r="AO51" s="1933" t="s">
        <v>1804</v>
      </c>
    </row>
    <row r="52" spans="1:41" ht="44.25" customHeight="1" x14ac:dyDescent="0.25">
      <c r="A52" s="2555"/>
      <c r="B52" s="2026"/>
      <c r="C52" s="2289" t="s">
        <v>1158</v>
      </c>
      <c r="D52" s="2290"/>
      <c r="E52" s="2229"/>
      <c r="F52" s="2226"/>
      <c r="G52" s="2226"/>
      <c r="H52" s="1966"/>
      <c r="I52" s="2229"/>
      <c r="J52" s="838">
        <v>1.2987</v>
      </c>
      <c r="K52" s="839"/>
      <c r="L52" s="838" t="s">
        <v>152</v>
      </c>
      <c r="M52" s="839"/>
      <c r="N52" s="838" t="s">
        <v>152</v>
      </c>
      <c r="O52" s="839"/>
      <c r="P52" s="838" t="s">
        <v>152</v>
      </c>
      <c r="Q52" s="839"/>
      <c r="R52" s="1014">
        <v>1.2658199999999999</v>
      </c>
      <c r="S52" s="1013"/>
      <c r="T52" s="1137">
        <v>1.25</v>
      </c>
      <c r="U52" s="839"/>
      <c r="V52" s="1012">
        <v>1.25</v>
      </c>
      <c r="W52" s="1013"/>
      <c r="X52" s="1012">
        <v>1.25</v>
      </c>
      <c r="Y52" s="1013"/>
      <c r="Z52" s="1012">
        <v>1.25</v>
      </c>
      <c r="AA52" s="1013"/>
      <c r="AB52" s="1014">
        <v>1.25</v>
      </c>
      <c r="AC52" s="1013"/>
      <c r="AD52" s="1014">
        <v>1.2345999999999999</v>
      </c>
      <c r="AE52" s="1013"/>
      <c r="AF52" s="1014">
        <v>1.2345999999999999</v>
      </c>
      <c r="AG52" s="1013"/>
      <c r="AH52" s="1014">
        <v>1.2345999999999999</v>
      </c>
      <c r="AI52" s="1013"/>
      <c r="AJ52" s="848"/>
      <c r="AK52" s="840"/>
      <c r="AL52" s="2365" t="s">
        <v>1159</v>
      </c>
      <c r="AM52" s="2282"/>
      <c r="AN52" s="1936"/>
      <c r="AO52" s="1976"/>
    </row>
    <row r="53" spans="1:41" ht="44.25" customHeight="1" x14ac:dyDescent="0.25">
      <c r="A53" s="2555"/>
      <c r="B53" s="2026"/>
      <c r="C53" s="2289" t="s">
        <v>1160</v>
      </c>
      <c r="D53" s="2290"/>
      <c r="E53" s="2229"/>
      <c r="F53" s="2226"/>
      <c r="G53" s="2226"/>
      <c r="H53" s="1966"/>
      <c r="I53" s="2229"/>
      <c r="J53" s="841" t="s">
        <v>152</v>
      </c>
      <c r="K53" s="840"/>
      <c r="L53" s="841"/>
      <c r="M53" s="840"/>
      <c r="N53" s="841"/>
      <c r="O53" s="840"/>
      <c r="P53" s="841"/>
      <c r="Q53" s="840"/>
      <c r="R53" s="715" t="s">
        <v>152</v>
      </c>
      <c r="S53" s="895"/>
      <c r="T53" s="1137">
        <v>1.85185</v>
      </c>
      <c r="U53" s="839"/>
      <c r="V53" s="1012">
        <v>1.85185</v>
      </c>
      <c r="W53" s="1013"/>
      <c r="X53" s="1012">
        <v>1.85185</v>
      </c>
      <c r="Y53" s="1013"/>
      <c r="Z53" s="1012">
        <v>1.85185</v>
      </c>
      <c r="AA53" s="1013"/>
      <c r="AB53" s="1014"/>
      <c r="AC53" s="1013"/>
      <c r="AD53" s="1014"/>
      <c r="AE53" s="1013"/>
      <c r="AF53" s="1012">
        <v>1.85185</v>
      </c>
      <c r="AG53" s="1013"/>
      <c r="AH53" s="1012">
        <v>1.85185</v>
      </c>
      <c r="AI53" s="1013"/>
      <c r="AJ53" s="1012"/>
      <c r="AK53" s="1013"/>
      <c r="AL53" s="2365" t="s">
        <v>1161</v>
      </c>
      <c r="AM53" s="2282"/>
      <c r="AN53" s="1936"/>
      <c r="AO53" s="1976"/>
    </row>
    <row r="54" spans="1:41" ht="43.5" customHeight="1" x14ac:dyDescent="0.25">
      <c r="A54" s="2555"/>
      <c r="B54" s="2026"/>
      <c r="C54" s="2289" t="s">
        <v>1162</v>
      </c>
      <c r="D54" s="2290"/>
      <c r="E54" s="2229"/>
      <c r="F54" s="2226"/>
      <c r="G54" s="2226"/>
      <c r="H54" s="1966"/>
      <c r="I54" s="2229"/>
      <c r="J54" s="838">
        <v>2.0833300000000001</v>
      </c>
      <c r="K54" s="839"/>
      <c r="L54" s="841" t="s">
        <v>152</v>
      </c>
      <c r="M54" s="840"/>
      <c r="N54" s="841" t="s">
        <v>152</v>
      </c>
      <c r="O54" s="840"/>
      <c r="P54" s="841" t="s">
        <v>152</v>
      </c>
      <c r="Q54" s="840"/>
      <c r="R54" s="715" t="s">
        <v>152</v>
      </c>
      <c r="S54" s="895"/>
      <c r="T54" s="1137">
        <v>2.0833300000000001</v>
      </c>
      <c r="U54" s="839"/>
      <c r="V54" s="1012">
        <v>2.0833300000000001</v>
      </c>
      <c r="W54" s="1013"/>
      <c r="X54" s="1012">
        <v>2.0833300000000001</v>
      </c>
      <c r="Y54" s="1013"/>
      <c r="Z54" s="1012">
        <v>2.0833300000000001</v>
      </c>
      <c r="AA54" s="1013"/>
      <c r="AB54" s="1014">
        <v>2.0833300000000001</v>
      </c>
      <c r="AC54" s="1013"/>
      <c r="AD54" s="1014">
        <v>2.0833300000000001</v>
      </c>
      <c r="AE54" s="1013"/>
      <c r="AF54" s="1014">
        <v>2.0833300000000001</v>
      </c>
      <c r="AG54" s="840"/>
      <c r="AH54" s="1014">
        <v>2.0833300000000001</v>
      </c>
      <c r="AI54" s="840"/>
      <c r="AJ54" s="848"/>
      <c r="AK54" s="840"/>
      <c r="AL54" s="2365" t="s">
        <v>1163</v>
      </c>
      <c r="AM54" s="2282"/>
      <c r="AN54" s="1936"/>
      <c r="AO54" s="1976"/>
    </row>
    <row r="55" spans="1:41" ht="43.5" customHeight="1" x14ac:dyDescent="0.25">
      <c r="A55" s="2555"/>
      <c r="B55" s="2026"/>
      <c r="C55" s="2289" t="s">
        <v>1164</v>
      </c>
      <c r="D55" s="2290"/>
      <c r="E55" s="2229"/>
      <c r="F55" s="2226"/>
      <c r="G55" s="2226"/>
      <c r="H55" s="1966"/>
      <c r="I55" s="2229"/>
      <c r="J55" s="838">
        <v>0.53476000000000001</v>
      </c>
      <c r="K55" s="839"/>
      <c r="L55" s="841"/>
      <c r="M55" s="840"/>
      <c r="N55" s="841"/>
      <c r="O55" s="840"/>
      <c r="P55" s="841"/>
      <c r="Q55" s="840"/>
      <c r="R55" s="715"/>
      <c r="S55" s="895"/>
      <c r="T55" s="1137">
        <v>0.53190999999999999</v>
      </c>
      <c r="U55" s="839"/>
      <c r="V55" s="1012">
        <v>0.53190999999999999</v>
      </c>
      <c r="W55" s="1013"/>
      <c r="X55" s="1012">
        <v>0.52910000000000001</v>
      </c>
      <c r="Y55" s="1013"/>
      <c r="Z55" s="1012">
        <v>0.52910000000000001</v>
      </c>
      <c r="AA55" s="1013"/>
      <c r="AB55" s="1014">
        <v>0.52910000000000001</v>
      </c>
      <c r="AC55" s="1013"/>
      <c r="AD55" s="1014">
        <v>0.52910000000000001</v>
      </c>
      <c r="AE55" s="1013"/>
      <c r="AF55" s="1014">
        <v>0.52910000000000001</v>
      </c>
      <c r="AG55" s="1013"/>
      <c r="AH55" s="1014">
        <v>0.52910000000000001</v>
      </c>
      <c r="AI55" s="1013"/>
      <c r="AJ55" s="1012"/>
      <c r="AK55" s="1013"/>
      <c r="AL55" s="2365" t="s">
        <v>1165</v>
      </c>
      <c r="AM55" s="2282"/>
      <c r="AN55" s="1936"/>
      <c r="AO55" s="1976"/>
    </row>
    <row r="56" spans="1:41" ht="43.5" customHeight="1" x14ac:dyDescent="0.25">
      <c r="A56" s="2555"/>
      <c r="B56" s="2026"/>
      <c r="C56" s="2289" t="s">
        <v>1166</v>
      </c>
      <c r="D56" s="2290"/>
      <c r="E56" s="2229"/>
      <c r="F56" s="2226"/>
      <c r="G56" s="2226"/>
      <c r="H56" s="1966"/>
      <c r="I56" s="2229"/>
      <c r="J56" s="838">
        <v>0.54944999999999999</v>
      </c>
      <c r="K56" s="839"/>
      <c r="L56" s="841"/>
      <c r="M56" s="840"/>
      <c r="N56" s="841"/>
      <c r="O56" s="840"/>
      <c r="P56" s="841"/>
      <c r="Q56" s="840"/>
      <c r="R56" s="715"/>
      <c r="S56" s="895"/>
      <c r="T56" s="1012">
        <v>0.54347999999999996</v>
      </c>
      <c r="U56" s="1013"/>
      <c r="V56" s="1012">
        <v>0.54347999999999996</v>
      </c>
      <c r="W56" s="1013"/>
      <c r="X56" s="1012">
        <v>0.54347999999999996</v>
      </c>
      <c r="Y56" s="1013"/>
      <c r="Z56" s="1012">
        <v>0.54347999999999996</v>
      </c>
      <c r="AA56" s="1013"/>
      <c r="AB56" s="1014">
        <v>0.54349999999999998</v>
      </c>
      <c r="AC56" s="1013"/>
      <c r="AD56" s="1014">
        <v>0.54347999999999996</v>
      </c>
      <c r="AE56" s="1013"/>
      <c r="AF56" s="1014">
        <v>0.54054000000000002</v>
      </c>
      <c r="AG56" s="1013"/>
      <c r="AH56" s="1014">
        <v>0.53759999999999997</v>
      </c>
      <c r="AI56" s="1013"/>
      <c r="AJ56" s="1012"/>
      <c r="AK56" s="1013"/>
      <c r="AL56" s="2365" t="s">
        <v>1167</v>
      </c>
      <c r="AM56" s="2282"/>
      <c r="AN56" s="1936"/>
      <c r="AO56" s="1976"/>
    </row>
    <row r="57" spans="1:41" ht="48.75" customHeight="1" x14ac:dyDescent="0.25">
      <c r="A57" s="2555"/>
      <c r="B57" s="2026"/>
      <c r="C57" s="2289" t="s">
        <v>1168</v>
      </c>
      <c r="D57" s="2290"/>
      <c r="E57" s="2229"/>
      <c r="F57" s="2226"/>
      <c r="G57" s="2226"/>
      <c r="H57" s="1966"/>
      <c r="I57" s="2229"/>
      <c r="J57" s="838">
        <v>0.54944999999999999</v>
      </c>
      <c r="K57" s="839"/>
      <c r="L57" s="841"/>
      <c r="M57" s="840"/>
      <c r="N57" s="841"/>
      <c r="O57" s="840"/>
      <c r="P57" s="841"/>
      <c r="Q57" s="840"/>
      <c r="R57" s="715"/>
      <c r="S57" s="895"/>
      <c r="T57" s="1012">
        <v>0.53190999999999999</v>
      </c>
      <c r="U57" s="1013"/>
      <c r="V57" s="1012">
        <v>0.53190999999999999</v>
      </c>
      <c r="W57" s="1013"/>
      <c r="X57" s="1012">
        <v>0.52910000000000001</v>
      </c>
      <c r="Y57" s="1013"/>
      <c r="Z57" s="1012">
        <v>0.52910000000000001</v>
      </c>
      <c r="AA57" s="1013"/>
      <c r="AB57" s="1014">
        <v>0.52910000000000001</v>
      </c>
      <c r="AC57" s="1013"/>
      <c r="AD57" s="1014">
        <v>0.52910000000000001</v>
      </c>
      <c r="AE57" s="1013"/>
      <c r="AF57" s="1014">
        <v>0.52632000000000001</v>
      </c>
      <c r="AG57" s="1013"/>
      <c r="AH57" s="1014">
        <v>0.52632000000000001</v>
      </c>
      <c r="AI57" s="1013"/>
      <c r="AJ57" s="1012"/>
      <c r="AK57" s="1013"/>
      <c r="AL57" s="2365" t="s">
        <v>1169</v>
      </c>
      <c r="AM57" s="2282"/>
      <c r="AN57" s="1936"/>
      <c r="AO57" s="1976"/>
    </row>
    <row r="58" spans="1:41" ht="48.75" customHeight="1" x14ac:dyDescent="0.25">
      <c r="A58" s="2555"/>
      <c r="B58" s="2026"/>
      <c r="C58" s="2289" t="s">
        <v>1170</v>
      </c>
      <c r="D58" s="2290"/>
      <c r="E58" s="2229"/>
      <c r="F58" s="2226"/>
      <c r="G58" s="2226"/>
      <c r="H58" s="1966"/>
      <c r="I58" s="2229"/>
      <c r="J58" s="838">
        <v>0.52083000000000002</v>
      </c>
      <c r="K58" s="839"/>
      <c r="L58" s="838"/>
      <c r="M58" s="839"/>
      <c r="N58" s="838"/>
      <c r="O58" s="839"/>
      <c r="P58" s="838"/>
      <c r="Q58" s="839"/>
      <c r="R58" s="715"/>
      <c r="S58" s="895"/>
      <c r="T58" s="1137">
        <v>0.51812999999999998</v>
      </c>
      <c r="U58" s="839"/>
      <c r="V58" s="1012">
        <v>0.51812999999999998</v>
      </c>
      <c r="W58" s="1013"/>
      <c r="X58" s="1012">
        <v>0.51812999999999998</v>
      </c>
      <c r="Y58" s="1013"/>
      <c r="Z58" s="1012">
        <v>0.51812999999999998</v>
      </c>
      <c r="AA58" s="1013"/>
      <c r="AB58" s="1014">
        <v>0.51812999999999998</v>
      </c>
      <c r="AC58" s="1013"/>
      <c r="AD58" s="1014">
        <v>0.51812999999999998</v>
      </c>
      <c r="AE58" s="1013"/>
      <c r="AF58" s="1014">
        <v>0.51812999999999998</v>
      </c>
      <c r="AG58" s="1013"/>
      <c r="AH58" s="1014">
        <v>0.51812999999999998</v>
      </c>
      <c r="AI58" s="1013"/>
      <c r="AJ58" s="1012"/>
      <c r="AK58" s="1013"/>
      <c r="AL58" s="2365" t="s">
        <v>1171</v>
      </c>
      <c r="AM58" s="2282"/>
      <c r="AN58" s="1936"/>
      <c r="AO58" s="1976"/>
    </row>
    <row r="59" spans="1:41" ht="43.5" customHeight="1" x14ac:dyDescent="0.25">
      <c r="A59" s="2555"/>
      <c r="B59" s="2026"/>
      <c r="C59" s="2289" t="s">
        <v>1172</v>
      </c>
      <c r="D59" s="2290"/>
      <c r="E59" s="2229"/>
      <c r="F59" s="2226"/>
      <c r="G59" s="2226"/>
      <c r="H59" s="1966"/>
      <c r="I59" s="2229"/>
      <c r="J59" s="838">
        <v>0.65359</v>
      </c>
      <c r="K59" s="839"/>
      <c r="L59" s="841"/>
      <c r="M59" s="840"/>
      <c r="N59" s="841"/>
      <c r="O59" s="840"/>
      <c r="P59" s="841"/>
      <c r="Q59" s="840"/>
      <c r="R59" s="715"/>
      <c r="S59" s="895"/>
      <c r="T59" s="1012">
        <v>0.625</v>
      </c>
      <c r="U59" s="1013"/>
      <c r="V59" s="1012">
        <v>0.61728000000000005</v>
      </c>
      <c r="W59" s="1013"/>
      <c r="X59" s="1012">
        <v>0.60975999999999997</v>
      </c>
      <c r="Y59" s="1013"/>
      <c r="Z59" s="1012">
        <v>0.60975999999999997</v>
      </c>
      <c r="AA59" s="1013"/>
      <c r="AB59" s="1014">
        <v>0.60975999999999997</v>
      </c>
      <c r="AC59" s="1013"/>
      <c r="AD59" s="1014">
        <v>0.60975999999999997</v>
      </c>
      <c r="AE59" s="1013"/>
      <c r="AF59" s="1014">
        <v>0.60975999999999997</v>
      </c>
      <c r="AG59" s="1013"/>
      <c r="AH59" s="1014">
        <v>0.60975999999999997</v>
      </c>
      <c r="AI59" s="1013"/>
      <c r="AJ59" s="1012"/>
      <c r="AK59" s="1013"/>
      <c r="AL59" s="2365" t="s">
        <v>1173</v>
      </c>
      <c r="AM59" s="2282"/>
      <c r="AN59" s="1936"/>
      <c r="AO59" s="1976"/>
    </row>
    <row r="60" spans="1:41" ht="48.75" customHeight="1" x14ac:dyDescent="0.25">
      <c r="A60" s="2555"/>
      <c r="B60" s="2026"/>
      <c r="C60" s="2289" t="s">
        <v>1174</v>
      </c>
      <c r="D60" s="2290"/>
      <c r="E60" s="2229"/>
      <c r="F60" s="2226"/>
      <c r="G60" s="2226"/>
      <c r="H60" s="1966"/>
      <c r="I60" s="2229"/>
      <c r="J60" s="838">
        <v>0.40200000000000002</v>
      </c>
      <c r="K60" s="839"/>
      <c r="L60" s="841"/>
      <c r="M60" s="840"/>
      <c r="N60" s="841"/>
      <c r="O60" s="840"/>
      <c r="P60" s="841"/>
      <c r="Q60" s="840"/>
      <c r="R60" s="715" t="s">
        <v>152</v>
      </c>
      <c r="S60" s="895"/>
      <c r="T60" s="1012">
        <v>0.38900000000000001</v>
      </c>
      <c r="U60" s="1013"/>
      <c r="V60" s="1012">
        <v>0.38900000000000001</v>
      </c>
      <c r="W60" s="1013"/>
      <c r="X60" s="1012">
        <v>0.38900000000000001</v>
      </c>
      <c r="Y60" s="1013"/>
      <c r="Z60" s="1012">
        <v>0.57010000000000005</v>
      </c>
      <c r="AA60" s="1013"/>
      <c r="AB60" s="1014">
        <v>0.56569999999999998</v>
      </c>
      <c r="AC60" s="1013"/>
      <c r="AD60" s="1014">
        <v>0.56599999999999995</v>
      </c>
      <c r="AE60" s="1013"/>
      <c r="AF60" s="1014">
        <v>0.56599999999999995</v>
      </c>
      <c r="AG60" s="840"/>
      <c r="AH60" s="1014">
        <v>0.56599999999999995</v>
      </c>
      <c r="AI60" s="840"/>
      <c r="AJ60" s="848"/>
      <c r="AK60" s="840"/>
      <c r="AL60" s="2365" t="s">
        <v>1175</v>
      </c>
      <c r="AM60" s="2282"/>
      <c r="AN60" s="1936"/>
      <c r="AO60" s="1976"/>
    </row>
    <row r="61" spans="1:41" ht="48.75" customHeight="1" x14ac:dyDescent="0.25">
      <c r="A61" s="2555"/>
      <c r="B61" s="2026"/>
      <c r="C61" s="2289" t="s">
        <v>1176</v>
      </c>
      <c r="D61" s="2290"/>
      <c r="E61" s="2229"/>
      <c r="F61" s="2226"/>
      <c r="G61" s="2226"/>
      <c r="H61" s="1966"/>
      <c r="I61" s="2229"/>
      <c r="J61" s="838">
        <v>0.26</v>
      </c>
      <c r="K61" s="839"/>
      <c r="L61" s="841"/>
      <c r="M61" s="840"/>
      <c r="N61" s="841"/>
      <c r="O61" s="840"/>
      <c r="P61" s="841"/>
      <c r="Q61" s="840"/>
      <c r="R61" s="1014">
        <v>0.249</v>
      </c>
      <c r="S61" s="1013"/>
      <c r="T61" s="1012">
        <v>0.25</v>
      </c>
      <c r="U61" s="1013"/>
      <c r="V61" s="1012">
        <v>0.2477</v>
      </c>
      <c r="W61" s="1013"/>
      <c r="X61" s="1012">
        <v>0.2477</v>
      </c>
      <c r="Y61" s="1013"/>
      <c r="Z61" s="1012">
        <v>0.24979999999999999</v>
      </c>
      <c r="AA61" s="1013"/>
      <c r="AB61" s="1014">
        <v>0.25069000000000002</v>
      </c>
      <c r="AC61" s="1013"/>
      <c r="AD61" s="1014">
        <v>0.16600000000000001</v>
      </c>
      <c r="AE61" s="1013"/>
      <c r="AF61" s="1014">
        <v>0.23960000000000001</v>
      </c>
      <c r="AG61" s="324"/>
      <c r="AH61" s="1014">
        <v>0.2407</v>
      </c>
      <c r="AI61" s="324"/>
      <c r="AJ61" s="328"/>
      <c r="AK61" s="324"/>
      <c r="AL61" s="2365" t="s">
        <v>1177</v>
      </c>
      <c r="AM61" s="2282"/>
      <c r="AN61" s="1936"/>
      <c r="AO61" s="1976"/>
    </row>
    <row r="62" spans="1:41" ht="43.5" customHeight="1" x14ac:dyDescent="0.25">
      <c r="A62" s="2555"/>
      <c r="B62" s="2026"/>
      <c r="C62" s="2289" t="s">
        <v>1178</v>
      </c>
      <c r="D62" s="2290"/>
      <c r="E62" s="2229"/>
      <c r="F62" s="2226"/>
      <c r="G62" s="2226"/>
      <c r="H62" s="1966"/>
      <c r="I62" s="2229"/>
      <c r="J62" s="841" t="s">
        <v>152</v>
      </c>
      <c r="K62" s="840"/>
      <c r="L62" s="841"/>
      <c r="M62" s="840"/>
      <c r="N62" s="841"/>
      <c r="O62" s="840"/>
      <c r="P62" s="841"/>
      <c r="Q62" s="840"/>
      <c r="R62" s="715" t="s">
        <v>152</v>
      </c>
      <c r="S62" s="895"/>
      <c r="T62" s="1012">
        <v>1.8519000000000001</v>
      </c>
      <c r="U62" s="1013"/>
      <c r="V62" s="1012">
        <v>1.8519000000000001</v>
      </c>
      <c r="W62" s="1013"/>
      <c r="X62" s="1012">
        <v>1.8519000000000001</v>
      </c>
      <c r="Y62" s="1013"/>
      <c r="Z62" s="1012"/>
      <c r="AA62" s="1013"/>
      <c r="AB62" s="1014"/>
      <c r="AC62" s="1013"/>
      <c r="AD62" s="1014"/>
      <c r="AE62" s="1013"/>
      <c r="AF62" s="1014">
        <v>1.85185</v>
      </c>
      <c r="AG62" s="1013"/>
      <c r="AH62" s="1014">
        <v>1.85185</v>
      </c>
      <c r="AI62" s="1013"/>
      <c r="AJ62" s="1012"/>
      <c r="AK62" s="1013"/>
      <c r="AL62" s="2365" t="s">
        <v>1179</v>
      </c>
      <c r="AM62" s="2282"/>
      <c r="AN62" s="1936"/>
      <c r="AO62" s="1976"/>
    </row>
    <row r="63" spans="1:41" ht="48.75" customHeight="1" x14ac:dyDescent="0.25">
      <c r="A63" s="2555"/>
      <c r="B63" s="2026"/>
      <c r="C63" s="2289" t="s">
        <v>1180</v>
      </c>
      <c r="D63" s="2290"/>
      <c r="E63" s="2229"/>
      <c r="F63" s="2226"/>
      <c r="G63" s="2226"/>
      <c r="H63" s="1966"/>
      <c r="I63" s="2229"/>
      <c r="J63" s="838">
        <v>5.5E-2</v>
      </c>
      <c r="K63" s="839"/>
      <c r="L63" s="841"/>
      <c r="M63" s="840"/>
      <c r="N63" s="841"/>
      <c r="O63" s="840"/>
      <c r="P63" s="841"/>
      <c r="Q63" s="840"/>
      <c r="R63" s="715" t="s">
        <v>152</v>
      </c>
      <c r="S63" s="895"/>
      <c r="T63" s="1137">
        <v>5.5E-2</v>
      </c>
      <c r="U63" s="839"/>
      <c r="V63" s="1012">
        <v>5.5E-2</v>
      </c>
      <c r="W63" s="1013"/>
      <c r="X63" s="1012">
        <v>5.5E-2</v>
      </c>
      <c r="Y63" s="1013"/>
      <c r="Z63" s="1012">
        <v>5.5E-2</v>
      </c>
      <c r="AA63" s="1013"/>
      <c r="AB63" s="1014">
        <v>5.5E-2</v>
      </c>
      <c r="AC63" s="1013"/>
      <c r="AD63" s="1014">
        <v>5.5E-2</v>
      </c>
      <c r="AE63" s="1013"/>
      <c r="AF63" s="1014">
        <v>5.5E-2</v>
      </c>
      <c r="AG63" s="840"/>
      <c r="AH63" s="1014">
        <v>5.5E-2</v>
      </c>
      <c r="AI63" s="840"/>
      <c r="AJ63" s="848"/>
      <c r="AK63" s="840"/>
      <c r="AL63" s="2365" t="s">
        <v>1181</v>
      </c>
      <c r="AM63" s="2282"/>
      <c r="AN63" s="1936"/>
      <c r="AO63" s="1976"/>
    </row>
    <row r="64" spans="1:41" ht="48.75" customHeight="1" x14ac:dyDescent="0.25">
      <c r="A64" s="2555"/>
      <c r="B64" s="2026"/>
      <c r="C64" s="2289" t="s">
        <v>1182</v>
      </c>
      <c r="D64" s="2290"/>
      <c r="E64" s="2229"/>
      <c r="F64" s="2226"/>
      <c r="G64" s="2226"/>
      <c r="H64" s="1966"/>
      <c r="I64" s="2229"/>
      <c r="J64" s="838">
        <v>0.35220000000000001</v>
      </c>
      <c r="K64" s="839"/>
      <c r="L64" s="841"/>
      <c r="M64" s="840"/>
      <c r="N64" s="841"/>
      <c r="O64" s="840"/>
      <c r="P64" s="841"/>
      <c r="Q64" s="840"/>
      <c r="R64" s="715" t="s">
        <v>152</v>
      </c>
      <c r="S64" s="895"/>
      <c r="T64" s="1012">
        <v>0.27560000000000001</v>
      </c>
      <c r="U64" s="1013"/>
      <c r="V64" s="1012">
        <v>0.27</v>
      </c>
      <c r="W64" s="1013"/>
      <c r="X64" s="1012">
        <v>0.28050000000000003</v>
      </c>
      <c r="Y64" s="1013"/>
      <c r="Z64" s="1012">
        <v>0.34089999999999998</v>
      </c>
      <c r="AA64" s="1013"/>
      <c r="AB64" s="1014">
        <v>0.33510000000000001</v>
      </c>
      <c r="AC64" s="1013"/>
      <c r="AD64" s="1014">
        <v>0.32651000000000002</v>
      </c>
      <c r="AE64" s="1013"/>
      <c r="AF64" s="1014">
        <v>0.31570999999999999</v>
      </c>
      <c r="AG64" s="1013"/>
      <c r="AH64" s="1014">
        <v>0.308</v>
      </c>
      <c r="AI64" s="1013"/>
      <c r="AJ64" s="1012"/>
      <c r="AK64" s="1013"/>
      <c r="AL64" s="2365" t="s">
        <v>1183</v>
      </c>
      <c r="AM64" s="2282"/>
      <c r="AN64" s="1936"/>
      <c r="AO64" s="1976"/>
    </row>
    <row r="65" spans="1:42" ht="48.75" customHeight="1" x14ac:dyDescent="0.25">
      <c r="A65" s="2555"/>
      <c r="B65" s="2026"/>
      <c r="C65" s="2289" t="s">
        <v>1184</v>
      </c>
      <c r="D65" s="2290"/>
      <c r="E65" s="2229"/>
      <c r="F65" s="2226"/>
      <c r="G65" s="2226"/>
      <c r="H65" s="1966"/>
      <c r="I65" s="2229"/>
      <c r="J65" s="838">
        <v>0.35510000000000003</v>
      </c>
      <c r="K65" s="839"/>
      <c r="L65" s="841"/>
      <c r="M65" s="840"/>
      <c r="N65" s="841"/>
      <c r="O65" s="840"/>
      <c r="P65" s="841"/>
      <c r="Q65" s="840"/>
      <c r="R65" s="715" t="s">
        <v>152</v>
      </c>
      <c r="S65" s="895"/>
      <c r="T65" s="1012">
        <v>0.33689999999999998</v>
      </c>
      <c r="U65" s="1013"/>
      <c r="V65" s="1012">
        <v>0.33689999999999998</v>
      </c>
      <c r="W65" s="1013"/>
      <c r="X65" s="1012">
        <v>0.33689999999999998</v>
      </c>
      <c r="Y65" s="1013"/>
      <c r="Z65" s="1012">
        <v>0.33650000000000002</v>
      </c>
      <c r="AA65" s="1013"/>
      <c r="AB65" s="1014">
        <v>0.33410000000000001</v>
      </c>
      <c r="AC65" s="1013"/>
      <c r="AD65" s="1014">
        <v>0.33643689999999998</v>
      </c>
      <c r="AE65" s="1013"/>
      <c r="AF65" s="1014">
        <v>0.31674999999999998</v>
      </c>
      <c r="AG65" s="1013"/>
      <c r="AH65" s="1014">
        <v>0.30549999999999999</v>
      </c>
      <c r="AI65" s="1013"/>
      <c r="AJ65" s="1012"/>
      <c r="AK65" s="1013"/>
      <c r="AL65" s="2365" t="s">
        <v>1185</v>
      </c>
      <c r="AM65" s="2282"/>
      <c r="AN65" s="1936"/>
      <c r="AO65" s="1976"/>
    </row>
    <row r="66" spans="1:42" ht="48.6" customHeight="1" x14ac:dyDescent="0.25">
      <c r="A66" s="2555"/>
      <c r="B66" s="2026"/>
      <c r="C66" s="2289" t="s">
        <v>1186</v>
      </c>
      <c r="D66" s="2290"/>
      <c r="E66" s="2229"/>
      <c r="F66" s="2226"/>
      <c r="G66" s="2226"/>
      <c r="H66" s="1966"/>
      <c r="I66" s="2229"/>
      <c r="J66" s="838">
        <v>0.40229999999999999</v>
      </c>
      <c r="K66" s="839"/>
      <c r="L66" s="841"/>
      <c r="M66" s="840"/>
      <c r="N66" s="841"/>
      <c r="O66" s="840"/>
      <c r="P66" s="841"/>
      <c r="Q66" s="840"/>
      <c r="R66" s="715" t="s">
        <v>152</v>
      </c>
      <c r="S66" s="895"/>
      <c r="T66" s="1012">
        <v>0.43780000000000002</v>
      </c>
      <c r="U66" s="1013"/>
      <c r="V66" s="1012">
        <v>0.442</v>
      </c>
      <c r="W66" s="1013"/>
      <c r="X66" s="1012">
        <v>0.43859999999999999</v>
      </c>
      <c r="Y66" s="1013"/>
      <c r="Z66" s="1012">
        <v>0.43859999999999999</v>
      </c>
      <c r="AA66" s="1013"/>
      <c r="AB66" s="1014">
        <v>0.43855</v>
      </c>
      <c r="AC66" s="1013"/>
      <c r="AD66" s="1014">
        <v>0.43833</v>
      </c>
      <c r="AE66" s="1013"/>
      <c r="AF66" s="1014">
        <v>0.43769999999999998</v>
      </c>
      <c r="AG66" s="1013"/>
      <c r="AH66" s="1014">
        <v>0.44109999999999999</v>
      </c>
      <c r="AI66" s="1013"/>
      <c r="AJ66" s="1012"/>
      <c r="AK66" s="1013"/>
      <c r="AL66" s="2365" t="s">
        <v>1187</v>
      </c>
      <c r="AM66" s="2282"/>
      <c r="AN66" s="1936"/>
      <c r="AO66" s="1976"/>
    </row>
    <row r="67" spans="1:42" ht="39" customHeight="1" x14ac:dyDescent="0.25">
      <c r="A67" s="2555"/>
      <c r="B67" s="2026"/>
      <c r="C67" s="2289" t="s">
        <v>1188</v>
      </c>
      <c r="D67" s="2290"/>
      <c r="E67" s="2229"/>
      <c r="F67" s="2226"/>
      <c r="G67" s="2226"/>
      <c r="H67" s="1966"/>
      <c r="I67" s="2229"/>
      <c r="J67" s="838">
        <v>0.52080000000000004</v>
      </c>
      <c r="K67" s="839"/>
      <c r="L67" s="841" t="s">
        <v>152</v>
      </c>
      <c r="M67" s="840"/>
      <c r="N67" s="841" t="s">
        <v>152</v>
      </c>
      <c r="O67" s="840"/>
      <c r="P67" s="841" t="s">
        <v>152</v>
      </c>
      <c r="Q67" s="840"/>
      <c r="R67" s="715" t="s">
        <v>152</v>
      </c>
      <c r="S67" s="895"/>
      <c r="T67" s="1012">
        <v>0.5181</v>
      </c>
      <c r="U67" s="1013"/>
      <c r="V67" s="1012">
        <v>0.5181</v>
      </c>
      <c r="W67" s="1013"/>
      <c r="X67" s="1012">
        <v>0.5181</v>
      </c>
      <c r="Y67" s="1013"/>
      <c r="Z67" s="1012">
        <v>0.5181</v>
      </c>
      <c r="AA67" s="1013"/>
      <c r="AB67" s="1014">
        <v>0.5181</v>
      </c>
      <c r="AC67" s="1013"/>
      <c r="AD67" s="1014">
        <v>0.5181</v>
      </c>
      <c r="AE67" s="1013"/>
      <c r="AF67" s="1014">
        <v>0.51812999999999998</v>
      </c>
      <c r="AG67" s="1013"/>
      <c r="AH67" s="1014">
        <v>0.51812999999999998</v>
      </c>
      <c r="AI67" s="1013"/>
      <c r="AJ67" s="1012"/>
      <c r="AK67" s="1013"/>
      <c r="AL67" s="2365" t="s">
        <v>1189</v>
      </c>
      <c r="AM67" s="2282"/>
      <c r="AN67" s="1936"/>
      <c r="AO67" s="1976"/>
    </row>
    <row r="68" spans="1:42" ht="48.75" customHeight="1" x14ac:dyDescent="0.25">
      <c r="A68" s="2177"/>
      <c r="B68" s="2027"/>
      <c r="C68" s="1945" t="s">
        <v>1190</v>
      </c>
      <c r="D68" s="1946"/>
      <c r="E68" s="2230"/>
      <c r="F68" s="2227"/>
      <c r="G68" s="2227"/>
      <c r="H68" s="2061"/>
      <c r="I68" s="2230"/>
      <c r="J68" s="1138">
        <v>0.65359999999999996</v>
      </c>
      <c r="K68" s="1067"/>
      <c r="L68" s="843" t="s">
        <v>152</v>
      </c>
      <c r="M68" s="847"/>
      <c r="N68" s="843" t="s">
        <v>152</v>
      </c>
      <c r="O68" s="847"/>
      <c r="P68" s="843" t="s">
        <v>152</v>
      </c>
      <c r="Q68" s="847"/>
      <c r="R68" s="1021" t="s">
        <v>152</v>
      </c>
      <c r="S68" s="1022"/>
      <c r="T68" s="1068">
        <v>0.625</v>
      </c>
      <c r="U68" s="1022"/>
      <c r="V68" s="1068">
        <v>0.61729999999999996</v>
      </c>
      <c r="W68" s="1022"/>
      <c r="X68" s="1068">
        <v>0.60980000000000001</v>
      </c>
      <c r="Y68" s="1022"/>
      <c r="Z68" s="1068">
        <v>0.60980000000000001</v>
      </c>
      <c r="AA68" s="1022"/>
      <c r="AB68" s="1021">
        <v>0.60980000000000001</v>
      </c>
      <c r="AC68" s="1022"/>
      <c r="AD68" s="1021">
        <v>0.60975999999999997</v>
      </c>
      <c r="AE68" s="1022"/>
      <c r="AF68" s="1021">
        <v>0.60975999999999997</v>
      </c>
      <c r="AG68" s="1022"/>
      <c r="AH68" s="1021">
        <v>0.60975999999999997</v>
      </c>
      <c r="AI68" s="1022"/>
      <c r="AJ68" s="1068"/>
      <c r="AK68" s="1022"/>
      <c r="AL68" s="2286" t="s">
        <v>1191</v>
      </c>
      <c r="AM68" s="2057"/>
      <c r="AN68" s="1937"/>
      <c r="AO68" s="1934"/>
    </row>
    <row r="69" spans="1:42" ht="57.75" customHeight="1" x14ac:dyDescent="0.25">
      <c r="A69" s="159" t="s">
        <v>1805</v>
      </c>
      <c r="B69" s="604" t="s">
        <v>1806</v>
      </c>
      <c r="C69" s="85"/>
      <c r="D69" s="25"/>
      <c r="E69" s="134" t="s">
        <v>81</v>
      </c>
      <c r="F69" s="134" t="s">
        <v>37</v>
      </c>
      <c r="G69" s="134" t="s">
        <v>37</v>
      </c>
      <c r="H69" s="136" t="s">
        <v>1329</v>
      </c>
      <c r="I69" s="168" t="s">
        <v>83</v>
      </c>
      <c r="J69" s="80"/>
      <c r="K69" s="36"/>
      <c r="L69" s="80"/>
      <c r="M69" s="36"/>
      <c r="N69" s="80"/>
      <c r="O69" s="36"/>
      <c r="P69" s="80"/>
      <c r="Q69" s="36"/>
      <c r="R69" s="468"/>
      <c r="S69" s="469"/>
      <c r="T69" s="468"/>
      <c r="U69" s="469"/>
      <c r="V69" s="468"/>
      <c r="W69" s="469"/>
      <c r="X69" s="46"/>
      <c r="Y69" s="36"/>
      <c r="Z69" s="46"/>
      <c r="AA69" s="36"/>
      <c r="AB69" s="46"/>
      <c r="AC69" s="46"/>
      <c r="AD69" s="72">
        <v>100</v>
      </c>
      <c r="AE69" s="6"/>
      <c r="AF69" s="80"/>
      <c r="AG69" s="36"/>
      <c r="AH69" s="80"/>
      <c r="AI69" s="36"/>
      <c r="AJ69" s="80"/>
      <c r="AK69" s="36"/>
      <c r="AL69" s="46"/>
      <c r="AM69" s="656"/>
      <c r="AN69" s="508" t="s">
        <v>1807</v>
      </c>
      <c r="AO69" s="145" t="s">
        <v>1808</v>
      </c>
    </row>
    <row r="70" spans="1:42" ht="31.5" customHeight="1" x14ac:dyDescent="0.25">
      <c r="A70" s="1956" t="s">
        <v>1809</v>
      </c>
      <c r="B70" s="2276" t="s">
        <v>1810</v>
      </c>
      <c r="C70" s="1947" t="s">
        <v>1811</v>
      </c>
      <c r="D70" s="1948"/>
      <c r="E70" s="2225" t="s">
        <v>81</v>
      </c>
      <c r="F70" s="198" t="s">
        <v>1812</v>
      </c>
      <c r="G70" s="198" t="s">
        <v>1812</v>
      </c>
      <c r="H70" s="1994" t="s">
        <v>1329</v>
      </c>
      <c r="I70" s="1994" t="s">
        <v>1417</v>
      </c>
      <c r="J70" s="891"/>
      <c r="K70" s="892"/>
      <c r="L70" s="891"/>
      <c r="M70" s="892"/>
      <c r="N70" s="891"/>
      <c r="O70" s="892"/>
      <c r="P70" s="891"/>
      <c r="Q70" s="892"/>
      <c r="R70" s="996"/>
      <c r="S70" s="892"/>
      <c r="T70" s="889">
        <v>349</v>
      </c>
      <c r="U70" s="890"/>
      <c r="V70" s="889">
        <v>388</v>
      </c>
      <c r="W70" s="890"/>
      <c r="X70" s="889">
        <v>357</v>
      </c>
      <c r="Y70" s="890"/>
      <c r="Z70" s="996">
        <v>476</v>
      </c>
      <c r="AA70" s="892"/>
      <c r="AB70" s="891">
        <v>357</v>
      </c>
      <c r="AC70" s="996"/>
      <c r="AD70" s="891">
        <v>393</v>
      </c>
      <c r="AE70" s="892"/>
      <c r="AF70" s="358" t="s">
        <v>1813</v>
      </c>
      <c r="AG70" s="890"/>
      <c r="AH70" s="358">
        <v>448</v>
      </c>
      <c r="AI70" s="890"/>
      <c r="AJ70" s="889">
        <v>320</v>
      </c>
      <c r="AK70" s="890"/>
      <c r="AL70" s="2373" t="s">
        <v>1814</v>
      </c>
      <c r="AM70" s="2012"/>
      <c r="AN70" s="1935" t="s">
        <v>1815</v>
      </c>
      <c r="AO70" s="1933" t="s">
        <v>1816</v>
      </c>
    </row>
    <row r="71" spans="1:42" ht="95.85" customHeight="1" x14ac:dyDescent="0.25">
      <c r="A71" s="1957"/>
      <c r="B71" s="2027"/>
      <c r="C71" s="1959"/>
      <c r="D71" s="1960"/>
      <c r="E71" s="2227"/>
      <c r="F71" s="169" t="s">
        <v>1817</v>
      </c>
      <c r="G71" s="169" t="s">
        <v>1817</v>
      </c>
      <c r="H71" s="1940"/>
      <c r="I71" s="1940"/>
      <c r="J71" s="998"/>
      <c r="K71" s="999"/>
      <c r="L71" s="998"/>
      <c r="M71" s="999"/>
      <c r="N71" s="998"/>
      <c r="O71" s="999"/>
      <c r="P71" s="998"/>
      <c r="Q71" s="999"/>
      <c r="R71" s="1002"/>
      <c r="S71" s="999"/>
      <c r="T71" s="1028">
        <v>14</v>
      </c>
      <c r="U71" s="847"/>
      <c r="V71" s="1002">
        <v>6</v>
      </c>
      <c r="W71" s="999"/>
      <c r="X71" s="1002">
        <v>5</v>
      </c>
      <c r="Y71" s="999"/>
      <c r="Z71" s="1002">
        <v>14</v>
      </c>
      <c r="AA71" s="999"/>
      <c r="AB71" s="998">
        <v>3</v>
      </c>
      <c r="AC71" s="1002"/>
      <c r="AD71" s="998">
        <v>2</v>
      </c>
      <c r="AE71" s="999"/>
      <c r="AF71" s="843" t="s">
        <v>1818</v>
      </c>
      <c r="AG71" s="847"/>
      <c r="AH71" s="843">
        <v>60</v>
      </c>
      <c r="AI71" s="847"/>
      <c r="AJ71" s="1028">
        <v>5</v>
      </c>
      <c r="AK71" s="847"/>
      <c r="AL71" s="2517"/>
      <c r="AM71" s="2014"/>
      <c r="AN71" s="1937"/>
      <c r="AO71" s="1976"/>
    </row>
    <row r="72" spans="1:42" ht="62.1" customHeight="1" x14ac:dyDescent="0.25">
      <c r="A72" s="1958"/>
      <c r="B72" s="604" t="s">
        <v>1819</v>
      </c>
      <c r="C72" s="1941" t="s">
        <v>1820</v>
      </c>
      <c r="D72" s="1942"/>
      <c r="E72" s="134" t="s">
        <v>81</v>
      </c>
      <c r="F72" s="134" t="s">
        <v>37</v>
      </c>
      <c r="G72" s="134" t="s">
        <v>37</v>
      </c>
      <c r="H72" s="136" t="s">
        <v>1329</v>
      </c>
      <c r="I72" s="1366" t="s">
        <v>1821</v>
      </c>
      <c r="J72" s="80"/>
      <c r="K72" s="36"/>
      <c r="L72" s="80"/>
      <c r="M72" s="36"/>
      <c r="N72" s="80"/>
      <c r="O72" s="36"/>
      <c r="P72" s="80"/>
      <c r="Q72" s="36"/>
      <c r="R72" s="46"/>
      <c r="S72" s="36"/>
      <c r="T72" s="46"/>
      <c r="U72" s="36"/>
      <c r="V72" s="46"/>
      <c r="W72" s="36"/>
      <c r="X72" s="46"/>
      <c r="Y72" s="36"/>
      <c r="Z72" s="46"/>
      <c r="AA72" s="36"/>
      <c r="AB72" s="72"/>
      <c r="AC72" s="6"/>
      <c r="AD72" s="72"/>
      <c r="AE72" s="6"/>
      <c r="AF72" s="72"/>
      <c r="AG72" s="6"/>
      <c r="AH72" s="72"/>
      <c r="AI72" s="6"/>
      <c r="AJ72" s="13">
        <v>1</v>
      </c>
      <c r="AK72" s="6"/>
      <c r="AL72" s="2260" t="s">
        <v>1822</v>
      </c>
      <c r="AM72" s="2053"/>
      <c r="AN72" s="508" t="s">
        <v>1823</v>
      </c>
      <c r="AO72" s="1934"/>
    </row>
    <row r="73" spans="1:42" ht="183.75" customHeight="1" x14ac:dyDescent="0.25">
      <c r="A73" s="159" t="s">
        <v>1824</v>
      </c>
      <c r="B73" s="604" t="s">
        <v>1825</v>
      </c>
      <c r="C73" s="1941" t="s">
        <v>1826</v>
      </c>
      <c r="D73" s="1942"/>
      <c r="E73" s="134" t="s">
        <v>81</v>
      </c>
      <c r="F73" s="134" t="s">
        <v>37</v>
      </c>
      <c r="G73" s="134" t="s">
        <v>37</v>
      </c>
      <c r="H73" s="136" t="s">
        <v>1329</v>
      </c>
      <c r="I73" s="1366" t="s">
        <v>1827</v>
      </c>
      <c r="J73" s="468"/>
      <c r="K73" s="469"/>
      <c r="L73" s="80"/>
      <c r="M73" s="36"/>
      <c r="N73" s="80"/>
      <c r="O73" s="36"/>
      <c r="P73" s="80"/>
      <c r="Q73" s="36"/>
      <c r="R73" s="46"/>
      <c r="S73" s="36"/>
      <c r="T73" s="468">
        <v>2</v>
      </c>
      <c r="U73" s="469"/>
      <c r="V73" s="468">
        <v>2</v>
      </c>
      <c r="W73" s="469"/>
      <c r="X73" s="468">
        <v>2</v>
      </c>
      <c r="Y73" s="469"/>
      <c r="Z73" s="468">
        <v>2</v>
      </c>
      <c r="AA73" s="469"/>
      <c r="AB73" s="468">
        <v>2</v>
      </c>
      <c r="AC73" s="469"/>
      <c r="AD73" s="468">
        <v>2</v>
      </c>
      <c r="AE73" s="469"/>
      <c r="AF73" s="468">
        <v>2</v>
      </c>
      <c r="AG73" s="469"/>
      <c r="AH73" s="468">
        <v>2</v>
      </c>
      <c r="AI73" s="469"/>
      <c r="AJ73" s="10">
        <v>2</v>
      </c>
      <c r="AK73" s="456"/>
      <c r="AL73" s="2260" t="s">
        <v>1828</v>
      </c>
      <c r="AM73" s="2053"/>
      <c r="AN73" s="508" t="s">
        <v>1829</v>
      </c>
      <c r="AO73" s="145" t="s">
        <v>1830</v>
      </c>
    </row>
    <row r="74" spans="1:42" ht="30" customHeight="1" x14ac:dyDescent="0.25">
      <c r="A74" s="159"/>
      <c r="B74" s="2276" t="s">
        <v>1831</v>
      </c>
      <c r="C74" s="2245" t="s">
        <v>1113</v>
      </c>
      <c r="D74" s="1719" t="s">
        <v>36</v>
      </c>
      <c r="E74" s="2343" t="s">
        <v>81</v>
      </c>
      <c r="F74" s="2343" t="s">
        <v>37</v>
      </c>
      <c r="G74" s="2343" t="s">
        <v>37</v>
      </c>
      <c r="H74" s="2346" t="s">
        <v>1832</v>
      </c>
      <c r="I74" s="2343" t="s">
        <v>83</v>
      </c>
      <c r="J74" s="1567" t="s">
        <v>84</v>
      </c>
      <c r="K74" s="1570" t="s">
        <v>84</v>
      </c>
      <c r="L74" s="1581" t="s">
        <v>84</v>
      </c>
      <c r="M74" s="1570" t="s">
        <v>84</v>
      </c>
      <c r="N74" s="1581" t="s">
        <v>84</v>
      </c>
      <c r="O74" s="1570" t="s">
        <v>84</v>
      </c>
      <c r="P74" s="1581" t="s">
        <v>84</v>
      </c>
      <c r="Q74" s="1570" t="s">
        <v>84</v>
      </c>
      <c r="R74" s="1581" t="s">
        <v>84</v>
      </c>
      <c r="S74" s="1570" t="s">
        <v>84</v>
      </c>
      <c r="T74" s="1581" t="s">
        <v>84</v>
      </c>
      <c r="U74" s="1570" t="s">
        <v>84</v>
      </c>
      <c r="V74" s="1581" t="s">
        <v>84</v>
      </c>
      <c r="W74" s="1570" t="s">
        <v>84</v>
      </c>
      <c r="X74" s="1581" t="s">
        <v>84</v>
      </c>
      <c r="Y74" s="1570" t="s">
        <v>84</v>
      </c>
      <c r="Z74" s="1581" t="s">
        <v>84</v>
      </c>
      <c r="AA74" s="1570" t="s">
        <v>84</v>
      </c>
      <c r="AB74" s="1581" t="s">
        <v>84</v>
      </c>
      <c r="AC74" s="1570" t="s">
        <v>84</v>
      </c>
      <c r="AD74" s="1581" t="s">
        <v>84</v>
      </c>
      <c r="AE74" s="1570" t="s">
        <v>84</v>
      </c>
      <c r="AF74" s="1581" t="s">
        <v>84</v>
      </c>
      <c r="AG74" s="1570" t="s">
        <v>84</v>
      </c>
      <c r="AH74" s="1581" t="s">
        <v>84</v>
      </c>
      <c r="AI74" s="1570" t="s">
        <v>84</v>
      </c>
      <c r="AJ74" s="1462">
        <v>5</v>
      </c>
      <c r="AK74" s="1511" t="s">
        <v>84</v>
      </c>
      <c r="AL74" s="1720" t="s">
        <v>36</v>
      </c>
      <c r="AM74" s="2231" t="s">
        <v>1114</v>
      </c>
      <c r="AN74" s="1935" t="s">
        <v>1833</v>
      </c>
      <c r="AO74" s="145"/>
      <c r="AP74" s="107"/>
    </row>
    <row r="75" spans="1:42" ht="30" customHeight="1" x14ac:dyDescent="0.25">
      <c r="A75" s="159"/>
      <c r="B75" s="2026"/>
      <c r="C75" s="2211"/>
      <c r="D75" s="1721" t="s">
        <v>41</v>
      </c>
      <c r="E75" s="2344"/>
      <c r="F75" s="2344"/>
      <c r="G75" s="2344"/>
      <c r="H75" s="2344"/>
      <c r="I75" s="2344"/>
      <c r="J75" s="1571" t="s">
        <v>84</v>
      </c>
      <c r="K75" s="1403" t="s">
        <v>84</v>
      </c>
      <c r="L75" s="1573" t="s">
        <v>84</v>
      </c>
      <c r="M75" s="1403" t="s">
        <v>84</v>
      </c>
      <c r="N75" s="1573" t="s">
        <v>84</v>
      </c>
      <c r="O75" s="1403" t="s">
        <v>84</v>
      </c>
      <c r="P75" s="1573" t="s">
        <v>84</v>
      </c>
      <c r="Q75" s="1403" t="s">
        <v>84</v>
      </c>
      <c r="R75" s="1573" t="s">
        <v>84</v>
      </c>
      <c r="S75" s="1403" t="s">
        <v>84</v>
      </c>
      <c r="T75" s="1573" t="s">
        <v>84</v>
      </c>
      <c r="U75" s="1403" t="s">
        <v>84</v>
      </c>
      <c r="V75" s="1573" t="s">
        <v>84</v>
      </c>
      <c r="W75" s="1403" t="s">
        <v>84</v>
      </c>
      <c r="X75" s="1573" t="s">
        <v>84</v>
      </c>
      <c r="Y75" s="1403" t="s">
        <v>84</v>
      </c>
      <c r="Z75" s="1573" t="s">
        <v>84</v>
      </c>
      <c r="AA75" s="1403" t="s">
        <v>84</v>
      </c>
      <c r="AB75" s="1573" t="s">
        <v>84</v>
      </c>
      <c r="AC75" s="1403" t="s">
        <v>84</v>
      </c>
      <c r="AD75" s="1573" t="s">
        <v>84</v>
      </c>
      <c r="AE75" s="1403" t="s">
        <v>84</v>
      </c>
      <c r="AF75" s="1573" t="s">
        <v>84</v>
      </c>
      <c r="AG75" s="1403" t="s">
        <v>84</v>
      </c>
      <c r="AH75" s="1573" t="s">
        <v>84</v>
      </c>
      <c r="AI75" s="1403" t="s">
        <v>84</v>
      </c>
      <c r="AJ75" s="1407">
        <v>4.0999999999999996</v>
      </c>
      <c r="AK75" s="1404" t="s">
        <v>84</v>
      </c>
      <c r="AL75" s="1722" t="s">
        <v>88</v>
      </c>
      <c r="AM75" s="2232"/>
      <c r="AN75" s="1936"/>
      <c r="AO75" s="145"/>
    </row>
    <row r="76" spans="1:42" ht="30" customHeight="1" x14ac:dyDescent="0.25">
      <c r="A76" s="133" t="s">
        <v>1834</v>
      </c>
      <c r="B76" s="2027"/>
      <c r="C76" s="2212"/>
      <c r="D76" s="1711" t="s">
        <v>89</v>
      </c>
      <c r="E76" s="2566"/>
      <c r="F76" s="2566"/>
      <c r="G76" s="2566"/>
      <c r="H76" s="2566"/>
      <c r="I76" s="2566"/>
      <c r="J76" s="1574" t="s">
        <v>84</v>
      </c>
      <c r="K76" s="1582" t="s">
        <v>84</v>
      </c>
      <c r="L76" s="1576" t="s">
        <v>84</v>
      </c>
      <c r="M76" s="1582" t="s">
        <v>84</v>
      </c>
      <c r="N76" s="1576" t="s">
        <v>84</v>
      </c>
      <c r="O76" s="1582" t="s">
        <v>84</v>
      </c>
      <c r="P76" s="1576" t="s">
        <v>84</v>
      </c>
      <c r="Q76" s="1582" t="s">
        <v>84</v>
      </c>
      <c r="R76" s="1576" t="s">
        <v>84</v>
      </c>
      <c r="S76" s="1582" t="s">
        <v>84</v>
      </c>
      <c r="T76" s="1576" t="s">
        <v>84</v>
      </c>
      <c r="U76" s="1582" t="s">
        <v>84</v>
      </c>
      <c r="V76" s="1576" t="s">
        <v>84</v>
      </c>
      <c r="W76" s="1582" t="s">
        <v>84</v>
      </c>
      <c r="X76" s="1576" t="s">
        <v>84</v>
      </c>
      <c r="Y76" s="1582" t="s">
        <v>84</v>
      </c>
      <c r="Z76" s="1576" t="s">
        <v>84</v>
      </c>
      <c r="AA76" s="1582" t="s">
        <v>84</v>
      </c>
      <c r="AB76" s="1576" t="s">
        <v>84</v>
      </c>
      <c r="AC76" s="1582" t="s">
        <v>84</v>
      </c>
      <c r="AD76" s="1576" t="s">
        <v>84</v>
      </c>
      <c r="AE76" s="1582" t="s">
        <v>84</v>
      </c>
      <c r="AF76" s="1576" t="s">
        <v>84</v>
      </c>
      <c r="AG76" s="1582" t="s">
        <v>84</v>
      </c>
      <c r="AH76" s="1576" t="s">
        <v>84</v>
      </c>
      <c r="AI76" s="1582" t="s">
        <v>84</v>
      </c>
      <c r="AJ76" s="1487">
        <v>5.9</v>
      </c>
      <c r="AK76" s="1409" t="s">
        <v>84</v>
      </c>
      <c r="AL76" s="1723" t="s">
        <v>91</v>
      </c>
      <c r="AM76" s="2233"/>
      <c r="AN76" s="1937"/>
      <c r="AO76" s="145" t="s">
        <v>1835</v>
      </c>
    </row>
    <row r="77" spans="1:42" ht="13.2" x14ac:dyDescent="0.25"/>
    <row r="78" spans="1:42" ht="13.8" x14ac:dyDescent="0.25">
      <c r="J78" s="662"/>
      <c r="K78" s="662"/>
    </row>
    <row r="79" spans="1:42" ht="66.599999999999994" x14ac:dyDescent="0.3">
      <c r="B79" s="1276" t="s">
        <v>1836</v>
      </c>
      <c r="N79" s="417"/>
      <c r="O79" s="417"/>
      <c r="P79" s="24" t="s">
        <v>152</v>
      </c>
      <c r="R79" s="24" t="s">
        <v>152</v>
      </c>
      <c r="T79" s="24" t="s">
        <v>152</v>
      </c>
    </row>
    <row r="80" spans="1:42" ht="14.4" x14ac:dyDescent="0.3">
      <c r="B80" s="24"/>
      <c r="H80" s="103"/>
      <c r="I80" s="647"/>
      <c r="N80" s="417"/>
      <c r="O80" s="417"/>
      <c r="P80" s="24" t="s">
        <v>152</v>
      </c>
      <c r="R80" s="24" t="s">
        <v>152</v>
      </c>
      <c r="T80" s="24" t="s">
        <v>152</v>
      </c>
      <c r="AM80" s="24"/>
      <c r="AN80" s="24"/>
      <c r="AO80" s="24"/>
    </row>
    <row r="81" spans="2:41" ht="14.4" x14ac:dyDescent="0.3">
      <c r="B81" s="104" t="s">
        <v>201</v>
      </c>
      <c r="H81" s="103"/>
      <c r="I81" s="647"/>
      <c r="N81" s="417"/>
      <c r="O81" s="417"/>
      <c r="P81" s="24" t="s">
        <v>152</v>
      </c>
      <c r="R81" s="24" t="s">
        <v>152</v>
      </c>
      <c r="T81" s="24" t="s">
        <v>152</v>
      </c>
      <c r="AM81" s="24"/>
      <c r="AN81" s="24"/>
      <c r="AO81" s="24"/>
    </row>
    <row r="82" spans="2:41" ht="14.4" x14ac:dyDescent="0.3">
      <c r="B82" s="1277" t="s">
        <v>1837</v>
      </c>
      <c r="N82" s="417"/>
      <c r="O82" s="417"/>
      <c r="P82" s="24" t="s">
        <v>152</v>
      </c>
      <c r="R82" s="24" t="s">
        <v>152</v>
      </c>
      <c r="T82" s="24" t="s">
        <v>152</v>
      </c>
      <c r="AO82" s="24"/>
    </row>
    <row r="83" spans="2:41" ht="14.4" x14ac:dyDescent="0.3">
      <c r="B83" s="1277"/>
      <c r="N83" s="417"/>
      <c r="O83" s="417"/>
      <c r="AO83" s="24"/>
    </row>
    <row r="84" spans="2:41" ht="13.2" x14ac:dyDescent="0.25">
      <c r="B84" s="1548" t="s">
        <v>712</v>
      </c>
      <c r="C84" s="1520" t="s">
        <v>84</v>
      </c>
      <c r="D84" s="1520" t="s">
        <v>84</v>
      </c>
      <c r="E84" s="1520" t="s">
        <v>84</v>
      </c>
      <c r="F84" s="1520" t="s">
        <v>84</v>
      </c>
      <c r="G84" s="1520" t="s">
        <v>84</v>
      </c>
      <c r="H84" s="1520" t="s">
        <v>84</v>
      </c>
      <c r="I84" s="1520" t="s">
        <v>84</v>
      </c>
      <c r="J84" s="1520" t="s">
        <v>84</v>
      </c>
      <c r="K84" s="1520" t="s">
        <v>84</v>
      </c>
      <c r="L84" s="1520" t="s">
        <v>84</v>
      </c>
      <c r="M84" s="1520" t="s">
        <v>84</v>
      </c>
      <c r="N84" s="1520" t="s">
        <v>84</v>
      </c>
      <c r="O84" s="1520" t="s">
        <v>84</v>
      </c>
      <c r="P84" s="1520" t="s">
        <v>84</v>
      </c>
      <c r="Q84" s="1520" t="s">
        <v>84</v>
      </c>
      <c r="R84" s="1520" t="s">
        <v>84</v>
      </c>
      <c r="S84" s="1520" t="s">
        <v>84</v>
      </c>
      <c r="T84" s="1520" t="s">
        <v>84</v>
      </c>
      <c r="U84" s="1520" t="s">
        <v>84</v>
      </c>
      <c r="V84" s="1520" t="s">
        <v>84</v>
      </c>
      <c r="W84" s="1520" t="s">
        <v>84</v>
      </c>
      <c r="X84" s="1520" t="s">
        <v>84</v>
      </c>
      <c r="Y84" s="1520" t="s">
        <v>84</v>
      </c>
      <c r="Z84" s="1520" t="s">
        <v>84</v>
      </c>
      <c r="AA84" s="1520" t="s">
        <v>84</v>
      </c>
      <c r="AB84" s="1520" t="s">
        <v>84</v>
      </c>
      <c r="AC84" s="1520" t="s">
        <v>84</v>
      </c>
      <c r="AD84" s="1520" t="s">
        <v>84</v>
      </c>
      <c r="AE84" s="1520" t="s">
        <v>84</v>
      </c>
      <c r="AF84" s="1520" t="s">
        <v>84</v>
      </c>
      <c r="AG84" s="1520" t="s">
        <v>84</v>
      </c>
      <c r="AH84" s="1520" t="s">
        <v>84</v>
      </c>
      <c r="AI84" s="1520" t="s">
        <v>84</v>
      </c>
      <c r="AJ84" s="1520" t="s">
        <v>84</v>
      </c>
      <c r="AK84" s="1520" t="s">
        <v>84</v>
      </c>
      <c r="AL84" s="1520" t="s">
        <v>84</v>
      </c>
      <c r="AM84" s="1520" t="s">
        <v>84</v>
      </c>
      <c r="AN84" s="1520" t="s">
        <v>84</v>
      </c>
      <c r="AO84" s="1520" t="s">
        <v>84</v>
      </c>
    </row>
    <row r="85" spans="2:41" ht="13.2" x14ac:dyDescent="0.25">
      <c r="B85" s="1520" t="s">
        <v>1838</v>
      </c>
      <c r="C85" s="1520"/>
      <c r="D85" s="1520"/>
      <c r="E85" s="1520"/>
      <c r="F85" s="1520"/>
      <c r="G85" s="1520"/>
      <c r="H85" s="1520" t="s">
        <v>84</v>
      </c>
      <c r="I85" s="1520" t="s">
        <v>84</v>
      </c>
      <c r="J85" s="1520" t="s">
        <v>84</v>
      </c>
      <c r="K85" s="1520" t="s">
        <v>84</v>
      </c>
      <c r="L85" s="1520" t="s">
        <v>84</v>
      </c>
      <c r="M85" s="1520" t="s">
        <v>84</v>
      </c>
      <c r="N85" s="1520" t="s">
        <v>84</v>
      </c>
      <c r="O85" s="1520" t="s">
        <v>84</v>
      </c>
      <c r="P85" s="1520" t="s">
        <v>84</v>
      </c>
      <c r="Q85" s="1520" t="s">
        <v>84</v>
      </c>
      <c r="R85" s="1520" t="s">
        <v>84</v>
      </c>
      <c r="S85" s="1520" t="s">
        <v>84</v>
      </c>
      <c r="T85" s="1520" t="s">
        <v>84</v>
      </c>
      <c r="U85" s="1520" t="s">
        <v>84</v>
      </c>
      <c r="V85" s="1520" t="s">
        <v>84</v>
      </c>
      <c r="W85" s="1520" t="s">
        <v>84</v>
      </c>
      <c r="X85" s="1520" t="s">
        <v>84</v>
      </c>
      <c r="Y85" s="1520" t="s">
        <v>84</v>
      </c>
      <c r="Z85" s="1520" t="s">
        <v>84</v>
      </c>
      <c r="AA85" s="1520" t="s">
        <v>84</v>
      </c>
      <c r="AB85" s="1520" t="s">
        <v>84</v>
      </c>
      <c r="AC85" s="1520" t="s">
        <v>84</v>
      </c>
      <c r="AD85" s="1520" t="s">
        <v>84</v>
      </c>
      <c r="AE85" s="1520" t="s">
        <v>84</v>
      </c>
      <c r="AF85" s="1520" t="s">
        <v>84</v>
      </c>
      <c r="AG85" s="1520" t="s">
        <v>84</v>
      </c>
      <c r="AH85" s="1520" t="s">
        <v>84</v>
      </c>
      <c r="AI85" s="1520" t="s">
        <v>84</v>
      </c>
      <c r="AJ85" s="1520" t="s">
        <v>84</v>
      </c>
      <c r="AK85" s="1520" t="s">
        <v>84</v>
      </c>
      <c r="AL85" s="1520" t="s">
        <v>84</v>
      </c>
      <c r="AM85" s="1520" t="s">
        <v>84</v>
      </c>
      <c r="AN85" s="1520" t="s">
        <v>84</v>
      </c>
      <c r="AO85" s="266"/>
    </row>
    <row r="86" spans="2:41" ht="13.2" x14ac:dyDescent="0.25">
      <c r="B86" s="1520" t="s">
        <v>1839</v>
      </c>
      <c r="C86" s="1520"/>
      <c r="D86" s="1520"/>
      <c r="E86" s="1520"/>
      <c r="F86" s="1520"/>
      <c r="G86" s="1520"/>
      <c r="H86" s="1520"/>
      <c r="I86" s="1520"/>
      <c r="J86" s="1520"/>
      <c r="K86" s="1520"/>
      <c r="L86" s="1520"/>
      <c r="M86" s="1520"/>
      <c r="N86" s="1520"/>
      <c r="O86" s="1520"/>
      <c r="P86" s="1520"/>
      <c r="Q86" s="1520"/>
      <c r="R86" s="1520"/>
      <c r="S86" s="1520"/>
      <c r="T86" s="1520"/>
      <c r="U86" s="1520"/>
      <c r="V86" s="1520"/>
      <c r="W86" s="1520"/>
      <c r="X86" s="1520"/>
      <c r="Y86" s="1520"/>
      <c r="Z86" s="1520"/>
      <c r="AA86" s="1520"/>
      <c r="AB86" s="1520"/>
      <c r="AC86" s="1520"/>
      <c r="AD86" s="1520"/>
      <c r="AE86" s="1520"/>
      <c r="AF86" s="1520"/>
      <c r="AG86" s="1520"/>
      <c r="AH86" s="1520"/>
      <c r="AI86" s="1520"/>
      <c r="AJ86" s="1520"/>
      <c r="AK86" s="1520"/>
      <c r="AL86" s="1520"/>
      <c r="AM86" s="1520"/>
      <c r="AN86" s="1520"/>
      <c r="AO86" s="266"/>
    </row>
    <row r="87" spans="2:41" ht="13.2" x14ac:dyDescent="0.25">
      <c r="B87" s="1520" t="s">
        <v>1840</v>
      </c>
      <c r="C87" s="1520"/>
      <c r="D87" s="1520"/>
      <c r="E87" s="1520"/>
      <c r="F87" s="1520"/>
      <c r="G87" s="1520"/>
      <c r="H87" s="1520"/>
      <c r="I87" s="1520"/>
      <c r="J87" s="1520"/>
      <c r="K87" s="1520"/>
      <c r="L87" s="1520"/>
      <c r="M87" s="1520"/>
      <c r="N87" s="1520"/>
      <c r="O87" s="1520"/>
      <c r="P87" s="1520"/>
      <c r="Q87" s="1520" t="s">
        <v>84</v>
      </c>
      <c r="R87" s="1520" t="s">
        <v>84</v>
      </c>
      <c r="S87" s="1520" t="s">
        <v>84</v>
      </c>
      <c r="T87" s="1520" t="s">
        <v>84</v>
      </c>
      <c r="U87" s="1520" t="s">
        <v>84</v>
      </c>
      <c r="V87" s="1520" t="s">
        <v>84</v>
      </c>
      <c r="W87" s="1520" t="s">
        <v>84</v>
      </c>
      <c r="X87" s="1520" t="s">
        <v>84</v>
      </c>
      <c r="Y87" s="1520" t="s">
        <v>84</v>
      </c>
      <c r="Z87" s="1520" t="s">
        <v>84</v>
      </c>
      <c r="AA87" s="1520" t="s">
        <v>84</v>
      </c>
      <c r="AB87" s="1520" t="s">
        <v>84</v>
      </c>
      <c r="AC87" s="1520" t="s">
        <v>84</v>
      </c>
      <c r="AD87" s="1520" t="s">
        <v>84</v>
      </c>
      <c r="AE87" s="1520" t="s">
        <v>84</v>
      </c>
      <c r="AF87" s="1520" t="s">
        <v>84</v>
      </c>
      <c r="AG87" s="1520" t="s">
        <v>84</v>
      </c>
      <c r="AH87" s="1520" t="s">
        <v>84</v>
      </c>
      <c r="AI87" s="1520" t="s">
        <v>84</v>
      </c>
      <c r="AJ87" s="1520" t="s">
        <v>84</v>
      </c>
      <c r="AK87" s="1520" t="s">
        <v>84</v>
      </c>
      <c r="AL87" s="1520" t="s">
        <v>84</v>
      </c>
      <c r="AM87" s="1520" t="s">
        <v>84</v>
      </c>
      <c r="AN87" s="1520" t="s">
        <v>84</v>
      </c>
      <c r="AO87" s="1520" t="s">
        <v>84</v>
      </c>
    </row>
    <row r="88" spans="2:41" ht="13.2" x14ac:dyDescent="0.25">
      <c r="B88" s="1520" t="s">
        <v>1841</v>
      </c>
      <c r="C88" s="1520"/>
      <c r="D88" s="1520"/>
      <c r="E88" s="1520"/>
      <c r="F88" s="1520"/>
      <c r="G88" s="1520"/>
      <c r="H88" s="1520"/>
      <c r="I88" s="1520"/>
      <c r="J88" s="1520"/>
      <c r="K88" s="1520"/>
      <c r="L88" s="1520"/>
      <c r="M88" s="1520"/>
      <c r="N88" s="1520"/>
      <c r="O88" s="1520"/>
      <c r="P88" s="1520"/>
      <c r="Q88" s="1520"/>
      <c r="R88" s="1520"/>
      <c r="S88" s="1520"/>
      <c r="T88" s="1520"/>
      <c r="U88" s="1520"/>
      <c r="V88" s="1520"/>
      <c r="W88" s="1520" t="s">
        <v>84</v>
      </c>
      <c r="X88" s="1520" t="s">
        <v>84</v>
      </c>
      <c r="Y88" s="1520" t="s">
        <v>84</v>
      </c>
      <c r="Z88" s="1520" t="s">
        <v>84</v>
      </c>
      <c r="AA88" s="1520" t="s">
        <v>84</v>
      </c>
      <c r="AB88" s="1520" t="s">
        <v>84</v>
      </c>
      <c r="AC88" s="1520" t="s">
        <v>84</v>
      </c>
      <c r="AD88" s="1520" t="s">
        <v>84</v>
      </c>
      <c r="AE88" s="1520" t="s">
        <v>84</v>
      </c>
      <c r="AF88" s="1520" t="s">
        <v>84</v>
      </c>
      <c r="AG88" s="1520" t="s">
        <v>84</v>
      </c>
      <c r="AH88" s="1520" t="s">
        <v>84</v>
      </c>
      <c r="AI88" s="1520" t="s">
        <v>84</v>
      </c>
      <c r="AJ88" s="1520" t="s">
        <v>84</v>
      </c>
      <c r="AK88" s="1520" t="s">
        <v>84</v>
      </c>
      <c r="AL88" s="1520" t="s">
        <v>84</v>
      </c>
      <c r="AM88" s="1520" t="s">
        <v>84</v>
      </c>
      <c r="AN88" s="1520" t="s">
        <v>84</v>
      </c>
      <c r="AO88" s="1520" t="s">
        <v>84</v>
      </c>
    </row>
    <row r="89" spans="2:41" ht="13.2" x14ac:dyDescent="0.25">
      <c r="B89" s="1520" t="s">
        <v>1842</v>
      </c>
      <c r="C89" s="1520"/>
      <c r="D89" s="1520"/>
      <c r="E89" s="1520"/>
      <c r="F89" s="1520"/>
      <c r="G89" s="1520"/>
      <c r="H89" s="1520"/>
      <c r="I89" s="1520"/>
      <c r="J89" s="1520"/>
      <c r="K89" s="1520"/>
      <c r="L89" s="1520"/>
      <c r="M89" s="1520"/>
      <c r="N89" s="1520"/>
      <c r="O89" s="1520"/>
      <c r="P89" s="1520"/>
      <c r="Q89" s="1520"/>
      <c r="R89" s="1520"/>
      <c r="S89" s="1520"/>
      <c r="T89" s="1520"/>
      <c r="U89" s="1520"/>
      <c r="V89" s="1520"/>
      <c r="W89" s="1520"/>
      <c r="X89" s="1520"/>
      <c r="Y89" s="1520"/>
      <c r="Z89" s="1520"/>
      <c r="AA89" s="1520"/>
      <c r="AB89" s="1520"/>
      <c r="AC89" s="1520"/>
      <c r="AD89" s="1520"/>
      <c r="AE89" s="1520"/>
      <c r="AF89" s="1520"/>
      <c r="AG89" s="1520"/>
      <c r="AH89" s="1520"/>
      <c r="AI89" s="1520"/>
      <c r="AJ89" s="1520"/>
      <c r="AK89" s="1520" t="s">
        <v>84</v>
      </c>
      <c r="AL89" s="1520" t="s">
        <v>84</v>
      </c>
      <c r="AM89" s="1520" t="s">
        <v>84</v>
      </c>
      <c r="AN89" s="1520" t="s">
        <v>84</v>
      </c>
      <c r="AO89" s="1520" t="s">
        <v>84</v>
      </c>
    </row>
    <row r="90" spans="2:41" ht="13.2" x14ac:dyDescent="0.25">
      <c r="B90" s="1520" t="s">
        <v>1843</v>
      </c>
      <c r="C90" s="1520"/>
      <c r="D90" s="1520"/>
      <c r="E90" s="1520"/>
      <c r="F90" s="1520"/>
      <c r="G90" s="1520" t="s">
        <v>84</v>
      </c>
      <c r="H90" s="1520" t="s">
        <v>84</v>
      </c>
      <c r="I90" s="1520" t="s">
        <v>84</v>
      </c>
      <c r="J90" s="1520" t="s">
        <v>84</v>
      </c>
      <c r="K90" s="1520" t="s">
        <v>84</v>
      </c>
      <c r="L90" s="1520" t="s">
        <v>84</v>
      </c>
      <c r="M90" s="1520" t="s">
        <v>84</v>
      </c>
      <c r="N90" s="1520" t="s">
        <v>84</v>
      </c>
      <c r="O90" s="1520" t="s">
        <v>84</v>
      </c>
      <c r="P90" s="1520" t="s">
        <v>84</v>
      </c>
      <c r="Q90" s="1520" t="s">
        <v>84</v>
      </c>
      <c r="R90" s="1520" t="s">
        <v>84</v>
      </c>
      <c r="S90" s="1520" t="s">
        <v>84</v>
      </c>
      <c r="T90" s="1520" t="s">
        <v>84</v>
      </c>
      <c r="U90" s="1520" t="s">
        <v>84</v>
      </c>
      <c r="V90" s="1520" t="s">
        <v>84</v>
      </c>
      <c r="W90" s="1520" t="s">
        <v>84</v>
      </c>
      <c r="X90" s="1520" t="s">
        <v>84</v>
      </c>
      <c r="Y90" s="1520" t="s">
        <v>84</v>
      </c>
      <c r="Z90" s="1520" t="s">
        <v>84</v>
      </c>
      <c r="AA90" s="1520" t="s">
        <v>84</v>
      </c>
      <c r="AB90" s="1520" t="s">
        <v>84</v>
      </c>
      <c r="AC90" s="1520" t="s">
        <v>84</v>
      </c>
      <c r="AD90" s="1520" t="s">
        <v>84</v>
      </c>
      <c r="AE90" s="1520" t="s">
        <v>84</v>
      </c>
      <c r="AF90" s="1520" t="s">
        <v>84</v>
      </c>
      <c r="AG90" s="1520" t="s">
        <v>84</v>
      </c>
      <c r="AH90" s="1520" t="s">
        <v>84</v>
      </c>
      <c r="AI90" s="1520" t="s">
        <v>84</v>
      </c>
      <c r="AJ90" s="1520" t="s">
        <v>84</v>
      </c>
      <c r="AK90" s="1520" t="s">
        <v>84</v>
      </c>
      <c r="AL90" s="1520" t="s">
        <v>84</v>
      </c>
      <c r="AM90" s="1520" t="s">
        <v>84</v>
      </c>
      <c r="AN90" s="1520" t="s">
        <v>84</v>
      </c>
      <c r="AO90" s="1520" t="s">
        <v>84</v>
      </c>
    </row>
    <row r="91" spans="2:41" ht="13.2" x14ac:dyDescent="0.25">
      <c r="B91" s="1520" t="s">
        <v>1844</v>
      </c>
      <c r="C91" s="1520"/>
      <c r="D91" s="1520"/>
      <c r="E91" s="1520"/>
      <c r="F91" s="1520"/>
      <c r="G91" s="1520"/>
      <c r="H91" s="1520"/>
      <c r="I91" s="1520"/>
      <c r="J91" s="1520"/>
      <c r="K91" s="1520"/>
      <c r="L91" s="1520"/>
      <c r="M91" s="1520"/>
      <c r="N91" s="1520"/>
      <c r="O91" s="1520"/>
      <c r="P91" s="1520"/>
      <c r="Q91" s="1520"/>
      <c r="R91" s="1520"/>
      <c r="S91" s="1520"/>
      <c r="T91" s="1520"/>
      <c r="U91" s="1520"/>
      <c r="V91" s="1520"/>
      <c r="W91" s="1520"/>
      <c r="X91" s="1520"/>
      <c r="Y91" s="1520" t="s">
        <v>84</v>
      </c>
      <c r="Z91" s="1520" t="s">
        <v>84</v>
      </c>
      <c r="AA91" s="1520" t="s">
        <v>84</v>
      </c>
      <c r="AB91" s="1520" t="s">
        <v>84</v>
      </c>
      <c r="AC91" s="1520" t="s">
        <v>84</v>
      </c>
      <c r="AD91" s="1520" t="s">
        <v>84</v>
      </c>
      <c r="AE91" s="1520" t="s">
        <v>84</v>
      </c>
      <c r="AF91" s="1520" t="s">
        <v>84</v>
      </c>
      <c r="AG91" s="1520" t="s">
        <v>84</v>
      </c>
      <c r="AH91" s="1520" t="s">
        <v>84</v>
      </c>
      <c r="AI91" s="1520" t="s">
        <v>84</v>
      </c>
      <c r="AJ91" s="1520" t="s">
        <v>84</v>
      </c>
      <c r="AK91" s="1520" t="s">
        <v>84</v>
      </c>
      <c r="AL91" s="1520" t="s">
        <v>84</v>
      </c>
      <c r="AM91" s="1520" t="s">
        <v>84</v>
      </c>
      <c r="AN91" s="1520" t="s">
        <v>84</v>
      </c>
      <c r="AO91" s="266"/>
    </row>
    <row r="92" spans="2:41" ht="13.2" x14ac:dyDescent="0.25">
      <c r="B92" s="1520" t="s">
        <v>1845</v>
      </c>
      <c r="C92" s="1520"/>
      <c r="D92" s="1520"/>
      <c r="E92" s="1520"/>
      <c r="F92" s="1520"/>
      <c r="G92" s="1520"/>
      <c r="H92" s="1520" t="s">
        <v>84</v>
      </c>
      <c r="I92" s="1520" t="s">
        <v>84</v>
      </c>
      <c r="J92" s="1520" t="s">
        <v>84</v>
      </c>
      <c r="K92" s="1520" t="s">
        <v>84</v>
      </c>
      <c r="L92" s="1520" t="s">
        <v>84</v>
      </c>
      <c r="M92" s="1520" t="s">
        <v>84</v>
      </c>
      <c r="N92" s="1520" t="s">
        <v>84</v>
      </c>
      <c r="O92" s="1520" t="s">
        <v>84</v>
      </c>
      <c r="P92" s="1520" t="s">
        <v>84</v>
      </c>
      <c r="Q92" s="1520" t="s">
        <v>84</v>
      </c>
      <c r="R92" s="1520" t="s">
        <v>84</v>
      </c>
      <c r="S92" s="1520" t="s">
        <v>84</v>
      </c>
      <c r="T92" s="1520" t="s">
        <v>84</v>
      </c>
      <c r="U92" s="1520" t="s">
        <v>84</v>
      </c>
      <c r="V92" s="1520" t="s">
        <v>84</v>
      </c>
      <c r="W92" s="1520" t="s">
        <v>84</v>
      </c>
      <c r="X92" s="1520" t="s">
        <v>84</v>
      </c>
      <c r="Y92" s="1520" t="s">
        <v>84</v>
      </c>
      <c r="Z92" s="1520" t="s">
        <v>84</v>
      </c>
      <c r="AA92" s="1520" t="s">
        <v>84</v>
      </c>
      <c r="AB92" s="1520" t="s">
        <v>84</v>
      </c>
      <c r="AC92" s="1520" t="s">
        <v>84</v>
      </c>
      <c r="AD92" s="1520" t="s">
        <v>84</v>
      </c>
      <c r="AE92" s="1520" t="s">
        <v>84</v>
      </c>
      <c r="AF92" s="1520" t="s">
        <v>84</v>
      </c>
      <c r="AG92" s="1520" t="s">
        <v>84</v>
      </c>
      <c r="AH92" s="1520" t="s">
        <v>84</v>
      </c>
      <c r="AI92" s="1520" t="s">
        <v>84</v>
      </c>
      <c r="AJ92" s="1520" t="s">
        <v>84</v>
      </c>
      <c r="AK92" s="1520" t="s">
        <v>84</v>
      </c>
      <c r="AL92" s="1520" t="s">
        <v>84</v>
      </c>
      <c r="AM92" s="1520" t="s">
        <v>84</v>
      </c>
      <c r="AN92" s="1520" t="s">
        <v>84</v>
      </c>
      <c r="AO92" s="1520" t="s">
        <v>84</v>
      </c>
    </row>
    <row r="93" spans="2:41" ht="13.2" x14ac:dyDescent="0.25">
      <c r="B93" s="1520"/>
      <c r="C93" s="1520"/>
      <c r="D93" s="1520"/>
      <c r="E93" s="1520"/>
      <c r="F93" s="1520"/>
      <c r="G93" s="1520"/>
      <c r="H93" s="1520"/>
      <c r="I93" s="1520"/>
      <c r="J93" s="1520"/>
      <c r="K93" s="1520"/>
      <c r="L93" s="1520"/>
      <c r="M93" s="1520"/>
      <c r="N93" s="1520"/>
      <c r="O93" s="1520"/>
      <c r="P93" s="1520"/>
      <c r="Q93" s="1520"/>
      <c r="R93" s="1520"/>
      <c r="S93" s="1520"/>
      <c r="T93" s="1520"/>
      <c r="U93" s="1520"/>
      <c r="V93" s="1520"/>
      <c r="W93" s="1520"/>
      <c r="X93" s="1520"/>
      <c r="Y93" s="1520"/>
      <c r="Z93" s="1520"/>
      <c r="AA93" s="1520"/>
      <c r="AB93" s="1520"/>
      <c r="AC93" s="1520"/>
      <c r="AD93" s="1520"/>
      <c r="AE93" s="1520"/>
      <c r="AF93" s="1520"/>
      <c r="AG93" s="1520"/>
      <c r="AH93" s="1520"/>
      <c r="AI93" s="1520"/>
      <c r="AJ93" s="1520"/>
      <c r="AK93" s="1520"/>
      <c r="AL93" s="1520"/>
      <c r="AM93" s="1520"/>
      <c r="AN93" s="1520"/>
      <c r="AO93" s="1520"/>
    </row>
    <row r="94" spans="2:41" ht="14.4" x14ac:dyDescent="0.3">
      <c r="B94" s="105" t="s">
        <v>212</v>
      </c>
      <c r="N94" s="417"/>
      <c r="O94" s="417"/>
      <c r="P94" s="24" t="s">
        <v>152</v>
      </c>
      <c r="R94" s="24" t="s">
        <v>152</v>
      </c>
      <c r="T94" s="24" t="s">
        <v>152</v>
      </c>
    </row>
    <row r="95" spans="2:41" ht="14.4" x14ac:dyDescent="0.3">
      <c r="B95" s="744" t="s">
        <v>1846</v>
      </c>
      <c r="N95" s="417"/>
      <c r="O95" s="417"/>
      <c r="P95" s="24" t="s">
        <v>152</v>
      </c>
      <c r="R95" s="24" t="s">
        <v>152</v>
      </c>
      <c r="T95" s="24" t="s">
        <v>152</v>
      </c>
    </row>
    <row r="96" spans="2:41" ht="14.85" customHeight="1" x14ac:dyDescent="0.3">
      <c r="B96" s="2263" t="s">
        <v>1847</v>
      </c>
      <c r="C96" s="2263"/>
      <c r="D96" s="2263"/>
      <c r="E96" s="2263"/>
      <c r="F96" s="2263"/>
      <c r="N96" s="417"/>
      <c r="O96" s="417"/>
      <c r="P96" s="24" t="s">
        <v>152</v>
      </c>
      <c r="R96" s="24" t="s">
        <v>152</v>
      </c>
      <c r="T96" s="24" t="s">
        <v>152</v>
      </c>
    </row>
    <row r="97" spans="2:2" ht="13.2" x14ac:dyDescent="0.25">
      <c r="B97" s="638" t="s">
        <v>1848</v>
      </c>
    </row>
    <row r="98" spans="2:2" ht="13.2" x14ac:dyDescent="0.25">
      <c r="B98" s="774" t="s">
        <v>719</v>
      </c>
    </row>
    <row r="99" spans="2:2" ht="13.2" x14ac:dyDescent="0.25">
      <c r="B99" s="638" t="s">
        <v>1849</v>
      </c>
    </row>
    <row r="100" spans="2:2" ht="13.2" x14ac:dyDescent="0.25">
      <c r="B100" s="24" t="s">
        <v>302</v>
      </c>
    </row>
    <row r="101" spans="2:2" ht="13.2" x14ac:dyDescent="0.25">
      <c r="B101" s="638" t="s">
        <v>1850</v>
      </c>
    </row>
  </sheetData>
  <sortState xmlns:xlrd2="http://schemas.microsoft.com/office/spreadsheetml/2017/richdata2" ref="B72:C79">
    <sortCondition ref="B72"/>
  </sortState>
  <mergeCells count="185">
    <mergeCell ref="B74:B76"/>
    <mergeCell ref="C74:C76"/>
    <mergeCell ref="E74:E76"/>
    <mergeCell ref="F74:F76"/>
    <mergeCell ref="G74:G76"/>
    <mergeCell ref="H74:H76"/>
    <mergeCell ref="I74:I76"/>
    <mergeCell ref="AM74:AM76"/>
    <mergeCell ref="B27:B30"/>
    <mergeCell ref="C27:C30"/>
    <mergeCell ref="E27:E30"/>
    <mergeCell ref="F27:F30"/>
    <mergeCell ref="G27:G30"/>
    <mergeCell ref="H27:H30"/>
    <mergeCell ref="I27:I30"/>
    <mergeCell ref="AM27:AM30"/>
    <mergeCell ref="C51:D51"/>
    <mergeCell ref="F37:F39"/>
    <mergeCell ref="G37:G39"/>
    <mergeCell ref="F44:F46"/>
    <mergeCell ref="F47:F49"/>
    <mergeCell ref="F51:F68"/>
    <mergeCell ref="B70:B71"/>
    <mergeCell ref="AN74:AN76"/>
    <mergeCell ref="B31:B33"/>
    <mergeCell ref="C31:C33"/>
    <mergeCell ref="E31:E33"/>
    <mergeCell ref="F31:F33"/>
    <mergeCell ref="G31:G33"/>
    <mergeCell ref="H31:H33"/>
    <mergeCell ref="I31:I33"/>
    <mergeCell ref="AM31:AM33"/>
    <mergeCell ref="AN31:AN33"/>
    <mergeCell ref="C67:D67"/>
    <mergeCell ref="AL34:AM34"/>
    <mergeCell ref="AL51:AM51"/>
    <mergeCell ref="AL52:AM52"/>
    <mergeCell ref="AL54:AM54"/>
    <mergeCell ref="AL72:AM72"/>
    <mergeCell ref="C53:D53"/>
    <mergeCell ref="C54:D54"/>
    <mergeCell ref="E51:E68"/>
    <mergeCell ref="I51:I68"/>
    <mergeCell ref="G51:G68"/>
    <mergeCell ref="C58:D58"/>
    <mergeCell ref="C59:D59"/>
    <mergeCell ref="C60:D60"/>
    <mergeCell ref="B96:F96"/>
    <mergeCell ref="C34:D34"/>
    <mergeCell ref="C12:D12"/>
    <mergeCell ref="AL12:AM12"/>
    <mergeCell ref="AL66:AM66"/>
    <mergeCell ref="AL67:AM67"/>
    <mergeCell ref="AL68:AM68"/>
    <mergeCell ref="AL60:AM60"/>
    <mergeCell ref="AL61:AM61"/>
    <mergeCell ref="AL62:AM62"/>
    <mergeCell ref="AL64:AM64"/>
    <mergeCell ref="AL65:AM65"/>
    <mergeCell ref="AL63:AM63"/>
    <mergeCell ref="AL55:AM55"/>
    <mergeCell ref="AL56:AM56"/>
    <mergeCell ref="C52:D52"/>
    <mergeCell ref="C68:D68"/>
    <mergeCell ref="AL53:AM53"/>
    <mergeCell ref="C47:C49"/>
    <mergeCell ref="C72:D72"/>
    <mergeCell ref="C73:D73"/>
    <mergeCell ref="AL73:AM73"/>
    <mergeCell ref="C66:D66"/>
    <mergeCell ref="C16:D26"/>
    <mergeCell ref="A70:A72"/>
    <mergeCell ref="AO70:AO72"/>
    <mergeCell ref="A36:A37"/>
    <mergeCell ref="AO36:AO37"/>
    <mergeCell ref="A40:A41"/>
    <mergeCell ref="AO40:AO41"/>
    <mergeCell ref="A42:A43"/>
    <mergeCell ref="AO42:AO43"/>
    <mergeCell ref="B51:B68"/>
    <mergeCell ref="A51:A68"/>
    <mergeCell ref="AN51:AN68"/>
    <mergeCell ref="AO51:AO68"/>
    <mergeCell ref="H51:H68"/>
    <mergeCell ref="A44:A50"/>
    <mergeCell ref="AO44:AO50"/>
    <mergeCell ref="B44:B49"/>
    <mergeCell ref="AL57:AM57"/>
    <mergeCell ref="C61:D61"/>
    <mergeCell ref="C62:D62"/>
    <mergeCell ref="C63:D63"/>
    <mergeCell ref="C64:D64"/>
    <mergeCell ref="C65:D65"/>
    <mergeCell ref="AL59:AM59"/>
    <mergeCell ref="C55:D55"/>
    <mergeCell ref="AO33:AO34"/>
    <mergeCell ref="AM44:AM46"/>
    <mergeCell ref="I44:I46"/>
    <mergeCell ref="AL40:AM40"/>
    <mergeCell ref="A5:A6"/>
    <mergeCell ref="B5:B6"/>
    <mergeCell ref="E5:E6"/>
    <mergeCell ref="H5:H6"/>
    <mergeCell ref="I5:I6"/>
    <mergeCell ref="G5:G6"/>
    <mergeCell ref="C5:D6"/>
    <mergeCell ref="A7:A12"/>
    <mergeCell ref="A15:A30"/>
    <mergeCell ref="C44:C46"/>
    <mergeCell ref="E44:E46"/>
    <mergeCell ref="G44:G46"/>
    <mergeCell ref="H44:H46"/>
    <mergeCell ref="A33:A34"/>
    <mergeCell ref="B37:B39"/>
    <mergeCell ref="AN37:AN39"/>
    <mergeCell ref="AM37:AM39"/>
    <mergeCell ref="C37:C39"/>
    <mergeCell ref="E37:E39"/>
    <mergeCell ref="AO5:AO6"/>
    <mergeCell ref="AN5:AN6"/>
    <mergeCell ref="AL5:AM6"/>
    <mergeCell ref="Z6:AA6"/>
    <mergeCell ref="AD6:AE6"/>
    <mergeCell ref="AB6:AC6"/>
    <mergeCell ref="AL7:AM7"/>
    <mergeCell ref="AO7:AO12"/>
    <mergeCell ref="AO15:AO30"/>
    <mergeCell ref="AL16:AM26"/>
    <mergeCell ref="AN16:AN26"/>
    <mergeCell ref="AN13:AN15"/>
    <mergeCell ref="AN27:AN30"/>
    <mergeCell ref="AN70:AN71"/>
    <mergeCell ref="H70:H71"/>
    <mergeCell ref="E70:E71"/>
    <mergeCell ref="I70:I71"/>
    <mergeCell ref="C70:D71"/>
    <mergeCell ref="AL70:AM71"/>
    <mergeCell ref="E47:E49"/>
    <mergeCell ref="G47:G49"/>
    <mergeCell ref="H47:H49"/>
    <mergeCell ref="I47:I49"/>
    <mergeCell ref="AN44:AN49"/>
    <mergeCell ref="AM47:AM49"/>
    <mergeCell ref="AL58:AM58"/>
    <mergeCell ref="C56:D56"/>
    <mergeCell ref="C57:D57"/>
    <mergeCell ref="B16:B26"/>
    <mergeCell ref="P6:Q6"/>
    <mergeCell ref="R6:S6"/>
    <mergeCell ref="T6:U6"/>
    <mergeCell ref="V6:W6"/>
    <mergeCell ref="X6:Y6"/>
    <mergeCell ref="AF6:AG6"/>
    <mergeCell ref="C40:D40"/>
    <mergeCell ref="F5:F6"/>
    <mergeCell ref="H37:H39"/>
    <mergeCell ref="I37:I39"/>
    <mergeCell ref="J5:AK5"/>
    <mergeCell ref="J6:K6"/>
    <mergeCell ref="L6:M6"/>
    <mergeCell ref="N6:O6"/>
    <mergeCell ref="C7:D7"/>
    <mergeCell ref="G16:G26"/>
    <mergeCell ref="H16:H26"/>
    <mergeCell ref="I16:I26"/>
    <mergeCell ref="E16:E26"/>
    <mergeCell ref="AJ6:AK6"/>
    <mergeCell ref="AH6:AI6"/>
    <mergeCell ref="B9:B11"/>
    <mergeCell ref="C9:C11"/>
    <mergeCell ref="E9:E11"/>
    <mergeCell ref="F9:F11"/>
    <mergeCell ref="G9:G11"/>
    <mergeCell ref="H9:H11"/>
    <mergeCell ref="I9:I11"/>
    <mergeCell ref="AM9:AM11"/>
    <mergeCell ref="AN9:AN11"/>
    <mergeCell ref="B13:B15"/>
    <mergeCell ref="C13:C15"/>
    <mergeCell ref="E13:E15"/>
    <mergeCell ref="F13:F15"/>
    <mergeCell ref="G13:G15"/>
    <mergeCell ref="H13:H15"/>
    <mergeCell ref="I13:I15"/>
    <mergeCell ref="AM13:AM15"/>
  </mergeCells>
  <printOptions horizontalCentered="1" verticalCentered="1"/>
  <pageMargins left="0" right="0" top="0" bottom="0" header="0" footer="0"/>
  <pageSetup paperSize="8" scale="47" fitToHeight="2" orientation="landscape" r:id="rId1"/>
  <ignoredErrors>
    <ignoredError sqref="AF70:AF7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19486A"/>
    <pageSetUpPr fitToPage="1"/>
  </sheetPr>
  <dimension ref="A2:AR110"/>
  <sheetViews>
    <sheetView topLeftCell="B65" zoomScaleNormal="100" workbookViewId="0">
      <selection activeCell="F68" sqref="F68:F71"/>
    </sheetView>
  </sheetViews>
  <sheetFormatPr defaultColWidth="0" defaultRowHeight="13.2" zeroHeight="1" x14ac:dyDescent="0.25"/>
  <cols>
    <col min="1" max="1" width="43.5546875" style="24" hidden="1" customWidth="1"/>
    <col min="2" max="2" width="43.77734375" style="24" customWidth="1"/>
    <col min="3" max="3" width="25.5546875" style="24" customWidth="1"/>
    <col min="4" max="4" width="40.44140625" style="24" customWidth="1"/>
    <col min="5" max="5" width="9.5546875" style="24" customWidth="1"/>
    <col min="6" max="6" width="16.77734375" style="24" customWidth="1"/>
    <col min="7" max="7" width="12.5546875" style="24" customWidth="1"/>
    <col min="8" max="8" width="14.5546875" style="24" customWidth="1"/>
    <col min="9" max="9" width="10" style="24" customWidth="1"/>
    <col min="10" max="10" width="15.77734375" style="24" customWidth="1"/>
    <col min="11" max="11" width="2.77734375" style="24" customWidth="1"/>
    <col min="12" max="12" width="13.77734375" style="24" customWidth="1"/>
    <col min="13" max="13" width="2.77734375" style="24" customWidth="1"/>
    <col min="14" max="14" width="14.77734375" style="24" customWidth="1"/>
    <col min="15" max="15" width="2.77734375" style="24" customWidth="1"/>
    <col min="16" max="16" width="13.77734375" style="24" customWidth="1"/>
    <col min="17" max="17" width="2.77734375" style="24" customWidth="1"/>
    <col min="18" max="18" width="13.77734375" style="24" customWidth="1"/>
    <col min="19" max="19" width="2.77734375" style="24" customWidth="1"/>
    <col min="20" max="20" width="13.77734375" style="24" customWidth="1"/>
    <col min="21" max="21" width="2.77734375" style="24" customWidth="1"/>
    <col min="22" max="22" width="14" style="24" customWidth="1"/>
    <col min="23" max="23" width="2.77734375" style="24" customWidth="1"/>
    <col min="24" max="24" width="14.21875" style="24" customWidth="1"/>
    <col min="25" max="25" width="2.77734375" style="24" customWidth="1"/>
    <col min="26" max="26" width="15.21875" style="24" customWidth="1"/>
    <col min="27" max="27" width="2.77734375" style="24" customWidth="1"/>
    <col min="28" max="28" width="13.77734375" style="24" customWidth="1"/>
    <col min="29" max="29" width="2.77734375" style="24" customWidth="1"/>
    <col min="30" max="30" width="13.77734375" style="24" customWidth="1"/>
    <col min="31" max="31" width="2.77734375" style="24" customWidth="1"/>
    <col min="32" max="32" width="13.77734375" style="24" customWidth="1"/>
    <col min="33" max="33" width="2.77734375" style="24" customWidth="1"/>
    <col min="34" max="34" width="13.77734375" style="24" customWidth="1"/>
    <col min="35" max="35" width="3.44140625" style="24" customWidth="1"/>
    <col min="36" max="36" width="13.77734375" style="24" customWidth="1"/>
    <col min="37" max="37" width="2.77734375" style="24" customWidth="1"/>
    <col min="38" max="38" width="13.77734375" style="24" customWidth="1"/>
    <col min="39" max="39" width="3.44140625" style="24" customWidth="1"/>
    <col min="40" max="40" width="33.44140625" style="24" customWidth="1"/>
    <col min="41" max="41" width="23.44140625" style="103" customWidth="1"/>
    <col min="42" max="42" width="71.44140625" style="14" bestFit="1" customWidth="1"/>
    <col min="43" max="43" width="43.5546875" style="103" hidden="1" customWidth="1"/>
    <col min="44" max="44" width="8.5546875" style="24" customWidth="1"/>
    <col min="45" max="16384" width="8.5546875" style="24" hidden="1"/>
  </cols>
  <sheetData>
    <row r="2" spans="1:44" s="22" customFormat="1" ht="15.6" x14ac:dyDescent="0.3">
      <c r="B2" s="804" t="s">
        <v>17</v>
      </c>
      <c r="C2" s="108"/>
      <c r="D2" s="108"/>
      <c r="E2" s="108"/>
      <c r="F2" s="108"/>
      <c r="G2" s="108"/>
      <c r="H2" s="108"/>
      <c r="N2" s="663"/>
      <c r="O2" s="663"/>
      <c r="P2" s="663"/>
      <c r="Q2" s="663"/>
      <c r="R2" s="663"/>
      <c r="S2" s="663"/>
      <c r="T2" s="663"/>
      <c r="U2" s="663"/>
      <c r="V2" s="663"/>
      <c r="W2" s="663"/>
      <c r="X2" s="663"/>
      <c r="Y2" s="663"/>
      <c r="Z2" s="663"/>
      <c r="AA2" s="663"/>
      <c r="AB2" s="663"/>
      <c r="AC2" s="663"/>
      <c r="AD2" s="663"/>
      <c r="AE2" s="663"/>
      <c r="AF2" s="663"/>
      <c r="AG2" s="663"/>
      <c r="AP2" s="15"/>
    </row>
    <row r="3" spans="1:44" s="29" customFormat="1" ht="20.100000000000001" customHeight="1" x14ac:dyDescent="0.25">
      <c r="B3" s="51" t="s">
        <v>35</v>
      </c>
      <c r="C3" s="51"/>
      <c r="D3" s="51"/>
      <c r="E3" s="51"/>
      <c r="F3" s="51"/>
      <c r="G3" s="51"/>
      <c r="H3" s="51"/>
      <c r="J3" s="23"/>
      <c r="K3" s="23"/>
      <c r="L3" s="23"/>
      <c r="M3" s="23"/>
      <c r="N3" s="23"/>
      <c r="O3" s="23"/>
      <c r="P3" s="23"/>
      <c r="Q3" s="23"/>
      <c r="R3" s="23"/>
      <c r="S3" s="23"/>
      <c r="T3" s="23"/>
      <c r="U3" s="23"/>
      <c r="V3" s="23"/>
      <c r="W3" s="23"/>
      <c r="X3" s="23"/>
      <c r="Y3" s="23"/>
      <c r="Z3" s="23"/>
      <c r="AA3" s="23"/>
      <c r="AB3" s="23"/>
      <c r="AC3" s="23"/>
      <c r="AD3" s="23"/>
      <c r="AE3" s="23"/>
      <c r="AF3" s="23"/>
      <c r="AG3" s="23"/>
      <c r="AP3" s="488"/>
    </row>
    <row r="4" spans="1:44" ht="13.8" thickBot="1" x14ac:dyDescent="0.3">
      <c r="J4" s="120"/>
      <c r="K4" s="120"/>
      <c r="L4" s="120"/>
      <c r="M4" s="120"/>
      <c r="N4" s="120"/>
      <c r="O4" s="120"/>
      <c r="P4" s="120"/>
      <c r="Q4" s="120"/>
      <c r="R4" s="120"/>
      <c r="S4" s="120"/>
      <c r="T4" s="120"/>
      <c r="U4" s="120"/>
      <c r="V4" s="120"/>
      <c r="W4" s="120"/>
      <c r="X4" s="120"/>
      <c r="Y4" s="120"/>
      <c r="Z4" s="120"/>
      <c r="AA4" s="120"/>
      <c r="AB4" s="120"/>
      <c r="AC4" s="120"/>
      <c r="AD4" s="120"/>
      <c r="AE4" s="120"/>
      <c r="AF4" s="120"/>
      <c r="AG4" s="120"/>
    </row>
    <row r="5" spans="1:44" ht="43.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0"/>
      <c r="AL5" s="2050"/>
      <c r="AM5" s="2051"/>
      <c r="AN5" s="1974" t="s">
        <v>71</v>
      </c>
      <c r="AO5" s="2046"/>
      <c r="AP5" s="2008" t="s">
        <v>72</v>
      </c>
      <c r="AQ5" s="2008" t="s">
        <v>73</v>
      </c>
    </row>
    <row r="6" spans="1:44" ht="43.5" customHeight="1" thickBot="1" x14ac:dyDescent="0.3">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49">
        <v>2022</v>
      </c>
      <c r="AI6" s="2051"/>
      <c r="AJ6" s="2049">
        <v>2023</v>
      </c>
      <c r="AK6" s="2050"/>
      <c r="AL6" s="2049">
        <v>2024</v>
      </c>
      <c r="AM6" s="2051"/>
      <c r="AN6" s="1975"/>
      <c r="AO6" s="2048"/>
      <c r="AP6" s="2009"/>
      <c r="AQ6" s="2009"/>
      <c r="AR6" s="107"/>
    </row>
    <row r="7" spans="1:44" ht="36" customHeight="1" x14ac:dyDescent="0.25">
      <c r="A7" s="1956" t="s">
        <v>1851</v>
      </c>
      <c r="B7" s="1956" t="s">
        <v>1852</v>
      </c>
      <c r="C7" s="1943" t="s">
        <v>1853</v>
      </c>
      <c r="D7" s="1944"/>
      <c r="E7" s="1994" t="s">
        <v>81</v>
      </c>
      <c r="F7" s="1994" t="s">
        <v>37</v>
      </c>
      <c r="G7" s="1994" t="s">
        <v>37</v>
      </c>
      <c r="H7" s="1929" t="s">
        <v>82</v>
      </c>
      <c r="I7" s="1994" t="s">
        <v>83</v>
      </c>
      <c r="J7" s="394">
        <v>30.4</v>
      </c>
      <c r="K7" s="398"/>
      <c r="L7" s="395">
        <v>32.200000000000003</v>
      </c>
      <c r="M7" s="398"/>
      <c r="N7" s="395">
        <v>31.7</v>
      </c>
      <c r="O7" s="398"/>
      <c r="P7" s="394">
        <v>34</v>
      </c>
      <c r="Q7" s="398"/>
      <c r="R7" s="395">
        <v>34.200000000000003</v>
      </c>
      <c r="S7" s="398"/>
      <c r="T7" s="395">
        <v>34.4</v>
      </c>
      <c r="U7" s="398"/>
      <c r="V7" s="395">
        <v>34.1</v>
      </c>
      <c r="W7" s="398"/>
      <c r="X7" s="395">
        <v>34.1</v>
      </c>
      <c r="Y7" s="398"/>
      <c r="Z7" s="394">
        <v>34.700000000000003</v>
      </c>
      <c r="AA7" s="398"/>
      <c r="AB7" s="394">
        <v>34.5</v>
      </c>
      <c r="AC7" s="398"/>
      <c r="AD7" s="394">
        <v>35.17</v>
      </c>
      <c r="AE7" s="398"/>
      <c r="AF7" s="395">
        <v>35.200000000000003</v>
      </c>
      <c r="AG7" s="822"/>
      <c r="AH7" s="394">
        <v>36</v>
      </c>
      <c r="AI7" s="822"/>
      <c r="AJ7" s="394">
        <v>35.799999999999997</v>
      </c>
      <c r="AK7" s="1733" t="s">
        <v>447</v>
      </c>
      <c r="AL7" s="394"/>
      <c r="AM7" s="398"/>
      <c r="AN7" s="2054" t="s">
        <v>1854</v>
      </c>
      <c r="AO7" s="2055"/>
      <c r="AP7" s="1933" t="s">
        <v>1855</v>
      </c>
      <c r="AQ7" s="1933" t="s">
        <v>1856</v>
      </c>
    </row>
    <row r="8" spans="1:44" ht="36" customHeight="1" x14ac:dyDescent="0.25">
      <c r="A8" s="2607"/>
      <c r="B8" s="1957"/>
      <c r="C8" s="2289" t="s">
        <v>1857</v>
      </c>
      <c r="D8" s="2290"/>
      <c r="E8" s="1939"/>
      <c r="F8" s="1939"/>
      <c r="G8" s="1939"/>
      <c r="H8" s="1968"/>
      <c r="I8" s="1939"/>
      <c r="J8" s="367">
        <v>8.5</v>
      </c>
      <c r="K8" s="54"/>
      <c r="L8" s="368">
        <v>9.4</v>
      </c>
      <c r="M8" s="54"/>
      <c r="N8" s="368">
        <v>9.1</v>
      </c>
      <c r="O8" s="54"/>
      <c r="P8" s="367">
        <v>11.3</v>
      </c>
      <c r="Q8" s="54"/>
      <c r="R8" s="368">
        <v>10.9</v>
      </c>
      <c r="S8" s="54"/>
      <c r="T8" s="368">
        <v>10.7</v>
      </c>
      <c r="U8" s="54"/>
      <c r="V8" s="368">
        <v>10.1</v>
      </c>
      <c r="W8" s="54"/>
      <c r="X8" s="368">
        <v>9.9</v>
      </c>
      <c r="Y8" s="54"/>
      <c r="Z8" s="367">
        <v>10.1</v>
      </c>
      <c r="AA8" s="54"/>
      <c r="AB8" s="367">
        <v>9.6999999999999993</v>
      </c>
      <c r="AC8" s="54"/>
      <c r="AD8" s="367">
        <v>10.02</v>
      </c>
      <c r="AE8" s="54"/>
      <c r="AF8" s="368">
        <v>9.6</v>
      </c>
      <c r="AG8" s="823"/>
      <c r="AH8" s="367">
        <v>10.6</v>
      </c>
      <c r="AI8" s="823"/>
      <c r="AJ8" s="367">
        <v>10.7</v>
      </c>
      <c r="AK8" s="1734" t="s">
        <v>447</v>
      </c>
      <c r="AL8" s="367"/>
      <c r="AM8" s="54"/>
      <c r="AN8" s="2281" t="s">
        <v>1858</v>
      </c>
      <c r="AO8" s="2282"/>
      <c r="AP8" s="1976"/>
      <c r="AQ8" s="1976"/>
    </row>
    <row r="9" spans="1:44" ht="36" customHeight="1" x14ac:dyDescent="0.25">
      <c r="A9" s="2607"/>
      <c r="B9" s="1957"/>
      <c r="C9" s="2289" t="s">
        <v>1859</v>
      </c>
      <c r="D9" s="2290"/>
      <c r="E9" s="1939"/>
      <c r="F9" s="1939"/>
      <c r="G9" s="1939"/>
      <c r="H9" s="1968"/>
      <c r="I9" s="1939"/>
      <c r="J9" s="367">
        <v>13.3</v>
      </c>
      <c r="K9" s="54"/>
      <c r="L9" s="368">
        <v>13.9</v>
      </c>
      <c r="M9" s="54"/>
      <c r="N9" s="368">
        <v>13.9</v>
      </c>
      <c r="O9" s="54"/>
      <c r="P9" s="367">
        <v>13.8</v>
      </c>
      <c r="Q9" s="54"/>
      <c r="R9" s="368">
        <v>14.3</v>
      </c>
      <c r="S9" s="54"/>
      <c r="T9" s="368">
        <v>14.7</v>
      </c>
      <c r="U9" s="54"/>
      <c r="V9" s="368">
        <v>14.9</v>
      </c>
      <c r="W9" s="54"/>
      <c r="X9" s="368">
        <v>15</v>
      </c>
      <c r="Y9" s="54"/>
      <c r="Z9" s="367">
        <v>15.3</v>
      </c>
      <c r="AA9" s="54"/>
      <c r="AB9" s="367">
        <v>15.1</v>
      </c>
      <c r="AC9" s="54"/>
      <c r="AD9" s="367">
        <v>14.7</v>
      </c>
      <c r="AE9" s="54"/>
      <c r="AF9" s="368">
        <v>15.2</v>
      </c>
      <c r="AG9" s="823"/>
      <c r="AH9" s="367">
        <v>15.2</v>
      </c>
      <c r="AI9" s="823"/>
      <c r="AJ9" s="367">
        <v>14.7</v>
      </c>
      <c r="AK9" s="1734" t="s">
        <v>447</v>
      </c>
      <c r="AL9" s="367"/>
      <c r="AM9" s="54"/>
      <c r="AN9" s="2281" t="s">
        <v>1860</v>
      </c>
      <c r="AO9" s="2282"/>
      <c r="AP9" s="1976"/>
      <c r="AQ9" s="1976"/>
    </row>
    <row r="10" spans="1:44" ht="36" customHeight="1" x14ac:dyDescent="0.25">
      <c r="A10" s="2607"/>
      <c r="B10" s="1958"/>
      <c r="C10" s="1945" t="s">
        <v>1861</v>
      </c>
      <c r="D10" s="1946"/>
      <c r="E10" s="1940"/>
      <c r="F10" s="1940"/>
      <c r="G10" s="1940"/>
      <c r="H10" s="1930"/>
      <c r="I10" s="1940"/>
      <c r="J10" s="824">
        <v>8.6</v>
      </c>
      <c r="K10" s="825"/>
      <c r="L10" s="826">
        <v>8.9</v>
      </c>
      <c r="M10" s="825"/>
      <c r="N10" s="826">
        <v>8.6999999999999993</v>
      </c>
      <c r="O10" s="825"/>
      <c r="P10" s="824">
        <v>8.9</v>
      </c>
      <c r="Q10" s="825"/>
      <c r="R10" s="826">
        <v>9</v>
      </c>
      <c r="S10" s="825"/>
      <c r="T10" s="826">
        <v>9</v>
      </c>
      <c r="U10" s="825"/>
      <c r="V10" s="826">
        <v>9.1</v>
      </c>
      <c r="W10" s="825"/>
      <c r="X10" s="826">
        <v>9.1999999999999993</v>
      </c>
      <c r="Y10" s="825"/>
      <c r="Z10" s="824">
        <v>9.3000000000000007</v>
      </c>
      <c r="AA10" s="825"/>
      <c r="AB10" s="824">
        <v>9.6</v>
      </c>
      <c r="AC10" s="825"/>
      <c r="AD10" s="824">
        <v>10.45</v>
      </c>
      <c r="AE10" s="825"/>
      <c r="AF10" s="826">
        <v>10.4</v>
      </c>
      <c r="AG10" s="827"/>
      <c r="AH10" s="824">
        <v>10.199999999999999</v>
      </c>
      <c r="AI10" s="827"/>
      <c r="AJ10" s="367">
        <v>10.4</v>
      </c>
      <c r="AK10" s="1849" t="s">
        <v>447</v>
      </c>
      <c r="AL10" s="824"/>
      <c r="AM10" s="825"/>
      <c r="AN10" s="2056" t="s">
        <v>1862</v>
      </c>
      <c r="AO10" s="2057"/>
      <c r="AP10" s="1934"/>
      <c r="AQ10" s="1976"/>
    </row>
    <row r="11" spans="1:44" ht="35.549999999999997" customHeight="1" x14ac:dyDescent="0.25">
      <c r="A11" s="2269"/>
      <c r="B11" s="68" t="s">
        <v>1863</v>
      </c>
      <c r="C11" s="85"/>
      <c r="D11" s="25"/>
      <c r="E11" s="134" t="s">
        <v>81</v>
      </c>
      <c r="F11" s="134" t="s">
        <v>37</v>
      </c>
      <c r="G11" s="134" t="s">
        <v>37</v>
      </c>
      <c r="H11" s="135" t="s">
        <v>1864</v>
      </c>
      <c r="I11" s="136" t="s">
        <v>83</v>
      </c>
      <c r="J11" s="371">
        <v>58.311976259461197</v>
      </c>
      <c r="K11" s="27"/>
      <c r="L11" s="372">
        <v>60.040578970465788</v>
      </c>
      <c r="M11" s="27"/>
      <c r="N11" s="372">
        <v>60.525543744335195</v>
      </c>
      <c r="O11" s="27"/>
      <c r="P11" s="355">
        <v>58.920079914113124</v>
      </c>
      <c r="Q11" s="5"/>
      <c r="R11" s="372">
        <v>62.101189288793023</v>
      </c>
      <c r="S11" s="27"/>
      <c r="T11" s="372">
        <v>61.276745043606319</v>
      </c>
      <c r="U11" s="27"/>
      <c r="V11" s="372">
        <v>64.610032574058835</v>
      </c>
      <c r="W11" s="27"/>
      <c r="X11" s="499">
        <v>64.55417863328141</v>
      </c>
      <c r="Y11" s="5"/>
      <c r="Z11" s="355">
        <v>67.406245975470654</v>
      </c>
      <c r="AA11" s="5"/>
      <c r="AB11" s="355">
        <v>69.162336147930517</v>
      </c>
      <c r="AC11" s="5"/>
      <c r="AD11" s="355">
        <v>58.01</v>
      </c>
      <c r="AE11" s="5"/>
      <c r="AF11" s="355">
        <v>60.72</v>
      </c>
      <c r="AG11" s="499"/>
      <c r="AH11" s="500">
        <v>64.180000000000007</v>
      </c>
      <c r="AI11" s="356"/>
      <c r="AJ11" s="500">
        <v>66.08</v>
      </c>
      <c r="AK11" s="31"/>
      <c r="AL11" s="500">
        <v>68.56</v>
      </c>
      <c r="AM11" s="356"/>
      <c r="AN11" s="664"/>
      <c r="AO11" s="656"/>
      <c r="AP11" s="278" t="s">
        <v>1865</v>
      </c>
      <c r="AQ11" s="1934"/>
    </row>
    <row r="12" spans="1:44" ht="48" customHeight="1" x14ac:dyDescent="0.25">
      <c r="A12" s="1956" t="s">
        <v>1866</v>
      </c>
      <c r="B12" s="1956" t="s">
        <v>1867</v>
      </c>
      <c r="C12" s="1943" t="s">
        <v>1868</v>
      </c>
      <c r="D12" s="1944"/>
      <c r="E12" s="1994" t="s">
        <v>81</v>
      </c>
      <c r="F12" s="1994" t="s">
        <v>37</v>
      </c>
      <c r="G12" s="1994" t="s">
        <v>37</v>
      </c>
      <c r="H12" s="1929" t="s">
        <v>785</v>
      </c>
      <c r="I12" s="2246" t="s">
        <v>83</v>
      </c>
      <c r="J12" s="891">
        <v>0.28999999999999998</v>
      </c>
      <c r="K12" s="892"/>
      <c r="L12" s="996">
        <v>0.31</v>
      </c>
      <c r="M12" s="892"/>
      <c r="N12" s="996">
        <v>0.27999999999999997</v>
      </c>
      <c r="O12" s="892"/>
      <c r="P12" s="891">
        <v>0.22999999999999998</v>
      </c>
      <c r="Q12" s="892"/>
      <c r="R12" s="891">
        <v>0.19</v>
      </c>
      <c r="S12" s="892"/>
      <c r="T12" s="996">
        <v>0.16</v>
      </c>
      <c r="U12" s="892"/>
      <c r="V12" s="996">
        <v>0.16999999999999998</v>
      </c>
      <c r="W12" s="892"/>
      <c r="X12" s="996">
        <v>0.18</v>
      </c>
      <c r="Y12" s="892"/>
      <c r="Z12" s="358">
        <v>0.18</v>
      </c>
      <c r="AA12" s="1204" t="s">
        <v>1869</v>
      </c>
      <c r="AB12" s="358">
        <v>0.17</v>
      </c>
      <c r="AC12" s="890"/>
      <c r="AD12" s="1133">
        <v>0.18</v>
      </c>
      <c r="AE12" s="1134"/>
      <c r="AF12" s="1164">
        <v>0.18</v>
      </c>
      <c r="AG12" s="1224"/>
      <c r="AH12" s="1008">
        <v>0.21</v>
      </c>
      <c r="AI12" s="1204" t="s">
        <v>1870</v>
      </c>
      <c r="AJ12" s="891"/>
      <c r="AK12" s="996"/>
      <c r="AL12" s="891"/>
      <c r="AM12" s="892"/>
      <c r="AN12" s="2054" t="s">
        <v>1871</v>
      </c>
      <c r="AO12" s="2055"/>
      <c r="AP12" s="1933" t="s">
        <v>1872</v>
      </c>
      <c r="AQ12" s="1933" t="s">
        <v>1873</v>
      </c>
    </row>
    <row r="13" spans="1:44" ht="48" customHeight="1" thickBot="1" x14ac:dyDescent="0.3">
      <c r="A13" s="1958"/>
      <c r="B13" s="1958"/>
      <c r="C13" s="1945" t="s">
        <v>1874</v>
      </c>
      <c r="D13" s="1946"/>
      <c r="E13" s="1940"/>
      <c r="F13" s="1940"/>
      <c r="G13" s="1940"/>
      <c r="H13" s="1930"/>
      <c r="I13" s="2267"/>
      <c r="J13" s="998">
        <v>0.13</v>
      </c>
      <c r="K13" s="999"/>
      <c r="L13" s="1002">
        <v>0.15</v>
      </c>
      <c r="M13" s="999"/>
      <c r="N13" s="1002">
        <v>0.09</v>
      </c>
      <c r="O13" s="999"/>
      <c r="P13" s="1021">
        <v>6.9999999999999993E-2</v>
      </c>
      <c r="Q13" s="1022"/>
      <c r="R13" s="998">
        <v>0.05</v>
      </c>
      <c r="S13" s="999"/>
      <c r="T13" s="1002">
        <v>0.05</v>
      </c>
      <c r="U13" s="999"/>
      <c r="V13" s="1068">
        <v>0.05</v>
      </c>
      <c r="W13" s="1022"/>
      <c r="X13" s="1068">
        <v>0.06</v>
      </c>
      <c r="Y13" s="1022"/>
      <c r="Z13" s="1021">
        <v>0.06</v>
      </c>
      <c r="AA13" s="1022"/>
      <c r="AB13" s="1021">
        <v>0.05</v>
      </c>
      <c r="AC13" s="1022"/>
      <c r="AD13" s="1225"/>
      <c r="AE13" s="1226"/>
      <c r="AF13" s="1225"/>
      <c r="AG13" s="1226"/>
      <c r="AH13" s="1681">
        <v>0.06</v>
      </c>
      <c r="AI13" s="1888" t="s">
        <v>447</v>
      </c>
      <c r="AJ13" s="1021"/>
      <c r="AK13" s="1068"/>
      <c r="AL13" s="1021"/>
      <c r="AM13" s="1022"/>
      <c r="AN13" s="2056" t="s">
        <v>1875</v>
      </c>
      <c r="AO13" s="2057"/>
      <c r="AP13" s="1934"/>
      <c r="AQ13" s="1934"/>
    </row>
    <row r="14" spans="1:44" ht="56.25" customHeight="1" x14ac:dyDescent="0.25">
      <c r="A14" s="1957" t="s">
        <v>1876</v>
      </c>
      <c r="B14" s="1956" t="s">
        <v>1877</v>
      </c>
      <c r="C14" s="1943" t="s">
        <v>1225</v>
      </c>
      <c r="D14" s="1944"/>
      <c r="E14" s="2225" t="s">
        <v>81</v>
      </c>
      <c r="F14" s="2225" t="s">
        <v>37</v>
      </c>
      <c r="G14" s="2225" t="s">
        <v>37</v>
      </c>
      <c r="H14" s="197" t="s">
        <v>1878</v>
      </c>
      <c r="I14" s="1994" t="s">
        <v>1474</v>
      </c>
      <c r="J14" s="1008">
        <v>489.96361100000001</v>
      </c>
      <c r="K14" s="1009"/>
      <c r="L14" s="1010">
        <v>509.06498399999998</v>
      </c>
      <c r="M14" s="1009"/>
      <c r="N14" s="1010">
        <v>451.84752400000002</v>
      </c>
      <c r="O14" s="1009"/>
      <c r="P14" s="1008">
        <v>367.80428899999998</v>
      </c>
      <c r="Q14" s="1009"/>
      <c r="R14" s="1008">
        <v>324.26123100000001</v>
      </c>
      <c r="S14" s="1009"/>
      <c r="T14" s="1010">
        <v>277.95</v>
      </c>
      <c r="U14" s="1009"/>
      <c r="V14" s="1010">
        <v>310.12</v>
      </c>
      <c r="W14" s="1009"/>
      <c r="X14" s="1010">
        <v>337.75</v>
      </c>
      <c r="Y14" s="1009"/>
      <c r="Z14" s="1008">
        <v>328.57</v>
      </c>
      <c r="AA14" s="1009"/>
      <c r="AB14" s="1008">
        <v>340.91</v>
      </c>
      <c r="AC14" s="1009"/>
      <c r="AD14" s="1008">
        <v>368.99</v>
      </c>
      <c r="AE14" s="1009"/>
      <c r="AF14" s="1182">
        <v>377.97025300000001</v>
      </c>
      <c r="AG14" s="1010"/>
      <c r="AH14" s="1682">
        <v>417.99684603999998</v>
      </c>
      <c r="AI14" s="1009"/>
      <c r="AJ14" s="1008"/>
      <c r="AK14" s="1010"/>
      <c r="AL14" s="1008"/>
      <c r="AM14" s="1009"/>
      <c r="AN14" s="2054" t="s">
        <v>1227</v>
      </c>
      <c r="AO14" s="2055"/>
      <c r="AP14" s="1933" t="s">
        <v>1879</v>
      </c>
      <c r="AQ14" s="1933" t="s">
        <v>1880</v>
      </c>
    </row>
    <row r="15" spans="1:44" ht="43.5" customHeight="1" thickBot="1" x14ac:dyDescent="0.3">
      <c r="A15" s="1957"/>
      <c r="B15" s="1958"/>
      <c r="C15" s="1945" t="s">
        <v>1234</v>
      </c>
      <c r="D15" s="1946"/>
      <c r="E15" s="2227"/>
      <c r="F15" s="2227"/>
      <c r="G15" s="2227"/>
      <c r="H15" s="201" t="s">
        <v>1881</v>
      </c>
      <c r="I15" s="1940"/>
      <c r="J15" s="1176">
        <v>413.31599999999997</v>
      </c>
      <c r="K15" s="1177"/>
      <c r="L15" s="1176">
        <v>186.06742000000003</v>
      </c>
      <c r="M15" s="1177"/>
      <c r="N15" s="1178">
        <v>-389.79500000000002</v>
      </c>
      <c r="O15" s="1129"/>
      <c r="P15" s="1070">
        <v>-605.76900000000001</v>
      </c>
      <c r="Q15" s="1179" t="s">
        <v>469</v>
      </c>
      <c r="R15" s="1178">
        <v>1709.3309999999999</v>
      </c>
      <c r="S15" s="1129"/>
      <c r="T15" s="1178">
        <v>368.90800000000002</v>
      </c>
      <c r="U15" s="1129"/>
      <c r="V15" s="1178">
        <v>403.62900000000002</v>
      </c>
      <c r="W15" s="1129"/>
      <c r="X15" s="1178">
        <v>1446.835</v>
      </c>
      <c r="Y15" s="1129"/>
      <c r="Z15" s="1176">
        <v>660.85799999999995</v>
      </c>
      <c r="AA15" s="1177"/>
      <c r="AB15" s="1176">
        <v>-163.9</v>
      </c>
      <c r="AC15" s="1177"/>
      <c r="AD15" s="1176">
        <v>-176.69941938126499</v>
      </c>
      <c r="AE15" s="1177"/>
      <c r="AF15" s="1176">
        <v>120.35914800037401</v>
      </c>
      <c r="AG15" s="1177"/>
      <c r="AH15" s="1070">
        <v>1123.8568971521199</v>
      </c>
      <c r="AI15" s="1180"/>
      <c r="AJ15" s="1138"/>
      <c r="AK15" s="1066"/>
      <c r="AL15" s="1138"/>
      <c r="AM15" s="1067"/>
      <c r="AN15" s="2056" t="s">
        <v>1235</v>
      </c>
      <c r="AO15" s="2057"/>
      <c r="AP15" s="1934"/>
      <c r="AQ15" s="1976"/>
    </row>
    <row r="16" spans="1:44" ht="39.6" customHeight="1" thickBot="1" x14ac:dyDescent="0.3">
      <c r="A16" s="1957"/>
      <c r="B16" s="133" t="s">
        <v>1882</v>
      </c>
      <c r="C16" s="1941" t="s">
        <v>1883</v>
      </c>
      <c r="D16" s="1942"/>
      <c r="E16" s="134" t="s">
        <v>81</v>
      </c>
      <c r="F16" s="134" t="s">
        <v>37</v>
      </c>
      <c r="G16" s="134" t="s">
        <v>37</v>
      </c>
      <c r="H16" s="135" t="s">
        <v>953</v>
      </c>
      <c r="I16" s="136" t="s">
        <v>83</v>
      </c>
      <c r="J16" s="444">
        <v>1.03</v>
      </c>
      <c r="K16" s="445"/>
      <c r="L16" s="448">
        <v>1.05</v>
      </c>
      <c r="M16" s="445"/>
      <c r="N16" s="448">
        <v>1.32</v>
      </c>
      <c r="O16" s="445"/>
      <c r="P16" s="665">
        <v>1.44</v>
      </c>
      <c r="Q16" s="457"/>
      <c r="R16" s="448">
        <v>1.46</v>
      </c>
      <c r="S16" s="445"/>
      <c r="T16" s="448">
        <v>1.55</v>
      </c>
      <c r="U16" s="445"/>
      <c r="V16" s="448">
        <v>1.51</v>
      </c>
      <c r="W16" s="445"/>
      <c r="X16" s="448">
        <v>1.55</v>
      </c>
      <c r="Y16" s="445"/>
      <c r="Z16" s="665">
        <v>1.5</v>
      </c>
      <c r="AA16" s="457"/>
      <c r="AB16" s="444">
        <v>1.49</v>
      </c>
      <c r="AC16" s="445"/>
      <c r="AD16" s="444">
        <v>1.56</v>
      </c>
      <c r="AE16" s="445"/>
      <c r="AF16" s="444">
        <v>1.5</v>
      </c>
      <c r="AG16" s="448"/>
      <c r="AH16" s="443">
        <v>1.39</v>
      </c>
      <c r="AI16" s="442"/>
      <c r="AJ16" s="443">
        <v>1.29</v>
      </c>
      <c r="AK16" s="11"/>
      <c r="AL16" s="443"/>
      <c r="AM16" s="442"/>
      <c r="AN16" s="2052" t="s">
        <v>1884</v>
      </c>
      <c r="AO16" s="2053"/>
      <c r="AP16" s="278" t="s">
        <v>1885</v>
      </c>
      <c r="AQ16" s="1934"/>
    </row>
    <row r="17" spans="1:43" ht="34.5" customHeight="1" thickBot="1" x14ac:dyDescent="0.3">
      <c r="A17" s="133" t="s">
        <v>1886</v>
      </c>
      <c r="B17" s="68" t="s">
        <v>1887</v>
      </c>
      <c r="C17" s="85"/>
      <c r="D17" s="25"/>
      <c r="E17" s="361"/>
      <c r="F17" s="361"/>
      <c r="G17" s="361"/>
      <c r="H17" s="243"/>
      <c r="I17" s="244"/>
      <c r="J17" s="666"/>
      <c r="K17" s="667"/>
      <c r="L17" s="668"/>
      <c r="M17" s="667"/>
      <c r="N17" s="668"/>
      <c r="O17" s="667"/>
      <c r="P17" s="669"/>
      <c r="Q17" s="670"/>
      <c r="R17" s="668"/>
      <c r="S17" s="667"/>
      <c r="T17" s="668"/>
      <c r="U17" s="667"/>
      <c r="V17" s="668"/>
      <c r="W17" s="667"/>
      <c r="X17" s="668"/>
      <c r="Y17" s="667"/>
      <c r="Z17" s="666"/>
      <c r="AA17" s="36"/>
      <c r="AB17" s="80"/>
      <c r="AC17" s="36"/>
      <c r="AD17" s="80"/>
      <c r="AE17" s="36"/>
      <c r="AF17" s="668"/>
      <c r="AG17" s="668"/>
      <c r="AH17" s="666"/>
      <c r="AI17" s="667"/>
      <c r="AJ17" s="666"/>
      <c r="AK17" s="668"/>
      <c r="AL17" s="666"/>
      <c r="AM17" s="667"/>
      <c r="AN17" s="664"/>
      <c r="AO17" s="656"/>
      <c r="AP17" s="278" t="s">
        <v>1888</v>
      </c>
      <c r="AQ17" s="145" t="s">
        <v>1889</v>
      </c>
    </row>
    <row r="18" spans="1:43" ht="57.75" customHeight="1" x14ac:dyDescent="0.25">
      <c r="A18" s="159" t="s">
        <v>1890</v>
      </c>
      <c r="B18" s="133" t="s">
        <v>1891</v>
      </c>
      <c r="C18" s="86"/>
      <c r="D18" s="591"/>
      <c r="E18" s="360"/>
      <c r="F18" s="360"/>
      <c r="G18" s="360"/>
      <c r="H18" s="135"/>
      <c r="I18" s="136"/>
      <c r="J18" s="85"/>
      <c r="K18" s="25"/>
      <c r="L18" s="30"/>
      <c r="M18" s="25"/>
      <c r="N18" s="30"/>
      <c r="O18" s="25"/>
      <c r="P18" s="85"/>
      <c r="Q18" s="25"/>
      <c r="R18" s="30"/>
      <c r="S18" s="25"/>
      <c r="T18" s="30"/>
      <c r="U18" s="25"/>
      <c r="V18" s="30"/>
      <c r="W18" s="25"/>
      <c r="X18" s="30"/>
      <c r="Y18" s="43"/>
      <c r="Z18" s="79"/>
      <c r="AA18" s="43"/>
      <c r="AB18" s="79"/>
      <c r="AC18" s="43"/>
      <c r="AD18" s="79"/>
      <c r="AE18" s="43"/>
      <c r="AF18" s="30"/>
      <c r="AG18" s="45"/>
      <c r="AH18" s="79"/>
      <c r="AI18" s="43"/>
      <c r="AJ18" s="79"/>
      <c r="AK18" s="45"/>
      <c r="AL18" s="79"/>
      <c r="AM18" s="43"/>
      <c r="AN18" s="671"/>
      <c r="AO18" s="471"/>
      <c r="AP18" s="278" t="s">
        <v>1892</v>
      </c>
      <c r="AQ18" s="145" t="s">
        <v>1893</v>
      </c>
    </row>
    <row r="19" spans="1:43" ht="15.75" customHeight="1" x14ac:dyDescent="0.25">
      <c r="A19" s="68"/>
      <c r="B19" s="1956" t="s">
        <v>1894</v>
      </c>
      <c r="C19" s="1947" t="s">
        <v>1895</v>
      </c>
      <c r="D19" s="423" t="s">
        <v>36</v>
      </c>
      <c r="E19" s="2225" t="s">
        <v>81</v>
      </c>
      <c r="F19" s="1994" t="s">
        <v>37</v>
      </c>
      <c r="G19" s="1994" t="s">
        <v>148</v>
      </c>
      <c r="H19" s="1929" t="s">
        <v>108</v>
      </c>
      <c r="I19" s="1929" t="s">
        <v>83</v>
      </c>
      <c r="J19" s="294">
        <v>20.27</v>
      </c>
      <c r="K19" s="295"/>
      <c r="L19" s="296">
        <v>21.3</v>
      </c>
      <c r="M19" s="1728" t="s">
        <v>90</v>
      </c>
      <c r="N19" s="296">
        <v>22.7</v>
      </c>
      <c r="O19" s="1728" t="s">
        <v>90</v>
      </c>
      <c r="P19" s="291">
        <v>24.5</v>
      </c>
      <c r="Q19" s="1728" t="s">
        <v>90</v>
      </c>
      <c r="R19" s="296">
        <v>27.4</v>
      </c>
      <c r="S19" s="1728" t="s">
        <v>90</v>
      </c>
      <c r="T19" s="828">
        <v>30.3</v>
      </c>
      <c r="U19" s="1728" t="s">
        <v>90</v>
      </c>
      <c r="V19" s="828">
        <v>32.6</v>
      </c>
      <c r="W19" s="1728" t="s">
        <v>90</v>
      </c>
      <c r="X19" s="706">
        <v>34.6</v>
      </c>
      <c r="Y19" s="1728" t="s">
        <v>90</v>
      </c>
      <c r="Z19" s="291">
        <v>36.6</v>
      </c>
      <c r="AA19" s="1728" t="s">
        <v>90</v>
      </c>
      <c r="AB19" s="830">
        <v>38.299999999999997</v>
      </c>
      <c r="AC19" s="1728" t="s">
        <v>90</v>
      </c>
      <c r="AD19" s="291">
        <v>40.1</v>
      </c>
      <c r="AE19" s="1725" t="s">
        <v>90</v>
      </c>
      <c r="AF19" s="832">
        <v>41.4</v>
      </c>
      <c r="AG19" s="1728" t="s">
        <v>90</v>
      </c>
      <c r="AH19" s="1683">
        <v>42.7</v>
      </c>
      <c r="AI19" s="1728" t="s">
        <v>90</v>
      </c>
      <c r="AJ19" s="832">
        <v>43.5</v>
      </c>
      <c r="AK19" s="828"/>
      <c r="AL19" s="832"/>
      <c r="AM19" s="829"/>
      <c r="AN19" s="461" t="s">
        <v>36</v>
      </c>
      <c r="AO19" s="2080" t="s">
        <v>1896</v>
      </c>
      <c r="AP19" s="1933" t="s">
        <v>1897</v>
      </c>
      <c r="AQ19" s="158"/>
    </row>
    <row r="20" spans="1:43" ht="15.6" customHeight="1" x14ac:dyDescent="0.25">
      <c r="A20" s="159"/>
      <c r="B20" s="1957"/>
      <c r="C20" s="1949"/>
      <c r="D20" s="464" t="s">
        <v>1898</v>
      </c>
      <c r="E20" s="2226"/>
      <c r="F20" s="1939"/>
      <c r="G20" s="1939"/>
      <c r="H20" s="1968"/>
      <c r="I20" s="1968"/>
      <c r="J20" s="300">
        <v>10.52</v>
      </c>
      <c r="K20" s="301"/>
      <c r="L20" s="302">
        <v>10.4</v>
      </c>
      <c r="M20" s="1729" t="s">
        <v>90</v>
      </c>
      <c r="N20" s="302">
        <v>10.199999999999999</v>
      </c>
      <c r="O20" s="1729" t="s">
        <v>90</v>
      </c>
      <c r="P20" s="589">
        <v>10.5</v>
      </c>
      <c r="Q20" s="1729" t="s">
        <v>90</v>
      </c>
      <c r="R20" s="302">
        <v>10.5</v>
      </c>
      <c r="S20" s="1729" t="s">
        <v>90</v>
      </c>
      <c r="T20" s="833">
        <v>10</v>
      </c>
      <c r="U20" s="1729" t="s">
        <v>90</v>
      </c>
      <c r="V20" s="833">
        <v>8.8000000000000007</v>
      </c>
      <c r="W20" s="1729" t="s">
        <v>90</v>
      </c>
      <c r="X20" s="833">
        <v>7.3</v>
      </c>
      <c r="Y20" s="1729" t="s">
        <v>90</v>
      </c>
      <c r="Z20" s="589">
        <v>5.9</v>
      </c>
      <c r="AA20" s="1729" t="s">
        <v>90</v>
      </c>
      <c r="AB20" s="1684">
        <v>4.7</v>
      </c>
      <c r="AC20" s="1729" t="s">
        <v>90</v>
      </c>
      <c r="AD20" s="589">
        <v>3.6</v>
      </c>
      <c r="AE20" s="1726" t="s">
        <v>90</v>
      </c>
      <c r="AF20" s="589">
        <v>2.5</v>
      </c>
      <c r="AG20" s="1729" t="s">
        <v>90</v>
      </c>
      <c r="AH20" s="1685">
        <v>1.7</v>
      </c>
      <c r="AI20" s="1729" t="s">
        <v>90</v>
      </c>
      <c r="AJ20" s="834">
        <v>1.2</v>
      </c>
      <c r="AK20" s="849"/>
      <c r="AL20" s="834"/>
      <c r="AM20" s="835"/>
      <c r="AN20" s="510" t="s">
        <v>1898</v>
      </c>
      <c r="AO20" s="2064"/>
      <c r="AP20" s="1976"/>
      <c r="AQ20" s="158"/>
    </row>
    <row r="21" spans="1:43" ht="16.350000000000001" customHeight="1" x14ac:dyDescent="0.25">
      <c r="A21" s="159"/>
      <c r="B21" s="1957"/>
      <c r="C21" s="1949"/>
      <c r="D21" s="464" t="s">
        <v>1899</v>
      </c>
      <c r="E21" s="2226"/>
      <c r="F21" s="1939"/>
      <c r="G21" s="1939"/>
      <c r="H21" s="1968"/>
      <c r="I21" s="1968"/>
      <c r="J21" s="300">
        <v>8.1300000000000008</v>
      </c>
      <c r="K21" s="301"/>
      <c r="L21" s="302">
        <v>8.5</v>
      </c>
      <c r="M21" s="1729" t="s">
        <v>90</v>
      </c>
      <c r="N21" s="302">
        <v>9</v>
      </c>
      <c r="O21" s="1729" t="s">
        <v>90</v>
      </c>
      <c r="P21" s="589">
        <v>9.3000000000000007</v>
      </c>
      <c r="Q21" s="1729" t="s">
        <v>90</v>
      </c>
      <c r="R21" s="302">
        <v>9.6999999999999993</v>
      </c>
      <c r="S21" s="1729" t="s">
        <v>90</v>
      </c>
      <c r="T21" s="833">
        <v>10.199999999999999</v>
      </c>
      <c r="U21" s="1729" t="s">
        <v>90</v>
      </c>
      <c r="V21" s="833">
        <v>10.8</v>
      </c>
      <c r="W21" s="1729" t="s">
        <v>90</v>
      </c>
      <c r="X21" s="833">
        <v>11.3</v>
      </c>
      <c r="Y21" s="1729" t="s">
        <v>90</v>
      </c>
      <c r="Z21" s="589">
        <v>11.4</v>
      </c>
      <c r="AA21" s="1729" t="s">
        <v>90</v>
      </c>
      <c r="AB21" s="836">
        <v>11.5</v>
      </c>
      <c r="AC21" s="1729" t="s">
        <v>90</v>
      </c>
      <c r="AD21" s="589">
        <v>11.6</v>
      </c>
      <c r="AE21" s="1726" t="s">
        <v>90</v>
      </c>
      <c r="AF21" s="589">
        <v>11.5</v>
      </c>
      <c r="AG21" s="1729" t="s">
        <v>90</v>
      </c>
      <c r="AH21" s="1685">
        <v>11.4</v>
      </c>
      <c r="AI21" s="1729" t="s">
        <v>90</v>
      </c>
      <c r="AJ21" s="834">
        <v>11.1</v>
      </c>
      <c r="AK21" s="849"/>
      <c r="AL21" s="834"/>
      <c r="AM21" s="835"/>
      <c r="AN21" s="510" t="s">
        <v>1900</v>
      </c>
      <c r="AO21" s="2064"/>
      <c r="AP21" s="1976"/>
      <c r="AQ21" s="158"/>
    </row>
    <row r="22" spans="1:43" ht="15.6" customHeight="1" x14ac:dyDescent="0.25">
      <c r="A22" s="159"/>
      <c r="B22" s="1957"/>
      <c r="C22" s="1949"/>
      <c r="D22" s="464" t="s">
        <v>1901</v>
      </c>
      <c r="E22" s="2226"/>
      <c r="F22" s="1939"/>
      <c r="G22" s="1939"/>
      <c r="H22" s="1968"/>
      <c r="I22" s="1968"/>
      <c r="J22" s="300">
        <v>1.23</v>
      </c>
      <c r="K22" s="301"/>
      <c r="L22" s="302">
        <v>2.2000000000000002</v>
      </c>
      <c r="M22" s="1729" t="s">
        <v>90</v>
      </c>
      <c r="N22" s="302">
        <v>3.4</v>
      </c>
      <c r="O22" s="1729" t="s">
        <v>90</v>
      </c>
      <c r="P22" s="589">
        <v>4.4000000000000004</v>
      </c>
      <c r="Q22" s="1729" t="s">
        <v>90</v>
      </c>
      <c r="R22" s="302">
        <v>6</v>
      </c>
      <c r="S22" s="1729" t="s">
        <v>90</v>
      </c>
      <c r="T22" s="833">
        <v>8</v>
      </c>
      <c r="U22" s="1729" t="s">
        <v>90</v>
      </c>
      <c r="V22" s="833">
        <v>10.5</v>
      </c>
      <c r="W22" s="1729" t="s">
        <v>90</v>
      </c>
      <c r="X22" s="833">
        <v>13.4</v>
      </c>
      <c r="Y22" s="1729" t="s">
        <v>90</v>
      </c>
      <c r="Z22" s="589">
        <v>16.600000000000001</v>
      </c>
      <c r="AA22" s="1729" t="s">
        <v>90</v>
      </c>
      <c r="AB22" s="836">
        <v>19.399999999999999</v>
      </c>
      <c r="AC22" s="1729" t="s">
        <v>90</v>
      </c>
      <c r="AD22" s="589">
        <v>22.1</v>
      </c>
      <c r="AE22" s="1726" t="s">
        <v>90</v>
      </c>
      <c r="AF22" s="589">
        <v>24.8</v>
      </c>
      <c r="AG22" s="1729" t="s">
        <v>90</v>
      </c>
      <c r="AH22" s="1685">
        <v>27.2</v>
      </c>
      <c r="AI22" s="1729" t="s">
        <v>90</v>
      </c>
      <c r="AJ22" s="834">
        <v>28.8</v>
      </c>
      <c r="AK22" s="849"/>
      <c r="AL22" s="834"/>
      <c r="AM22" s="835"/>
      <c r="AN22" s="510" t="s">
        <v>1902</v>
      </c>
      <c r="AO22" s="2064"/>
      <c r="AP22" s="1976"/>
      <c r="AQ22" s="158"/>
    </row>
    <row r="23" spans="1:43" ht="16.350000000000001" customHeight="1" x14ac:dyDescent="0.25">
      <c r="A23" s="159"/>
      <c r="B23" s="1957"/>
      <c r="C23" s="1949"/>
      <c r="D23" s="265" t="s">
        <v>1903</v>
      </c>
      <c r="E23" s="2226"/>
      <c r="F23" s="1939"/>
      <c r="G23" s="1939"/>
      <c r="H23" s="1968"/>
      <c r="I23" s="1968"/>
      <c r="J23" s="300">
        <v>0.39</v>
      </c>
      <c r="K23" s="301"/>
      <c r="L23" s="302">
        <v>0.1</v>
      </c>
      <c r="M23" s="1729" t="s">
        <v>90</v>
      </c>
      <c r="N23" s="302">
        <v>0</v>
      </c>
      <c r="O23" s="1729" t="s">
        <v>90</v>
      </c>
      <c r="P23" s="589">
        <v>0.4</v>
      </c>
      <c r="Q23" s="1729" t="s">
        <v>90</v>
      </c>
      <c r="R23" s="302">
        <v>1.3</v>
      </c>
      <c r="S23" s="1729" t="s">
        <v>90</v>
      </c>
      <c r="T23" s="833">
        <v>2</v>
      </c>
      <c r="U23" s="1729" t="s">
        <v>90</v>
      </c>
      <c r="V23" s="833">
        <v>2.4</v>
      </c>
      <c r="W23" s="1729" t="s">
        <v>90</v>
      </c>
      <c r="X23" s="833">
        <v>2.7</v>
      </c>
      <c r="Y23" s="1729" t="s">
        <v>90</v>
      </c>
      <c r="Z23" s="589">
        <v>2.8</v>
      </c>
      <c r="AA23" s="1729" t="s">
        <v>90</v>
      </c>
      <c r="AB23" s="836">
        <v>2.7</v>
      </c>
      <c r="AC23" s="1729" t="s">
        <v>90</v>
      </c>
      <c r="AD23" s="589">
        <v>2.8</v>
      </c>
      <c r="AE23" s="1726" t="s">
        <v>90</v>
      </c>
      <c r="AF23" s="589">
        <v>2.6</v>
      </c>
      <c r="AG23" s="1729" t="s">
        <v>90</v>
      </c>
      <c r="AH23" s="1685">
        <v>2.5</v>
      </c>
      <c r="AI23" s="1729" t="s">
        <v>90</v>
      </c>
      <c r="AJ23" s="589">
        <v>2.4</v>
      </c>
      <c r="AK23" s="833"/>
      <c r="AL23" s="589"/>
      <c r="AM23" s="55"/>
      <c r="AN23" s="412" t="s">
        <v>1904</v>
      </c>
      <c r="AO23" s="2064"/>
      <c r="AP23" s="1976"/>
      <c r="AQ23" s="158"/>
    </row>
    <row r="24" spans="1:43" ht="24.75" customHeight="1" x14ac:dyDescent="0.25">
      <c r="A24" s="159"/>
      <c r="B24" s="1957"/>
      <c r="C24" s="1949"/>
      <c r="D24" s="1950" t="s">
        <v>36</v>
      </c>
      <c r="E24" s="2604"/>
      <c r="F24" s="817" t="s">
        <v>97</v>
      </c>
      <c r="G24" s="2213"/>
      <c r="H24" s="1968"/>
      <c r="I24" s="1968"/>
      <c r="J24" s="300">
        <v>20.27</v>
      </c>
      <c r="K24" s="301"/>
      <c r="L24" s="300">
        <v>21.3</v>
      </c>
      <c r="M24" s="1730" t="s">
        <v>90</v>
      </c>
      <c r="N24" s="300">
        <v>22.7</v>
      </c>
      <c r="O24" s="1730" t="s">
        <v>90</v>
      </c>
      <c r="P24" s="300">
        <v>24.5</v>
      </c>
      <c r="Q24" s="1730" t="s">
        <v>90</v>
      </c>
      <c r="R24" s="300">
        <v>27.4</v>
      </c>
      <c r="S24" s="1730" t="s">
        <v>90</v>
      </c>
      <c r="T24" s="300">
        <v>30.3</v>
      </c>
      <c r="U24" s="1730" t="s">
        <v>90</v>
      </c>
      <c r="V24" s="300">
        <v>32.6</v>
      </c>
      <c r="W24" s="1730" t="s">
        <v>90</v>
      </c>
      <c r="X24" s="300">
        <v>34.6</v>
      </c>
      <c r="Y24" s="1730" t="s">
        <v>90</v>
      </c>
      <c r="Z24" s="300">
        <v>36.6</v>
      </c>
      <c r="AA24" s="1730" t="s">
        <v>90</v>
      </c>
      <c r="AB24" s="300">
        <v>38.299999999999997</v>
      </c>
      <c r="AC24" s="1730" t="s">
        <v>90</v>
      </c>
      <c r="AD24" s="300">
        <v>40.1</v>
      </c>
      <c r="AE24" s="984" t="s">
        <v>90</v>
      </c>
      <c r="AF24" s="300">
        <v>41.5</v>
      </c>
      <c r="AG24" s="1730" t="s">
        <v>90</v>
      </c>
      <c r="AH24" s="1405">
        <v>42.7</v>
      </c>
      <c r="AI24" s="1730" t="s">
        <v>90</v>
      </c>
      <c r="AJ24" s="838">
        <v>43.5</v>
      </c>
      <c r="AK24" s="1137"/>
      <c r="AL24" s="838"/>
      <c r="AM24" s="839"/>
      <c r="AN24" s="2601" t="s">
        <v>36</v>
      </c>
      <c r="AO24" s="2064"/>
      <c r="AP24" s="1976"/>
      <c r="AQ24" s="158"/>
    </row>
    <row r="25" spans="1:43" ht="24.75" customHeight="1" thickBot="1" x14ac:dyDescent="0.3">
      <c r="A25" s="159"/>
      <c r="B25" s="1957"/>
      <c r="C25" s="1949"/>
      <c r="D25" s="1950"/>
      <c r="E25" s="2226"/>
      <c r="F25" s="818" t="s">
        <v>38</v>
      </c>
      <c r="G25" s="1939"/>
      <c r="H25" s="1968"/>
      <c r="I25" s="1968"/>
      <c r="J25" s="300" t="s">
        <v>130</v>
      </c>
      <c r="K25" s="298"/>
      <c r="L25" s="300">
        <v>21.1</v>
      </c>
      <c r="M25" s="1730" t="s">
        <v>90</v>
      </c>
      <c r="N25" s="300">
        <v>22.6</v>
      </c>
      <c r="O25" s="1730" t="s">
        <v>90</v>
      </c>
      <c r="P25" s="300">
        <v>24.4</v>
      </c>
      <c r="Q25" s="1730" t="s">
        <v>90</v>
      </c>
      <c r="R25" s="300">
        <v>27.2</v>
      </c>
      <c r="S25" s="1730" t="s">
        <v>90</v>
      </c>
      <c r="T25" s="300">
        <v>30.3</v>
      </c>
      <c r="U25" s="1730" t="s">
        <v>90</v>
      </c>
      <c r="V25" s="300">
        <v>32.6</v>
      </c>
      <c r="W25" s="1730" t="s">
        <v>90</v>
      </c>
      <c r="X25" s="300">
        <v>34.6</v>
      </c>
      <c r="Y25" s="1730" t="s">
        <v>90</v>
      </c>
      <c r="Z25" s="300">
        <v>36.6</v>
      </c>
      <c r="AA25" s="1730" t="s">
        <v>90</v>
      </c>
      <c r="AB25" s="300">
        <v>38.299999999999997</v>
      </c>
      <c r="AC25" s="1730" t="s">
        <v>90</v>
      </c>
      <c r="AD25" s="300">
        <v>40.1</v>
      </c>
      <c r="AE25" s="984" t="s">
        <v>90</v>
      </c>
      <c r="AF25" s="300">
        <v>41.5</v>
      </c>
      <c r="AG25" s="1730" t="s">
        <v>90</v>
      </c>
      <c r="AH25" s="1405">
        <v>42.8</v>
      </c>
      <c r="AI25" s="1730" t="s">
        <v>90</v>
      </c>
      <c r="AJ25" s="841">
        <v>43.5</v>
      </c>
      <c r="AK25" s="848"/>
      <c r="AL25" s="841"/>
      <c r="AM25" s="840"/>
      <c r="AN25" s="2602"/>
      <c r="AO25" s="2064"/>
      <c r="AP25" s="1976"/>
      <c r="AQ25" s="158"/>
    </row>
    <row r="26" spans="1:43" ht="24.75" customHeight="1" thickBot="1" x14ac:dyDescent="0.3">
      <c r="A26" s="159"/>
      <c r="B26" s="1957"/>
      <c r="C26" s="1949"/>
      <c r="D26" s="1950"/>
      <c r="E26" s="2226"/>
      <c r="F26" s="818" t="s">
        <v>99</v>
      </c>
      <c r="G26" s="1939"/>
      <c r="H26" s="1968"/>
      <c r="I26" s="1968"/>
      <c r="J26" s="300" t="s">
        <v>130</v>
      </c>
      <c r="K26" s="298"/>
      <c r="L26" s="300">
        <v>17.8</v>
      </c>
      <c r="M26" s="1730" t="s">
        <v>90</v>
      </c>
      <c r="N26" s="300">
        <v>19.399999999999999</v>
      </c>
      <c r="O26" s="1730" t="s">
        <v>90</v>
      </c>
      <c r="P26" s="300">
        <v>21.2</v>
      </c>
      <c r="Q26" s="1730" t="s">
        <v>90</v>
      </c>
      <c r="R26" s="300">
        <v>23.8</v>
      </c>
      <c r="S26" s="1730" t="s">
        <v>90</v>
      </c>
      <c r="T26" s="300">
        <v>27.1</v>
      </c>
      <c r="U26" s="1730" t="s">
        <v>90</v>
      </c>
      <c r="V26" s="300">
        <v>29.3</v>
      </c>
      <c r="W26" s="1730" t="s">
        <v>90</v>
      </c>
      <c r="X26" s="300">
        <v>31</v>
      </c>
      <c r="Y26" s="1730" t="s">
        <v>90</v>
      </c>
      <c r="Z26" s="300">
        <v>32.799999999999997</v>
      </c>
      <c r="AA26" s="1730" t="s">
        <v>90</v>
      </c>
      <c r="AB26" s="300">
        <v>34.299999999999997</v>
      </c>
      <c r="AC26" s="1730" t="s">
        <v>90</v>
      </c>
      <c r="AD26" s="300">
        <v>36.1</v>
      </c>
      <c r="AE26" s="984" t="s">
        <v>90</v>
      </c>
      <c r="AF26" s="300">
        <v>37.5</v>
      </c>
      <c r="AG26" s="1730" t="s">
        <v>90</v>
      </c>
      <c r="AH26" s="1405">
        <v>38.6</v>
      </c>
      <c r="AI26" s="1730" t="s">
        <v>90</v>
      </c>
      <c r="AJ26" s="841">
        <v>39.4</v>
      </c>
      <c r="AK26" s="848"/>
      <c r="AL26" s="841"/>
      <c r="AM26" s="840"/>
      <c r="AN26" s="2602"/>
      <c r="AO26" s="2064"/>
      <c r="AP26" s="1976"/>
      <c r="AQ26" s="158"/>
    </row>
    <row r="27" spans="1:43" ht="24.75" customHeight="1" thickBot="1" x14ac:dyDescent="0.3">
      <c r="A27" s="159"/>
      <c r="B27" s="1957"/>
      <c r="C27" s="1949"/>
      <c r="D27" s="1950"/>
      <c r="E27" s="2226"/>
      <c r="F27" s="818" t="s">
        <v>100</v>
      </c>
      <c r="G27" s="1939"/>
      <c r="H27" s="1968"/>
      <c r="I27" s="1968"/>
      <c r="J27" s="300" t="s">
        <v>130</v>
      </c>
      <c r="K27" s="298"/>
      <c r="L27" s="300">
        <v>17.399999999999999</v>
      </c>
      <c r="M27" s="1730" t="s">
        <v>90</v>
      </c>
      <c r="N27" s="300">
        <v>18.600000000000001</v>
      </c>
      <c r="O27" s="1730" t="s">
        <v>90</v>
      </c>
      <c r="P27" s="300">
        <v>20.100000000000001</v>
      </c>
      <c r="Q27" s="1730" t="s">
        <v>90</v>
      </c>
      <c r="R27" s="300">
        <v>23.1</v>
      </c>
      <c r="S27" s="1730" t="s">
        <v>90</v>
      </c>
      <c r="T27" s="300">
        <v>26</v>
      </c>
      <c r="U27" s="1730" t="s">
        <v>90</v>
      </c>
      <c r="V27" s="300">
        <v>28.3</v>
      </c>
      <c r="W27" s="1730" t="s">
        <v>90</v>
      </c>
      <c r="X27" s="300">
        <v>30.4</v>
      </c>
      <c r="Y27" s="1730" t="s">
        <v>90</v>
      </c>
      <c r="Z27" s="300">
        <v>32.799999999999997</v>
      </c>
      <c r="AA27" s="1730" t="s">
        <v>90</v>
      </c>
      <c r="AB27" s="300">
        <v>34.9</v>
      </c>
      <c r="AC27" s="1730" t="s">
        <v>90</v>
      </c>
      <c r="AD27" s="300">
        <v>37.1</v>
      </c>
      <c r="AE27" s="984" t="s">
        <v>90</v>
      </c>
      <c r="AF27" s="300">
        <v>38.700000000000003</v>
      </c>
      <c r="AG27" s="1730" t="s">
        <v>90</v>
      </c>
      <c r="AH27" s="1405">
        <v>40.200000000000003</v>
      </c>
      <c r="AI27" s="1730" t="s">
        <v>90</v>
      </c>
      <c r="AJ27" s="841">
        <v>41.4</v>
      </c>
      <c r="AK27" s="848"/>
      <c r="AL27" s="841"/>
      <c r="AM27" s="840"/>
      <c r="AN27" s="2602"/>
      <c r="AO27" s="2064"/>
      <c r="AP27" s="1976"/>
      <c r="AQ27" s="158"/>
    </row>
    <row r="28" spans="1:43" ht="24.75" customHeight="1" thickBot="1" x14ac:dyDescent="0.3">
      <c r="A28" s="159"/>
      <c r="B28" s="1957"/>
      <c r="C28" s="1949"/>
      <c r="D28" s="1950"/>
      <c r="E28" s="2226"/>
      <c r="F28" s="818" t="s">
        <v>101</v>
      </c>
      <c r="G28" s="1939"/>
      <c r="H28" s="1968"/>
      <c r="I28" s="1968"/>
      <c r="J28" s="300" t="s">
        <v>130</v>
      </c>
      <c r="K28" s="298"/>
      <c r="L28" s="300">
        <v>29</v>
      </c>
      <c r="M28" s="1730" t="s">
        <v>90</v>
      </c>
      <c r="N28" s="300">
        <v>30.7</v>
      </c>
      <c r="O28" s="1730" t="s">
        <v>90</v>
      </c>
      <c r="P28" s="300">
        <v>32.5</v>
      </c>
      <c r="Q28" s="1730" t="s">
        <v>90</v>
      </c>
      <c r="R28" s="300">
        <v>34.9</v>
      </c>
      <c r="S28" s="1730" t="s">
        <v>90</v>
      </c>
      <c r="T28" s="300">
        <v>37.700000000000003</v>
      </c>
      <c r="U28" s="1730" t="s">
        <v>90</v>
      </c>
      <c r="V28" s="300">
        <v>40</v>
      </c>
      <c r="W28" s="1730" t="s">
        <v>90</v>
      </c>
      <c r="X28" s="300">
        <v>41.7</v>
      </c>
      <c r="Y28" s="1730" t="s">
        <v>90</v>
      </c>
      <c r="Z28" s="300">
        <v>43.4</v>
      </c>
      <c r="AA28" s="1730" t="s">
        <v>90</v>
      </c>
      <c r="AB28" s="300">
        <v>44.8</v>
      </c>
      <c r="AC28" s="1730" t="s">
        <v>90</v>
      </c>
      <c r="AD28" s="300">
        <v>46</v>
      </c>
      <c r="AE28" s="984" t="s">
        <v>90</v>
      </c>
      <c r="AF28" s="300">
        <v>47</v>
      </c>
      <c r="AG28" s="1730" t="s">
        <v>90</v>
      </c>
      <c r="AH28" s="1405">
        <v>48.3</v>
      </c>
      <c r="AI28" s="1730" t="s">
        <v>90</v>
      </c>
      <c r="AJ28" s="841">
        <v>48.5</v>
      </c>
      <c r="AK28" s="848"/>
      <c r="AL28" s="841"/>
      <c r="AM28" s="840"/>
      <c r="AN28" s="2602"/>
      <c r="AO28" s="2064"/>
      <c r="AP28" s="1976"/>
      <c r="AQ28" s="158"/>
    </row>
    <row r="29" spans="1:43" ht="24.75" customHeight="1" thickBot="1" x14ac:dyDescent="0.3">
      <c r="A29" s="159"/>
      <c r="B29" s="1957"/>
      <c r="C29" s="1949"/>
      <c r="D29" s="1950"/>
      <c r="E29" s="2226"/>
      <c r="F29" s="818" t="s">
        <v>102</v>
      </c>
      <c r="G29" s="1939"/>
      <c r="H29" s="1968"/>
      <c r="I29" s="1968"/>
      <c r="J29" s="300" t="s">
        <v>130</v>
      </c>
      <c r="K29" s="298"/>
      <c r="L29" s="300">
        <v>16.899999999999999</v>
      </c>
      <c r="M29" s="1730" t="s">
        <v>90</v>
      </c>
      <c r="N29" s="300">
        <v>18.3</v>
      </c>
      <c r="O29" s="1730" t="s">
        <v>90</v>
      </c>
      <c r="P29" s="300">
        <v>20.2</v>
      </c>
      <c r="Q29" s="1730" t="s">
        <v>90</v>
      </c>
      <c r="R29" s="300">
        <v>23.2</v>
      </c>
      <c r="S29" s="1730" t="s">
        <v>90</v>
      </c>
      <c r="T29" s="300">
        <v>26.3</v>
      </c>
      <c r="U29" s="1730" t="s">
        <v>90</v>
      </c>
      <c r="V29" s="300">
        <v>28.7</v>
      </c>
      <c r="W29" s="1730" t="s">
        <v>90</v>
      </c>
      <c r="X29" s="300">
        <v>31</v>
      </c>
      <c r="Y29" s="1730" t="s">
        <v>90</v>
      </c>
      <c r="Z29" s="300">
        <v>33.4</v>
      </c>
      <c r="AA29" s="1730" t="s">
        <v>90</v>
      </c>
      <c r="AB29" s="300">
        <v>35.5</v>
      </c>
      <c r="AC29" s="1730" t="s">
        <v>90</v>
      </c>
      <c r="AD29" s="300">
        <v>38</v>
      </c>
      <c r="AE29" s="984" t="s">
        <v>90</v>
      </c>
      <c r="AF29" s="300">
        <v>39.700000000000003</v>
      </c>
      <c r="AG29" s="1730" t="s">
        <v>90</v>
      </c>
      <c r="AH29" s="1405">
        <v>40.700000000000003</v>
      </c>
      <c r="AI29" s="1730" t="s">
        <v>90</v>
      </c>
      <c r="AJ29" s="838">
        <v>41.9</v>
      </c>
      <c r="AK29" s="1137"/>
      <c r="AL29" s="838"/>
      <c r="AM29" s="839"/>
      <c r="AN29" s="2602"/>
      <c r="AO29" s="2064"/>
      <c r="AP29" s="1976"/>
      <c r="AQ29" s="158"/>
    </row>
    <row r="30" spans="1:43" ht="24.75" customHeight="1" thickBot="1" x14ac:dyDescent="0.3">
      <c r="A30" s="159"/>
      <c r="B30" s="1957"/>
      <c r="C30" s="1949"/>
      <c r="D30" s="1950"/>
      <c r="E30" s="2226"/>
      <c r="F30" s="819" t="s">
        <v>103</v>
      </c>
      <c r="G30" s="1939"/>
      <c r="H30" s="1968"/>
      <c r="I30" s="1968"/>
      <c r="J30" s="300" t="s">
        <v>130</v>
      </c>
      <c r="K30" s="298"/>
      <c r="L30" s="300">
        <v>25</v>
      </c>
      <c r="M30" s="1730" t="s">
        <v>90</v>
      </c>
      <c r="N30" s="300">
        <v>26.9</v>
      </c>
      <c r="O30" s="1730" t="s">
        <v>90</v>
      </c>
      <c r="P30" s="300">
        <v>29</v>
      </c>
      <c r="Q30" s="1730" t="s">
        <v>90</v>
      </c>
      <c r="R30" s="300">
        <v>32.799999999999997</v>
      </c>
      <c r="S30" s="1730" t="s">
        <v>90</v>
      </c>
      <c r="T30" s="300">
        <v>37.200000000000003</v>
      </c>
      <c r="U30" s="1730" t="s">
        <v>90</v>
      </c>
      <c r="V30" s="300">
        <v>40.9</v>
      </c>
      <c r="W30" s="1730" t="s">
        <v>90</v>
      </c>
      <c r="X30" s="300">
        <v>44.5</v>
      </c>
      <c r="Y30" s="1730" t="s">
        <v>90</v>
      </c>
      <c r="Z30" s="300">
        <v>48</v>
      </c>
      <c r="AA30" s="1730" t="s">
        <v>90</v>
      </c>
      <c r="AB30" s="300">
        <v>50.8</v>
      </c>
      <c r="AC30" s="1730" t="s">
        <v>90</v>
      </c>
      <c r="AD30" s="300">
        <v>52.2</v>
      </c>
      <c r="AE30" s="984" t="s">
        <v>90</v>
      </c>
      <c r="AF30" s="300">
        <v>54.2</v>
      </c>
      <c r="AG30" s="1730" t="s">
        <v>90</v>
      </c>
      <c r="AH30" s="1405">
        <v>55.7</v>
      </c>
      <c r="AI30" s="1730" t="s">
        <v>90</v>
      </c>
      <c r="AJ30" s="841">
        <v>57.1</v>
      </c>
      <c r="AK30" s="848"/>
      <c r="AL30" s="841"/>
      <c r="AM30" s="840"/>
      <c r="AN30" s="2602"/>
      <c r="AO30" s="2064"/>
      <c r="AP30" s="1976"/>
      <c r="AQ30" s="158"/>
    </row>
    <row r="31" spans="1:43" ht="24.75" customHeight="1" thickBot="1" x14ac:dyDescent="0.3">
      <c r="A31" s="159"/>
      <c r="B31" s="1957"/>
      <c r="C31" s="1949"/>
      <c r="D31" s="1950"/>
      <c r="E31" s="2226"/>
      <c r="F31" s="529" t="s">
        <v>104</v>
      </c>
      <c r="G31" s="1939"/>
      <c r="H31" s="1968"/>
      <c r="I31" s="1968"/>
      <c r="J31" s="300" t="s">
        <v>130</v>
      </c>
      <c r="K31" s="298"/>
      <c r="L31" s="526">
        <v>22.6</v>
      </c>
      <c r="M31" s="1731" t="s">
        <v>90</v>
      </c>
      <c r="N31" s="526">
        <v>23.3</v>
      </c>
      <c r="O31" s="1731" t="s">
        <v>90</v>
      </c>
      <c r="P31" s="526">
        <v>24.6</v>
      </c>
      <c r="Q31" s="1731" t="s">
        <v>90</v>
      </c>
      <c r="R31" s="526">
        <v>26.6</v>
      </c>
      <c r="S31" s="1731" t="s">
        <v>90</v>
      </c>
      <c r="T31" s="526">
        <v>29.7</v>
      </c>
      <c r="U31" s="1731" t="s">
        <v>90</v>
      </c>
      <c r="V31" s="526">
        <v>32</v>
      </c>
      <c r="W31" s="1731" t="s">
        <v>90</v>
      </c>
      <c r="X31" s="526">
        <v>33.700000000000003</v>
      </c>
      <c r="Y31" s="1731" t="s">
        <v>90</v>
      </c>
      <c r="Z31" s="526">
        <v>35.700000000000003</v>
      </c>
      <c r="AA31" s="1731" t="s">
        <v>90</v>
      </c>
      <c r="AB31" s="526">
        <v>37.200000000000003</v>
      </c>
      <c r="AC31" s="1731" t="s">
        <v>90</v>
      </c>
      <c r="AD31" s="526">
        <v>38.799999999999997</v>
      </c>
      <c r="AE31" s="1727" t="s">
        <v>90</v>
      </c>
      <c r="AF31" s="526">
        <v>39.799999999999997</v>
      </c>
      <c r="AG31" s="1731" t="s">
        <v>90</v>
      </c>
      <c r="AH31" s="1405">
        <v>40.9</v>
      </c>
      <c r="AI31" s="1731" t="s">
        <v>90</v>
      </c>
      <c r="AJ31" s="841">
        <v>41.7</v>
      </c>
      <c r="AK31" s="848"/>
      <c r="AL31" s="841"/>
      <c r="AM31" s="840"/>
      <c r="AN31" s="2602"/>
      <c r="AO31" s="2064"/>
      <c r="AP31" s="1976"/>
      <c r="AQ31" s="158"/>
    </row>
    <row r="32" spans="1:43" ht="24.75" customHeight="1" thickBot="1" x14ac:dyDescent="0.3">
      <c r="A32" s="159"/>
      <c r="B32" s="1958"/>
      <c r="C32" s="1959"/>
      <c r="D32" s="1960"/>
      <c r="E32" s="2227"/>
      <c r="F32" s="820" t="s">
        <v>105</v>
      </c>
      <c r="G32" s="1940"/>
      <c r="H32" s="1930"/>
      <c r="I32" s="1930"/>
      <c r="J32" s="300" t="s">
        <v>130</v>
      </c>
      <c r="K32" s="298"/>
      <c r="L32" s="845">
        <v>21.9</v>
      </c>
      <c r="M32" s="1732" t="s">
        <v>90</v>
      </c>
      <c r="N32" s="845">
        <v>22.5</v>
      </c>
      <c r="O32" s="1732" t="s">
        <v>90</v>
      </c>
      <c r="P32" s="845">
        <v>24.2</v>
      </c>
      <c r="Q32" s="1732" t="s">
        <v>90</v>
      </c>
      <c r="R32" s="845">
        <v>26.7</v>
      </c>
      <c r="S32" s="1732" t="s">
        <v>90</v>
      </c>
      <c r="T32" s="845">
        <v>30.1</v>
      </c>
      <c r="U32" s="1732" t="s">
        <v>90</v>
      </c>
      <c r="V32" s="845">
        <v>32.5</v>
      </c>
      <c r="W32" s="1732" t="s">
        <v>90</v>
      </c>
      <c r="X32" s="845">
        <v>34.6</v>
      </c>
      <c r="Y32" s="1732" t="s">
        <v>90</v>
      </c>
      <c r="Z32" s="845">
        <v>36.6</v>
      </c>
      <c r="AA32" s="1732" t="s">
        <v>90</v>
      </c>
      <c r="AB32" s="845">
        <v>38</v>
      </c>
      <c r="AC32" s="1732" t="s">
        <v>90</v>
      </c>
      <c r="AD32" s="845">
        <v>39.299999999999997</v>
      </c>
      <c r="AE32" s="1209" t="s">
        <v>90</v>
      </c>
      <c r="AF32" s="845">
        <v>40.700000000000003</v>
      </c>
      <c r="AG32" s="1732" t="s">
        <v>90</v>
      </c>
      <c r="AH32" s="1532">
        <v>42.2</v>
      </c>
      <c r="AI32" s="1732" t="s">
        <v>90</v>
      </c>
      <c r="AJ32" s="843">
        <v>43.1</v>
      </c>
      <c r="AK32" s="1028"/>
      <c r="AL32" s="843"/>
      <c r="AM32" s="847"/>
      <c r="AN32" s="2603"/>
      <c r="AO32" s="2066"/>
      <c r="AP32" s="1934"/>
      <c r="AQ32" s="158"/>
    </row>
    <row r="33" spans="1:43" ht="78.75" customHeight="1" thickBot="1" x14ac:dyDescent="0.3">
      <c r="A33" s="159" t="s">
        <v>1905</v>
      </c>
      <c r="B33" s="133" t="s">
        <v>1906</v>
      </c>
      <c r="C33" s="86"/>
      <c r="D33" s="591"/>
      <c r="E33" s="360"/>
      <c r="F33" s="815"/>
      <c r="G33" s="360"/>
      <c r="H33" s="135"/>
      <c r="I33" s="136"/>
      <c r="J33" s="85"/>
      <c r="K33" s="25"/>
      <c r="L33" s="30"/>
      <c r="M33" s="25"/>
      <c r="N33" s="30"/>
      <c r="O33" s="25"/>
      <c r="P33" s="85"/>
      <c r="Q33" s="25"/>
      <c r="R33" s="30"/>
      <c r="S33" s="25"/>
      <c r="T33" s="30"/>
      <c r="U33" s="25"/>
      <c r="V33" s="30"/>
      <c r="W33" s="25"/>
      <c r="X33" s="30"/>
      <c r="Y33" s="25"/>
      <c r="Z33" s="85"/>
      <c r="AA33" s="25"/>
      <c r="AB33" s="85"/>
      <c r="AC33" s="25"/>
      <c r="AD33" s="85"/>
      <c r="AE33" s="25"/>
      <c r="AF33" s="30"/>
      <c r="AG33" s="30"/>
      <c r="AH33" s="85"/>
      <c r="AI33" s="25"/>
      <c r="AJ33" s="85"/>
      <c r="AK33" s="30"/>
      <c r="AL33" s="85"/>
      <c r="AM33" s="25"/>
      <c r="AN33" s="673"/>
      <c r="AO33" s="471"/>
      <c r="AP33" s="278" t="s">
        <v>1907</v>
      </c>
      <c r="AQ33" s="145" t="s">
        <v>1908</v>
      </c>
    </row>
    <row r="34" spans="1:43" ht="15" customHeight="1" x14ac:dyDescent="0.25">
      <c r="A34" s="1956" t="s">
        <v>1909</v>
      </c>
      <c r="B34" s="1956" t="s">
        <v>1910</v>
      </c>
      <c r="C34" s="1947" t="s">
        <v>1911</v>
      </c>
      <c r="D34" s="423" t="s">
        <v>36</v>
      </c>
      <c r="E34" s="1994" t="s">
        <v>81</v>
      </c>
      <c r="F34" s="2605" t="s">
        <v>37</v>
      </c>
      <c r="G34" s="1953" t="s">
        <v>98</v>
      </c>
      <c r="H34" s="1929" t="s">
        <v>108</v>
      </c>
      <c r="I34" s="1994" t="s">
        <v>83</v>
      </c>
      <c r="J34" s="294">
        <v>51.1</v>
      </c>
      <c r="K34" s="295"/>
      <c r="L34" s="296">
        <v>55.3</v>
      </c>
      <c r="M34" s="295"/>
      <c r="N34" s="296">
        <v>60.3</v>
      </c>
      <c r="O34" s="295"/>
      <c r="P34" s="830">
        <v>62.1</v>
      </c>
      <c r="Q34" s="831"/>
      <c r="R34" s="296">
        <v>64.599999999999994</v>
      </c>
      <c r="S34" s="295"/>
      <c r="T34" s="828">
        <v>68.599999999999994</v>
      </c>
      <c r="U34" s="829"/>
      <c r="V34" s="828">
        <v>70.400000000000006</v>
      </c>
      <c r="W34" s="829"/>
      <c r="X34" s="828">
        <v>73.8</v>
      </c>
      <c r="Y34" s="829"/>
      <c r="Z34" s="830">
        <v>74.7</v>
      </c>
      <c r="AA34" s="831"/>
      <c r="AB34" s="830">
        <v>75.3</v>
      </c>
      <c r="AC34" s="831"/>
      <c r="AD34" s="830">
        <v>78.3</v>
      </c>
      <c r="AE34" s="831"/>
      <c r="AF34" s="830">
        <v>82.3</v>
      </c>
      <c r="AG34" s="831"/>
      <c r="AH34" s="832">
        <v>84.5</v>
      </c>
      <c r="AI34" s="829"/>
      <c r="AJ34" s="1686">
        <v>85.8</v>
      </c>
      <c r="AK34" s="1429" t="s">
        <v>84</v>
      </c>
      <c r="AL34" s="832"/>
      <c r="AM34" s="829"/>
      <c r="AN34" s="674" t="s">
        <v>36</v>
      </c>
      <c r="AO34" s="2012" t="s">
        <v>1912</v>
      </c>
      <c r="AP34" s="1933" t="s">
        <v>1913</v>
      </c>
      <c r="AQ34" s="1933" t="s">
        <v>1914</v>
      </c>
    </row>
    <row r="35" spans="1:43" ht="14.4" x14ac:dyDescent="0.25">
      <c r="A35" s="1957"/>
      <c r="B35" s="1957"/>
      <c r="C35" s="1949"/>
      <c r="D35" s="464" t="s">
        <v>41</v>
      </c>
      <c r="E35" s="1939"/>
      <c r="F35" s="2606"/>
      <c r="G35" s="1939"/>
      <c r="H35" s="1968"/>
      <c r="I35" s="1939"/>
      <c r="J35" s="841">
        <v>56.2</v>
      </c>
      <c r="K35" s="840"/>
      <c r="L35" s="848">
        <v>58.1</v>
      </c>
      <c r="M35" s="840"/>
      <c r="N35" s="848">
        <v>64.599999999999994</v>
      </c>
      <c r="O35" s="840"/>
      <c r="P35" s="836">
        <v>66.3</v>
      </c>
      <c r="Q35" s="837"/>
      <c r="R35" s="848">
        <v>68.599999999999994</v>
      </c>
      <c r="S35" s="840"/>
      <c r="T35" s="849">
        <v>71.8</v>
      </c>
      <c r="U35" s="835"/>
      <c r="V35" s="528">
        <v>72</v>
      </c>
      <c r="W35" s="53"/>
      <c r="X35" s="849">
        <v>76.2</v>
      </c>
      <c r="Y35" s="835"/>
      <c r="Z35" s="836">
        <v>76.400000000000006</v>
      </c>
      <c r="AA35" s="837"/>
      <c r="AB35" s="836">
        <v>76.8</v>
      </c>
      <c r="AC35" s="837"/>
      <c r="AD35" s="836">
        <v>79.7</v>
      </c>
      <c r="AE35" s="837"/>
      <c r="AF35" s="836">
        <v>83.6</v>
      </c>
      <c r="AG35" s="837"/>
      <c r="AH35" s="834">
        <v>85.5</v>
      </c>
      <c r="AI35" s="835"/>
      <c r="AJ35" s="1687">
        <v>86.6</v>
      </c>
      <c r="AK35" s="1437" t="s">
        <v>84</v>
      </c>
      <c r="AL35" s="834"/>
      <c r="AM35" s="835"/>
      <c r="AN35" s="675" t="s">
        <v>88</v>
      </c>
      <c r="AO35" s="2013"/>
      <c r="AP35" s="1976"/>
      <c r="AQ35" s="1976"/>
    </row>
    <row r="36" spans="1:43" ht="15" thickBot="1" x14ac:dyDescent="0.3">
      <c r="A36" s="1958"/>
      <c r="B36" s="1957"/>
      <c r="C36" s="1949"/>
      <c r="D36" s="265" t="s">
        <v>89</v>
      </c>
      <c r="E36" s="1939"/>
      <c r="F36" s="2606"/>
      <c r="G36" s="1939"/>
      <c r="H36" s="1968"/>
      <c r="I36" s="1939"/>
      <c r="J36" s="300">
        <v>46.2</v>
      </c>
      <c r="K36" s="301"/>
      <c r="L36" s="302">
        <v>52.5</v>
      </c>
      <c r="M36" s="301"/>
      <c r="N36" s="302">
        <v>56.3</v>
      </c>
      <c r="O36" s="301"/>
      <c r="P36" s="850">
        <v>58.2</v>
      </c>
      <c r="Q36" s="851"/>
      <c r="R36" s="302">
        <v>60.9</v>
      </c>
      <c r="S36" s="301"/>
      <c r="T36" s="833">
        <v>65.7</v>
      </c>
      <c r="U36" s="55"/>
      <c r="V36" s="852">
        <v>69</v>
      </c>
      <c r="W36" s="853"/>
      <c r="X36" s="833">
        <v>71.599999999999994</v>
      </c>
      <c r="Y36" s="55"/>
      <c r="Z36" s="850">
        <v>73</v>
      </c>
      <c r="AA36" s="851"/>
      <c r="AB36" s="850">
        <v>74.099999999999994</v>
      </c>
      <c r="AC36" s="851"/>
      <c r="AD36" s="850">
        <v>76.900000000000006</v>
      </c>
      <c r="AE36" s="851"/>
      <c r="AF36" s="850">
        <v>81.2</v>
      </c>
      <c r="AG36" s="851"/>
      <c r="AH36" s="589">
        <v>83.6</v>
      </c>
      <c r="AI36" s="55"/>
      <c r="AJ36" s="1687">
        <v>85</v>
      </c>
      <c r="AK36" s="1437" t="s">
        <v>84</v>
      </c>
      <c r="AL36" s="589"/>
      <c r="AM36" s="55"/>
      <c r="AN36" s="676" t="s">
        <v>91</v>
      </c>
      <c r="AO36" s="2013"/>
      <c r="AP36" s="1976"/>
      <c r="AQ36" s="1934"/>
    </row>
    <row r="37" spans="1:43" ht="24.75" customHeight="1" thickBot="1" x14ac:dyDescent="0.3">
      <c r="A37" s="159"/>
      <c r="B37" s="1957"/>
      <c r="C37" s="1949"/>
      <c r="D37" s="2035" t="s">
        <v>36</v>
      </c>
      <c r="E37" s="1939"/>
      <c r="F37" s="529" t="s">
        <v>97</v>
      </c>
      <c r="G37" s="1939"/>
      <c r="H37" s="1968"/>
      <c r="I37" s="1939"/>
      <c r="J37" s="526">
        <v>51.1</v>
      </c>
      <c r="K37" s="839"/>
      <c r="L37" s="526">
        <v>55.3</v>
      </c>
      <c r="M37" s="839"/>
      <c r="N37" s="526">
        <v>60.3</v>
      </c>
      <c r="O37" s="839"/>
      <c r="P37" s="526">
        <v>62.1</v>
      </c>
      <c r="Q37" s="839"/>
      <c r="R37" s="526">
        <v>64.599999999999994</v>
      </c>
      <c r="S37" s="839"/>
      <c r="T37" s="526">
        <v>68.599999999999994</v>
      </c>
      <c r="U37" s="839"/>
      <c r="V37" s="526">
        <v>70.400000000000006</v>
      </c>
      <c r="W37" s="839"/>
      <c r="X37" s="526">
        <v>73.8</v>
      </c>
      <c r="Y37" s="839"/>
      <c r="Z37" s="526">
        <v>74.7</v>
      </c>
      <c r="AA37" s="839"/>
      <c r="AB37" s="526">
        <v>75.3</v>
      </c>
      <c r="AC37" s="839"/>
      <c r="AD37" s="526">
        <v>78.3</v>
      </c>
      <c r="AE37" s="839"/>
      <c r="AF37" s="526">
        <v>82.3</v>
      </c>
      <c r="AG37" s="839"/>
      <c r="AH37" s="526">
        <v>84.5</v>
      </c>
      <c r="AI37" s="839"/>
      <c r="AJ37" s="1513">
        <v>85.8</v>
      </c>
      <c r="AK37" s="1407" t="s">
        <v>84</v>
      </c>
      <c r="AL37" s="526"/>
      <c r="AM37" s="839"/>
      <c r="AN37" s="2601" t="s">
        <v>36</v>
      </c>
      <c r="AO37" s="2013"/>
      <c r="AP37" s="1976"/>
      <c r="AQ37" s="158"/>
    </row>
    <row r="38" spans="1:43" ht="24.75" customHeight="1" thickBot="1" x14ac:dyDescent="0.3">
      <c r="A38" s="159"/>
      <c r="B38" s="1957"/>
      <c r="C38" s="1949"/>
      <c r="D38" s="1950"/>
      <c r="E38" s="1939"/>
      <c r="F38" s="529" t="s">
        <v>38</v>
      </c>
      <c r="G38" s="1939"/>
      <c r="H38" s="1968"/>
      <c r="I38" s="1939"/>
      <c r="J38" s="526">
        <v>51.3</v>
      </c>
      <c r="K38" s="842"/>
      <c r="L38" s="526">
        <v>55.5</v>
      </c>
      <c r="M38" s="842"/>
      <c r="N38" s="526">
        <v>60.5</v>
      </c>
      <c r="O38" s="842"/>
      <c r="P38" s="526">
        <v>62.1</v>
      </c>
      <c r="Q38" s="842"/>
      <c r="R38" s="526">
        <v>64.599999999999994</v>
      </c>
      <c r="S38" s="842"/>
      <c r="T38" s="526">
        <v>68.599999999999994</v>
      </c>
      <c r="U38" s="842"/>
      <c r="V38" s="526">
        <v>70.400000000000006</v>
      </c>
      <c r="W38" s="842"/>
      <c r="X38" s="526">
        <v>73.7</v>
      </c>
      <c r="Y38" s="842"/>
      <c r="Z38" s="526">
        <v>74.599999999999994</v>
      </c>
      <c r="AA38" s="842"/>
      <c r="AB38" s="526">
        <v>75.3</v>
      </c>
      <c r="AC38" s="842"/>
      <c r="AD38" s="526">
        <v>78.2</v>
      </c>
      <c r="AE38" s="842"/>
      <c r="AF38" s="526">
        <v>82.3</v>
      </c>
      <c r="AG38" s="842"/>
      <c r="AH38" s="526">
        <v>84.4</v>
      </c>
      <c r="AI38" s="842"/>
      <c r="AJ38" s="1513">
        <v>85.7</v>
      </c>
      <c r="AK38" s="1407" t="s">
        <v>84</v>
      </c>
      <c r="AL38" s="526"/>
      <c r="AM38" s="842"/>
      <c r="AN38" s="2602"/>
      <c r="AO38" s="2013"/>
      <c r="AP38" s="1976"/>
      <c r="AQ38" s="158"/>
    </row>
    <row r="39" spans="1:43" ht="24.75" customHeight="1" thickBot="1" x14ac:dyDescent="0.3">
      <c r="A39" s="159"/>
      <c r="B39" s="1957"/>
      <c r="C39" s="1949"/>
      <c r="D39" s="1950"/>
      <c r="E39" s="1939"/>
      <c r="F39" s="529" t="s">
        <v>99</v>
      </c>
      <c r="G39" s="1939"/>
      <c r="H39" s="1968"/>
      <c r="I39" s="1939"/>
      <c r="J39" s="526">
        <v>47.5</v>
      </c>
      <c r="K39" s="842"/>
      <c r="L39" s="526">
        <v>49.8</v>
      </c>
      <c r="M39" s="842"/>
      <c r="N39" s="526">
        <v>55.7</v>
      </c>
      <c r="O39" s="842"/>
      <c r="P39" s="526">
        <v>56.3</v>
      </c>
      <c r="Q39" s="842"/>
      <c r="R39" s="526">
        <v>59.3</v>
      </c>
      <c r="S39" s="842"/>
      <c r="T39" s="526">
        <v>63.9</v>
      </c>
      <c r="U39" s="842"/>
      <c r="V39" s="526">
        <v>65.2</v>
      </c>
      <c r="W39" s="842"/>
      <c r="X39" s="526">
        <v>69.099999999999994</v>
      </c>
      <c r="Y39" s="842"/>
      <c r="Z39" s="526">
        <v>69.2</v>
      </c>
      <c r="AA39" s="842"/>
      <c r="AB39" s="526">
        <v>68.900000000000006</v>
      </c>
      <c r="AC39" s="842"/>
      <c r="AD39" s="526">
        <v>74.3</v>
      </c>
      <c r="AE39" s="842"/>
      <c r="AF39" s="526">
        <v>78.099999999999994</v>
      </c>
      <c r="AG39" s="842"/>
      <c r="AH39" s="526">
        <v>80.3</v>
      </c>
      <c r="AI39" s="842"/>
      <c r="AJ39" s="1513">
        <v>82.2</v>
      </c>
      <c r="AK39" s="1407" t="s">
        <v>84</v>
      </c>
      <c r="AL39" s="526"/>
      <c r="AM39" s="842"/>
      <c r="AN39" s="2602"/>
      <c r="AO39" s="2013"/>
      <c r="AP39" s="1976"/>
      <c r="AQ39" s="158"/>
    </row>
    <row r="40" spans="1:43" ht="24.75" customHeight="1" thickBot="1" x14ac:dyDescent="0.3">
      <c r="A40" s="159"/>
      <c r="B40" s="1957"/>
      <c r="C40" s="1949"/>
      <c r="D40" s="1950"/>
      <c r="E40" s="1939"/>
      <c r="F40" s="529" t="s">
        <v>100</v>
      </c>
      <c r="G40" s="1939"/>
      <c r="H40" s="1968"/>
      <c r="I40" s="1939"/>
      <c r="J40" s="526">
        <v>45.5</v>
      </c>
      <c r="K40" s="842"/>
      <c r="L40" s="526">
        <v>50.7</v>
      </c>
      <c r="M40" s="842"/>
      <c r="N40" s="526">
        <v>54.9</v>
      </c>
      <c r="O40" s="842"/>
      <c r="P40" s="526">
        <v>57.5</v>
      </c>
      <c r="Q40" s="842"/>
      <c r="R40" s="526">
        <v>60.1</v>
      </c>
      <c r="S40" s="842"/>
      <c r="T40" s="526">
        <v>63.7</v>
      </c>
      <c r="U40" s="842"/>
      <c r="V40" s="526">
        <v>65.900000000000006</v>
      </c>
      <c r="W40" s="842"/>
      <c r="X40" s="526">
        <v>69.900000000000006</v>
      </c>
      <c r="Y40" s="842"/>
      <c r="Z40" s="526">
        <v>72.900000000000006</v>
      </c>
      <c r="AA40" s="842"/>
      <c r="AB40" s="526">
        <v>74</v>
      </c>
      <c r="AC40" s="842"/>
      <c r="AD40" s="526">
        <v>74.8</v>
      </c>
      <c r="AE40" s="842"/>
      <c r="AF40" s="526">
        <v>80.099999999999994</v>
      </c>
      <c r="AG40" s="842"/>
      <c r="AH40" s="526">
        <v>83</v>
      </c>
      <c r="AI40" s="842"/>
      <c r="AJ40" s="1513">
        <v>83.9</v>
      </c>
      <c r="AK40" s="1407" t="s">
        <v>84</v>
      </c>
      <c r="AL40" s="526"/>
      <c r="AM40" s="842"/>
      <c r="AN40" s="2602"/>
      <c r="AO40" s="2013"/>
      <c r="AP40" s="1976"/>
      <c r="AQ40" s="158"/>
    </row>
    <row r="41" spans="1:43" ht="24.75" customHeight="1" thickBot="1" x14ac:dyDescent="0.3">
      <c r="A41" s="159"/>
      <c r="B41" s="1957"/>
      <c r="C41" s="1949"/>
      <c r="D41" s="1950"/>
      <c r="E41" s="1939"/>
      <c r="F41" s="529" t="s">
        <v>101</v>
      </c>
      <c r="G41" s="1939"/>
      <c r="H41" s="1968"/>
      <c r="I41" s="1939"/>
      <c r="J41" s="526">
        <v>62.5</v>
      </c>
      <c r="K41" s="842"/>
      <c r="L41" s="526">
        <v>68.2</v>
      </c>
      <c r="M41" s="842"/>
      <c r="N41" s="526">
        <v>72.7</v>
      </c>
      <c r="O41" s="842"/>
      <c r="P41" s="526">
        <v>74.900000000000006</v>
      </c>
      <c r="Q41" s="842"/>
      <c r="R41" s="526">
        <v>75.900000000000006</v>
      </c>
      <c r="S41" s="842"/>
      <c r="T41" s="526">
        <v>79.400000000000006</v>
      </c>
      <c r="U41" s="842"/>
      <c r="V41" s="526">
        <v>81.8</v>
      </c>
      <c r="W41" s="842"/>
      <c r="X41" s="526">
        <v>83.9</v>
      </c>
      <c r="Y41" s="842"/>
      <c r="Z41" s="526">
        <v>84</v>
      </c>
      <c r="AA41" s="842"/>
      <c r="AB41" s="526">
        <v>85.5</v>
      </c>
      <c r="AC41" s="842"/>
      <c r="AD41" s="526">
        <v>86.1</v>
      </c>
      <c r="AE41" s="842"/>
      <c r="AF41" s="526">
        <v>89.8</v>
      </c>
      <c r="AG41" s="842"/>
      <c r="AH41" s="526">
        <v>91.1</v>
      </c>
      <c r="AI41" s="842"/>
      <c r="AJ41" s="1513">
        <v>92</v>
      </c>
      <c r="AK41" s="1407" t="s">
        <v>84</v>
      </c>
      <c r="AL41" s="526"/>
      <c r="AM41" s="842"/>
      <c r="AN41" s="2602"/>
      <c r="AO41" s="2013"/>
      <c r="AP41" s="1976"/>
      <c r="AQ41" s="158"/>
    </row>
    <row r="42" spans="1:43" ht="24.75" customHeight="1" thickBot="1" x14ac:dyDescent="0.3">
      <c r="A42" s="159"/>
      <c r="B42" s="1957"/>
      <c r="C42" s="1949"/>
      <c r="D42" s="1950"/>
      <c r="E42" s="1939"/>
      <c r="F42" s="529" t="s">
        <v>102</v>
      </c>
      <c r="G42" s="1939"/>
      <c r="H42" s="1968"/>
      <c r="I42" s="1939"/>
      <c r="J42" s="526">
        <v>44.2</v>
      </c>
      <c r="K42" s="842"/>
      <c r="L42" s="526">
        <v>49.1</v>
      </c>
      <c r="M42" s="842"/>
      <c r="N42" s="526">
        <v>54.1</v>
      </c>
      <c r="O42" s="842"/>
      <c r="P42" s="526">
        <v>56.1</v>
      </c>
      <c r="Q42" s="842"/>
      <c r="R42" s="526">
        <v>59.9</v>
      </c>
      <c r="S42" s="842"/>
      <c r="T42" s="526">
        <v>64.5</v>
      </c>
      <c r="U42" s="842"/>
      <c r="V42" s="526">
        <v>66.3</v>
      </c>
      <c r="W42" s="842"/>
      <c r="X42" s="526">
        <v>70.2</v>
      </c>
      <c r="Y42" s="842"/>
      <c r="Z42" s="526">
        <v>71</v>
      </c>
      <c r="AA42" s="842"/>
      <c r="AB42" s="526">
        <v>70.8</v>
      </c>
      <c r="AC42" s="842"/>
      <c r="AD42" s="526">
        <v>76.099999999999994</v>
      </c>
      <c r="AE42" s="842"/>
      <c r="AF42" s="526">
        <v>80.099999999999994</v>
      </c>
      <c r="AG42" s="842"/>
      <c r="AH42" s="526">
        <v>82.4</v>
      </c>
      <c r="AI42" s="842"/>
      <c r="AJ42" s="1513">
        <v>83.2</v>
      </c>
      <c r="AK42" s="1407" t="s">
        <v>84</v>
      </c>
      <c r="AL42" s="526"/>
      <c r="AM42" s="842"/>
      <c r="AN42" s="2602"/>
      <c r="AO42" s="2013"/>
      <c r="AP42" s="1976"/>
      <c r="AQ42" s="158"/>
    </row>
    <row r="43" spans="1:43" ht="24.75" customHeight="1" thickBot="1" x14ac:dyDescent="0.3">
      <c r="A43" s="159"/>
      <c r="B43" s="1957"/>
      <c r="C43" s="1949"/>
      <c r="D43" s="1950"/>
      <c r="E43" s="1939"/>
      <c r="F43" s="529" t="s">
        <v>103</v>
      </c>
      <c r="G43" s="1939"/>
      <c r="H43" s="1968"/>
      <c r="I43" s="1939"/>
      <c r="J43" s="526">
        <v>56</v>
      </c>
      <c r="K43" s="842"/>
      <c r="L43" s="526">
        <v>58.7</v>
      </c>
      <c r="M43" s="842"/>
      <c r="N43" s="526">
        <v>63.7</v>
      </c>
      <c r="O43" s="842"/>
      <c r="P43" s="526">
        <v>64.2</v>
      </c>
      <c r="Q43" s="842"/>
      <c r="R43" s="526">
        <v>68.900000000000006</v>
      </c>
      <c r="S43" s="842"/>
      <c r="T43" s="526">
        <v>72.3</v>
      </c>
      <c r="U43" s="842"/>
      <c r="V43" s="526">
        <v>71.400000000000006</v>
      </c>
      <c r="W43" s="842"/>
      <c r="X43" s="526">
        <v>72.2</v>
      </c>
      <c r="Y43" s="842"/>
      <c r="Z43" s="526">
        <v>75.099999999999994</v>
      </c>
      <c r="AA43" s="842"/>
      <c r="AB43" s="526">
        <v>76.5</v>
      </c>
      <c r="AC43" s="842"/>
      <c r="AD43" s="526">
        <v>81.2</v>
      </c>
      <c r="AE43" s="842"/>
      <c r="AF43" s="526">
        <v>84.6</v>
      </c>
      <c r="AG43" s="842"/>
      <c r="AH43" s="526">
        <v>87.4</v>
      </c>
      <c r="AI43" s="842"/>
      <c r="AJ43" s="1513">
        <v>89.2</v>
      </c>
      <c r="AK43" s="1407" t="s">
        <v>84</v>
      </c>
      <c r="AL43" s="526"/>
      <c r="AM43" s="842"/>
      <c r="AN43" s="2602"/>
      <c r="AO43" s="2013"/>
      <c r="AP43" s="1976"/>
      <c r="AQ43" s="158"/>
    </row>
    <row r="44" spans="1:43" ht="24.75" customHeight="1" thickBot="1" x14ac:dyDescent="0.3">
      <c r="A44" s="159"/>
      <c r="B44" s="1957"/>
      <c r="C44" s="1949"/>
      <c r="D44" s="1950"/>
      <c r="E44" s="1939"/>
      <c r="F44" s="529" t="s">
        <v>104</v>
      </c>
      <c r="G44" s="1939"/>
      <c r="H44" s="1968"/>
      <c r="I44" s="1939"/>
      <c r="J44" s="526">
        <v>44.6</v>
      </c>
      <c r="K44" s="842"/>
      <c r="L44" s="526">
        <v>50.3</v>
      </c>
      <c r="M44" s="842"/>
      <c r="N44" s="526">
        <v>58.5</v>
      </c>
      <c r="O44" s="842"/>
      <c r="P44" s="526">
        <v>63.1</v>
      </c>
      <c r="Q44" s="842"/>
      <c r="R44" s="526">
        <v>67.099999999999994</v>
      </c>
      <c r="S44" s="842"/>
      <c r="T44" s="526">
        <v>71</v>
      </c>
      <c r="U44" s="842"/>
      <c r="V44" s="526">
        <v>71.400000000000006</v>
      </c>
      <c r="W44" s="842"/>
      <c r="X44" s="526">
        <v>75.400000000000006</v>
      </c>
      <c r="Y44" s="842"/>
      <c r="Z44" s="526">
        <v>75.900000000000006</v>
      </c>
      <c r="AA44" s="842"/>
      <c r="AB44" s="526">
        <v>77.7</v>
      </c>
      <c r="AC44" s="842"/>
      <c r="AD44" s="526">
        <v>78.2</v>
      </c>
      <c r="AE44" s="842"/>
      <c r="AF44" s="526">
        <v>81.3</v>
      </c>
      <c r="AG44" s="842"/>
      <c r="AH44" s="526">
        <v>86.3</v>
      </c>
      <c r="AI44" s="842"/>
      <c r="AJ44" s="1513">
        <v>86.8</v>
      </c>
      <c r="AK44" s="1407" t="s">
        <v>84</v>
      </c>
      <c r="AL44" s="526"/>
      <c r="AM44" s="842"/>
      <c r="AN44" s="2602"/>
      <c r="AO44" s="2013"/>
      <c r="AP44" s="1976"/>
      <c r="AQ44" s="158"/>
    </row>
    <row r="45" spans="1:43" ht="24.75" customHeight="1" thickBot="1" x14ac:dyDescent="0.3">
      <c r="A45" s="159"/>
      <c r="B45" s="1958"/>
      <c r="C45" s="1959"/>
      <c r="D45" s="1960"/>
      <c r="E45" s="1940"/>
      <c r="F45" s="820" t="s">
        <v>105</v>
      </c>
      <c r="G45" s="1940"/>
      <c r="H45" s="1930"/>
      <c r="I45" s="1940"/>
      <c r="J45" s="845">
        <v>47.3</v>
      </c>
      <c r="K45" s="844"/>
      <c r="L45" s="845">
        <v>51.5</v>
      </c>
      <c r="M45" s="844"/>
      <c r="N45" s="845">
        <v>57.4</v>
      </c>
      <c r="O45" s="844"/>
      <c r="P45" s="845">
        <v>59.6</v>
      </c>
      <c r="Q45" s="844"/>
      <c r="R45" s="845">
        <v>62.8</v>
      </c>
      <c r="S45" s="844"/>
      <c r="T45" s="845">
        <v>67.900000000000006</v>
      </c>
      <c r="U45" s="844"/>
      <c r="V45" s="845">
        <v>71.400000000000006</v>
      </c>
      <c r="W45" s="844"/>
      <c r="X45" s="845">
        <v>75.900000000000006</v>
      </c>
      <c r="Y45" s="844"/>
      <c r="Z45" s="845">
        <v>75.900000000000006</v>
      </c>
      <c r="AA45" s="844"/>
      <c r="AB45" s="845">
        <v>76.599999999999994</v>
      </c>
      <c r="AC45" s="844"/>
      <c r="AD45" s="845">
        <v>80</v>
      </c>
      <c r="AE45" s="844"/>
      <c r="AF45" s="845">
        <v>84.1</v>
      </c>
      <c r="AG45" s="844"/>
      <c r="AH45" s="845">
        <v>86.1</v>
      </c>
      <c r="AI45" s="844"/>
      <c r="AJ45" s="1512">
        <v>86.9</v>
      </c>
      <c r="AK45" s="1487" t="s">
        <v>84</v>
      </c>
      <c r="AL45" s="845"/>
      <c r="AM45" s="844"/>
      <c r="AN45" s="2603"/>
      <c r="AO45" s="2014"/>
      <c r="AP45" s="1934"/>
      <c r="AQ45" s="158"/>
    </row>
    <row r="46" spans="1:43" ht="101.25" customHeight="1" thickBot="1" x14ac:dyDescent="0.3">
      <c r="A46" s="577" t="s">
        <v>1915</v>
      </c>
      <c r="B46" s="68" t="s">
        <v>1916</v>
      </c>
      <c r="C46" s="2087" t="s">
        <v>1917</v>
      </c>
      <c r="D46" s="2088"/>
      <c r="E46" s="134" t="s">
        <v>81</v>
      </c>
      <c r="F46" s="168" t="s">
        <v>37</v>
      </c>
      <c r="G46" s="134" t="s">
        <v>37</v>
      </c>
      <c r="H46" s="630" t="s">
        <v>785</v>
      </c>
      <c r="I46" s="135" t="s">
        <v>1918</v>
      </c>
      <c r="J46" s="371">
        <v>147.53</v>
      </c>
      <c r="K46" s="27"/>
      <c r="L46" s="372">
        <v>99.44</v>
      </c>
      <c r="M46" s="27"/>
      <c r="N46" s="372">
        <v>77.28</v>
      </c>
      <c r="O46" s="27"/>
      <c r="P46" s="530">
        <v>70.010000000000005</v>
      </c>
      <c r="Q46" s="677"/>
      <c r="R46" s="372">
        <v>76.14</v>
      </c>
      <c r="S46" s="27"/>
      <c r="T46" s="372">
        <v>56.86</v>
      </c>
      <c r="U46" s="27"/>
      <c r="V46" s="372">
        <v>69.2</v>
      </c>
      <c r="W46" s="27"/>
      <c r="X46" s="678">
        <v>74.709999999999994</v>
      </c>
      <c r="Y46" s="677"/>
      <c r="Z46" s="679">
        <v>80.12</v>
      </c>
      <c r="AA46" s="677"/>
      <c r="AB46" s="679">
        <v>94.03</v>
      </c>
      <c r="AC46" s="677"/>
      <c r="AD46" s="679">
        <v>80.58</v>
      </c>
      <c r="AE46" s="677"/>
      <c r="AF46" s="531">
        <v>93.24</v>
      </c>
      <c r="AG46" s="677"/>
      <c r="AH46" s="531">
        <v>99.661574077190053</v>
      </c>
      <c r="AI46" s="677"/>
      <c r="AJ46" s="679"/>
      <c r="AK46" s="678"/>
      <c r="AL46" s="679"/>
      <c r="AM46" s="677"/>
      <c r="AN46" s="2086" t="s">
        <v>1919</v>
      </c>
      <c r="AO46" s="2085"/>
      <c r="AP46" s="278" t="s">
        <v>1920</v>
      </c>
      <c r="AQ46" s="230" t="s">
        <v>1921</v>
      </c>
    </row>
    <row r="47" spans="1:43" ht="38.1" customHeight="1" x14ac:dyDescent="0.25">
      <c r="A47" s="133" t="s">
        <v>1922</v>
      </c>
      <c r="B47" s="68" t="s">
        <v>1923</v>
      </c>
      <c r="C47" s="85"/>
      <c r="D47" s="25"/>
      <c r="E47" s="243"/>
      <c r="F47" s="243"/>
      <c r="G47" s="243"/>
      <c r="H47" s="243"/>
      <c r="I47" s="135"/>
      <c r="J47" s="497"/>
      <c r="K47" s="374"/>
      <c r="L47" s="373"/>
      <c r="M47" s="374"/>
      <c r="N47" s="373"/>
      <c r="O47" s="374"/>
      <c r="P47" s="497"/>
      <c r="Q47" s="374"/>
      <c r="R47" s="373"/>
      <c r="S47" s="374"/>
      <c r="T47" s="373"/>
      <c r="U47" s="374"/>
      <c r="V47" s="373"/>
      <c r="W47" s="374"/>
      <c r="X47" s="373"/>
      <c r="Y47" s="374"/>
      <c r="Z47" s="497"/>
      <c r="AA47" s="374"/>
      <c r="AB47" s="80"/>
      <c r="AC47" s="36"/>
      <c r="AD47" s="80"/>
      <c r="AE47" s="36"/>
      <c r="AF47" s="46"/>
      <c r="AG47" s="46"/>
      <c r="AH47" s="80"/>
      <c r="AI47" s="36"/>
      <c r="AJ47" s="80"/>
      <c r="AK47" s="46"/>
      <c r="AL47" s="80"/>
      <c r="AM47" s="36"/>
      <c r="AN47" s="80"/>
      <c r="AO47" s="656"/>
      <c r="AP47" s="278" t="s">
        <v>1924</v>
      </c>
      <c r="AQ47" s="145" t="s">
        <v>1925</v>
      </c>
    </row>
    <row r="48" spans="1:43" ht="66.599999999999994" thickBot="1" x14ac:dyDescent="0.3">
      <c r="A48" s="577" t="s">
        <v>1926</v>
      </c>
      <c r="B48" s="68" t="s">
        <v>1927</v>
      </c>
      <c r="C48" s="85"/>
      <c r="D48" s="25"/>
      <c r="E48" s="243"/>
      <c r="F48" s="243"/>
      <c r="G48" s="243"/>
      <c r="H48" s="243"/>
      <c r="I48" s="243"/>
      <c r="J48" s="80"/>
      <c r="K48" s="36"/>
      <c r="L48" s="46"/>
      <c r="M48" s="36"/>
      <c r="N48" s="46"/>
      <c r="O48" s="36"/>
      <c r="P48" s="80"/>
      <c r="Q48" s="36"/>
      <c r="R48" s="46"/>
      <c r="S48" s="36"/>
      <c r="T48" s="46"/>
      <c r="U48" s="36"/>
      <c r="V48" s="46"/>
      <c r="W48" s="36"/>
      <c r="X48" s="46"/>
      <c r="Y48" s="36"/>
      <c r="Z48" s="80"/>
      <c r="AA48" s="36"/>
      <c r="AB48" s="80"/>
      <c r="AC48" s="36"/>
      <c r="AD48" s="80"/>
      <c r="AE48" s="36"/>
      <c r="AF48" s="46"/>
      <c r="AG48" s="46"/>
      <c r="AH48" s="80"/>
      <c r="AI48" s="36"/>
      <c r="AJ48" s="80"/>
      <c r="AK48" s="46"/>
      <c r="AL48" s="80"/>
      <c r="AM48" s="36"/>
      <c r="AN48" s="80"/>
      <c r="AO48" s="656"/>
      <c r="AP48" s="278" t="s">
        <v>1928</v>
      </c>
      <c r="AQ48" s="230" t="s">
        <v>1929</v>
      </c>
    </row>
    <row r="49" spans="1:43" ht="68.25" customHeight="1" thickBot="1" x14ac:dyDescent="0.3">
      <c r="A49" s="222" t="s">
        <v>1930</v>
      </c>
      <c r="B49" s="68" t="s">
        <v>1931</v>
      </c>
      <c r="C49" s="85"/>
      <c r="D49" s="25"/>
      <c r="E49" s="361"/>
      <c r="F49" s="361"/>
      <c r="G49" s="361"/>
      <c r="H49" s="243"/>
      <c r="I49" s="244"/>
      <c r="J49" s="80"/>
      <c r="K49" s="36"/>
      <c r="L49" s="46"/>
      <c r="M49" s="36"/>
      <c r="N49" s="46"/>
      <c r="O49" s="36"/>
      <c r="P49" s="80"/>
      <c r="Q49" s="36"/>
      <c r="R49" s="46"/>
      <c r="S49" s="36"/>
      <c r="T49" s="46"/>
      <c r="U49" s="36"/>
      <c r="V49" s="46"/>
      <c r="W49" s="36"/>
      <c r="X49" s="46"/>
      <c r="Y49" s="36"/>
      <c r="Z49" s="80"/>
      <c r="AA49" s="36"/>
      <c r="AB49" s="80"/>
      <c r="AC49" s="36"/>
      <c r="AD49" s="80"/>
      <c r="AE49" s="36"/>
      <c r="AF49" s="46"/>
      <c r="AG49" s="46"/>
      <c r="AH49" s="80"/>
      <c r="AI49" s="36"/>
      <c r="AJ49" s="80"/>
      <c r="AK49" s="46"/>
      <c r="AL49" s="80"/>
      <c r="AM49" s="36"/>
      <c r="AN49" s="80"/>
      <c r="AO49" s="656"/>
      <c r="AP49" s="278" t="s">
        <v>1932</v>
      </c>
      <c r="AQ49" s="230" t="s">
        <v>1933</v>
      </c>
    </row>
    <row r="50" spans="1:43" ht="27.75" customHeight="1" thickBot="1" x14ac:dyDescent="0.3">
      <c r="A50" s="577" t="s">
        <v>1934</v>
      </c>
      <c r="B50" s="1956" t="s">
        <v>1935</v>
      </c>
      <c r="C50" s="2178" t="s">
        <v>1936</v>
      </c>
      <c r="D50" s="2179"/>
      <c r="E50" s="2225" t="s">
        <v>81</v>
      </c>
      <c r="F50" s="2225" t="s">
        <v>37</v>
      </c>
      <c r="G50" s="2225" t="s">
        <v>37</v>
      </c>
      <c r="H50" s="1929" t="s">
        <v>82</v>
      </c>
      <c r="I50" s="2225" t="s">
        <v>83</v>
      </c>
      <c r="J50" s="891">
        <v>1.7</v>
      </c>
      <c r="K50" s="892"/>
      <c r="L50" s="996">
        <v>-1.7</v>
      </c>
      <c r="M50" s="892"/>
      <c r="N50" s="996">
        <v>-4.0999999999999996</v>
      </c>
      <c r="O50" s="892"/>
      <c r="P50" s="394">
        <v>-0.9</v>
      </c>
      <c r="Q50" s="398"/>
      <c r="R50" s="996">
        <v>0.8</v>
      </c>
      <c r="S50" s="892"/>
      <c r="T50" s="996">
        <v>1.8</v>
      </c>
      <c r="U50" s="892"/>
      <c r="V50" s="395">
        <v>2</v>
      </c>
      <c r="W50" s="398"/>
      <c r="X50" s="996">
        <v>3.5</v>
      </c>
      <c r="Y50" s="892"/>
      <c r="Z50" s="394">
        <v>2.8</v>
      </c>
      <c r="AA50" s="398"/>
      <c r="AB50" s="394">
        <v>2.7</v>
      </c>
      <c r="AC50" s="398"/>
      <c r="AD50" s="394">
        <v>-8.3000000000000007</v>
      </c>
      <c r="AE50" s="822"/>
      <c r="AF50" s="891">
        <v>5.7</v>
      </c>
      <c r="AG50" s="1688"/>
      <c r="AH50" s="394">
        <v>6.8</v>
      </c>
      <c r="AI50" s="1733" t="s">
        <v>447</v>
      </c>
      <c r="AJ50" s="394"/>
      <c r="AK50" s="395"/>
      <c r="AL50" s="394"/>
      <c r="AM50" s="398"/>
      <c r="AN50" s="572" t="s">
        <v>1937</v>
      </c>
      <c r="AO50" s="78"/>
      <c r="AP50" s="1933" t="s">
        <v>1938</v>
      </c>
      <c r="AQ50" s="230" t="s">
        <v>1939</v>
      </c>
    </row>
    <row r="51" spans="1:43" ht="27.75" customHeight="1" thickBot="1" x14ac:dyDescent="0.3">
      <c r="A51" s="577"/>
      <c r="B51" s="1957"/>
      <c r="C51" s="2289" t="s">
        <v>1940</v>
      </c>
      <c r="D51" s="2290"/>
      <c r="E51" s="2226"/>
      <c r="F51" s="2226"/>
      <c r="G51" s="2226"/>
      <c r="H51" s="1968"/>
      <c r="I51" s="2226"/>
      <c r="J51" s="367">
        <v>1.4021215460064269</v>
      </c>
      <c r="K51" s="54"/>
      <c r="L51" s="368">
        <v>3.6539117095619815</v>
      </c>
      <c r="M51" s="54"/>
      <c r="N51" s="368">
        <v>2.7728104252738888</v>
      </c>
      <c r="O51" s="54"/>
      <c r="P51" s="367">
        <v>0.27400000000000091</v>
      </c>
      <c r="Q51" s="54"/>
      <c r="R51" s="368">
        <v>-0.27724036140975272</v>
      </c>
      <c r="S51" s="54"/>
      <c r="T51" s="368">
        <v>0.48701948077925294</v>
      </c>
      <c r="U51" s="54"/>
      <c r="V51" s="368">
        <v>0.60806305544221573</v>
      </c>
      <c r="W51" s="54"/>
      <c r="X51" s="368">
        <v>1.3680337111994874</v>
      </c>
      <c r="Y51" s="54"/>
      <c r="Z51" s="367">
        <v>0.99436946827091788</v>
      </c>
      <c r="AA51" s="54"/>
      <c r="AB51" s="367">
        <v>0.33817732086265551</v>
      </c>
      <c r="AC51" s="54"/>
      <c r="AD51" s="367">
        <v>-1.251853706450845E-2</v>
      </c>
      <c r="AE51" s="54"/>
      <c r="AF51" s="367">
        <v>1.2654936291930312</v>
      </c>
      <c r="AG51" s="368"/>
      <c r="AH51" s="367">
        <v>7.8</v>
      </c>
      <c r="AI51" s="879"/>
      <c r="AJ51" s="526"/>
      <c r="AK51" s="527"/>
      <c r="AL51" s="526"/>
      <c r="AM51" s="56"/>
      <c r="AN51" s="2281" t="s">
        <v>1941</v>
      </c>
      <c r="AO51" s="2282"/>
      <c r="AP51" s="1976"/>
      <c r="AQ51" s="230"/>
    </row>
    <row r="52" spans="1:43" ht="27.75" customHeight="1" thickBot="1" x14ac:dyDescent="0.3">
      <c r="A52" s="577"/>
      <c r="B52" s="1957"/>
      <c r="C52" s="2289" t="s">
        <v>1942</v>
      </c>
      <c r="D52" s="2290"/>
      <c r="E52" s="2226"/>
      <c r="F52" s="2226"/>
      <c r="G52" s="2226"/>
      <c r="H52" s="1968"/>
      <c r="I52" s="2226"/>
      <c r="J52" s="367">
        <v>30.4</v>
      </c>
      <c r="K52" s="54"/>
      <c r="L52" s="368">
        <v>32.200000000000003</v>
      </c>
      <c r="M52" s="54"/>
      <c r="N52" s="368">
        <v>31.7</v>
      </c>
      <c r="O52" s="54"/>
      <c r="P52" s="367">
        <v>34</v>
      </c>
      <c r="Q52" s="54"/>
      <c r="R52" s="368">
        <v>34.200000000000003</v>
      </c>
      <c r="S52" s="54"/>
      <c r="T52" s="368">
        <v>22.8</v>
      </c>
      <c r="U52" s="54"/>
      <c r="V52" s="368">
        <v>22.3</v>
      </c>
      <c r="W52" s="54"/>
      <c r="X52" s="368">
        <v>22.4</v>
      </c>
      <c r="Y52" s="54"/>
      <c r="Z52" s="367">
        <v>22.7</v>
      </c>
      <c r="AA52" s="54"/>
      <c r="AB52" s="367">
        <v>22.2</v>
      </c>
      <c r="AC52" s="54"/>
      <c r="AD52" s="367">
        <v>22</v>
      </c>
      <c r="AE52" s="823"/>
      <c r="AF52" s="367">
        <v>22</v>
      </c>
      <c r="AG52" s="1734" t="s">
        <v>447</v>
      </c>
      <c r="AH52" s="367"/>
      <c r="AI52" s="1734"/>
      <c r="AJ52" s="367"/>
      <c r="AK52" s="368"/>
      <c r="AL52" s="367"/>
      <c r="AM52" s="54"/>
      <c r="AN52" s="2281" t="s">
        <v>1943</v>
      </c>
      <c r="AO52" s="2282"/>
      <c r="AP52" s="1976"/>
      <c r="AQ52" s="230"/>
    </row>
    <row r="53" spans="1:43" ht="31.5" customHeight="1" thickBot="1" x14ac:dyDescent="0.3">
      <c r="A53" s="577"/>
      <c r="B53" s="1957"/>
      <c r="C53" s="1961" t="s">
        <v>1944</v>
      </c>
      <c r="D53" s="2305"/>
      <c r="E53" s="2226"/>
      <c r="F53" s="2226"/>
      <c r="G53" s="2226"/>
      <c r="H53" s="1968"/>
      <c r="I53" s="2226"/>
      <c r="J53" s="367">
        <v>2.3555889121952305</v>
      </c>
      <c r="K53" s="54"/>
      <c r="L53" s="368">
        <v>-3.6596499741217912</v>
      </c>
      <c r="M53" s="54"/>
      <c r="N53" s="368">
        <v>-5.3185058324495458</v>
      </c>
      <c r="O53" s="54"/>
      <c r="P53" s="367">
        <v>-1.0427155434820889</v>
      </c>
      <c r="Q53" s="54"/>
      <c r="R53" s="368">
        <v>2.3807369702998642</v>
      </c>
      <c r="S53" s="54"/>
      <c r="T53" s="368">
        <v>2.0381023076198233</v>
      </c>
      <c r="U53" s="54"/>
      <c r="V53" s="368">
        <v>2.5596409030991651</v>
      </c>
      <c r="W53" s="54"/>
      <c r="X53" s="368">
        <v>2.1008790630794323</v>
      </c>
      <c r="Y53" s="54"/>
      <c r="Z53" s="367">
        <v>2.6152540792213159</v>
      </c>
      <c r="AA53" s="54"/>
      <c r="AB53" s="367">
        <v>3.2632954415611266</v>
      </c>
      <c r="AC53" s="54"/>
      <c r="AD53" s="367">
        <v>-7</v>
      </c>
      <c r="AE53" s="823"/>
      <c r="AF53" s="368">
        <v>4.7</v>
      </c>
      <c r="AG53" s="1227"/>
      <c r="AH53" s="367">
        <v>5.6</v>
      </c>
      <c r="AI53" s="1734" t="s">
        <v>447</v>
      </c>
      <c r="AJ53" s="367"/>
      <c r="AK53" s="368"/>
      <c r="AL53" s="367"/>
      <c r="AM53" s="54"/>
      <c r="AN53" s="2281" t="s">
        <v>1945</v>
      </c>
      <c r="AO53" s="2282"/>
      <c r="AP53" s="1976"/>
      <c r="AQ53" s="230"/>
    </row>
    <row r="54" spans="1:43" ht="31.5" customHeight="1" thickBot="1" x14ac:dyDescent="0.3">
      <c r="A54" s="577"/>
      <c r="B54" s="1957"/>
      <c r="C54" s="2289" t="s">
        <v>1946</v>
      </c>
      <c r="D54" s="2290"/>
      <c r="E54" s="2226"/>
      <c r="F54" s="2226"/>
      <c r="G54" s="2226"/>
      <c r="H54" s="1968"/>
      <c r="I54" s="2226"/>
      <c r="J54" s="367">
        <v>-1.4120375746219196</v>
      </c>
      <c r="K54" s="54"/>
      <c r="L54" s="368">
        <v>-3.6931192973155902</v>
      </c>
      <c r="M54" s="54"/>
      <c r="N54" s="368">
        <v>-3.5566196408072415</v>
      </c>
      <c r="O54" s="54"/>
      <c r="P54" s="367">
        <v>-2.0923193466410197</v>
      </c>
      <c r="Q54" s="54"/>
      <c r="R54" s="368">
        <v>-0.6121785187258979</v>
      </c>
      <c r="S54" s="54"/>
      <c r="T54" s="368">
        <v>0.833909837612822</v>
      </c>
      <c r="U54" s="54"/>
      <c r="V54" s="368">
        <v>0.80757378996933937</v>
      </c>
      <c r="W54" s="54"/>
      <c r="X54" s="368">
        <v>0.19508774497249703</v>
      </c>
      <c r="Y54" s="54"/>
      <c r="Z54" s="367">
        <v>0.61161307158548084</v>
      </c>
      <c r="AA54" s="54"/>
      <c r="AB54" s="367">
        <v>2.1393916742220824</v>
      </c>
      <c r="AC54" s="54"/>
      <c r="AD54" s="367">
        <v>0.3</v>
      </c>
      <c r="AE54" s="823"/>
      <c r="AF54" s="367">
        <v>4.5</v>
      </c>
      <c r="AG54" s="1227"/>
      <c r="AH54" s="367">
        <v>1.4</v>
      </c>
      <c r="AI54" s="1734" t="s">
        <v>447</v>
      </c>
      <c r="AJ54" s="367"/>
      <c r="AK54" s="368"/>
      <c r="AL54" s="367"/>
      <c r="AM54" s="54"/>
      <c r="AN54" s="2281" t="s">
        <v>1947</v>
      </c>
      <c r="AO54" s="2282"/>
      <c r="AP54" s="1976"/>
      <c r="AQ54" s="230"/>
    </row>
    <row r="55" spans="1:43" ht="27.75" customHeight="1" x14ac:dyDescent="0.25">
      <c r="A55" s="577"/>
      <c r="B55" s="1957"/>
      <c r="C55" s="1961" t="s">
        <v>1948</v>
      </c>
      <c r="D55" s="2290"/>
      <c r="E55" s="2226"/>
      <c r="F55" s="2226"/>
      <c r="G55" s="2226"/>
      <c r="H55" s="1968"/>
      <c r="I55" s="2226"/>
      <c r="J55" s="367">
        <v>7.8011173160503517</v>
      </c>
      <c r="K55" s="54"/>
      <c r="L55" s="368">
        <v>-6.1807931094459434</v>
      </c>
      <c r="M55" s="54"/>
      <c r="N55" s="368">
        <v>-6.2764541152890985</v>
      </c>
      <c r="O55" s="54"/>
      <c r="P55" s="367">
        <v>4.680596510129547</v>
      </c>
      <c r="Q55" s="54"/>
      <c r="R55" s="368">
        <v>7.9207624719290521</v>
      </c>
      <c r="S55" s="54"/>
      <c r="T55" s="368">
        <v>8.0498908383253962</v>
      </c>
      <c r="U55" s="54"/>
      <c r="V55" s="368">
        <v>5.0122100797968159</v>
      </c>
      <c r="W55" s="54"/>
      <c r="X55" s="368">
        <v>8.1022072533545781</v>
      </c>
      <c r="Y55" s="54"/>
      <c r="Z55" s="367">
        <v>4.9689244054262502</v>
      </c>
      <c r="AA55" s="54"/>
      <c r="AB55" s="367">
        <v>4.9425945380222629</v>
      </c>
      <c r="AC55" s="54"/>
      <c r="AD55" s="367">
        <v>-11.9</v>
      </c>
      <c r="AE55" s="823"/>
      <c r="AF55" s="368">
        <v>12.2</v>
      </c>
      <c r="AG55" s="1227"/>
      <c r="AH55" s="367">
        <v>11.1</v>
      </c>
      <c r="AI55" s="1734" t="s">
        <v>447</v>
      </c>
      <c r="AJ55" s="367"/>
      <c r="AK55" s="368"/>
      <c r="AL55" s="367"/>
      <c r="AM55" s="54"/>
      <c r="AN55" s="2281" t="s">
        <v>1949</v>
      </c>
      <c r="AO55" s="2282"/>
      <c r="AP55" s="1976"/>
      <c r="AQ55" s="230"/>
    </row>
    <row r="56" spans="1:43" ht="27.75" customHeight="1" thickBot="1" x14ac:dyDescent="0.3">
      <c r="A56" s="577"/>
      <c r="B56" s="1957"/>
      <c r="C56" s="1961" t="s">
        <v>1950</v>
      </c>
      <c r="D56" s="2290"/>
      <c r="E56" s="2226"/>
      <c r="F56" s="2226"/>
      <c r="G56" s="2226"/>
      <c r="H56" s="1968"/>
      <c r="I56" s="2226"/>
      <c r="J56" s="367">
        <v>9.2090061737669942</v>
      </c>
      <c r="K56" s="54"/>
      <c r="L56" s="368">
        <v>6.8829199104629026</v>
      </c>
      <c r="M56" s="54"/>
      <c r="N56" s="368">
        <v>3.0805630578351497</v>
      </c>
      <c r="O56" s="54"/>
      <c r="P56" s="367">
        <v>7.2023073524529764</v>
      </c>
      <c r="Q56" s="54"/>
      <c r="R56" s="368">
        <v>4.3035287440672931</v>
      </c>
      <c r="S56" s="54"/>
      <c r="T56" s="368">
        <v>6.2615353047620061</v>
      </c>
      <c r="U56" s="54"/>
      <c r="V56" s="368">
        <v>4.4306498252802129</v>
      </c>
      <c r="W56" s="54"/>
      <c r="X56" s="368">
        <v>8.4056255170668948</v>
      </c>
      <c r="Y56" s="54"/>
      <c r="Z56" s="367">
        <v>4.1334188337503832</v>
      </c>
      <c r="AA56" s="54"/>
      <c r="AB56" s="367">
        <v>4.075287942314219</v>
      </c>
      <c r="AC56" s="54"/>
      <c r="AD56" s="367">
        <v>-18.600000000000001</v>
      </c>
      <c r="AE56" s="823"/>
      <c r="AF56" s="368">
        <v>12.3</v>
      </c>
      <c r="AG56" s="1227"/>
      <c r="AH56" s="367">
        <v>17.399999999999999</v>
      </c>
      <c r="AI56" s="1734" t="s">
        <v>447</v>
      </c>
      <c r="AJ56" s="367"/>
      <c r="AK56" s="368"/>
      <c r="AL56" s="367"/>
      <c r="AM56" s="54"/>
      <c r="AN56" s="2281" t="s">
        <v>1951</v>
      </c>
      <c r="AO56" s="2282"/>
      <c r="AP56" s="1976"/>
      <c r="AQ56" s="230"/>
    </row>
    <row r="57" spans="1:43" ht="33" customHeight="1" thickBot="1" x14ac:dyDescent="0.3">
      <c r="A57" s="577"/>
      <c r="B57" s="1957"/>
      <c r="C57" s="2289" t="s">
        <v>1952</v>
      </c>
      <c r="D57" s="2290"/>
      <c r="E57" s="2226"/>
      <c r="F57" s="2226"/>
      <c r="G57" s="2226"/>
      <c r="H57" s="1965"/>
      <c r="I57" s="2226"/>
      <c r="J57" s="367">
        <v>3.2</v>
      </c>
      <c r="K57" s="54"/>
      <c r="L57" s="368">
        <v>-14.1</v>
      </c>
      <c r="M57" s="54"/>
      <c r="N57" s="368">
        <v>-18.2</v>
      </c>
      <c r="O57" s="54"/>
      <c r="P57" s="367">
        <v>-4.9000000000000004</v>
      </c>
      <c r="Q57" s="54"/>
      <c r="R57" s="368">
        <v>5</v>
      </c>
      <c r="S57" s="54"/>
      <c r="T57" s="368">
        <v>6.5</v>
      </c>
      <c r="U57" s="54"/>
      <c r="V57" s="368">
        <v>2.5</v>
      </c>
      <c r="W57" s="54"/>
      <c r="X57" s="368">
        <v>11.9</v>
      </c>
      <c r="Y57" s="54"/>
      <c r="Z57" s="367">
        <v>7.8</v>
      </c>
      <c r="AA57" s="54"/>
      <c r="AB57" s="367">
        <v>3.3</v>
      </c>
      <c r="AC57" s="54"/>
      <c r="AD57" s="367">
        <v>-4.7</v>
      </c>
      <c r="AE57" s="823"/>
      <c r="AF57" s="368">
        <v>11.4</v>
      </c>
      <c r="AG57" s="1227"/>
      <c r="AH57" s="367">
        <v>3.5</v>
      </c>
      <c r="AI57" s="1734" t="s">
        <v>447</v>
      </c>
      <c r="AJ57" s="367"/>
      <c r="AK57" s="368"/>
      <c r="AL57" s="367"/>
      <c r="AM57" s="54"/>
      <c r="AN57" s="2281" t="s">
        <v>1953</v>
      </c>
      <c r="AO57" s="2282"/>
      <c r="AP57" s="1976"/>
      <c r="AQ57" s="230"/>
    </row>
    <row r="58" spans="1:43" ht="33" customHeight="1" thickBot="1" x14ac:dyDescent="0.3">
      <c r="A58" s="577"/>
      <c r="B58" s="1957"/>
      <c r="C58" s="2289" t="s">
        <v>1954</v>
      </c>
      <c r="D58" s="2290"/>
      <c r="E58" s="2226"/>
      <c r="F58" s="2226"/>
      <c r="G58" s="2226"/>
      <c r="H58" s="1968" t="s">
        <v>182</v>
      </c>
      <c r="I58" s="2226"/>
      <c r="J58" s="367">
        <v>97.413889999999995</v>
      </c>
      <c r="K58" s="54"/>
      <c r="L58" s="368">
        <v>111.97856</v>
      </c>
      <c r="M58" s="54"/>
      <c r="N58" s="368">
        <v>128.10453000000001</v>
      </c>
      <c r="O58" s="54"/>
      <c r="P58" s="367">
        <v>131.01383999999999</v>
      </c>
      <c r="Q58" s="54"/>
      <c r="R58" s="368">
        <v>133.51076</v>
      </c>
      <c r="S58" s="54"/>
      <c r="T58" s="368">
        <v>132.03434999999999</v>
      </c>
      <c r="U58" s="54"/>
      <c r="V58" s="368">
        <v>132.94049999999999</v>
      </c>
      <c r="W58" s="54"/>
      <c r="X58" s="368">
        <v>128.76052000000001</v>
      </c>
      <c r="Y58" s="54"/>
      <c r="Z58" s="367">
        <v>124.64431</v>
      </c>
      <c r="AA58" s="54"/>
      <c r="AB58" s="367">
        <v>119.51449</v>
      </c>
      <c r="AC58" s="54"/>
      <c r="AD58" s="367">
        <v>138.80000000000001</v>
      </c>
      <c r="AE58" s="54"/>
      <c r="AF58" s="367">
        <v>128.9</v>
      </c>
      <c r="AG58" s="368"/>
      <c r="AH58" s="526">
        <v>117.3</v>
      </c>
      <c r="AI58" s="56"/>
      <c r="AJ58" s="526"/>
      <c r="AK58" s="527"/>
      <c r="AL58" s="526"/>
      <c r="AM58" s="56"/>
      <c r="AN58" s="2281" t="s">
        <v>1955</v>
      </c>
      <c r="AO58" s="2282"/>
      <c r="AP58" s="1976"/>
      <c r="AQ58" s="230"/>
    </row>
    <row r="59" spans="1:43" ht="33" customHeight="1" thickBot="1" x14ac:dyDescent="0.3">
      <c r="A59" s="577"/>
      <c r="B59" s="1957"/>
      <c r="C59" s="2289" t="s">
        <v>1956</v>
      </c>
      <c r="D59" s="2290"/>
      <c r="E59" s="2226"/>
      <c r="F59" s="2226"/>
      <c r="G59" s="2226"/>
      <c r="H59" s="1968"/>
      <c r="I59" s="2226"/>
      <c r="J59" s="367">
        <v>3.7694999999999999</v>
      </c>
      <c r="K59" s="54"/>
      <c r="L59" s="368">
        <v>4.0119199999999999</v>
      </c>
      <c r="M59" s="54"/>
      <c r="N59" s="368">
        <v>9.8948900000000002</v>
      </c>
      <c r="O59" s="54"/>
      <c r="P59" s="367">
        <v>6.9555400000000001</v>
      </c>
      <c r="Q59" s="54"/>
      <c r="R59" s="368">
        <v>5.2465200000000003</v>
      </c>
      <c r="S59" s="54"/>
      <c r="T59" s="368">
        <v>0.63719000000000003</v>
      </c>
      <c r="U59" s="54"/>
      <c r="V59" s="368">
        <v>3.56535</v>
      </c>
      <c r="W59" s="54"/>
      <c r="X59" s="368">
        <v>4.8384499999999999</v>
      </c>
      <c r="Y59" s="54"/>
      <c r="Z59" s="367">
        <v>3.2395800000000001</v>
      </c>
      <c r="AA59" s="54"/>
      <c r="AB59" s="367">
        <v>4.3002500000000001</v>
      </c>
      <c r="AC59" s="54"/>
      <c r="AD59" s="367">
        <v>1.7</v>
      </c>
      <c r="AE59" s="54"/>
      <c r="AF59" s="368">
        <v>3.1</v>
      </c>
      <c r="AG59" s="368"/>
      <c r="AH59" s="367">
        <v>3.6</v>
      </c>
      <c r="AI59" s="54"/>
      <c r="AJ59" s="367"/>
      <c r="AK59" s="368"/>
      <c r="AL59" s="367"/>
      <c r="AM59" s="54"/>
      <c r="AN59" s="2281" t="s">
        <v>1957</v>
      </c>
      <c r="AO59" s="2282"/>
      <c r="AP59" s="1976"/>
      <c r="AQ59" s="230"/>
    </row>
    <row r="60" spans="1:43" ht="27" customHeight="1" thickBot="1" x14ac:dyDescent="0.3">
      <c r="A60" s="577"/>
      <c r="B60" s="1957"/>
      <c r="C60" s="2289" t="s">
        <v>1958</v>
      </c>
      <c r="D60" s="2290"/>
      <c r="E60" s="2226"/>
      <c r="F60" s="2226"/>
      <c r="G60" s="2226"/>
      <c r="H60" s="1968"/>
      <c r="I60" s="2226"/>
      <c r="J60" s="367">
        <v>5.1515000000000004</v>
      </c>
      <c r="K60" s="54"/>
      <c r="L60" s="368">
        <v>5.0812200000000001</v>
      </c>
      <c r="M60" s="54"/>
      <c r="N60" s="368">
        <v>6.6518800000000002</v>
      </c>
      <c r="O60" s="54"/>
      <c r="P60" s="367">
        <v>6.7711800000000002</v>
      </c>
      <c r="Q60" s="54"/>
      <c r="R60" s="368">
        <v>6.4413099999999996</v>
      </c>
      <c r="S60" s="54"/>
      <c r="T60" s="368">
        <v>7.2060700000000004</v>
      </c>
      <c r="U60" s="54"/>
      <c r="V60" s="368">
        <v>6.5329699999999997</v>
      </c>
      <c r="W60" s="54"/>
      <c r="X60" s="368">
        <v>7.6</v>
      </c>
      <c r="Y60" s="54"/>
      <c r="Z60" s="367">
        <v>7.0393600000000003</v>
      </c>
      <c r="AA60" s="54"/>
      <c r="AB60" s="367">
        <v>7.6</v>
      </c>
      <c r="AC60" s="54"/>
      <c r="AD60" s="367">
        <v>7.4</v>
      </c>
      <c r="AE60" s="54"/>
      <c r="AF60" s="368">
        <v>6.6</v>
      </c>
      <c r="AG60" s="368"/>
      <c r="AH60" s="367"/>
      <c r="AI60" s="54"/>
      <c r="AJ60" s="367"/>
      <c r="AK60" s="368"/>
      <c r="AL60" s="367"/>
      <c r="AM60" s="54"/>
      <c r="AN60" s="2281" t="s">
        <v>1959</v>
      </c>
      <c r="AO60" s="2282"/>
      <c r="AP60" s="1976"/>
      <c r="AQ60" s="230"/>
    </row>
    <row r="61" spans="1:43" ht="27.75" customHeight="1" thickBot="1" x14ac:dyDescent="0.3">
      <c r="A61" s="577"/>
      <c r="B61" s="1957"/>
      <c r="C61" s="2289" t="s">
        <v>1960</v>
      </c>
      <c r="D61" s="2290"/>
      <c r="E61" s="2226"/>
      <c r="F61" s="2226"/>
      <c r="G61" s="2226"/>
      <c r="H61" s="1968"/>
      <c r="I61" s="2226"/>
      <c r="J61" s="367">
        <v>-12.1342</v>
      </c>
      <c r="K61" s="54"/>
      <c r="L61" s="368">
        <v>-9.2227899999999998</v>
      </c>
      <c r="M61" s="54"/>
      <c r="N61" s="368">
        <v>-8.4411100000000001</v>
      </c>
      <c r="O61" s="54"/>
      <c r="P61" s="367">
        <v>-6.9530500000000002</v>
      </c>
      <c r="Q61" s="54"/>
      <c r="R61" s="368">
        <v>-9.3717600000000001</v>
      </c>
      <c r="S61" s="54"/>
      <c r="T61" s="368">
        <v>-6.4796699999999996</v>
      </c>
      <c r="U61" s="54"/>
      <c r="V61" s="368">
        <v>-3.9214699999999998</v>
      </c>
      <c r="W61" s="54"/>
      <c r="X61" s="368">
        <v>-4.58812</v>
      </c>
      <c r="Y61" s="54"/>
      <c r="Z61" s="367">
        <v>-2.0371100000000002</v>
      </c>
      <c r="AA61" s="54"/>
      <c r="AB61" s="367">
        <v>-1.6236900000000001</v>
      </c>
      <c r="AC61" s="54"/>
      <c r="AD61" s="367">
        <v>-7.2</v>
      </c>
      <c r="AE61" s="54"/>
      <c r="AF61" s="368">
        <v>-4.0999999999999996</v>
      </c>
      <c r="AG61" s="368"/>
      <c r="AH61" s="367"/>
      <c r="AI61" s="54"/>
      <c r="AJ61" s="367"/>
      <c r="AK61" s="368"/>
      <c r="AL61" s="367"/>
      <c r="AM61" s="54"/>
      <c r="AN61" s="2281" t="s">
        <v>1961</v>
      </c>
      <c r="AO61" s="2282"/>
      <c r="AP61" s="1976"/>
      <c r="AQ61" s="230"/>
    </row>
    <row r="62" spans="1:43" ht="27.75" customHeight="1" thickBot="1" x14ac:dyDescent="0.3">
      <c r="A62" s="577"/>
      <c r="B62" s="1957"/>
      <c r="C62" s="2289" t="s">
        <v>1962</v>
      </c>
      <c r="D62" s="2290"/>
      <c r="E62" s="2226"/>
      <c r="F62" s="2226"/>
      <c r="G62" s="2226"/>
      <c r="H62" s="1968"/>
      <c r="I62" s="2226"/>
      <c r="J62" s="367">
        <v>-10.259980000000001</v>
      </c>
      <c r="K62" s="54"/>
      <c r="L62" s="368">
        <v>-6.0128599999999999</v>
      </c>
      <c r="M62" s="54"/>
      <c r="N62" s="368">
        <v>-1.64714</v>
      </c>
      <c r="O62" s="54"/>
      <c r="P62" s="367">
        <v>1.6437200000000001</v>
      </c>
      <c r="Q62" s="54"/>
      <c r="R62" s="368">
        <v>0.14846000000000001</v>
      </c>
      <c r="S62" s="54"/>
      <c r="T62" s="368">
        <v>0.23613000000000001</v>
      </c>
      <c r="U62" s="54"/>
      <c r="V62" s="368">
        <v>1.16978</v>
      </c>
      <c r="W62" s="54"/>
      <c r="X62" s="368">
        <v>1.3755299999999999</v>
      </c>
      <c r="Y62" s="54"/>
      <c r="Z62" s="367">
        <v>0.54576999999999998</v>
      </c>
      <c r="AA62" s="54"/>
      <c r="AB62" s="367">
        <v>0.42202000000000001</v>
      </c>
      <c r="AC62" s="54"/>
      <c r="AD62" s="367">
        <v>-1</v>
      </c>
      <c r="AE62" s="54"/>
      <c r="AF62" s="368">
        <v>-1.2</v>
      </c>
      <c r="AG62" s="368"/>
      <c r="AH62" s="367">
        <v>-1.2</v>
      </c>
      <c r="AI62" s="368"/>
      <c r="AJ62" s="367"/>
      <c r="AK62" s="368"/>
      <c r="AL62" s="367"/>
      <c r="AM62" s="54"/>
      <c r="AN62" s="2281" t="s">
        <v>1963</v>
      </c>
      <c r="AO62" s="2282"/>
      <c r="AP62" s="1976"/>
      <c r="AQ62" s="230"/>
    </row>
    <row r="63" spans="1:43" ht="27.75" customHeight="1" thickBot="1" x14ac:dyDescent="0.3">
      <c r="A63" s="577"/>
      <c r="B63" s="1957"/>
      <c r="C63" s="2289" t="s">
        <v>1964</v>
      </c>
      <c r="D63" s="2290"/>
      <c r="E63" s="2226"/>
      <c r="F63" s="2226"/>
      <c r="G63" s="2226"/>
      <c r="H63" s="1968"/>
      <c r="I63" s="2226"/>
      <c r="J63" s="367">
        <v>53.453220000000002</v>
      </c>
      <c r="K63" s="54"/>
      <c r="L63" s="368">
        <v>58.216749999999998</v>
      </c>
      <c r="M63" s="54"/>
      <c r="N63" s="368">
        <v>60.359340000000003</v>
      </c>
      <c r="O63" s="54"/>
      <c r="P63" s="367">
        <v>61.201709999999999</v>
      </c>
      <c r="Q63" s="54"/>
      <c r="R63" s="368">
        <v>61.943980000000003</v>
      </c>
      <c r="S63" s="54"/>
      <c r="T63" s="368">
        <v>61.190420000000003</v>
      </c>
      <c r="U63" s="54"/>
      <c r="V63" s="368">
        <v>59.78398</v>
      </c>
      <c r="W63" s="54"/>
      <c r="X63" s="368">
        <v>63.807020000000001</v>
      </c>
      <c r="Y63" s="54"/>
      <c r="Z63" s="367">
        <v>64.997680000000003</v>
      </c>
      <c r="AA63" s="54"/>
      <c r="AB63" s="367">
        <v>65.253969999999995</v>
      </c>
      <c r="AC63" s="54"/>
      <c r="AD63" s="367">
        <v>60.87838</v>
      </c>
      <c r="AE63" s="54"/>
      <c r="AF63" s="368">
        <v>67.900000000000006</v>
      </c>
      <c r="AG63" s="368"/>
      <c r="AH63" s="367">
        <v>77.2</v>
      </c>
      <c r="AI63" s="54"/>
      <c r="AJ63" s="367"/>
      <c r="AK63" s="368"/>
      <c r="AL63" s="367"/>
      <c r="AM63" s="54"/>
      <c r="AN63" s="2281" t="s">
        <v>1965</v>
      </c>
      <c r="AO63" s="2282"/>
      <c r="AP63" s="1976"/>
      <c r="AQ63" s="230"/>
    </row>
    <row r="64" spans="1:43" ht="27.75" customHeight="1" x14ac:dyDescent="0.25">
      <c r="A64" s="577"/>
      <c r="B64" s="1957"/>
      <c r="C64" s="2289" t="s">
        <v>1966</v>
      </c>
      <c r="D64" s="2290"/>
      <c r="E64" s="2226"/>
      <c r="F64" s="2226"/>
      <c r="G64" s="2226"/>
      <c r="H64" s="1968"/>
      <c r="I64" s="786" t="s">
        <v>1967</v>
      </c>
      <c r="J64" s="367">
        <v>2.17231</v>
      </c>
      <c r="K64" s="54"/>
      <c r="L64" s="368">
        <v>2.0955400000000002</v>
      </c>
      <c r="M64" s="54"/>
      <c r="N64" s="368">
        <v>2.7220399999999998</v>
      </c>
      <c r="O64" s="54"/>
      <c r="P64" s="367">
        <v>2.0755599999999998</v>
      </c>
      <c r="Q64" s="54"/>
      <c r="R64" s="368">
        <v>2.1823600000000001</v>
      </c>
      <c r="S64" s="54"/>
      <c r="T64" s="368">
        <v>2.4727399999999999</v>
      </c>
      <c r="U64" s="54"/>
      <c r="V64" s="368">
        <v>3.1704699999999999</v>
      </c>
      <c r="W64" s="54"/>
      <c r="X64" s="368">
        <v>2.9296799999999998</v>
      </c>
      <c r="Y64" s="54"/>
      <c r="Z64" s="367">
        <v>2.4868100000000002</v>
      </c>
      <c r="AA64" s="54"/>
      <c r="AB64" s="367">
        <v>2.54793</v>
      </c>
      <c r="AC64" s="54"/>
      <c r="AD64" s="367">
        <v>3.4853399999999999</v>
      </c>
      <c r="AE64" s="54"/>
      <c r="AF64" s="368">
        <v>3.1</v>
      </c>
      <c r="AG64" s="368"/>
      <c r="AH64" s="367">
        <v>2.6</v>
      </c>
      <c r="AI64" s="54"/>
      <c r="AJ64" s="367"/>
      <c r="AK64" s="368"/>
      <c r="AL64" s="367"/>
      <c r="AM64" s="54"/>
      <c r="AN64" s="2281" t="s">
        <v>1968</v>
      </c>
      <c r="AO64" s="2282"/>
      <c r="AP64" s="1976"/>
      <c r="AQ64" s="230"/>
    </row>
    <row r="65" spans="1:44" ht="36.75" customHeight="1" x14ac:dyDescent="0.25">
      <c r="A65" s="577"/>
      <c r="B65" s="1957"/>
      <c r="C65" s="2289" t="s">
        <v>1969</v>
      </c>
      <c r="D65" s="2290"/>
      <c r="E65" s="2226"/>
      <c r="F65" s="2226"/>
      <c r="G65" s="2226"/>
      <c r="H65" s="1968"/>
      <c r="I65" s="581" t="s">
        <v>1970</v>
      </c>
      <c r="J65" s="1118">
        <v>13926934478.499201</v>
      </c>
      <c r="K65" s="1119"/>
      <c r="L65" s="1228">
        <v>6628075997.74755</v>
      </c>
      <c r="M65" s="1119"/>
      <c r="N65" s="1228">
        <v>38115525754.429398</v>
      </c>
      <c r="O65" s="1119"/>
      <c r="P65" s="1116">
        <v>7051053443.96313</v>
      </c>
      <c r="Q65" s="1117"/>
      <c r="R65" s="1228">
        <v>-2523306362.02142</v>
      </c>
      <c r="S65" s="1119"/>
      <c r="T65" s="1228">
        <v>437889540.96776003</v>
      </c>
      <c r="U65" s="1119"/>
      <c r="V65" s="1228">
        <v>16561522987.9767</v>
      </c>
      <c r="W65" s="1119"/>
      <c r="X65" s="1228">
        <v>10295087415.2215</v>
      </c>
      <c r="Y65" s="1119"/>
      <c r="Z65" s="1116">
        <v>10859319742.655701</v>
      </c>
      <c r="AA65" s="1117"/>
      <c r="AB65" s="1116">
        <v>8974408530.8712406</v>
      </c>
      <c r="AC65" s="1117"/>
      <c r="AD65" s="1116">
        <v>5897710105</v>
      </c>
      <c r="AE65" s="1117"/>
      <c r="AF65" s="1116">
        <v>15337557339</v>
      </c>
      <c r="AG65" s="1117"/>
      <c r="AH65" s="1116">
        <v>5769310881</v>
      </c>
      <c r="AI65" s="1117"/>
      <c r="AJ65" s="367"/>
      <c r="AK65" s="368"/>
      <c r="AL65" s="367"/>
      <c r="AM65" s="54"/>
      <c r="AN65" s="2281" t="s">
        <v>1971</v>
      </c>
      <c r="AO65" s="2282"/>
      <c r="AP65" s="1976"/>
      <c r="AQ65" s="230"/>
    </row>
    <row r="66" spans="1:44" ht="36.75" customHeight="1" thickBot="1" x14ac:dyDescent="0.3">
      <c r="A66" s="577"/>
      <c r="B66" s="1958"/>
      <c r="C66" s="1945" t="s">
        <v>1972</v>
      </c>
      <c r="D66" s="1946"/>
      <c r="E66" s="2227"/>
      <c r="F66" s="2227"/>
      <c r="G66" s="2227"/>
      <c r="H66" s="1930"/>
      <c r="I66" s="582" t="s">
        <v>284</v>
      </c>
      <c r="J66" s="824">
        <v>0.75504000000000004</v>
      </c>
      <c r="K66" s="825"/>
      <c r="L66" s="826">
        <v>0.71936</v>
      </c>
      <c r="M66" s="825"/>
      <c r="N66" s="826">
        <v>0.77829000000000004</v>
      </c>
      <c r="O66" s="825"/>
      <c r="P66" s="824">
        <v>0.75316000000000005</v>
      </c>
      <c r="Q66" s="825"/>
      <c r="R66" s="826">
        <v>0.75373000000000001</v>
      </c>
      <c r="S66" s="825"/>
      <c r="T66" s="826">
        <v>0.90166000000000002</v>
      </c>
      <c r="U66" s="825"/>
      <c r="V66" s="826">
        <v>0.90403999999999995</v>
      </c>
      <c r="W66" s="825"/>
      <c r="X66" s="826">
        <v>0.88739999999999997</v>
      </c>
      <c r="Y66" s="825"/>
      <c r="Z66" s="824">
        <v>0.84719</v>
      </c>
      <c r="AA66" s="825"/>
      <c r="AB66" s="824">
        <v>0.89327999999999996</v>
      </c>
      <c r="AC66" s="825"/>
      <c r="AD66" s="824">
        <v>0.87551000000000001</v>
      </c>
      <c r="AE66" s="825"/>
      <c r="AF66" s="826">
        <v>0.8</v>
      </c>
      <c r="AG66" s="826"/>
      <c r="AH66" s="824">
        <v>0.9</v>
      </c>
      <c r="AI66" s="825"/>
      <c r="AJ66" s="824"/>
      <c r="AK66" s="826"/>
      <c r="AL66" s="824"/>
      <c r="AM66" s="825"/>
      <c r="AN66" s="2056" t="s">
        <v>1973</v>
      </c>
      <c r="AO66" s="2057"/>
      <c r="AP66" s="1934"/>
      <c r="AQ66" s="230"/>
    </row>
    <row r="67" spans="1:44" ht="56.1" customHeight="1" thickBot="1" x14ac:dyDescent="0.3">
      <c r="A67" s="222" t="s">
        <v>1974</v>
      </c>
      <c r="B67" s="68" t="s">
        <v>1975</v>
      </c>
      <c r="C67" s="85"/>
      <c r="D67" s="25"/>
      <c r="E67" s="134" t="s">
        <v>81</v>
      </c>
      <c r="F67" s="134" t="s">
        <v>37</v>
      </c>
      <c r="G67" s="134" t="s">
        <v>37</v>
      </c>
      <c r="H67" s="135" t="s">
        <v>182</v>
      </c>
      <c r="I67" s="168" t="s">
        <v>83</v>
      </c>
      <c r="J67" s="80"/>
      <c r="K67" s="36"/>
      <c r="L67" s="46"/>
      <c r="M67" s="36"/>
      <c r="N67" s="46"/>
      <c r="O67" s="36"/>
      <c r="P67" s="80"/>
      <c r="Q67" s="36"/>
      <c r="R67" s="46"/>
      <c r="S67" s="36"/>
      <c r="T67" s="46"/>
      <c r="U67" s="36"/>
      <c r="V67" s="46"/>
      <c r="W67" s="36"/>
      <c r="X67" s="46"/>
      <c r="Y67" s="36"/>
      <c r="Z67" s="80"/>
      <c r="AA67" s="36"/>
      <c r="AB67" s="80"/>
      <c r="AC67" s="36"/>
      <c r="AD67" s="80"/>
      <c r="AE67" s="36"/>
      <c r="AF67" s="468"/>
      <c r="AG67" s="46"/>
      <c r="AH67" s="81">
        <v>42.5</v>
      </c>
      <c r="AI67" s="36"/>
      <c r="AJ67" s="80"/>
      <c r="AK67" s="46"/>
      <c r="AL67" s="80"/>
      <c r="AM67" s="36"/>
      <c r="AN67" s="80"/>
      <c r="AO67" s="680"/>
      <c r="AP67" s="278" t="s">
        <v>1976</v>
      </c>
      <c r="AQ67" s="230" t="s">
        <v>1977</v>
      </c>
    </row>
    <row r="68" spans="1:44" ht="44.25" customHeight="1" thickBot="1" x14ac:dyDescent="0.3">
      <c r="A68" s="577" t="s">
        <v>1978</v>
      </c>
      <c r="B68" s="2409" t="s">
        <v>1979</v>
      </c>
      <c r="C68" s="2390" t="s">
        <v>1980</v>
      </c>
      <c r="D68" s="2391"/>
      <c r="E68" s="1929" t="s">
        <v>81</v>
      </c>
      <c r="F68" s="1929" t="s">
        <v>37</v>
      </c>
      <c r="G68" s="1929" t="s">
        <v>37</v>
      </c>
      <c r="H68" s="1929" t="s">
        <v>1329</v>
      </c>
      <c r="I68" s="1929" t="s">
        <v>83</v>
      </c>
      <c r="J68" s="316"/>
      <c r="K68" s="317"/>
      <c r="L68" s="321"/>
      <c r="M68" s="317"/>
      <c r="N68" s="321"/>
      <c r="O68" s="317"/>
      <c r="P68" s="316"/>
      <c r="Q68" s="317"/>
      <c r="R68" s="321"/>
      <c r="S68" s="317"/>
      <c r="T68" s="321"/>
      <c r="U68" s="317"/>
      <c r="V68" s="1689">
        <v>73.400000000000006</v>
      </c>
      <c r="W68" s="888"/>
      <c r="X68" s="1229"/>
      <c r="Y68" s="1230"/>
      <c r="Z68" s="394">
        <v>49.549100000000003</v>
      </c>
      <c r="AA68" s="892"/>
      <c r="AB68" s="316"/>
      <c r="AC68" s="317"/>
      <c r="AD68" s="316"/>
      <c r="AE68" s="317"/>
      <c r="AF68" s="1229"/>
      <c r="AG68" s="1229"/>
      <c r="AH68" s="1231"/>
      <c r="AI68" s="1230"/>
      <c r="AJ68" s="1231"/>
      <c r="AK68" s="1229"/>
      <c r="AL68" s="1231"/>
      <c r="AM68" s="1230"/>
      <c r="AN68" s="2571" t="s">
        <v>1981</v>
      </c>
      <c r="AO68" s="2572"/>
      <c r="AP68" s="1933" t="s">
        <v>1982</v>
      </c>
      <c r="AQ68" s="230" t="s">
        <v>1983</v>
      </c>
    </row>
    <row r="69" spans="1:44" ht="44.25" customHeight="1" x14ac:dyDescent="0.25">
      <c r="A69" s="577"/>
      <c r="B69" s="1957"/>
      <c r="C69" s="2594" t="s">
        <v>1984</v>
      </c>
      <c r="D69" s="2595"/>
      <c r="E69" s="1968"/>
      <c r="F69" s="1968"/>
      <c r="G69" s="1968"/>
      <c r="H69" s="1968"/>
      <c r="I69" s="1968"/>
      <c r="J69" s="323"/>
      <c r="K69" s="324"/>
      <c r="L69" s="328"/>
      <c r="M69" s="324"/>
      <c r="N69" s="328"/>
      <c r="O69" s="324"/>
      <c r="P69" s="323"/>
      <c r="Q69" s="324"/>
      <c r="R69" s="328"/>
      <c r="S69" s="324"/>
      <c r="T69" s="328"/>
      <c r="U69" s="324"/>
      <c r="V69" s="327">
        <v>100</v>
      </c>
      <c r="W69" s="903"/>
      <c r="X69" s="1232"/>
      <c r="Y69" s="1233"/>
      <c r="Z69" s="367">
        <v>90.909099999999995</v>
      </c>
      <c r="AA69" s="895"/>
      <c r="AB69" s="323"/>
      <c r="AC69" s="324"/>
      <c r="AD69" s="323"/>
      <c r="AE69" s="324"/>
      <c r="AF69" s="1232"/>
      <c r="AG69" s="1232"/>
      <c r="AH69" s="1234"/>
      <c r="AI69" s="1233"/>
      <c r="AJ69" s="1234"/>
      <c r="AK69" s="1232"/>
      <c r="AL69" s="1234"/>
      <c r="AM69" s="1233"/>
      <c r="AN69" s="2581" t="s">
        <v>1985</v>
      </c>
      <c r="AO69" s="2401"/>
      <c r="AP69" s="1976"/>
      <c r="AQ69" s="230"/>
    </row>
    <row r="70" spans="1:44" ht="44.25" customHeight="1" x14ac:dyDescent="0.25">
      <c r="A70" s="577"/>
      <c r="B70" s="1957"/>
      <c r="C70" s="2594" t="s">
        <v>1986</v>
      </c>
      <c r="D70" s="2595"/>
      <c r="E70" s="1968"/>
      <c r="F70" s="1968"/>
      <c r="G70" s="1968"/>
      <c r="H70" s="1968"/>
      <c r="I70" s="1968"/>
      <c r="J70" s="323"/>
      <c r="K70" s="324"/>
      <c r="L70" s="328"/>
      <c r="M70" s="324"/>
      <c r="N70" s="328"/>
      <c r="O70" s="324"/>
      <c r="P70" s="323"/>
      <c r="Q70" s="324"/>
      <c r="R70" s="328"/>
      <c r="S70" s="324"/>
      <c r="T70" s="328"/>
      <c r="U70" s="324"/>
      <c r="V70" s="905">
        <v>27.9</v>
      </c>
      <c r="W70" s="903"/>
      <c r="X70" s="1232"/>
      <c r="Y70" s="1233"/>
      <c r="Z70" s="367">
        <v>34.880899999999997</v>
      </c>
      <c r="AA70" s="895"/>
      <c r="AB70" s="323"/>
      <c r="AC70" s="324"/>
      <c r="AD70" s="323"/>
      <c r="AE70" s="324"/>
      <c r="AF70" s="1232"/>
      <c r="AG70" s="1232"/>
      <c r="AH70" s="1234"/>
      <c r="AI70" s="1233"/>
      <c r="AJ70" s="1234"/>
      <c r="AK70" s="1232"/>
      <c r="AL70" s="1234"/>
      <c r="AM70" s="1233"/>
      <c r="AN70" s="2581" t="s">
        <v>1987</v>
      </c>
      <c r="AO70" s="2401"/>
      <c r="AP70" s="1976"/>
      <c r="AQ70" s="230"/>
    </row>
    <row r="71" spans="1:44" ht="44.25" customHeight="1" x14ac:dyDescent="0.25">
      <c r="A71" s="577"/>
      <c r="B71" s="1958"/>
      <c r="C71" s="2612" t="s">
        <v>1988</v>
      </c>
      <c r="D71" s="2613"/>
      <c r="E71" s="1968"/>
      <c r="F71" s="1930"/>
      <c r="G71" s="1930"/>
      <c r="H71" s="1930"/>
      <c r="I71" s="1930"/>
      <c r="J71" s="1024"/>
      <c r="K71" s="1025"/>
      <c r="L71" s="949"/>
      <c r="M71" s="1025"/>
      <c r="N71" s="949"/>
      <c r="O71" s="1025"/>
      <c r="P71" s="1024"/>
      <c r="Q71" s="1025"/>
      <c r="R71" s="949"/>
      <c r="S71" s="1025"/>
      <c r="T71" s="949"/>
      <c r="U71" s="1025"/>
      <c r="V71" s="876">
        <v>92.3</v>
      </c>
      <c r="W71" s="846"/>
      <c r="X71" s="1235"/>
      <c r="Y71" s="1236"/>
      <c r="Z71" s="824">
        <v>22.856999999999999</v>
      </c>
      <c r="AA71" s="825"/>
      <c r="AB71" s="1024"/>
      <c r="AC71" s="1025"/>
      <c r="AD71" s="1024"/>
      <c r="AE71" s="1025"/>
      <c r="AF71" s="1235"/>
      <c r="AG71" s="1235"/>
      <c r="AH71" s="1237"/>
      <c r="AI71" s="1236"/>
      <c r="AJ71" s="1237"/>
      <c r="AK71" s="1235"/>
      <c r="AL71" s="1237"/>
      <c r="AM71" s="1236"/>
      <c r="AN71" s="2331" t="s">
        <v>1989</v>
      </c>
      <c r="AO71" s="2332"/>
      <c r="AP71" s="1934"/>
      <c r="AQ71" s="230"/>
    </row>
    <row r="72" spans="1:44" ht="76.5" customHeight="1" x14ac:dyDescent="0.25">
      <c r="A72" s="222" t="s">
        <v>1990</v>
      </c>
      <c r="B72" s="204" t="s">
        <v>1991</v>
      </c>
      <c r="C72" s="1322"/>
      <c r="D72" s="1325"/>
      <c r="E72" s="1324"/>
      <c r="F72" s="751"/>
      <c r="G72" s="151"/>
      <c r="H72" s="243"/>
      <c r="I72" s="244"/>
      <c r="J72" s="80"/>
      <c r="K72" s="36"/>
      <c r="L72" s="46"/>
      <c r="M72" s="36"/>
      <c r="N72" s="46"/>
      <c r="O72" s="36"/>
      <c r="P72" s="80"/>
      <c r="Q72" s="36"/>
      <c r="R72" s="46"/>
      <c r="S72" s="36"/>
      <c r="T72" s="46"/>
      <c r="U72" s="36"/>
      <c r="V72" s="46"/>
      <c r="W72" s="36"/>
      <c r="X72" s="46"/>
      <c r="Y72" s="36"/>
      <c r="Z72" s="80"/>
      <c r="AA72" s="36"/>
      <c r="AB72" s="80"/>
      <c r="AC72" s="36"/>
      <c r="AD72" s="80"/>
      <c r="AE72" s="36"/>
      <c r="AF72" s="609"/>
      <c r="AG72" s="46"/>
      <c r="AH72" s="80"/>
      <c r="AI72" s="36"/>
      <c r="AJ72" s="80"/>
      <c r="AK72" s="46"/>
      <c r="AL72" s="80"/>
      <c r="AM72" s="36"/>
      <c r="AN72" s="80"/>
      <c r="AO72" s="656"/>
      <c r="AP72" s="278" t="s">
        <v>1992</v>
      </c>
      <c r="AQ72" s="230" t="s">
        <v>1993</v>
      </c>
    </row>
    <row r="73" spans="1:44" ht="57" customHeight="1" x14ac:dyDescent="0.25">
      <c r="A73" s="577" t="s">
        <v>1994</v>
      </c>
      <c r="B73" s="512" t="s">
        <v>1995</v>
      </c>
      <c r="C73" s="2610" t="s">
        <v>1996</v>
      </c>
      <c r="D73" s="2611"/>
      <c r="E73" s="1323" t="s">
        <v>118</v>
      </c>
      <c r="F73" s="181" t="s">
        <v>37</v>
      </c>
      <c r="G73" s="134" t="s">
        <v>37</v>
      </c>
      <c r="H73" s="135" t="s">
        <v>82</v>
      </c>
      <c r="I73" s="136" t="s">
        <v>1474</v>
      </c>
      <c r="J73" s="681">
        <v>560.79646998224837</v>
      </c>
      <c r="K73" s="682"/>
      <c r="L73" s="683">
        <v>733.09263727719554</v>
      </c>
      <c r="M73" s="682"/>
      <c r="N73" s="683">
        <v>759.25269947423362</v>
      </c>
      <c r="O73" s="682"/>
      <c r="P73" s="684">
        <v>716.94045098893571</v>
      </c>
      <c r="Q73" s="685"/>
      <c r="R73" s="439">
        <v>1089.5457226984117</v>
      </c>
      <c r="S73" s="438"/>
      <c r="T73" s="439">
        <v>1117.257442723328</v>
      </c>
      <c r="U73" s="438"/>
      <c r="V73" s="439">
        <v>1413.3178524057462</v>
      </c>
      <c r="W73" s="438"/>
      <c r="X73" s="561">
        <v>1335.55</v>
      </c>
      <c r="Y73" s="562"/>
      <c r="Z73" s="654">
        <v>1290.3900000000001</v>
      </c>
      <c r="AA73" s="562"/>
      <c r="AB73" s="567">
        <v>1231.3</v>
      </c>
      <c r="AC73" s="566"/>
      <c r="AD73" s="567">
        <v>1249.5</v>
      </c>
      <c r="AE73" s="566"/>
      <c r="AF73" s="567">
        <v>1226.07</v>
      </c>
      <c r="AG73" s="565"/>
      <c r="AH73" s="567">
        <v>1223.1179999999999</v>
      </c>
      <c r="AI73" s="687"/>
      <c r="AJ73" s="686"/>
      <c r="AK73" s="1265"/>
      <c r="AL73" s="686"/>
      <c r="AM73" s="687"/>
      <c r="AN73" s="2052" t="s">
        <v>1997</v>
      </c>
      <c r="AO73" s="2053"/>
      <c r="AP73" s="278" t="s">
        <v>1998</v>
      </c>
      <c r="AQ73" s="230" t="s">
        <v>1999</v>
      </c>
    </row>
    <row r="74" spans="1:44" ht="38.25" customHeight="1" x14ac:dyDescent="0.25">
      <c r="A74" s="1321"/>
      <c r="B74" s="2591" t="s">
        <v>2000</v>
      </c>
      <c r="C74" s="1947" t="s">
        <v>2001</v>
      </c>
      <c r="D74" s="1948"/>
      <c r="E74" s="2598" t="s">
        <v>81</v>
      </c>
      <c r="F74" s="2573" t="s">
        <v>37</v>
      </c>
      <c r="G74" s="2576" t="s">
        <v>37</v>
      </c>
      <c r="H74" s="1953" t="s">
        <v>2002</v>
      </c>
      <c r="I74" s="1953" t="s">
        <v>2003</v>
      </c>
      <c r="J74" s="1335"/>
      <c r="K74" s="1336"/>
      <c r="L74" s="1337"/>
      <c r="M74" s="1336"/>
      <c r="N74" s="1337"/>
      <c r="O74" s="1336"/>
      <c r="P74" s="1338"/>
      <c r="Q74" s="1339"/>
      <c r="R74" s="1340"/>
      <c r="S74" s="1341"/>
      <c r="T74" s="1340"/>
      <c r="U74" s="1341"/>
      <c r="V74" s="1340"/>
      <c r="W74" s="1341"/>
      <c r="X74" s="1342"/>
      <c r="Y74" s="1343"/>
      <c r="Z74" s="1344"/>
      <c r="AA74" s="1343"/>
      <c r="AB74" s="1344"/>
      <c r="AC74" s="1343"/>
      <c r="AD74" s="1344">
        <v>56</v>
      </c>
      <c r="AE74" s="1343"/>
      <c r="AF74" s="1344"/>
      <c r="AG74" s="1343"/>
      <c r="AH74" s="1344">
        <v>63</v>
      </c>
      <c r="AI74" s="1343"/>
      <c r="AJ74" s="1344"/>
      <c r="AK74" s="1343"/>
      <c r="AL74" s="1344"/>
      <c r="AM74" s="1343"/>
      <c r="AN74" s="2579" t="s">
        <v>2004</v>
      </c>
      <c r="AO74" s="2580"/>
      <c r="AP74" s="1933" t="s">
        <v>2005</v>
      </c>
      <c r="AQ74" s="276"/>
      <c r="AR74" s="1346"/>
    </row>
    <row r="75" spans="1:44" ht="38.25" customHeight="1" x14ac:dyDescent="0.25">
      <c r="A75" s="1321"/>
      <c r="B75" s="2592"/>
      <c r="C75" s="2596" t="s">
        <v>2006</v>
      </c>
      <c r="D75" s="2597"/>
      <c r="E75" s="2599"/>
      <c r="F75" s="2574"/>
      <c r="G75" s="2577"/>
      <c r="H75" s="2116"/>
      <c r="I75" s="2116"/>
      <c r="J75" s="1326"/>
      <c r="K75" s="1327"/>
      <c r="L75" s="1328"/>
      <c r="M75" s="1327"/>
      <c r="N75" s="1328"/>
      <c r="O75" s="1327"/>
      <c r="P75" s="1329"/>
      <c r="Q75" s="1330"/>
      <c r="R75" s="1331"/>
      <c r="S75" s="1332"/>
      <c r="T75" s="1331"/>
      <c r="U75" s="1332"/>
      <c r="V75" s="1690">
        <v>72.466700000000003</v>
      </c>
      <c r="W75" s="1332"/>
      <c r="X75" s="1691">
        <v>69.0167</v>
      </c>
      <c r="Y75" s="1333"/>
      <c r="Z75" s="1692">
        <v>69.441699999999997</v>
      </c>
      <c r="AA75" s="1333"/>
      <c r="AB75" s="1692">
        <v>69.441699999999997</v>
      </c>
      <c r="AC75" s="1333"/>
      <c r="AD75" s="1692">
        <v>62.7</v>
      </c>
      <c r="AE75" s="1333"/>
      <c r="AF75" s="1692">
        <v>74.383300000000006</v>
      </c>
      <c r="AG75" s="1333"/>
      <c r="AH75" s="1692">
        <v>76.1083</v>
      </c>
      <c r="AI75" s="1333"/>
      <c r="AJ75" s="1334"/>
      <c r="AK75" s="1333"/>
      <c r="AL75" s="1334"/>
      <c r="AM75" s="1333"/>
      <c r="AN75" s="2584" t="s">
        <v>2007</v>
      </c>
      <c r="AO75" s="2585"/>
      <c r="AP75" s="1976"/>
      <c r="AQ75" s="276"/>
      <c r="AR75" s="1346"/>
    </row>
    <row r="76" spans="1:44" ht="38.25" customHeight="1" x14ac:dyDescent="0.25">
      <c r="A76" s="2028" t="s">
        <v>2008</v>
      </c>
      <c r="B76" s="2593"/>
      <c r="C76" s="1959" t="s">
        <v>2009</v>
      </c>
      <c r="D76" s="1960"/>
      <c r="E76" s="2600"/>
      <c r="F76" s="2575"/>
      <c r="G76" s="2578"/>
      <c r="H76" s="1930"/>
      <c r="I76" s="1930"/>
      <c r="J76" s="80"/>
      <c r="K76" s="36"/>
      <c r="L76" s="46"/>
      <c r="M76" s="36"/>
      <c r="N76" s="46"/>
      <c r="O76" s="36"/>
      <c r="P76" s="80"/>
      <c r="Q76" s="36"/>
      <c r="R76" s="46"/>
      <c r="S76" s="36"/>
      <c r="T76" s="46"/>
      <c r="U76" s="36"/>
      <c r="V76" s="1693">
        <v>100</v>
      </c>
      <c r="W76" s="1694"/>
      <c r="X76" s="1693">
        <v>100</v>
      </c>
      <c r="Y76" s="1694"/>
      <c r="Z76" s="1334">
        <v>100</v>
      </c>
      <c r="AA76" s="1333"/>
      <c r="AB76" s="1334">
        <v>100</v>
      </c>
      <c r="AC76" s="1333"/>
      <c r="AD76" s="1334">
        <v>100</v>
      </c>
      <c r="AE76" s="1333"/>
      <c r="AF76" s="1334">
        <v>100</v>
      </c>
      <c r="AG76" s="1333"/>
      <c r="AH76" s="1334">
        <v>100</v>
      </c>
      <c r="AI76" s="1333"/>
      <c r="AJ76" s="80"/>
      <c r="AK76" s="46"/>
      <c r="AL76" s="80"/>
      <c r="AM76" s="36"/>
      <c r="AN76" s="2586" t="s">
        <v>2010</v>
      </c>
      <c r="AO76" s="2587"/>
      <c r="AP76" s="1934"/>
      <c r="AQ76" s="1933" t="s">
        <v>2011</v>
      </c>
      <c r="AR76" s="1346"/>
    </row>
    <row r="77" spans="1:44" ht="59.85" customHeight="1" x14ac:dyDescent="0.25">
      <c r="A77" s="1957"/>
      <c r="B77" s="204" t="s">
        <v>2012</v>
      </c>
      <c r="C77" s="2608" t="s">
        <v>2013</v>
      </c>
      <c r="D77" s="2609"/>
      <c r="E77" s="1345" t="s">
        <v>81</v>
      </c>
      <c r="F77" s="290" t="s">
        <v>37</v>
      </c>
      <c r="G77" s="134" t="s">
        <v>37</v>
      </c>
      <c r="H77" s="136" t="s">
        <v>1329</v>
      </c>
      <c r="I77" s="150" t="s">
        <v>1621</v>
      </c>
      <c r="J77" s="80"/>
      <c r="K77" s="36"/>
      <c r="L77" s="46"/>
      <c r="M77" s="36"/>
      <c r="N77" s="46"/>
      <c r="O77" s="36"/>
      <c r="P77" s="80"/>
      <c r="Q77" s="36"/>
      <c r="R77" s="46"/>
      <c r="S77" s="36"/>
      <c r="T77" s="46"/>
      <c r="U77" s="36"/>
      <c r="V77" s="46"/>
      <c r="W77" s="36"/>
      <c r="X77" s="46"/>
      <c r="Y77" s="36"/>
      <c r="Z77" s="72"/>
      <c r="AA77" s="6"/>
      <c r="AB77" s="72">
        <v>1</v>
      </c>
      <c r="AC77" s="6"/>
      <c r="AD77" s="72">
        <v>1</v>
      </c>
      <c r="AE77" s="6"/>
      <c r="AF77" s="72">
        <v>1</v>
      </c>
      <c r="AG77" s="6"/>
      <c r="AH77" s="72">
        <v>1</v>
      </c>
      <c r="AI77" s="6"/>
      <c r="AJ77" s="72">
        <v>1</v>
      </c>
      <c r="AK77" s="6"/>
      <c r="AL77" s="357"/>
      <c r="AM77" s="456"/>
      <c r="AN77" s="2052" t="s">
        <v>2014</v>
      </c>
      <c r="AO77" s="2053"/>
      <c r="AP77" s="278" t="s">
        <v>2015</v>
      </c>
      <c r="AQ77" s="1976"/>
    </row>
    <row r="78" spans="1:44" ht="30.75" customHeight="1" x14ac:dyDescent="0.25">
      <c r="A78" s="1958"/>
      <c r="B78" s="1956" t="s">
        <v>2016</v>
      </c>
      <c r="C78" s="2589" t="s">
        <v>2017</v>
      </c>
      <c r="D78" s="2590"/>
      <c r="E78" s="2226" t="s">
        <v>81</v>
      </c>
      <c r="F78" s="2225" t="s">
        <v>37</v>
      </c>
      <c r="G78" s="2225" t="s">
        <v>37</v>
      </c>
      <c r="H78" s="1994" t="s">
        <v>1329</v>
      </c>
      <c r="I78" s="1953" t="s">
        <v>1670</v>
      </c>
      <c r="J78" s="316"/>
      <c r="K78" s="317"/>
      <c r="L78" s="321"/>
      <c r="M78" s="317"/>
      <c r="N78" s="321"/>
      <c r="O78" s="317"/>
      <c r="P78" s="316"/>
      <c r="Q78" s="317"/>
      <c r="R78" s="321"/>
      <c r="S78" s="317"/>
      <c r="T78" s="321"/>
      <c r="U78" s="317"/>
      <c r="V78" s="321"/>
      <c r="W78" s="317"/>
      <c r="X78" s="321"/>
      <c r="Y78" s="317"/>
      <c r="Z78" s="891"/>
      <c r="AA78" s="892"/>
      <c r="AB78" s="891">
        <v>1</v>
      </c>
      <c r="AC78" s="892"/>
      <c r="AD78" s="891">
        <v>1</v>
      </c>
      <c r="AE78" s="892"/>
      <c r="AF78" s="891">
        <v>1</v>
      </c>
      <c r="AG78" s="892"/>
      <c r="AH78" s="891">
        <v>1</v>
      </c>
      <c r="AI78" s="892"/>
      <c r="AJ78" s="891">
        <v>1</v>
      </c>
      <c r="AK78" s="892"/>
      <c r="AL78" s="358"/>
      <c r="AM78" s="890"/>
      <c r="AN78" s="2571" t="s">
        <v>2018</v>
      </c>
      <c r="AO78" s="2572"/>
      <c r="AP78" s="1933" t="s">
        <v>2019</v>
      </c>
      <c r="AQ78" s="1934"/>
    </row>
    <row r="79" spans="1:44" ht="30" customHeight="1" x14ac:dyDescent="0.25">
      <c r="A79" s="159"/>
      <c r="B79" s="1957"/>
      <c r="C79" s="2594" t="s">
        <v>2020</v>
      </c>
      <c r="D79" s="2595"/>
      <c r="E79" s="2226"/>
      <c r="F79" s="2226"/>
      <c r="G79" s="2226"/>
      <c r="H79" s="1939"/>
      <c r="I79" s="1939"/>
      <c r="J79" s="323"/>
      <c r="K79" s="324"/>
      <c r="L79" s="328"/>
      <c r="M79" s="324"/>
      <c r="N79" s="328"/>
      <c r="O79" s="324"/>
      <c r="P79" s="323"/>
      <c r="Q79" s="324"/>
      <c r="R79" s="328"/>
      <c r="S79" s="324"/>
      <c r="T79" s="328"/>
      <c r="U79" s="324"/>
      <c r="V79" s="328"/>
      <c r="W79" s="324"/>
      <c r="X79" s="328"/>
      <c r="Y79" s="324"/>
      <c r="Z79" s="715"/>
      <c r="AA79" s="895"/>
      <c r="AB79" s="715">
        <v>1</v>
      </c>
      <c r="AC79" s="895"/>
      <c r="AD79" s="715">
        <v>1</v>
      </c>
      <c r="AE79" s="895"/>
      <c r="AF79" s="715">
        <v>1</v>
      </c>
      <c r="AG79" s="895"/>
      <c r="AH79" s="715">
        <v>1</v>
      </c>
      <c r="AI79" s="895"/>
      <c r="AJ79" s="715">
        <v>1</v>
      </c>
      <c r="AK79" s="895"/>
      <c r="AL79" s="841"/>
      <c r="AM79" s="840"/>
      <c r="AN79" s="2614" t="s">
        <v>2021</v>
      </c>
      <c r="AO79" s="2615"/>
      <c r="AP79" s="1976"/>
      <c r="AQ79" s="163"/>
    </row>
    <row r="80" spans="1:44" ht="30.75" customHeight="1" x14ac:dyDescent="0.25">
      <c r="A80" s="159"/>
      <c r="B80" s="1958"/>
      <c r="C80" s="2594" t="s">
        <v>2022</v>
      </c>
      <c r="D80" s="2595"/>
      <c r="E80" s="2226"/>
      <c r="F80" s="2226"/>
      <c r="G80" s="2226"/>
      <c r="H80" s="1939"/>
      <c r="I80" s="1939"/>
      <c r="J80" s="1024"/>
      <c r="K80" s="1025"/>
      <c r="L80" s="949"/>
      <c r="M80" s="1025"/>
      <c r="N80" s="949"/>
      <c r="O80" s="1025"/>
      <c r="P80" s="1024"/>
      <c r="Q80" s="1025"/>
      <c r="R80" s="949"/>
      <c r="S80" s="1025"/>
      <c r="T80" s="949"/>
      <c r="U80" s="1025"/>
      <c r="V80" s="949"/>
      <c r="W80" s="1025"/>
      <c r="X80" s="949"/>
      <c r="Y80" s="1025"/>
      <c r="Z80" s="998"/>
      <c r="AA80" s="999"/>
      <c r="AB80" s="998">
        <v>1</v>
      </c>
      <c r="AC80" s="999"/>
      <c r="AD80" s="998">
        <v>1</v>
      </c>
      <c r="AE80" s="999"/>
      <c r="AF80" s="998">
        <v>1</v>
      </c>
      <c r="AG80" s="999"/>
      <c r="AH80" s="998">
        <v>1</v>
      </c>
      <c r="AI80" s="999"/>
      <c r="AJ80" s="998">
        <v>1</v>
      </c>
      <c r="AK80" s="999"/>
      <c r="AL80" s="843"/>
      <c r="AM80" s="847"/>
      <c r="AN80" s="2581" t="s">
        <v>2023</v>
      </c>
      <c r="AO80" s="2401"/>
      <c r="AP80" s="1934"/>
      <c r="AQ80" s="163"/>
    </row>
    <row r="81" spans="1:43" ht="77.849999999999994" customHeight="1" x14ac:dyDescent="0.25">
      <c r="A81" s="1956" t="s">
        <v>2024</v>
      </c>
      <c r="B81" s="68" t="s">
        <v>2025</v>
      </c>
      <c r="C81" s="1941" t="s">
        <v>2026</v>
      </c>
      <c r="D81" s="1942"/>
      <c r="E81" s="134" t="s">
        <v>81</v>
      </c>
      <c r="F81" s="198" t="s">
        <v>37</v>
      </c>
      <c r="G81" s="198" t="s">
        <v>37</v>
      </c>
      <c r="H81" s="630" t="s">
        <v>785</v>
      </c>
      <c r="I81" s="135" t="s">
        <v>2027</v>
      </c>
      <c r="J81" s="359">
        <v>0.71</v>
      </c>
      <c r="K81" s="436"/>
      <c r="L81" s="458">
        <v>0.7</v>
      </c>
      <c r="M81" s="382"/>
      <c r="N81" s="435">
        <v>0.56000000000000005</v>
      </c>
      <c r="O81" s="436"/>
      <c r="P81" s="81">
        <v>0.57999999999999996</v>
      </c>
      <c r="Q81" s="469"/>
      <c r="R81" s="435">
        <v>0.26</v>
      </c>
      <c r="S81" s="436"/>
      <c r="T81" s="435">
        <v>0.35</v>
      </c>
      <c r="U81" s="436"/>
      <c r="V81" s="435">
        <v>0.21</v>
      </c>
      <c r="W81" s="436"/>
      <c r="X81" s="468">
        <v>0.24</v>
      </c>
      <c r="Y81" s="469"/>
      <c r="Z81" s="81">
        <v>0.22</v>
      </c>
      <c r="AA81" s="469"/>
      <c r="AB81" s="72">
        <v>0.41</v>
      </c>
      <c r="AC81" s="6"/>
      <c r="AD81" s="81">
        <v>0.39</v>
      </c>
      <c r="AE81" s="469"/>
      <c r="AF81" s="787">
        <v>0.34</v>
      </c>
      <c r="AG81" s="46"/>
      <c r="AH81" s="1695">
        <v>0.29898937848354196</v>
      </c>
      <c r="AI81" s="36"/>
      <c r="AJ81" s="80"/>
      <c r="AK81" s="46"/>
      <c r="AL81" s="80"/>
      <c r="AM81" s="36"/>
      <c r="AN81" s="2052" t="s">
        <v>2028</v>
      </c>
      <c r="AO81" s="2053"/>
      <c r="AP81" s="278" t="s">
        <v>2029</v>
      </c>
      <c r="AQ81" s="1933" t="s">
        <v>2030</v>
      </c>
    </row>
    <row r="82" spans="1:43" ht="44.25" customHeight="1" x14ac:dyDescent="0.25">
      <c r="A82" s="2030"/>
      <c r="B82" s="2409" t="s">
        <v>2031</v>
      </c>
      <c r="C82" s="2390" t="s">
        <v>2032</v>
      </c>
      <c r="D82" s="2391"/>
      <c r="E82" s="2225" t="s">
        <v>81</v>
      </c>
      <c r="F82" s="1994" t="s">
        <v>37</v>
      </c>
      <c r="G82" s="1994" t="s">
        <v>37</v>
      </c>
      <c r="H82" s="1929" t="s">
        <v>182</v>
      </c>
      <c r="I82" s="1953" t="s">
        <v>1670</v>
      </c>
      <c r="J82" s="316"/>
      <c r="K82" s="317"/>
      <c r="L82" s="1187"/>
      <c r="M82" s="1184"/>
      <c r="N82" s="321"/>
      <c r="O82" s="317"/>
      <c r="P82" s="316"/>
      <c r="Q82" s="321"/>
      <c r="R82" s="316"/>
      <c r="S82" s="321"/>
      <c r="T82" s="316"/>
      <c r="U82" s="321"/>
      <c r="V82" s="316"/>
      <c r="W82" s="321"/>
      <c r="X82" s="316"/>
      <c r="Y82" s="321"/>
      <c r="Z82" s="316"/>
      <c r="AA82" s="321"/>
      <c r="AB82" s="316"/>
      <c r="AC82" s="321"/>
      <c r="AD82" s="316"/>
      <c r="AE82" s="321"/>
      <c r="AF82" s="358">
        <v>1</v>
      </c>
      <c r="AG82" s="321"/>
      <c r="AH82" s="358"/>
      <c r="AI82" s="321"/>
      <c r="AJ82" s="316"/>
      <c r="AK82" s="321"/>
      <c r="AL82" s="316"/>
      <c r="AM82" s="317"/>
      <c r="AN82" s="2571" t="s">
        <v>2033</v>
      </c>
      <c r="AO82" s="2572"/>
      <c r="AP82" s="1933" t="s">
        <v>2034</v>
      </c>
      <c r="AQ82" s="2066"/>
    </row>
    <row r="83" spans="1:43" ht="43.5" customHeight="1" x14ac:dyDescent="0.25">
      <c r="A83" s="509"/>
      <c r="B83" s="2410"/>
      <c r="C83" s="2594" t="s">
        <v>2035</v>
      </c>
      <c r="D83" s="2595"/>
      <c r="E83" s="2226"/>
      <c r="F83" s="1939"/>
      <c r="G83" s="1939"/>
      <c r="H83" s="1968"/>
      <c r="I83" s="1939"/>
      <c r="J83" s="323"/>
      <c r="K83" s="324"/>
      <c r="L83" s="1238"/>
      <c r="M83" s="1239"/>
      <c r="N83" s="328"/>
      <c r="O83" s="324"/>
      <c r="P83" s="323"/>
      <c r="Q83" s="324"/>
      <c r="R83" s="328"/>
      <c r="S83" s="324"/>
      <c r="T83" s="848">
        <v>1</v>
      </c>
      <c r="U83" s="840"/>
      <c r="V83" s="848">
        <v>1</v>
      </c>
      <c r="W83" s="840"/>
      <c r="X83" s="848">
        <v>1</v>
      </c>
      <c r="Y83" s="840"/>
      <c r="Z83" s="715">
        <v>1</v>
      </c>
      <c r="AA83" s="895"/>
      <c r="AB83" s="715">
        <v>1</v>
      </c>
      <c r="AC83" s="895"/>
      <c r="AD83" s="715">
        <v>1</v>
      </c>
      <c r="AE83" s="895"/>
      <c r="AF83" s="715">
        <v>1</v>
      </c>
      <c r="AG83" s="328"/>
      <c r="AH83" s="323"/>
      <c r="AI83" s="324"/>
      <c r="AJ83" s="323"/>
      <c r="AK83" s="328"/>
      <c r="AL83" s="323"/>
      <c r="AM83" s="324"/>
      <c r="AN83" s="2581" t="s">
        <v>2036</v>
      </c>
      <c r="AO83" s="2401"/>
      <c r="AP83" s="1976"/>
      <c r="AQ83" s="496"/>
    </row>
    <row r="84" spans="1:43" ht="43.5" customHeight="1" x14ac:dyDescent="0.25">
      <c r="A84" s="509"/>
      <c r="B84" s="2411"/>
      <c r="C84" s="2388" t="s">
        <v>2037</v>
      </c>
      <c r="D84" s="2389"/>
      <c r="E84" s="2227"/>
      <c r="F84" s="1940"/>
      <c r="G84" s="1940"/>
      <c r="H84" s="1930"/>
      <c r="I84" s="2238"/>
      <c r="J84" s="1024"/>
      <c r="K84" s="1025"/>
      <c r="L84" s="1240"/>
      <c r="M84" s="1071"/>
      <c r="N84" s="949"/>
      <c r="O84" s="1025"/>
      <c r="P84" s="1024"/>
      <c r="Q84" s="1025"/>
      <c r="R84" s="949"/>
      <c r="S84" s="1025"/>
      <c r="T84" s="1028">
        <v>1</v>
      </c>
      <c r="U84" s="847"/>
      <c r="V84" s="1028">
        <v>1</v>
      </c>
      <c r="W84" s="847"/>
      <c r="X84" s="1028">
        <v>1</v>
      </c>
      <c r="Y84" s="847"/>
      <c r="Z84" s="1208">
        <v>1</v>
      </c>
      <c r="AA84" s="1158"/>
      <c r="AB84" s="907">
        <v>1</v>
      </c>
      <c r="AC84" s="1158"/>
      <c r="AD84" s="907">
        <v>1</v>
      </c>
      <c r="AE84" s="1158"/>
      <c r="AF84" s="907">
        <v>1</v>
      </c>
      <c r="AG84" s="949"/>
      <c r="AH84" s="1024"/>
      <c r="AI84" s="1025"/>
      <c r="AJ84" s="1024"/>
      <c r="AK84" s="949"/>
      <c r="AL84" s="1024"/>
      <c r="AM84" s="1025"/>
      <c r="AN84" s="2582" t="s">
        <v>2038</v>
      </c>
      <c r="AO84" s="2583"/>
      <c r="AP84" s="1934"/>
      <c r="AQ84" s="496"/>
    </row>
    <row r="85" spans="1:43" x14ac:dyDescent="0.25">
      <c r="O85" s="1889"/>
      <c r="AO85" s="24"/>
    </row>
    <row r="86" spans="1:43" x14ac:dyDescent="0.25">
      <c r="J86" s="688"/>
      <c r="K86" s="688"/>
      <c r="L86" s="688"/>
      <c r="M86" s="688"/>
      <c r="N86" s="688"/>
      <c r="O86" s="688"/>
      <c r="P86" s="688"/>
      <c r="Q86" s="688"/>
      <c r="R86" s="688"/>
      <c r="S86" s="688"/>
      <c r="T86" s="688"/>
      <c r="U86" s="688"/>
      <c r="V86" s="688"/>
      <c r="W86" s="688"/>
      <c r="X86" s="688"/>
      <c r="Y86" s="688"/>
    </row>
    <row r="87" spans="1:43" x14ac:dyDescent="0.25"/>
    <row r="88" spans="1:43" ht="66" x14ac:dyDescent="0.25">
      <c r="B88" s="103" t="s">
        <v>200</v>
      </c>
    </row>
    <row r="89" spans="1:43" x14ac:dyDescent="0.25"/>
    <row r="90" spans="1:43" x14ac:dyDescent="0.25">
      <c r="B90" s="104" t="s">
        <v>201</v>
      </c>
    </row>
    <row r="91" spans="1:43" x14ac:dyDescent="0.25">
      <c r="B91" s="14" t="s">
        <v>2039</v>
      </c>
    </row>
    <row r="92" spans="1:43" x14ac:dyDescent="0.25">
      <c r="B92" s="24" t="s">
        <v>2040</v>
      </c>
    </row>
    <row r="93" spans="1:43" x14ac:dyDescent="0.25">
      <c r="B93" s="24" t="s">
        <v>1249</v>
      </c>
    </row>
    <row r="94" spans="1:43" x14ac:dyDescent="0.25">
      <c r="B94" s="102" t="s">
        <v>2041</v>
      </c>
    </row>
    <row r="95" spans="1:43" ht="14.25" customHeight="1" x14ac:dyDescent="0.25">
      <c r="B95" s="2261" t="s">
        <v>2042</v>
      </c>
      <c r="C95" s="2588"/>
      <c r="D95" s="2588"/>
      <c r="E95" s="2588"/>
      <c r="F95" s="2588"/>
      <c r="G95" s="2588"/>
      <c r="H95" s="2588"/>
      <c r="I95" s="2588"/>
      <c r="J95" s="2588"/>
      <c r="K95" s="2588"/>
      <c r="L95" s="2588"/>
      <c r="M95" s="2588"/>
      <c r="N95" s="2588"/>
      <c r="O95" s="2588"/>
      <c r="P95" s="2588"/>
      <c r="Q95" s="2588"/>
      <c r="R95" s="2588"/>
      <c r="S95" s="70"/>
    </row>
    <row r="96" spans="1:43" x14ac:dyDescent="0.25">
      <c r="B96" s="24" t="s">
        <v>2043</v>
      </c>
    </row>
    <row r="98" spans="2:36" x14ac:dyDescent="0.25">
      <c r="B98" s="104" t="s">
        <v>512</v>
      </c>
    </row>
    <row r="99" spans="2:36" ht="42.75" customHeight="1" x14ac:dyDescent="0.25">
      <c r="B99" s="2129" t="s">
        <v>2044</v>
      </c>
      <c r="C99" s="2588"/>
      <c r="D99" s="2588"/>
      <c r="E99" s="2588"/>
      <c r="F99" s="2588"/>
      <c r="G99" s="2588"/>
      <c r="H99" s="2588"/>
      <c r="I99" s="2588"/>
      <c r="J99" s="2588"/>
      <c r="K99" s="2588"/>
      <c r="L99" s="2588"/>
      <c r="M99" s="2588"/>
      <c r="N99" s="2588"/>
      <c r="O99" s="2588"/>
      <c r="P99" s="2588"/>
      <c r="Q99" s="2588"/>
      <c r="R99" s="2588"/>
      <c r="S99" s="2588"/>
      <c r="T99" s="2588"/>
      <c r="U99" s="2588"/>
      <c r="V99" s="2588"/>
      <c r="W99" s="2588"/>
      <c r="X99" s="2588"/>
      <c r="Y99" s="2588"/>
      <c r="Z99" s="2588"/>
      <c r="AA99" s="2588"/>
      <c r="AB99" s="2588"/>
      <c r="AC99" s="2588"/>
      <c r="AD99" s="2588"/>
      <c r="AE99" s="2588"/>
      <c r="AF99" s="2588"/>
      <c r="AG99" s="2588"/>
      <c r="AH99" s="2588"/>
      <c r="AI99" s="2588"/>
      <c r="AJ99" s="2588"/>
    </row>
    <row r="100" spans="2:36" x14ac:dyDescent="0.25"/>
    <row r="101" spans="2:36" ht="12.75" customHeight="1" x14ac:dyDescent="0.25">
      <c r="B101" s="105" t="s">
        <v>212</v>
      </c>
    </row>
    <row r="102" spans="2:36" ht="12.75" customHeight="1" x14ac:dyDescent="0.25">
      <c r="B102" s="24" t="s">
        <v>299</v>
      </c>
    </row>
    <row r="103" spans="2:36" ht="12.75" customHeight="1" x14ac:dyDescent="0.25">
      <c r="B103" s="52" t="s">
        <v>1087</v>
      </c>
    </row>
    <row r="104" spans="2:36" ht="12.75" customHeight="1" x14ac:dyDescent="0.25">
      <c r="B104" s="24" t="s">
        <v>800</v>
      </c>
    </row>
    <row r="105" spans="2:36" ht="12.75" customHeight="1" x14ac:dyDescent="0.25">
      <c r="B105" s="518" t="s">
        <v>2045</v>
      </c>
    </row>
    <row r="106" spans="2:36" ht="12.75" customHeight="1" x14ac:dyDescent="0.25">
      <c r="B106" s="774" t="s">
        <v>2046</v>
      </c>
    </row>
    <row r="107" spans="2:36" ht="12.75" customHeight="1" x14ac:dyDescent="0.25">
      <c r="B107" s="102" t="s">
        <v>2047</v>
      </c>
    </row>
    <row r="108" spans="2:36" ht="12.75" customHeight="1" x14ac:dyDescent="0.25">
      <c r="B108" s="102" t="s">
        <v>2048</v>
      </c>
    </row>
    <row r="109" spans="2:36" ht="12.75" customHeight="1" x14ac:dyDescent="0.25">
      <c r="B109" s="744" t="s">
        <v>1092</v>
      </c>
    </row>
    <row r="110" spans="2:36" ht="12.75" customHeight="1" x14ac:dyDescent="0.25">
      <c r="B110" s="774" t="s">
        <v>2049</v>
      </c>
    </row>
  </sheetData>
  <mergeCells count="204">
    <mergeCell ref="AQ34:AQ36"/>
    <mergeCell ref="AN15:AO15"/>
    <mergeCell ref="A81:A82"/>
    <mergeCell ref="B50:B66"/>
    <mergeCell ref="C73:D73"/>
    <mergeCell ref="AN73:AO73"/>
    <mergeCell ref="C80:D80"/>
    <mergeCell ref="B78:B80"/>
    <mergeCell ref="B68:B71"/>
    <mergeCell ref="I78:I80"/>
    <mergeCell ref="C69:D69"/>
    <mergeCell ref="C70:D70"/>
    <mergeCell ref="C71:D71"/>
    <mergeCell ref="A76:A78"/>
    <mergeCell ref="B82:B84"/>
    <mergeCell ref="AN79:AO79"/>
    <mergeCell ref="AN80:AO80"/>
    <mergeCell ref="AN77:AO77"/>
    <mergeCell ref="AN56:AO56"/>
    <mergeCell ref="AN66:AO66"/>
    <mergeCell ref="AN60:AO60"/>
    <mergeCell ref="AN61:AO61"/>
    <mergeCell ref="AN58:AO58"/>
    <mergeCell ref="AN81:AO81"/>
    <mergeCell ref="AQ5:AQ6"/>
    <mergeCell ref="H5:H6"/>
    <mergeCell ref="I5:I6"/>
    <mergeCell ref="AP7:AP10"/>
    <mergeCell ref="Z6:AA6"/>
    <mergeCell ref="AN9:AO9"/>
    <mergeCell ref="H7:H10"/>
    <mergeCell ref="I7:I10"/>
    <mergeCell ref="AP5:AP6"/>
    <mergeCell ref="AN8:AO8"/>
    <mergeCell ref="AN5:AO6"/>
    <mergeCell ref="AN7:AO7"/>
    <mergeCell ref="AN10:AO10"/>
    <mergeCell ref="J5:AM5"/>
    <mergeCell ref="J6:K6"/>
    <mergeCell ref="L6:M6"/>
    <mergeCell ref="N6:O6"/>
    <mergeCell ref="R6:S6"/>
    <mergeCell ref="T6:U6"/>
    <mergeCell ref="V6:W6"/>
    <mergeCell ref="X6:Y6"/>
    <mergeCell ref="AB6:AC6"/>
    <mergeCell ref="AH6:AI6"/>
    <mergeCell ref="AD6:AE6"/>
    <mergeCell ref="AQ81:AQ82"/>
    <mergeCell ref="AQ76:AQ78"/>
    <mergeCell ref="C10:D10"/>
    <mergeCell ref="E5:E6"/>
    <mergeCell ref="AQ14:AQ16"/>
    <mergeCell ref="AQ7:AQ11"/>
    <mergeCell ref="AP14:AP15"/>
    <mergeCell ref="AP50:AP66"/>
    <mergeCell ref="AN55:AO55"/>
    <mergeCell ref="AN54:AO54"/>
    <mergeCell ref="AN57:AO57"/>
    <mergeCell ref="AN68:AO68"/>
    <mergeCell ref="AN69:AO69"/>
    <mergeCell ref="AN70:AO70"/>
    <mergeCell ref="AN71:AO71"/>
    <mergeCell ref="AN62:AO62"/>
    <mergeCell ref="AN12:AO12"/>
    <mergeCell ref="AP12:AP13"/>
    <mergeCell ref="AQ12:AQ13"/>
    <mergeCell ref="C79:D79"/>
    <mergeCell ref="C81:D81"/>
    <mergeCell ref="I14:I15"/>
    <mergeCell ref="C68:D68"/>
    <mergeCell ref="C77:D77"/>
    <mergeCell ref="A5:A6"/>
    <mergeCell ref="G5:G6"/>
    <mergeCell ref="C5:D6"/>
    <mergeCell ref="B5:B6"/>
    <mergeCell ref="A7:A11"/>
    <mergeCell ref="A14:A16"/>
    <mergeCell ref="A34:A36"/>
    <mergeCell ref="A12:A13"/>
    <mergeCell ref="C7:D7"/>
    <mergeCell ref="C8:D8"/>
    <mergeCell ref="C9:D9"/>
    <mergeCell ref="B7:B10"/>
    <mergeCell ref="B14:B15"/>
    <mergeCell ref="F14:F15"/>
    <mergeCell ref="F5:F6"/>
    <mergeCell ref="F7:F10"/>
    <mergeCell ref="G12:G13"/>
    <mergeCell ref="F12:F13"/>
    <mergeCell ref="B12:B13"/>
    <mergeCell ref="B19:B32"/>
    <mergeCell ref="C19:C32"/>
    <mergeCell ref="G19:G32"/>
    <mergeCell ref="B34:B45"/>
    <mergeCell ref="AP68:AP71"/>
    <mergeCell ref="AN59:AO59"/>
    <mergeCell ref="AN65:AO65"/>
    <mergeCell ref="AN63:AO63"/>
    <mergeCell ref="AN64:AO64"/>
    <mergeCell ref="D37:D45"/>
    <mergeCell ref="D24:D32"/>
    <mergeCell ref="AN53:AO53"/>
    <mergeCell ref="AN52:AO52"/>
    <mergeCell ref="C60:D60"/>
    <mergeCell ref="C65:D65"/>
    <mergeCell ref="C58:D58"/>
    <mergeCell ref="C64:D64"/>
    <mergeCell ref="AP19:AP32"/>
    <mergeCell ref="AN37:AN45"/>
    <mergeCell ref="AO34:AO45"/>
    <mergeCell ref="AP34:AP45"/>
    <mergeCell ref="H34:H45"/>
    <mergeCell ref="I34:I45"/>
    <mergeCell ref="H19:H32"/>
    <mergeCell ref="G34:G45"/>
    <mergeCell ref="E34:E45"/>
    <mergeCell ref="C57:D57"/>
    <mergeCell ref="AN51:AO51"/>
    <mergeCell ref="AN13:AO13"/>
    <mergeCell ref="AN16:AO16"/>
    <mergeCell ref="C16:D16"/>
    <mergeCell ref="E12:E13"/>
    <mergeCell ref="C12:D12"/>
    <mergeCell ref="C13:D13"/>
    <mergeCell ref="C15:D15"/>
    <mergeCell ref="C14:D14"/>
    <mergeCell ref="AN46:AO46"/>
    <mergeCell ref="C55:D55"/>
    <mergeCell ref="C51:D51"/>
    <mergeCell ref="C74:D74"/>
    <mergeCell ref="E74:E76"/>
    <mergeCell ref="H68:H71"/>
    <mergeCell ref="C53:D53"/>
    <mergeCell ref="E78:E80"/>
    <mergeCell ref="AN14:AO14"/>
    <mergeCell ref="AN24:AN32"/>
    <mergeCell ref="AO19:AO32"/>
    <mergeCell ref="C34:C45"/>
    <mergeCell ref="E19:E32"/>
    <mergeCell ref="F19:F23"/>
    <mergeCell ref="F34:F36"/>
    <mergeCell ref="B95:R95"/>
    <mergeCell ref="E14:E15"/>
    <mergeCell ref="G14:G15"/>
    <mergeCell ref="I50:I63"/>
    <mergeCell ref="C83:D83"/>
    <mergeCell ref="C84:D84"/>
    <mergeCell ref="E82:E84"/>
    <mergeCell ref="G82:G84"/>
    <mergeCell ref="H82:H84"/>
    <mergeCell ref="I82:I84"/>
    <mergeCell ref="F82:F84"/>
    <mergeCell ref="C82:D82"/>
    <mergeCell ref="C75:D75"/>
    <mergeCell ref="C76:D76"/>
    <mergeCell ref="C46:D46"/>
    <mergeCell ref="C50:D50"/>
    <mergeCell ref="G78:G80"/>
    <mergeCell ref="H78:H80"/>
    <mergeCell ref="C56:D56"/>
    <mergeCell ref="F50:F66"/>
    <mergeCell ref="F68:F71"/>
    <mergeCell ref="E50:E66"/>
    <mergeCell ref="C63:D63"/>
    <mergeCell ref="E68:E71"/>
    <mergeCell ref="AF6:AG6"/>
    <mergeCell ref="P6:Q6"/>
    <mergeCell ref="AJ6:AK6"/>
    <mergeCell ref="AL6:AM6"/>
    <mergeCell ref="B99:AJ99"/>
    <mergeCell ref="I12:I13"/>
    <mergeCell ref="C59:D59"/>
    <mergeCell ref="H12:H13"/>
    <mergeCell ref="E7:E10"/>
    <mergeCell ref="G7:G10"/>
    <mergeCell ref="H58:H66"/>
    <mergeCell ref="H50:H57"/>
    <mergeCell ref="F78:F80"/>
    <mergeCell ref="C78:D78"/>
    <mergeCell ref="C66:D66"/>
    <mergeCell ref="C61:D61"/>
    <mergeCell ref="C62:D62"/>
    <mergeCell ref="G50:G66"/>
    <mergeCell ref="C52:D52"/>
    <mergeCell ref="G68:G71"/>
    <mergeCell ref="B74:B76"/>
    <mergeCell ref="I68:I71"/>
    <mergeCell ref="I19:I32"/>
    <mergeCell ref="C54:D54"/>
    <mergeCell ref="AP82:AP84"/>
    <mergeCell ref="AP78:AP80"/>
    <mergeCell ref="AN78:AO78"/>
    <mergeCell ref="F74:F76"/>
    <mergeCell ref="G74:G76"/>
    <mergeCell ref="H74:H76"/>
    <mergeCell ref="AN74:AO74"/>
    <mergeCell ref="AP74:AP76"/>
    <mergeCell ref="I74:I76"/>
    <mergeCell ref="AN83:AO83"/>
    <mergeCell ref="AN84:AO84"/>
    <mergeCell ref="AN82:AO82"/>
    <mergeCell ref="AN75:AO75"/>
    <mergeCell ref="AN76:AO76"/>
  </mergeCells>
  <printOptions horizontalCentered="1" verticalCentered="1"/>
  <pageMargins left="0" right="0" top="0" bottom="0" header="0" footer="0"/>
  <pageSetup paperSize="8" scale="39"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4"/>
  <sheetViews>
    <sheetView zoomScaleNormal="100" workbookViewId="0">
      <selection activeCell="A25" sqref="A25:XFD25"/>
    </sheetView>
  </sheetViews>
  <sheetFormatPr defaultColWidth="0" defaultRowHeight="14.4" zeroHeight="1" x14ac:dyDescent="0.3"/>
  <cols>
    <col min="1" max="1" width="106" style="417" customWidth="1"/>
    <col min="2" max="22" width="8.5546875" style="417" customWidth="1"/>
    <col min="23" max="16384" width="8.5546875" style="417" hidden="1"/>
  </cols>
  <sheetData>
    <row r="1" spans="1:1" ht="18" x14ac:dyDescent="0.35">
      <c r="A1" s="1244" t="s">
        <v>18</v>
      </c>
    </row>
    <row r="2" spans="1:1" ht="18" x14ac:dyDescent="0.35">
      <c r="A2" s="1244" t="s">
        <v>19</v>
      </c>
    </row>
    <row r="3" spans="1:1" x14ac:dyDescent="0.3"/>
    <row r="4" spans="1:1" x14ac:dyDescent="0.3">
      <c r="A4" s="147" t="s">
        <v>20</v>
      </c>
    </row>
    <row r="5" spans="1:1" x14ac:dyDescent="0.3">
      <c r="A5" s="147" t="s">
        <v>21</v>
      </c>
    </row>
    <row r="6" spans="1:1" x14ac:dyDescent="0.3">
      <c r="A6" s="147" t="s">
        <v>2057</v>
      </c>
    </row>
    <row r="7" spans="1:1" x14ac:dyDescent="0.3">
      <c r="A7" s="147" t="s">
        <v>22</v>
      </c>
    </row>
    <row r="8" spans="1:1" x14ac:dyDescent="0.3">
      <c r="A8" s="147" t="s">
        <v>23</v>
      </c>
    </row>
    <row r="9" spans="1:1" x14ac:dyDescent="0.3">
      <c r="A9" s="147" t="s">
        <v>2060</v>
      </c>
    </row>
    <row r="10" spans="1:1" x14ac:dyDescent="0.3">
      <c r="A10" s="147" t="s">
        <v>25</v>
      </c>
    </row>
    <row r="11" spans="1:1" x14ac:dyDescent="0.3">
      <c r="A11" s="147" t="s">
        <v>2059</v>
      </c>
    </row>
    <row r="12" spans="1:1" x14ac:dyDescent="0.3">
      <c r="A12" s="147" t="s">
        <v>27</v>
      </c>
    </row>
    <row r="13" spans="1:1" x14ac:dyDescent="0.3">
      <c r="A13" s="147" t="s">
        <v>28</v>
      </c>
    </row>
    <row r="14" spans="1:1" x14ac:dyDescent="0.3">
      <c r="A14" s="147" t="s">
        <v>2061</v>
      </c>
    </row>
    <row r="15" spans="1:1" x14ac:dyDescent="0.3">
      <c r="A15" s="147" t="s">
        <v>30</v>
      </c>
    </row>
    <row r="16" spans="1:1" x14ac:dyDescent="0.3">
      <c r="A16" s="147" t="s">
        <v>31</v>
      </c>
    </row>
    <row r="17" spans="1:1" x14ac:dyDescent="0.3">
      <c r="A17" s="147" t="s">
        <v>32</v>
      </c>
    </row>
    <row r="18" spans="1:1" x14ac:dyDescent="0.3">
      <c r="A18" s="147" t="s">
        <v>33</v>
      </c>
    </row>
    <row r="19" spans="1:1" x14ac:dyDescent="0.3">
      <c r="A19" s="147" t="s">
        <v>34</v>
      </c>
    </row>
    <row r="20" spans="1:1" x14ac:dyDescent="0.3">
      <c r="A20" s="147" t="s">
        <v>35</v>
      </c>
    </row>
    <row r="21" spans="1:1" x14ac:dyDescent="0.3"/>
    <row r="22" spans="1:1" x14ac:dyDescent="0.3">
      <c r="A22" s="2616" t="s">
        <v>2067</v>
      </c>
    </row>
    <row r="24" spans="1:1" ht="3" hidden="1" customHeight="1" x14ac:dyDescent="0.3"/>
  </sheetData>
  <hyperlinks>
    <hyperlink ref="A4" location="'ODS 1'!A2" display="SDG 1 End poverty in all its forms everywhere  " xr:uid="{00000000-0004-0000-0100-000000000000}"/>
    <hyperlink ref="A5" location="'ODS 2'!A2" display="SDG 2 End hunger, achieve food security and improved nutrition and promote sustainable agriculture" xr:uid="{00000000-0004-0000-0100-000001000000}"/>
    <hyperlink ref="A6" location="'ODS 3'!A2" display="SDG 3 Ensure healthy lives and promote well-being for all at all ages" xr:uid="{00000000-0004-0000-0100-000002000000}"/>
    <hyperlink ref="A7" location="'ODS 4'!A2" display="SDG 4 Ensure inclusive and equitable quality education and promote lifelong learning opportunities for all" xr:uid="{00000000-0004-0000-0100-000003000000}"/>
    <hyperlink ref="A8" location="'ODS 5'!A2" display="SDG 5 Achieve gender equality and empower all women and girls" xr:uid="{00000000-0004-0000-0100-000004000000}"/>
    <hyperlink ref="A9" location="'ODS 6'!A2" display="SDG 6 Ensure availability and sustainable management of water and sanitation for all* " xr:uid="{00000000-0004-0000-0100-000005000000}"/>
    <hyperlink ref="A10" location="'ODS 7'!A2" display="SDG 7 Ensure access to affordable, reliable, sustainable and modern energy for all" xr:uid="{00000000-0004-0000-0100-000006000000}"/>
    <hyperlink ref="A11" location="'ODS 8'!A2" display="SDG 8 Promote sustained, inclusive and sustainable economic growth, full and productive employment and decent work for all*" xr:uid="{00000000-0004-0000-0100-000007000000}"/>
    <hyperlink ref="A12" location="'ODS 9'!A2" display="SDG 9 Build resilient infrastructure, promote inclusive and sustainable industrialization and foster innovation" xr:uid="{00000000-0004-0000-0100-000008000000}"/>
    <hyperlink ref="A13" location="'ODS 10'!A2" display="SDG 10 Reduce inequality within and among countries" xr:uid="{00000000-0004-0000-0100-000009000000}"/>
    <hyperlink ref="A14" location="'ODS 11'!A2" display="SDG 11 Make cities and human settlements inclusive, safe, resilient and sustainable*" xr:uid="{00000000-0004-0000-0100-00000A000000}"/>
    <hyperlink ref="A15" location="'ODS 12'!A2" display="SDG 12 Ensure sustainable consumption and production patterns" xr:uid="{00000000-0004-0000-0100-00000B000000}"/>
    <hyperlink ref="A16" location="'ODS 13'!A2" display="SDG 13 Take urgent action to combat climate change and its impacts" xr:uid="{00000000-0004-0000-0100-00000C000000}"/>
    <hyperlink ref="A17" location="'ODS 14'!A2" display="SDG 14 Conserve and sustainably use the oceans, seas and marine resources for sustainable development" xr:uid="{00000000-0004-0000-0100-00000D000000}"/>
    <hyperlink ref="A18" location="'ODS 15'!A2" display="SDG 15 Protect, restore and promote sustainable use of terrestrial ecosystems, sustainably manage forests, combat desertification, and halt and reverse land degradation and halt biodiversity loss" xr:uid="{00000000-0004-0000-0100-00000E000000}"/>
    <hyperlink ref="A19" location="'ODS 16'!A2" display="SDG 16 Promote peaceful and inclusive societies for sustainable development, provide access to justice for all and build effective, accountable and inclusive institutions at all levels" xr:uid="{00000000-0004-0000-0100-00000F000000}"/>
    <hyperlink ref="A20" location="'ODS 17'!A2" display="SDG 17 Strengthen the means of implementation and revitalize the Global Partnership for Sustainable Development" xr:uid="{00000000-0004-0000-0100-00001000000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243B"/>
  </sheetPr>
  <dimension ref="A2:AZ120"/>
  <sheetViews>
    <sheetView topLeftCell="B47" zoomScaleNormal="100" workbookViewId="0">
      <selection activeCell="I22" sqref="I22:I38"/>
    </sheetView>
  </sheetViews>
  <sheetFormatPr defaultColWidth="0" defaultRowHeight="12.6" customHeight="1" zeroHeight="1" x14ac:dyDescent="0.25"/>
  <cols>
    <col min="1" max="1" width="43.5546875" style="24" hidden="1" customWidth="1"/>
    <col min="2" max="2" width="43.77734375" style="24" customWidth="1"/>
    <col min="3" max="3" width="33.5546875" style="24" customWidth="1"/>
    <col min="4" max="4" width="18.77734375" style="24" customWidth="1"/>
    <col min="5" max="5" width="9.44140625" style="24" customWidth="1"/>
    <col min="6" max="6" width="17.5546875" style="24" bestFit="1" customWidth="1"/>
    <col min="7" max="7" width="15.5546875" style="24" customWidth="1"/>
    <col min="8" max="8" width="13.44140625" style="24" customWidth="1"/>
    <col min="9" max="9" width="12.4414062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2.77734375" style="24" customWidth="1"/>
    <col min="37" max="37" width="2.77734375" style="24" customWidth="1"/>
    <col min="38" max="38" width="15.5546875" style="24" customWidth="1"/>
    <col min="39" max="39" width="24.44140625" style="24" customWidth="1"/>
    <col min="40" max="40" width="43.5546875" style="24" customWidth="1"/>
    <col min="41" max="41" width="43.5546875" style="24" hidden="1" customWidth="1"/>
    <col min="42" max="42" width="24.44140625" style="24" bestFit="1" customWidth="1"/>
    <col min="43" max="52" width="0" style="24" hidden="1" customWidth="1"/>
    <col min="53" max="16384" width="8.5546875" style="24" hidden="1"/>
  </cols>
  <sheetData>
    <row r="2" spans="1:42" s="22" customFormat="1" ht="15.6" x14ac:dyDescent="0.3">
      <c r="A2" s="108"/>
      <c r="B2" s="788" t="s">
        <v>2</v>
      </c>
      <c r="C2" s="108"/>
      <c r="E2" s="109"/>
      <c r="F2" s="109"/>
      <c r="G2" s="109"/>
      <c r="H2" s="109"/>
      <c r="J2" s="110"/>
      <c r="K2" s="110"/>
      <c r="L2" s="110"/>
      <c r="M2" s="110"/>
      <c r="N2" s="110"/>
      <c r="P2" s="110"/>
      <c r="Q2" s="110"/>
      <c r="R2" s="110"/>
      <c r="S2" s="110"/>
      <c r="T2" s="110"/>
      <c r="U2" s="110"/>
      <c r="V2" s="110"/>
      <c r="W2" s="110"/>
      <c r="X2" s="110"/>
      <c r="Y2" s="110"/>
      <c r="Z2" s="110"/>
      <c r="AA2" s="110"/>
      <c r="AB2" s="110"/>
      <c r="AC2" s="110"/>
      <c r="AD2" s="110"/>
      <c r="AE2" s="110"/>
      <c r="AF2" s="110"/>
      <c r="AG2" s="110"/>
      <c r="AH2" s="110"/>
      <c r="AI2" s="110"/>
      <c r="AJ2" s="110"/>
      <c r="AK2" s="110"/>
    </row>
    <row r="3" spans="1:42" s="29" customFormat="1" ht="20.100000000000001" customHeight="1" x14ac:dyDescent="0.25">
      <c r="A3" s="51"/>
      <c r="B3" s="51" t="s">
        <v>61</v>
      </c>
      <c r="C3" s="51"/>
      <c r="E3" s="111"/>
      <c r="F3" s="111"/>
      <c r="G3" s="111"/>
      <c r="H3" s="111"/>
      <c r="J3" s="23"/>
      <c r="K3" s="23"/>
      <c r="L3" s="23"/>
      <c r="M3" s="23"/>
      <c r="N3" s="23"/>
      <c r="P3" s="23"/>
      <c r="Q3" s="23"/>
      <c r="R3" s="23"/>
      <c r="S3" s="23"/>
      <c r="T3" s="23"/>
      <c r="U3" s="23"/>
      <c r="V3" s="23"/>
      <c r="W3" s="23"/>
      <c r="X3" s="23"/>
      <c r="Y3" s="23"/>
      <c r="Z3" s="23"/>
      <c r="AA3" s="23"/>
      <c r="AB3" s="23"/>
      <c r="AC3" s="23"/>
      <c r="AD3" s="23"/>
      <c r="AE3" s="23"/>
      <c r="AF3" s="23"/>
      <c r="AG3" s="23"/>
      <c r="AH3" s="23"/>
      <c r="AI3" s="23"/>
      <c r="AJ3" s="23"/>
      <c r="AK3" s="23"/>
    </row>
    <row r="4" spans="1:42" s="29" customFormat="1" ht="20.100000000000001" customHeight="1" thickBot="1" x14ac:dyDescent="0.3">
      <c r="A4" s="51"/>
      <c r="B4" s="51"/>
      <c r="C4" s="51"/>
      <c r="E4" s="111"/>
      <c r="F4" s="111"/>
      <c r="G4" s="111"/>
      <c r="H4" s="111"/>
      <c r="J4" s="23"/>
      <c r="K4" s="23"/>
      <c r="L4" s="23"/>
      <c r="M4" s="23"/>
      <c r="N4" s="23"/>
      <c r="P4" s="23"/>
      <c r="Q4" s="23"/>
      <c r="R4" s="23"/>
      <c r="S4" s="23"/>
      <c r="T4" s="23"/>
      <c r="U4" s="23"/>
      <c r="V4" s="23"/>
      <c r="W4" s="23"/>
      <c r="X4" s="23"/>
      <c r="Y4" s="23"/>
      <c r="Z4" s="23"/>
      <c r="AA4" s="23"/>
      <c r="AB4" s="23"/>
      <c r="AC4" s="23"/>
      <c r="AD4" s="23"/>
      <c r="AE4" s="23"/>
      <c r="AF4" s="23"/>
      <c r="AG4" s="23"/>
      <c r="AH4" s="23"/>
      <c r="AI4" s="23"/>
      <c r="AJ4" s="23"/>
      <c r="AK4" s="23"/>
    </row>
    <row r="5" spans="1:42" ht="27" customHeight="1" thickBot="1" x14ac:dyDescent="0.3">
      <c r="A5" s="1962" t="s">
        <v>62</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1974" t="s">
        <v>73</v>
      </c>
    </row>
    <row r="6" spans="1:42" ht="27.75" customHeight="1" thickBot="1" x14ac:dyDescent="0.3">
      <c r="A6" s="1963"/>
      <c r="B6" s="1963"/>
      <c r="C6" s="1980"/>
      <c r="D6" s="1981"/>
      <c r="E6" s="1963"/>
      <c r="F6" s="1963"/>
      <c r="G6" s="1963"/>
      <c r="H6" s="1963"/>
      <c r="I6" s="1963"/>
      <c r="J6" s="1980">
        <v>2010</v>
      </c>
      <c r="K6" s="1981"/>
      <c r="L6" s="1980">
        <v>2011</v>
      </c>
      <c r="M6" s="1981"/>
      <c r="N6" s="388">
        <v>2012</v>
      </c>
      <c r="O6" s="389"/>
      <c r="P6" s="1980">
        <v>2013</v>
      </c>
      <c r="Q6" s="1981"/>
      <c r="R6" s="1980">
        <v>2014</v>
      </c>
      <c r="S6" s="1981"/>
      <c r="T6" s="1980">
        <v>2015</v>
      </c>
      <c r="U6" s="1981"/>
      <c r="V6" s="1980">
        <v>2016</v>
      </c>
      <c r="W6" s="1981"/>
      <c r="X6" s="1980">
        <v>2017</v>
      </c>
      <c r="Y6" s="1981"/>
      <c r="Z6" s="1980">
        <v>2018</v>
      </c>
      <c r="AA6" s="1981"/>
      <c r="AB6" s="131">
        <v>2019</v>
      </c>
      <c r="AC6" s="132"/>
      <c r="AD6" s="1980">
        <v>2020</v>
      </c>
      <c r="AE6" s="1981"/>
      <c r="AF6" s="1980">
        <v>2021</v>
      </c>
      <c r="AG6" s="1981"/>
      <c r="AH6" s="1980">
        <v>2022</v>
      </c>
      <c r="AI6" s="1981"/>
      <c r="AJ6" s="2006">
        <v>2023</v>
      </c>
      <c r="AK6" s="2007"/>
      <c r="AL6" s="2047"/>
      <c r="AM6" s="2048"/>
      <c r="AN6" s="2009"/>
      <c r="AO6" s="1975"/>
      <c r="AP6" s="107"/>
    </row>
    <row r="7" spans="1:42" ht="68.25" customHeight="1" thickBot="1" x14ac:dyDescent="0.3">
      <c r="A7" s="68" t="s">
        <v>74</v>
      </c>
      <c r="B7" s="390" t="s">
        <v>75</v>
      </c>
      <c r="C7" s="73"/>
      <c r="D7" s="275"/>
      <c r="E7" s="268"/>
      <c r="F7" s="268"/>
      <c r="G7" s="170"/>
      <c r="H7" s="717"/>
      <c r="I7" s="718"/>
      <c r="J7" s="79"/>
      <c r="K7" s="43"/>
      <c r="L7" s="79"/>
      <c r="M7" s="43"/>
      <c r="N7" s="79"/>
      <c r="O7" s="45"/>
      <c r="P7" s="79"/>
      <c r="Q7" s="43"/>
      <c r="R7" s="45"/>
      <c r="S7" s="43"/>
      <c r="T7" s="45"/>
      <c r="U7" s="43"/>
      <c r="V7" s="45"/>
      <c r="W7" s="43"/>
      <c r="X7" s="45"/>
      <c r="Y7" s="43"/>
      <c r="Z7" s="45"/>
      <c r="AA7" s="43"/>
      <c r="AB7" s="79"/>
      <c r="AC7" s="43"/>
      <c r="AD7" s="79"/>
      <c r="AE7" s="43"/>
      <c r="AF7" s="79"/>
      <c r="AG7" s="43"/>
      <c r="AH7" s="79"/>
      <c r="AI7" s="43"/>
      <c r="AJ7" s="45"/>
      <c r="AK7" s="43"/>
      <c r="AL7" s="45"/>
      <c r="AM7" s="25"/>
      <c r="AN7" s="391" t="s">
        <v>76</v>
      </c>
      <c r="AO7" s="145" t="s">
        <v>77</v>
      </c>
    </row>
    <row r="8" spans="1:42" ht="20.100000000000001" customHeight="1" x14ac:dyDescent="0.25">
      <c r="A8" s="1956" t="s">
        <v>78</v>
      </c>
      <c r="B8" s="1956" t="s">
        <v>79</v>
      </c>
      <c r="C8" s="2028" t="s">
        <v>80</v>
      </c>
      <c r="D8" s="555" t="s">
        <v>36</v>
      </c>
      <c r="E8" s="1929" t="s">
        <v>81</v>
      </c>
      <c r="F8" s="1929" t="s">
        <v>37</v>
      </c>
      <c r="G8" s="1929" t="s">
        <v>37</v>
      </c>
      <c r="H8" s="1929" t="s">
        <v>82</v>
      </c>
      <c r="I8" s="1929" t="s">
        <v>83</v>
      </c>
      <c r="J8" s="392">
        <v>18</v>
      </c>
      <c r="K8" s="393"/>
      <c r="L8" s="392">
        <v>17.899999999999999</v>
      </c>
      <c r="M8" s="393"/>
      <c r="N8" s="394">
        <v>18.7</v>
      </c>
      <c r="O8" s="395"/>
      <c r="P8" s="392">
        <v>19.5</v>
      </c>
      <c r="Q8" s="393"/>
      <c r="R8" s="392">
        <v>19.5</v>
      </c>
      <c r="S8" s="393"/>
      <c r="T8" s="396">
        <v>19</v>
      </c>
      <c r="U8" s="397"/>
      <c r="V8" s="392">
        <v>18.3</v>
      </c>
      <c r="W8" s="393"/>
      <c r="X8" s="392">
        <v>17.3</v>
      </c>
      <c r="Y8" s="393"/>
      <c r="Z8" s="395">
        <v>17.2</v>
      </c>
      <c r="AA8" s="398"/>
      <c r="AB8" s="394">
        <v>16.2</v>
      </c>
      <c r="AC8" s="398"/>
      <c r="AD8" s="394">
        <v>18.399999999999999</v>
      </c>
      <c r="AE8" s="398"/>
      <c r="AF8" s="392">
        <v>16.399999999999999</v>
      </c>
      <c r="AG8" s="393"/>
      <c r="AH8" s="1413">
        <v>17</v>
      </c>
      <c r="AI8" s="1414" t="s">
        <v>84</v>
      </c>
      <c r="AJ8" s="993"/>
      <c r="AK8" s="393"/>
      <c r="AL8" s="89" t="s">
        <v>36</v>
      </c>
      <c r="AM8" s="2012" t="s">
        <v>85</v>
      </c>
      <c r="AN8" s="1935" t="s">
        <v>86</v>
      </c>
      <c r="AO8" s="1933" t="s">
        <v>87</v>
      </c>
    </row>
    <row r="9" spans="1:42" ht="20.100000000000001" customHeight="1" x14ac:dyDescent="0.25">
      <c r="A9" s="1957"/>
      <c r="B9" s="1957"/>
      <c r="C9" s="2029"/>
      <c r="D9" s="558" t="s">
        <v>41</v>
      </c>
      <c r="E9" s="1968"/>
      <c r="F9" s="1968"/>
      <c r="G9" s="1968"/>
      <c r="H9" s="1968"/>
      <c r="I9" s="1968"/>
      <c r="J9" s="526">
        <v>17.600000000000001</v>
      </c>
      <c r="K9" s="56"/>
      <c r="L9" s="526">
        <v>17.5</v>
      </c>
      <c r="M9" s="56"/>
      <c r="N9" s="367">
        <v>18.8</v>
      </c>
      <c r="O9" s="368"/>
      <c r="P9" s="526">
        <v>18.899999999999999</v>
      </c>
      <c r="Q9" s="56"/>
      <c r="R9" s="526">
        <v>18.8</v>
      </c>
      <c r="S9" s="56"/>
      <c r="T9" s="528">
        <v>18.2</v>
      </c>
      <c r="U9" s="53"/>
      <c r="V9" s="526">
        <v>17.8</v>
      </c>
      <c r="W9" s="56"/>
      <c r="X9" s="526">
        <v>16.600000000000001</v>
      </c>
      <c r="Y9" s="56"/>
      <c r="Z9" s="368">
        <v>16.600000000000001</v>
      </c>
      <c r="AA9" s="54"/>
      <c r="AB9" s="367">
        <v>15.6</v>
      </c>
      <c r="AC9" s="54"/>
      <c r="AD9" s="367">
        <v>17.5</v>
      </c>
      <c r="AE9" s="54"/>
      <c r="AF9" s="526">
        <v>15.9</v>
      </c>
      <c r="AG9" s="56"/>
      <c r="AH9" s="1415">
        <v>16.2</v>
      </c>
      <c r="AI9" s="1401" t="s">
        <v>84</v>
      </c>
      <c r="AJ9" s="527"/>
      <c r="AK9" s="56"/>
      <c r="AL9" s="90" t="s">
        <v>88</v>
      </c>
      <c r="AM9" s="2013"/>
      <c r="AN9" s="1936"/>
      <c r="AO9" s="1976"/>
    </row>
    <row r="10" spans="1:42" ht="20.100000000000001" customHeight="1" x14ac:dyDescent="0.25">
      <c r="A10" s="1957"/>
      <c r="B10" s="1957"/>
      <c r="C10" s="2029"/>
      <c r="D10" s="558" t="s">
        <v>89</v>
      </c>
      <c r="E10" s="1968"/>
      <c r="F10" s="1968"/>
      <c r="G10" s="1968"/>
      <c r="H10" s="1968"/>
      <c r="I10" s="1968"/>
      <c r="J10" s="526">
        <v>18.399999999999999</v>
      </c>
      <c r="K10" s="56"/>
      <c r="L10" s="526">
        <v>18.2</v>
      </c>
      <c r="M10" s="56"/>
      <c r="N10" s="526">
        <v>18.7</v>
      </c>
      <c r="O10" s="879" t="s">
        <v>90</v>
      </c>
      <c r="P10" s="526">
        <v>20</v>
      </c>
      <c r="Q10" s="56"/>
      <c r="R10" s="526">
        <v>20.100000000000001</v>
      </c>
      <c r="S10" s="56"/>
      <c r="T10" s="528">
        <v>19.600000000000001</v>
      </c>
      <c r="U10" s="53"/>
      <c r="V10" s="526">
        <v>18.7</v>
      </c>
      <c r="W10" s="56"/>
      <c r="X10" s="526">
        <v>17.899999999999999</v>
      </c>
      <c r="Y10" s="56"/>
      <c r="Z10" s="368">
        <v>17.8</v>
      </c>
      <c r="AA10" s="54"/>
      <c r="AB10" s="367">
        <v>16.7</v>
      </c>
      <c r="AC10" s="54"/>
      <c r="AD10" s="367">
        <v>19.2</v>
      </c>
      <c r="AE10" s="54"/>
      <c r="AF10" s="526">
        <v>16.8</v>
      </c>
      <c r="AG10" s="56"/>
      <c r="AH10" s="1415">
        <v>17.7</v>
      </c>
      <c r="AI10" s="1401" t="s">
        <v>84</v>
      </c>
      <c r="AJ10" s="527"/>
      <c r="AK10" s="56"/>
      <c r="AL10" s="91" t="s">
        <v>91</v>
      </c>
      <c r="AM10" s="2013"/>
      <c r="AN10" s="1936"/>
      <c r="AO10" s="1976"/>
    </row>
    <row r="11" spans="1:42" ht="20.100000000000001" customHeight="1" x14ac:dyDescent="0.25">
      <c r="A11" s="1957"/>
      <c r="B11" s="1957"/>
      <c r="C11" s="2029"/>
      <c r="D11" s="558" t="s">
        <v>92</v>
      </c>
      <c r="E11" s="1968"/>
      <c r="F11" s="1968"/>
      <c r="G11" s="1968"/>
      <c r="H11" s="1968"/>
      <c r="I11" s="1968"/>
      <c r="J11" s="526">
        <v>22.4</v>
      </c>
      <c r="K11" s="56"/>
      <c r="L11" s="526">
        <v>21.8</v>
      </c>
      <c r="M11" s="56"/>
      <c r="N11" s="367">
        <v>24.4</v>
      </c>
      <c r="O11" s="368"/>
      <c r="P11" s="526">
        <v>25.6</v>
      </c>
      <c r="Q11" s="56"/>
      <c r="R11" s="526">
        <v>24.8</v>
      </c>
      <c r="S11" s="56"/>
      <c r="T11" s="528">
        <v>22.4</v>
      </c>
      <c r="U11" s="53"/>
      <c r="V11" s="526">
        <v>20.7</v>
      </c>
      <c r="W11" s="56"/>
      <c r="X11" s="526">
        <v>19</v>
      </c>
      <c r="Y11" s="56"/>
      <c r="Z11" s="368">
        <v>18.5</v>
      </c>
      <c r="AA11" s="54"/>
      <c r="AB11" s="367">
        <v>19.100000000000001</v>
      </c>
      <c r="AC11" s="54"/>
      <c r="AD11" s="367">
        <v>20.399999999999999</v>
      </c>
      <c r="AE11" s="54"/>
      <c r="AF11" s="526">
        <v>18.5</v>
      </c>
      <c r="AG11" s="56"/>
      <c r="AH11" s="1415">
        <v>20.7</v>
      </c>
      <c r="AI11" s="1401" t="s">
        <v>84</v>
      </c>
      <c r="AJ11" s="527"/>
      <c r="AK11" s="56"/>
      <c r="AL11" s="92" t="s">
        <v>44</v>
      </c>
      <c r="AM11" s="2013"/>
      <c r="AN11" s="1936"/>
      <c r="AO11" s="1976"/>
    </row>
    <row r="12" spans="1:42" ht="20.100000000000001" customHeight="1" x14ac:dyDescent="0.25">
      <c r="A12" s="1957"/>
      <c r="B12" s="1957"/>
      <c r="C12" s="2029"/>
      <c r="D12" s="558" t="s">
        <v>93</v>
      </c>
      <c r="E12" s="1968"/>
      <c r="F12" s="1968"/>
      <c r="G12" s="1968"/>
      <c r="H12" s="1968"/>
      <c r="I12" s="1968"/>
      <c r="J12" s="526">
        <v>16.2</v>
      </c>
      <c r="K12" s="56"/>
      <c r="L12" s="526">
        <v>16.899999999999999</v>
      </c>
      <c r="M12" s="56"/>
      <c r="N12" s="367">
        <v>18.399999999999999</v>
      </c>
      <c r="O12" s="368"/>
      <c r="P12" s="526">
        <v>19.100000000000001</v>
      </c>
      <c r="Q12" s="56"/>
      <c r="R12" s="526">
        <v>18.8</v>
      </c>
      <c r="S12" s="56"/>
      <c r="T12" s="528">
        <v>18.2</v>
      </c>
      <c r="U12" s="53"/>
      <c r="V12" s="526">
        <v>18.100000000000001</v>
      </c>
      <c r="W12" s="56"/>
      <c r="X12" s="526">
        <v>16.7</v>
      </c>
      <c r="Y12" s="56"/>
      <c r="Z12" s="368">
        <v>16.899999999999999</v>
      </c>
      <c r="AA12" s="54"/>
      <c r="AB12" s="367">
        <v>14.9</v>
      </c>
      <c r="AC12" s="54"/>
      <c r="AD12" s="367">
        <v>17.2</v>
      </c>
      <c r="AE12" s="54"/>
      <c r="AF12" s="526">
        <v>15.6</v>
      </c>
      <c r="AG12" s="56"/>
      <c r="AH12" s="1415">
        <v>16</v>
      </c>
      <c r="AI12" s="1401" t="s">
        <v>84</v>
      </c>
      <c r="AJ12" s="527"/>
      <c r="AK12" s="56"/>
      <c r="AL12" s="92" t="s">
        <v>94</v>
      </c>
      <c r="AM12" s="2013"/>
      <c r="AN12" s="1936"/>
      <c r="AO12" s="1976"/>
    </row>
    <row r="13" spans="1:42" ht="20.100000000000001" customHeight="1" x14ac:dyDescent="0.25">
      <c r="A13" s="1957"/>
      <c r="B13" s="1957"/>
      <c r="C13" s="2029"/>
      <c r="D13" s="716" t="s">
        <v>95</v>
      </c>
      <c r="E13" s="1968"/>
      <c r="F13" s="1968"/>
      <c r="G13" s="1977"/>
      <c r="H13" s="1968"/>
      <c r="I13" s="1968"/>
      <c r="J13" s="526">
        <v>20</v>
      </c>
      <c r="K13" s="56"/>
      <c r="L13" s="526">
        <v>17.399999999999999</v>
      </c>
      <c r="M13" s="56"/>
      <c r="N13" s="367">
        <v>14.6</v>
      </c>
      <c r="O13" s="368"/>
      <c r="P13" s="526">
        <v>15.1</v>
      </c>
      <c r="Q13" s="56"/>
      <c r="R13" s="526">
        <v>17</v>
      </c>
      <c r="S13" s="56"/>
      <c r="T13" s="528">
        <v>18.3</v>
      </c>
      <c r="U13" s="53"/>
      <c r="V13" s="526">
        <v>17</v>
      </c>
      <c r="W13" s="56"/>
      <c r="X13" s="526">
        <v>17.7</v>
      </c>
      <c r="Y13" s="56"/>
      <c r="Z13" s="368">
        <v>17.3</v>
      </c>
      <c r="AA13" s="54"/>
      <c r="AB13" s="367">
        <v>17.5</v>
      </c>
      <c r="AC13" s="54"/>
      <c r="AD13" s="367">
        <v>20.100000000000001</v>
      </c>
      <c r="AE13" s="54"/>
      <c r="AF13" s="526">
        <v>17</v>
      </c>
      <c r="AG13" s="56"/>
      <c r="AH13" s="1415">
        <v>17.100000000000001</v>
      </c>
      <c r="AI13" s="1401" t="s">
        <v>84</v>
      </c>
      <c r="AJ13" s="527"/>
      <c r="AK13" s="56"/>
      <c r="AL13" s="91" t="s">
        <v>96</v>
      </c>
      <c r="AM13" s="2013"/>
      <c r="AN13" s="1936"/>
      <c r="AO13" s="1976"/>
    </row>
    <row r="14" spans="1:42" ht="20.100000000000001" customHeight="1" x14ac:dyDescent="0.25">
      <c r="A14" s="1957"/>
      <c r="B14" s="1957"/>
      <c r="C14" s="2029"/>
      <c r="D14" s="2031" t="s">
        <v>36</v>
      </c>
      <c r="E14" s="1968"/>
      <c r="F14" s="399" t="s">
        <v>97</v>
      </c>
      <c r="G14" s="1982" t="s">
        <v>98</v>
      </c>
      <c r="H14" s="1968"/>
      <c r="I14" s="1968"/>
      <c r="J14" s="526"/>
      <c r="K14" s="56"/>
      <c r="L14" s="526"/>
      <c r="M14" s="56"/>
      <c r="N14" s="367"/>
      <c r="O14" s="368"/>
      <c r="P14" s="526"/>
      <c r="Q14" s="56"/>
      <c r="R14" s="526"/>
      <c r="S14" s="56"/>
      <c r="T14" s="528"/>
      <c r="U14" s="53"/>
      <c r="V14" s="526"/>
      <c r="W14" s="56"/>
      <c r="X14" s="526">
        <v>17.3</v>
      </c>
      <c r="Y14" s="56"/>
      <c r="Z14" s="368">
        <v>17.2</v>
      </c>
      <c r="AA14" s="54"/>
      <c r="AB14" s="367">
        <v>16.2</v>
      </c>
      <c r="AC14" s="54"/>
      <c r="AD14" s="367">
        <v>18.399999999999999</v>
      </c>
      <c r="AE14" s="54"/>
      <c r="AF14" s="526">
        <v>16.399999999999999</v>
      </c>
      <c r="AG14" s="56"/>
      <c r="AH14" s="1415">
        <v>17</v>
      </c>
      <c r="AI14" s="1401" t="s">
        <v>84</v>
      </c>
      <c r="AJ14" s="527"/>
      <c r="AK14" s="56"/>
      <c r="AL14" s="2010"/>
      <c r="AM14" s="2013"/>
      <c r="AN14" s="1936"/>
      <c r="AO14" s="1976"/>
    </row>
    <row r="15" spans="1:42" ht="20.100000000000001" customHeight="1" x14ac:dyDescent="0.25">
      <c r="A15" s="1957"/>
      <c r="B15" s="1957"/>
      <c r="C15" s="2029"/>
      <c r="D15" s="2032"/>
      <c r="E15" s="1968"/>
      <c r="F15" s="399" t="s">
        <v>99</v>
      </c>
      <c r="G15" s="1983"/>
      <c r="H15" s="1968"/>
      <c r="I15" s="1968"/>
      <c r="J15" s="526"/>
      <c r="K15" s="56"/>
      <c r="L15" s="526"/>
      <c r="M15" s="56"/>
      <c r="N15" s="367"/>
      <c r="O15" s="368"/>
      <c r="P15" s="526"/>
      <c r="Q15" s="56"/>
      <c r="R15" s="526"/>
      <c r="S15" s="56"/>
      <c r="T15" s="528"/>
      <c r="U15" s="53"/>
      <c r="V15" s="526"/>
      <c r="W15" s="56"/>
      <c r="X15" s="526">
        <v>18.600000000000001</v>
      </c>
      <c r="Y15" s="56"/>
      <c r="Z15" s="368">
        <v>18.3</v>
      </c>
      <c r="AA15" s="54"/>
      <c r="AB15" s="367">
        <v>18.100000000000001</v>
      </c>
      <c r="AC15" s="54"/>
      <c r="AD15" s="367">
        <v>21.1</v>
      </c>
      <c r="AE15" s="54"/>
      <c r="AF15" s="526">
        <v>20</v>
      </c>
      <c r="AG15" s="56"/>
      <c r="AH15" s="1415">
        <v>18.8</v>
      </c>
      <c r="AI15" s="1401" t="s">
        <v>84</v>
      </c>
      <c r="AJ15" s="527"/>
      <c r="AK15" s="56"/>
      <c r="AL15" s="2010"/>
      <c r="AM15" s="2013"/>
      <c r="AN15" s="1936"/>
      <c r="AO15" s="1976"/>
    </row>
    <row r="16" spans="1:42" ht="20.100000000000001" customHeight="1" x14ac:dyDescent="0.25">
      <c r="A16" s="1957"/>
      <c r="B16" s="1957"/>
      <c r="C16" s="2029"/>
      <c r="D16" s="2032"/>
      <c r="E16" s="1968"/>
      <c r="F16" s="399" t="s">
        <v>100</v>
      </c>
      <c r="G16" s="1983"/>
      <c r="H16" s="1968"/>
      <c r="I16" s="1968"/>
      <c r="J16" s="526"/>
      <c r="K16" s="56"/>
      <c r="L16" s="526"/>
      <c r="M16" s="56"/>
      <c r="N16" s="367"/>
      <c r="O16" s="368"/>
      <c r="P16" s="526"/>
      <c r="Q16" s="56"/>
      <c r="R16" s="526"/>
      <c r="S16" s="56"/>
      <c r="T16" s="528"/>
      <c r="U16" s="53"/>
      <c r="V16" s="526"/>
      <c r="W16" s="56"/>
      <c r="X16" s="526">
        <v>18.600000000000001</v>
      </c>
      <c r="Y16" s="56"/>
      <c r="Z16" s="368">
        <v>17.3</v>
      </c>
      <c r="AA16" s="54"/>
      <c r="AB16" s="367">
        <v>16.600000000000001</v>
      </c>
      <c r="AC16" s="54"/>
      <c r="AD16" s="367">
        <v>19.899999999999999</v>
      </c>
      <c r="AE16" s="54"/>
      <c r="AF16" s="526">
        <v>15.6</v>
      </c>
      <c r="AG16" s="56"/>
      <c r="AH16" s="1415">
        <v>15.6</v>
      </c>
      <c r="AI16" s="1401" t="s">
        <v>84</v>
      </c>
      <c r="AJ16" s="527"/>
      <c r="AK16" s="56"/>
      <c r="AL16" s="2010"/>
      <c r="AM16" s="2013"/>
      <c r="AN16" s="1936"/>
      <c r="AO16" s="1976"/>
    </row>
    <row r="17" spans="1:41" ht="25.05" customHeight="1" x14ac:dyDescent="0.25">
      <c r="A17" s="1957"/>
      <c r="B17" s="1957"/>
      <c r="C17" s="2029"/>
      <c r="D17" s="2032"/>
      <c r="E17" s="1968"/>
      <c r="F17" s="399" t="s">
        <v>101</v>
      </c>
      <c r="G17" s="1983"/>
      <c r="H17" s="1968"/>
      <c r="I17" s="1968"/>
      <c r="J17" s="526"/>
      <c r="K17" s="56"/>
      <c r="L17" s="526"/>
      <c r="M17" s="56"/>
      <c r="N17" s="367"/>
      <c r="O17" s="368"/>
      <c r="P17" s="526"/>
      <c r="Q17" s="56"/>
      <c r="R17" s="526"/>
      <c r="S17" s="56"/>
      <c r="T17" s="528"/>
      <c r="U17" s="53"/>
      <c r="V17" s="526"/>
      <c r="W17" s="56"/>
      <c r="X17" s="526">
        <v>12.3</v>
      </c>
      <c r="Y17" s="56"/>
      <c r="Z17" s="368">
        <v>13.3</v>
      </c>
      <c r="AA17" s="54"/>
      <c r="AB17" s="367">
        <v>11.1</v>
      </c>
      <c r="AC17" s="54"/>
      <c r="AD17" s="367">
        <v>12.8</v>
      </c>
      <c r="AE17" s="54"/>
      <c r="AF17" s="526">
        <v>10.4</v>
      </c>
      <c r="AG17" s="56"/>
      <c r="AH17" s="1415">
        <v>14.7</v>
      </c>
      <c r="AI17" s="1401" t="s">
        <v>84</v>
      </c>
      <c r="AJ17" s="527"/>
      <c r="AK17" s="56"/>
      <c r="AL17" s="2010"/>
      <c r="AM17" s="2013"/>
      <c r="AN17" s="1936"/>
      <c r="AO17" s="1976"/>
    </row>
    <row r="18" spans="1:41" ht="20.100000000000001" customHeight="1" x14ac:dyDescent="0.25">
      <c r="A18" s="1957"/>
      <c r="B18" s="1957"/>
      <c r="C18" s="2029"/>
      <c r="D18" s="2032"/>
      <c r="E18" s="1968"/>
      <c r="F18" s="399" t="s">
        <v>102</v>
      </c>
      <c r="G18" s="1983"/>
      <c r="H18" s="1968"/>
      <c r="I18" s="1968"/>
      <c r="J18" s="526"/>
      <c r="K18" s="56"/>
      <c r="L18" s="526"/>
      <c r="M18" s="56"/>
      <c r="N18" s="367"/>
      <c r="O18" s="368"/>
      <c r="P18" s="526"/>
      <c r="Q18" s="56"/>
      <c r="R18" s="526"/>
      <c r="S18" s="56"/>
      <c r="T18" s="528"/>
      <c r="U18" s="53"/>
      <c r="V18" s="526"/>
      <c r="W18" s="56"/>
      <c r="X18" s="526">
        <v>16.899999999999999</v>
      </c>
      <c r="Y18" s="56"/>
      <c r="Z18" s="368">
        <v>17.899999999999999</v>
      </c>
      <c r="AA18" s="54"/>
      <c r="AB18" s="367">
        <v>16.899999999999999</v>
      </c>
      <c r="AC18" s="54"/>
      <c r="AD18" s="367">
        <v>17.100000000000001</v>
      </c>
      <c r="AE18" s="54"/>
      <c r="AF18" s="526">
        <v>14.9</v>
      </c>
      <c r="AG18" s="56"/>
      <c r="AH18" s="1415">
        <v>14.1</v>
      </c>
      <c r="AI18" s="1401" t="s">
        <v>84</v>
      </c>
      <c r="AJ18" s="527"/>
      <c r="AK18" s="56"/>
      <c r="AL18" s="2010"/>
      <c r="AM18" s="2013"/>
      <c r="AN18" s="1936"/>
      <c r="AO18" s="1976"/>
    </row>
    <row r="19" spans="1:41" ht="20.100000000000001" customHeight="1" x14ac:dyDescent="0.25">
      <c r="A19" s="1957"/>
      <c r="B19" s="1957"/>
      <c r="C19" s="2029"/>
      <c r="D19" s="2032"/>
      <c r="E19" s="1968"/>
      <c r="F19" s="399" t="s">
        <v>103</v>
      </c>
      <c r="G19" s="1983"/>
      <c r="H19" s="1968"/>
      <c r="I19" s="1968"/>
      <c r="J19" s="526"/>
      <c r="K19" s="56"/>
      <c r="L19" s="526"/>
      <c r="M19" s="56"/>
      <c r="N19" s="367"/>
      <c r="O19" s="368"/>
      <c r="P19" s="526"/>
      <c r="Q19" s="56"/>
      <c r="R19" s="526"/>
      <c r="S19" s="56"/>
      <c r="T19" s="528"/>
      <c r="U19" s="53"/>
      <c r="V19" s="526"/>
      <c r="W19" s="56"/>
      <c r="X19" s="526">
        <v>18.600000000000001</v>
      </c>
      <c r="Y19" s="56"/>
      <c r="Z19" s="368">
        <v>18.7</v>
      </c>
      <c r="AA19" s="54"/>
      <c r="AB19" s="367">
        <v>17.7</v>
      </c>
      <c r="AC19" s="54"/>
      <c r="AD19" s="367">
        <v>21.6</v>
      </c>
      <c r="AE19" s="54"/>
      <c r="AF19" s="526">
        <v>22.1</v>
      </c>
      <c r="AG19" s="56"/>
      <c r="AH19" s="1415">
        <v>19.7</v>
      </c>
      <c r="AI19" s="1401" t="s">
        <v>84</v>
      </c>
      <c r="AJ19" s="527"/>
      <c r="AK19" s="56"/>
      <c r="AL19" s="2010"/>
      <c r="AM19" s="2013"/>
      <c r="AN19" s="1936"/>
      <c r="AO19" s="1976"/>
    </row>
    <row r="20" spans="1:41" ht="26.4" x14ac:dyDescent="0.25">
      <c r="A20" s="1957"/>
      <c r="B20" s="1957"/>
      <c r="C20" s="2029"/>
      <c r="D20" s="2032"/>
      <c r="E20" s="1968"/>
      <c r="F20" s="399" t="s">
        <v>104</v>
      </c>
      <c r="G20" s="1983"/>
      <c r="H20" s="1968"/>
      <c r="I20" s="1968"/>
      <c r="J20" s="526"/>
      <c r="K20" s="56"/>
      <c r="L20" s="526"/>
      <c r="M20" s="56"/>
      <c r="N20" s="367"/>
      <c r="O20" s="368"/>
      <c r="P20" s="526"/>
      <c r="Q20" s="56"/>
      <c r="R20" s="526"/>
      <c r="S20" s="56"/>
      <c r="T20" s="528"/>
      <c r="U20" s="53"/>
      <c r="V20" s="526"/>
      <c r="W20" s="56"/>
      <c r="X20" s="526">
        <v>31.6</v>
      </c>
      <c r="Y20" s="56"/>
      <c r="Z20" s="368">
        <v>31.8</v>
      </c>
      <c r="AA20" s="54"/>
      <c r="AB20" s="367">
        <v>28.5</v>
      </c>
      <c r="AC20" s="54"/>
      <c r="AD20" s="367">
        <v>21.9</v>
      </c>
      <c r="AE20" s="54"/>
      <c r="AF20" s="526">
        <v>25.1</v>
      </c>
      <c r="AG20" s="56"/>
      <c r="AH20" s="1415">
        <v>26.1</v>
      </c>
      <c r="AI20" s="1401" t="s">
        <v>84</v>
      </c>
      <c r="AJ20" s="527"/>
      <c r="AK20" s="56"/>
      <c r="AL20" s="2010"/>
      <c r="AM20" s="2013"/>
      <c r="AN20" s="1936"/>
      <c r="AO20" s="1976"/>
    </row>
    <row r="21" spans="1:41" ht="27" thickBot="1" x14ac:dyDescent="0.3">
      <c r="A21" s="1957"/>
      <c r="B21" s="1958"/>
      <c r="C21" s="2030"/>
      <c r="D21" s="2033"/>
      <c r="E21" s="1930"/>
      <c r="F21" s="170" t="s">
        <v>105</v>
      </c>
      <c r="G21" s="1984"/>
      <c r="H21" s="1930"/>
      <c r="I21" s="1930"/>
      <c r="J21" s="845"/>
      <c r="K21" s="846"/>
      <c r="L21" s="845"/>
      <c r="M21" s="846"/>
      <c r="N21" s="824"/>
      <c r="O21" s="826"/>
      <c r="P21" s="845"/>
      <c r="Q21" s="846"/>
      <c r="R21" s="845"/>
      <c r="S21" s="846"/>
      <c r="T21" s="855"/>
      <c r="U21" s="856"/>
      <c r="V21" s="845"/>
      <c r="W21" s="846"/>
      <c r="X21" s="845">
        <v>27.5</v>
      </c>
      <c r="Y21" s="846"/>
      <c r="Z21" s="826">
        <v>27.8</v>
      </c>
      <c r="AA21" s="825"/>
      <c r="AB21" s="824">
        <v>26.3</v>
      </c>
      <c r="AC21" s="825"/>
      <c r="AD21" s="824">
        <v>24.2</v>
      </c>
      <c r="AE21" s="825"/>
      <c r="AF21" s="845">
        <v>25.9</v>
      </c>
      <c r="AG21" s="846"/>
      <c r="AH21" s="1416">
        <v>24.8</v>
      </c>
      <c r="AI21" s="1417" t="s">
        <v>84</v>
      </c>
      <c r="AJ21" s="876"/>
      <c r="AK21" s="846"/>
      <c r="AL21" s="2011"/>
      <c r="AM21" s="2014"/>
      <c r="AN21" s="1937"/>
      <c r="AO21" s="1976"/>
    </row>
    <row r="22" spans="1:41" ht="22.35" customHeight="1" x14ac:dyDescent="0.25">
      <c r="A22" s="1957"/>
      <c r="B22" s="1956" t="s">
        <v>106</v>
      </c>
      <c r="C22" s="1992" t="s">
        <v>107</v>
      </c>
      <c r="D22" s="556" t="s">
        <v>36</v>
      </c>
      <c r="E22" s="2040" t="s">
        <v>81</v>
      </c>
      <c r="F22" s="1971" t="s">
        <v>37</v>
      </c>
      <c r="G22" s="1970" t="s">
        <v>37</v>
      </c>
      <c r="H22" s="1970" t="s">
        <v>108</v>
      </c>
      <c r="I22" s="1970" t="s">
        <v>83</v>
      </c>
      <c r="J22" s="857"/>
      <c r="K22" s="858"/>
      <c r="L22" s="857"/>
      <c r="M22" s="858"/>
      <c r="N22" s="857"/>
      <c r="O22" s="859"/>
      <c r="P22" s="857"/>
      <c r="Q22" s="858"/>
      <c r="R22" s="857"/>
      <c r="S22" s="858"/>
      <c r="T22" s="860"/>
      <c r="U22" s="861"/>
      <c r="V22" s="857"/>
      <c r="W22" s="858"/>
      <c r="X22" s="857"/>
      <c r="Y22" s="858"/>
      <c r="Z22" s="859"/>
      <c r="AA22" s="858"/>
      <c r="AB22" s="857"/>
      <c r="AC22" s="858"/>
      <c r="AD22" s="857"/>
      <c r="AE22" s="858"/>
      <c r="AF22" s="857"/>
      <c r="AG22" s="858"/>
      <c r="AH22" s="857"/>
      <c r="AI22" s="858"/>
      <c r="AJ22" s="859"/>
      <c r="AK22" s="858"/>
      <c r="AL22" s="93" t="s">
        <v>36</v>
      </c>
      <c r="AM22" s="2012" t="s">
        <v>109</v>
      </c>
      <c r="AN22" s="1935" t="s">
        <v>110</v>
      </c>
      <c r="AO22" s="1976"/>
    </row>
    <row r="23" spans="1:41" ht="22.35" customHeight="1" x14ac:dyDescent="0.25">
      <c r="A23" s="1957"/>
      <c r="B23" s="1957"/>
      <c r="C23" s="1993"/>
      <c r="D23" s="559" t="s">
        <v>42</v>
      </c>
      <c r="E23" s="2041"/>
      <c r="F23" s="1972"/>
      <c r="G23" s="1966"/>
      <c r="H23" s="1966"/>
      <c r="I23" s="1966"/>
      <c r="J23" s="526">
        <v>10.3</v>
      </c>
      <c r="K23" s="56"/>
      <c r="L23" s="526">
        <v>9.9</v>
      </c>
      <c r="M23" s="56"/>
      <c r="N23" s="367">
        <v>10.5</v>
      </c>
      <c r="O23" s="368"/>
      <c r="P23" s="526">
        <v>10.7</v>
      </c>
      <c r="Q23" s="56"/>
      <c r="R23" s="526">
        <v>10.9</v>
      </c>
      <c r="S23" s="56"/>
      <c r="T23" s="528">
        <v>10.9</v>
      </c>
      <c r="U23" s="53"/>
      <c r="V23" s="526">
        <v>10.8</v>
      </c>
      <c r="W23" s="56"/>
      <c r="X23" s="526">
        <v>9.6999999999999993</v>
      </c>
      <c r="Y23" s="56"/>
      <c r="Z23" s="368">
        <v>10.8</v>
      </c>
      <c r="AA23" s="54"/>
      <c r="AB23" s="367">
        <v>9.5</v>
      </c>
      <c r="AC23" s="54"/>
      <c r="AD23" s="367">
        <v>11.2</v>
      </c>
      <c r="AE23" s="54"/>
      <c r="AF23" s="526">
        <v>10.3</v>
      </c>
      <c r="AG23" s="56"/>
      <c r="AH23" s="1418">
        <v>10</v>
      </c>
      <c r="AI23" s="1399" t="s">
        <v>84</v>
      </c>
      <c r="AJ23" s="527"/>
      <c r="AK23" s="56"/>
      <c r="AL23" s="94" t="s">
        <v>111</v>
      </c>
      <c r="AM23" s="2013"/>
      <c r="AN23" s="1936"/>
      <c r="AO23" s="1976"/>
    </row>
    <row r="24" spans="1:41" ht="22.35" customHeight="1" x14ac:dyDescent="0.25">
      <c r="A24" s="1957"/>
      <c r="B24" s="1957"/>
      <c r="C24" s="1993"/>
      <c r="D24" s="559" t="s">
        <v>112</v>
      </c>
      <c r="E24" s="2041"/>
      <c r="F24" s="1972"/>
      <c r="G24" s="1966"/>
      <c r="H24" s="1966"/>
      <c r="I24" s="1966"/>
      <c r="J24" s="526">
        <v>24.3</v>
      </c>
      <c r="K24" s="56"/>
      <c r="L24" s="526">
        <v>24.1</v>
      </c>
      <c r="M24" s="56"/>
      <c r="N24" s="367">
        <v>23.8</v>
      </c>
      <c r="O24" s="368"/>
      <c r="P24" s="526">
        <v>24.7</v>
      </c>
      <c r="Q24" s="56"/>
      <c r="R24" s="526">
        <v>25.2</v>
      </c>
      <c r="S24" s="56"/>
      <c r="T24" s="528">
        <v>25.4</v>
      </c>
      <c r="U24" s="53"/>
      <c r="V24" s="526">
        <v>25.1</v>
      </c>
      <c r="W24" s="56"/>
      <c r="X24" s="526">
        <v>24.8</v>
      </c>
      <c r="Y24" s="56"/>
      <c r="Z24" s="368">
        <v>24.2</v>
      </c>
      <c r="AA24" s="54"/>
      <c r="AB24" s="367">
        <v>22.9</v>
      </c>
      <c r="AC24" s="54"/>
      <c r="AD24" s="367">
        <v>25.9</v>
      </c>
      <c r="AE24" s="54"/>
      <c r="AF24" s="1419">
        <v>22.5</v>
      </c>
      <c r="AG24" s="1420" t="s">
        <v>84</v>
      </c>
      <c r="AH24" s="1421">
        <v>23.9</v>
      </c>
      <c r="AI24" s="1420" t="s">
        <v>84</v>
      </c>
      <c r="AJ24" s="527"/>
      <c r="AK24" s="56"/>
      <c r="AL24" s="94" t="s">
        <v>113</v>
      </c>
      <c r="AM24" s="2013"/>
      <c r="AN24" s="1936"/>
      <c r="AO24" s="1976"/>
    </row>
    <row r="25" spans="1:41" ht="22.35" customHeight="1" x14ac:dyDescent="0.25">
      <c r="A25" s="1957"/>
      <c r="B25" s="1957"/>
      <c r="C25" s="1993"/>
      <c r="D25" s="559" t="s">
        <v>41</v>
      </c>
      <c r="E25" s="2041"/>
      <c r="F25" s="1972"/>
      <c r="G25" s="1966"/>
      <c r="H25" s="1966"/>
      <c r="I25" s="1966"/>
      <c r="J25" s="526"/>
      <c r="K25" s="56"/>
      <c r="L25" s="526"/>
      <c r="M25" s="56"/>
      <c r="N25" s="526"/>
      <c r="O25" s="527"/>
      <c r="P25" s="526"/>
      <c r="Q25" s="56"/>
      <c r="R25" s="526"/>
      <c r="S25" s="56"/>
      <c r="T25" s="528"/>
      <c r="U25" s="53"/>
      <c r="V25" s="526"/>
      <c r="W25" s="56"/>
      <c r="X25" s="526"/>
      <c r="Y25" s="56"/>
      <c r="Z25" s="368"/>
      <c r="AA25" s="54"/>
      <c r="AB25" s="526"/>
      <c r="AC25" s="56"/>
      <c r="AD25" s="526"/>
      <c r="AE25" s="56"/>
      <c r="AF25" s="526"/>
      <c r="AG25" s="56"/>
      <c r="AH25" s="1422" t="s">
        <v>84</v>
      </c>
      <c r="AI25" s="1402" t="s">
        <v>84</v>
      </c>
      <c r="AJ25" s="527"/>
      <c r="AK25" s="56"/>
      <c r="AL25" s="94" t="s">
        <v>88</v>
      </c>
      <c r="AM25" s="2013"/>
      <c r="AN25" s="1936"/>
      <c r="AO25" s="1976"/>
    </row>
    <row r="26" spans="1:41" ht="22.35" customHeight="1" x14ac:dyDescent="0.25">
      <c r="A26" s="1957"/>
      <c r="B26" s="1957"/>
      <c r="C26" s="1993"/>
      <c r="D26" s="559" t="s">
        <v>42</v>
      </c>
      <c r="E26" s="2041"/>
      <c r="F26" s="1972"/>
      <c r="G26" s="1966"/>
      <c r="H26" s="1966"/>
      <c r="I26" s="1966"/>
      <c r="J26" s="526">
        <v>10.6</v>
      </c>
      <c r="K26" s="56"/>
      <c r="L26" s="526">
        <v>11.1</v>
      </c>
      <c r="M26" s="56"/>
      <c r="N26" s="526">
        <v>11.7</v>
      </c>
      <c r="O26" s="879" t="s">
        <v>90</v>
      </c>
      <c r="P26" s="526">
        <v>11.5</v>
      </c>
      <c r="Q26" s="56"/>
      <c r="R26" s="526">
        <v>11.6</v>
      </c>
      <c r="S26" s="56"/>
      <c r="T26" s="528">
        <v>11.3</v>
      </c>
      <c r="U26" s="53"/>
      <c r="V26" s="526">
        <v>11.2</v>
      </c>
      <c r="W26" s="56"/>
      <c r="X26" s="526">
        <v>10.4</v>
      </c>
      <c r="Y26" s="56"/>
      <c r="Z26" s="368">
        <v>11</v>
      </c>
      <c r="AA26" s="54"/>
      <c r="AB26" s="367">
        <v>10.6</v>
      </c>
      <c r="AC26" s="54"/>
      <c r="AD26" s="367">
        <v>12.1</v>
      </c>
      <c r="AE26" s="54"/>
      <c r="AF26" s="526">
        <v>11.6</v>
      </c>
      <c r="AG26" s="56"/>
      <c r="AH26" s="1297">
        <v>10.7</v>
      </c>
      <c r="AI26" s="1401" t="s">
        <v>84</v>
      </c>
      <c r="AJ26" s="527"/>
      <c r="AK26" s="56"/>
      <c r="AL26" s="94" t="s">
        <v>111</v>
      </c>
      <c r="AM26" s="2013"/>
      <c r="AN26" s="1936"/>
      <c r="AO26" s="1976"/>
    </row>
    <row r="27" spans="1:41" ht="22.35" customHeight="1" x14ac:dyDescent="0.25">
      <c r="A27" s="1957"/>
      <c r="B27" s="1957"/>
      <c r="C27" s="1993"/>
      <c r="D27" s="559" t="s">
        <v>112</v>
      </c>
      <c r="E27" s="2041"/>
      <c r="F27" s="1972"/>
      <c r="G27" s="1966"/>
      <c r="H27" s="1966"/>
      <c r="I27" s="1966"/>
      <c r="J27" s="526">
        <v>23.3</v>
      </c>
      <c r="K27" s="56"/>
      <c r="L27" s="526">
        <v>22.6</v>
      </c>
      <c r="M27" s="56"/>
      <c r="N27" s="367">
        <v>23.7</v>
      </c>
      <c r="O27" s="368"/>
      <c r="P27" s="526">
        <v>23.6</v>
      </c>
      <c r="Q27" s="56"/>
      <c r="R27" s="526">
        <v>24.3</v>
      </c>
      <c r="S27" s="56"/>
      <c r="T27" s="528">
        <v>24.5</v>
      </c>
      <c r="U27" s="53"/>
      <c r="V27" s="526">
        <v>24.6</v>
      </c>
      <c r="W27" s="56"/>
      <c r="X27" s="526">
        <v>23.5</v>
      </c>
      <c r="Y27" s="56"/>
      <c r="Z27" s="368">
        <v>23.6</v>
      </c>
      <c r="AA27" s="54"/>
      <c r="AB27" s="367">
        <v>20.7</v>
      </c>
      <c r="AC27" s="54"/>
      <c r="AD27" s="367">
        <v>23.7</v>
      </c>
      <c r="AE27" s="54"/>
      <c r="AF27" s="1419">
        <v>20.6</v>
      </c>
      <c r="AG27" s="1420" t="s">
        <v>84</v>
      </c>
      <c r="AH27" s="1421">
        <v>21.8</v>
      </c>
      <c r="AI27" s="1420" t="s">
        <v>84</v>
      </c>
      <c r="AJ27" s="527"/>
      <c r="AK27" s="56"/>
      <c r="AL27" s="94" t="s">
        <v>113</v>
      </c>
      <c r="AM27" s="2013"/>
      <c r="AN27" s="1936"/>
      <c r="AO27" s="1976"/>
    </row>
    <row r="28" spans="1:41" ht="22.35" customHeight="1" x14ac:dyDescent="0.25">
      <c r="A28" s="1957"/>
      <c r="B28" s="1957"/>
      <c r="C28" s="1993"/>
      <c r="D28" s="559" t="s">
        <v>89</v>
      </c>
      <c r="E28" s="2041"/>
      <c r="F28" s="1972"/>
      <c r="G28" s="1966"/>
      <c r="H28" s="1966"/>
      <c r="I28" s="1966"/>
      <c r="J28" s="526"/>
      <c r="K28" s="56"/>
      <c r="L28" s="526"/>
      <c r="M28" s="56"/>
      <c r="N28" s="526"/>
      <c r="O28" s="527"/>
      <c r="P28" s="526"/>
      <c r="Q28" s="56"/>
      <c r="R28" s="526"/>
      <c r="S28" s="56"/>
      <c r="T28" s="528"/>
      <c r="U28" s="53"/>
      <c r="V28" s="526"/>
      <c r="W28" s="56"/>
      <c r="X28" s="526"/>
      <c r="Y28" s="56"/>
      <c r="Z28" s="368"/>
      <c r="AA28" s="54"/>
      <c r="AB28" s="526"/>
      <c r="AC28" s="56"/>
      <c r="AD28" s="526"/>
      <c r="AE28" s="56"/>
      <c r="AF28" s="526"/>
      <c r="AG28" s="56"/>
      <c r="AH28" s="1422" t="s">
        <v>84</v>
      </c>
      <c r="AI28" s="1402" t="s">
        <v>84</v>
      </c>
      <c r="AJ28" s="527"/>
      <c r="AK28" s="56"/>
      <c r="AL28" s="94" t="s">
        <v>91</v>
      </c>
      <c r="AM28" s="2013"/>
      <c r="AN28" s="1936"/>
      <c r="AO28" s="1976"/>
    </row>
    <row r="29" spans="1:41" ht="22.35" customHeight="1" x14ac:dyDescent="0.25">
      <c r="A29" s="1957"/>
      <c r="B29" s="1957"/>
      <c r="C29" s="1993"/>
      <c r="D29" s="559" t="s">
        <v>42</v>
      </c>
      <c r="E29" s="2041"/>
      <c r="F29" s="1972"/>
      <c r="G29" s="1966"/>
      <c r="H29" s="1966"/>
      <c r="I29" s="1966"/>
      <c r="J29" s="526">
        <v>9.9</v>
      </c>
      <c r="K29" s="56"/>
      <c r="L29" s="526">
        <v>8.5</v>
      </c>
      <c r="M29" s="56"/>
      <c r="N29" s="367">
        <v>9.1999999999999993</v>
      </c>
      <c r="O29" s="368"/>
      <c r="P29" s="526">
        <v>9.9</v>
      </c>
      <c r="Q29" s="56"/>
      <c r="R29" s="526">
        <v>10.199999999999999</v>
      </c>
      <c r="S29" s="56"/>
      <c r="T29" s="528">
        <v>10.5</v>
      </c>
      <c r="U29" s="53"/>
      <c r="V29" s="526">
        <v>10.4</v>
      </c>
      <c r="W29" s="56"/>
      <c r="X29" s="526">
        <v>9</v>
      </c>
      <c r="Y29" s="56"/>
      <c r="Z29" s="368">
        <v>10.6</v>
      </c>
      <c r="AA29" s="54"/>
      <c r="AB29" s="367">
        <v>8.5</v>
      </c>
      <c r="AC29" s="54"/>
      <c r="AD29" s="367">
        <v>10.3</v>
      </c>
      <c r="AE29" s="54"/>
      <c r="AF29" s="526">
        <v>9</v>
      </c>
      <c r="AG29" s="56"/>
      <c r="AH29" s="1297">
        <v>9.1999999999999993</v>
      </c>
      <c r="AI29" s="1401" t="s">
        <v>84</v>
      </c>
      <c r="AJ29" s="527"/>
      <c r="AK29" s="56"/>
      <c r="AL29" s="94" t="s">
        <v>111</v>
      </c>
      <c r="AM29" s="2013"/>
      <c r="AN29" s="1936"/>
      <c r="AO29" s="1976"/>
    </row>
    <row r="30" spans="1:41" ht="22.35" customHeight="1" thickBot="1" x14ac:dyDescent="0.3">
      <c r="A30" s="1958"/>
      <c r="B30" s="1957"/>
      <c r="C30" s="1993"/>
      <c r="D30" s="559" t="s">
        <v>112</v>
      </c>
      <c r="E30" s="2041"/>
      <c r="F30" s="1973"/>
      <c r="G30" s="1966"/>
      <c r="H30" s="1966"/>
      <c r="I30" s="1966"/>
      <c r="J30" s="526">
        <v>25</v>
      </c>
      <c r="K30" s="56"/>
      <c r="L30" s="526">
        <v>25.1</v>
      </c>
      <c r="M30" s="56"/>
      <c r="N30" s="367">
        <v>23.8</v>
      </c>
      <c r="O30" s="368"/>
      <c r="P30" s="526">
        <v>25.5</v>
      </c>
      <c r="Q30" s="56"/>
      <c r="R30" s="526">
        <v>26</v>
      </c>
      <c r="S30" s="56"/>
      <c r="T30" s="528">
        <v>26.1</v>
      </c>
      <c r="U30" s="53"/>
      <c r="V30" s="526">
        <v>25.5</v>
      </c>
      <c r="W30" s="56"/>
      <c r="X30" s="526">
        <v>25.8</v>
      </c>
      <c r="Y30" s="56"/>
      <c r="Z30" s="368">
        <v>24.7</v>
      </c>
      <c r="AA30" s="54"/>
      <c r="AB30" s="367">
        <v>24.4</v>
      </c>
      <c r="AC30" s="54"/>
      <c r="AD30" s="367">
        <v>27.5</v>
      </c>
      <c r="AE30" s="54"/>
      <c r="AF30" s="1419">
        <v>23.9</v>
      </c>
      <c r="AG30" s="1420" t="s">
        <v>84</v>
      </c>
      <c r="AH30" s="1421">
        <v>25.6</v>
      </c>
      <c r="AI30" s="1420" t="s">
        <v>84</v>
      </c>
      <c r="AJ30" s="527"/>
      <c r="AK30" s="56"/>
      <c r="AL30" s="94" t="s">
        <v>113</v>
      </c>
      <c r="AM30" s="2022"/>
      <c r="AN30" s="1936"/>
      <c r="AO30" s="1934"/>
    </row>
    <row r="31" spans="1:41" ht="24.75" customHeight="1" x14ac:dyDescent="0.25">
      <c r="A31" s="159"/>
      <c r="B31" s="1957"/>
      <c r="C31" s="2036" t="s">
        <v>114</v>
      </c>
      <c r="D31" s="2037"/>
      <c r="E31" s="2042"/>
      <c r="F31" s="854" t="s">
        <v>97</v>
      </c>
      <c r="G31" s="1985" t="s">
        <v>98</v>
      </c>
      <c r="H31" s="2059"/>
      <c r="I31" s="1966"/>
      <c r="J31" s="323"/>
      <c r="K31" s="328"/>
      <c r="L31" s="862"/>
      <c r="M31" s="863"/>
      <c r="N31" s="367"/>
      <c r="O31" s="368"/>
      <c r="P31" s="526"/>
      <c r="Q31" s="56"/>
      <c r="R31" s="526"/>
      <c r="S31" s="56"/>
      <c r="T31" s="528"/>
      <c r="U31" s="53"/>
      <c r="V31" s="526"/>
      <c r="W31" s="56"/>
      <c r="X31" s="526">
        <v>17.3</v>
      </c>
      <c r="Y31" s="56"/>
      <c r="Z31" s="368">
        <v>17.2</v>
      </c>
      <c r="AA31" s="54"/>
      <c r="AB31" s="367">
        <v>16.2</v>
      </c>
      <c r="AC31" s="54"/>
      <c r="AD31" s="367">
        <v>18.399999999999999</v>
      </c>
      <c r="AE31" s="54"/>
      <c r="AF31" s="526">
        <v>16.399999999999999</v>
      </c>
      <c r="AG31" s="56"/>
      <c r="AH31" s="1415">
        <v>17</v>
      </c>
      <c r="AI31" s="1401" t="s">
        <v>84</v>
      </c>
      <c r="AJ31" s="527"/>
      <c r="AK31" s="56"/>
      <c r="AL31" s="2004" t="s">
        <v>115</v>
      </c>
      <c r="AM31" s="2062"/>
      <c r="AN31" s="1936"/>
      <c r="AO31" s="163"/>
    </row>
    <row r="32" spans="1:41" ht="24.75" customHeight="1" x14ac:dyDescent="0.25">
      <c r="A32" s="159"/>
      <c r="B32" s="1957"/>
      <c r="C32" s="2036"/>
      <c r="D32" s="2037"/>
      <c r="E32" s="2042"/>
      <c r="F32" s="854" t="s">
        <v>99</v>
      </c>
      <c r="G32" s="1986"/>
      <c r="H32" s="2059"/>
      <c r="I32" s="1966"/>
      <c r="J32" s="526"/>
      <c r="K32" s="56"/>
      <c r="L32" s="526"/>
      <c r="M32" s="56"/>
      <c r="N32" s="367"/>
      <c r="O32" s="368"/>
      <c r="P32" s="526"/>
      <c r="Q32" s="56"/>
      <c r="R32" s="526"/>
      <c r="S32" s="56"/>
      <c r="T32" s="528"/>
      <c r="U32" s="53"/>
      <c r="V32" s="526"/>
      <c r="W32" s="56"/>
      <c r="X32" s="526">
        <v>18.600000000000001</v>
      </c>
      <c r="Y32" s="56"/>
      <c r="Z32" s="368">
        <v>18.3</v>
      </c>
      <c r="AA32" s="54"/>
      <c r="AB32" s="367">
        <v>18.100000000000001</v>
      </c>
      <c r="AC32" s="54"/>
      <c r="AD32" s="367">
        <v>21.1</v>
      </c>
      <c r="AE32" s="54"/>
      <c r="AF32" s="526">
        <v>20</v>
      </c>
      <c r="AG32" s="56"/>
      <c r="AH32" s="1297">
        <v>18.8</v>
      </c>
      <c r="AI32" s="1401" t="s">
        <v>84</v>
      </c>
      <c r="AJ32" s="527"/>
      <c r="AK32" s="56"/>
      <c r="AL32" s="2063"/>
      <c r="AM32" s="2064"/>
      <c r="AN32" s="1936"/>
      <c r="AO32" s="163"/>
    </row>
    <row r="33" spans="1:42" ht="24.75" customHeight="1" x14ac:dyDescent="0.25">
      <c r="A33" s="159"/>
      <c r="B33" s="1957"/>
      <c r="C33" s="2036"/>
      <c r="D33" s="2037"/>
      <c r="E33" s="2042"/>
      <c r="F33" s="854" t="s">
        <v>100</v>
      </c>
      <c r="G33" s="1986"/>
      <c r="H33" s="2059"/>
      <c r="I33" s="1966"/>
      <c r="J33" s="526"/>
      <c r="K33" s="56"/>
      <c r="L33" s="526"/>
      <c r="M33" s="56"/>
      <c r="N33" s="367"/>
      <c r="O33" s="368"/>
      <c r="P33" s="526"/>
      <c r="Q33" s="56"/>
      <c r="R33" s="526"/>
      <c r="S33" s="56"/>
      <c r="T33" s="528"/>
      <c r="U33" s="53"/>
      <c r="V33" s="526"/>
      <c r="W33" s="56"/>
      <c r="X33" s="526">
        <v>18.600000000000001</v>
      </c>
      <c r="Y33" s="56"/>
      <c r="Z33" s="368">
        <v>17.3</v>
      </c>
      <c r="AA33" s="54"/>
      <c r="AB33" s="367">
        <v>16.600000000000001</v>
      </c>
      <c r="AC33" s="54"/>
      <c r="AD33" s="367">
        <v>19.899999999999999</v>
      </c>
      <c r="AE33" s="54"/>
      <c r="AF33" s="526">
        <v>15.6</v>
      </c>
      <c r="AG33" s="56"/>
      <c r="AH33" s="1297">
        <v>15.6</v>
      </c>
      <c r="AI33" s="1401" t="s">
        <v>84</v>
      </c>
      <c r="AJ33" s="527"/>
      <c r="AK33" s="56"/>
      <c r="AL33" s="2063"/>
      <c r="AM33" s="2064"/>
      <c r="AN33" s="1936"/>
      <c r="AO33" s="163"/>
    </row>
    <row r="34" spans="1:42" ht="24.75" customHeight="1" x14ac:dyDescent="0.25">
      <c r="A34" s="159"/>
      <c r="B34" s="1957"/>
      <c r="C34" s="2036"/>
      <c r="D34" s="2037"/>
      <c r="E34" s="2042"/>
      <c r="F34" s="854" t="s">
        <v>101</v>
      </c>
      <c r="G34" s="1986"/>
      <c r="H34" s="2059"/>
      <c r="I34" s="1966"/>
      <c r="J34" s="526"/>
      <c r="K34" s="56"/>
      <c r="L34" s="526"/>
      <c r="M34" s="56"/>
      <c r="N34" s="367"/>
      <c r="O34" s="368"/>
      <c r="P34" s="526"/>
      <c r="Q34" s="56"/>
      <c r="R34" s="526"/>
      <c r="S34" s="56"/>
      <c r="T34" s="528"/>
      <c r="U34" s="53"/>
      <c r="V34" s="526"/>
      <c r="W34" s="56"/>
      <c r="X34" s="526">
        <v>12.3</v>
      </c>
      <c r="Y34" s="56"/>
      <c r="Z34" s="368">
        <v>13.3</v>
      </c>
      <c r="AA34" s="54"/>
      <c r="AB34" s="367">
        <v>11.1</v>
      </c>
      <c r="AC34" s="54"/>
      <c r="AD34" s="367">
        <v>12.8</v>
      </c>
      <c r="AE34" s="54"/>
      <c r="AF34" s="526">
        <v>10.4</v>
      </c>
      <c r="AG34" s="56"/>
      <c r="AH34" s="1297">
        <v>14.7</v>
      </c>
      <c r="AI34" s="1401" t="s">
        <v>84</v>
      </c>
      <c r="AJ34" s="527"/>
      <c r="AK34" s="56"/>
      <c r="AL34" s="2063"/>
      <c r="AM34" s="2064"/>
      <c r="AN34" s="1936"/>
      <c r="AO34" s="163"/>
    </row>
    <row r="35" spans="1:42" ht="24.75" customHeight="1" x14ac:dyDescent="0.25">
      <c r="A35" s="159"/>
      <c r="B35" s="1957"/>
      <c r="C35" s="2036"/>
      <c r="D35" s="2037"/>
      <c r="E35" s="2042"/>
      <c r="F35" s="854" t="s">
        <v>102</v>
      </c>
      <c r="G35" s="1986"/>
      <c r="H35" s="2059"/>
      <c r="I35" s="1966"/>
      <c r="J35" s="526"/>
      <c r="K35" s="56"/>
      <c r="L35" s="526"/>
      <c r="M35" s="56"/>
      <c r="N35" s="367"/>
      <c r="O35" s="368"/>
      <c r="P35" s="526"/>
      <c r="Q35" s="56"/>
      <c r="R35" s="526"/>
      <c r="S35" s="56"/>
      <c r="T35" s="528"/>
      <c r="U35" s="53"/>
      <c r="V35" s="526"/>
      <c r="W35" s="56"/>
      <c r="X35" s="526">
        <v>16.899999999999999</v>
      </c>
      <c r="Y35" s="56"/>
      <c r="Z35" s="368">
        <v>17.899999999999999</v>
      </c>
      <c r="AA35" s="54"/>
      <c r="AB35" s="367">
        <v>16.899999999999999</v>
      </c>
      <c r="AC35" s="54"/>
      <c r="AD35" s="367">
        <v>17.100000000000001</v>
      </c>
      <c r="AE35" s="54"/>
      <c r="AF35" s="526">
        <v>14.9</v>
      </c>
      <c r="AG35" s="56"/>
      <c r="AH35" s="1297">
        <v>14.1</v>
      </c>
      <c r="AI35" s="1401" t="s">
        <v>84</v>
      </c>
      <c r="AJ35" s="527"/>
      <c r="AK35" s="56"/>
      <c r="AL35" s="2063"/>
      <c r="AM35" s="2064"/>
      <c r="AN35" s="1936"/>
      <c r="AO35" s="163"/>
    </row>
    <row r="36" spans="1:42" ht="24.75" customHeight="1" x14ac:dyDescent="0.25">
      <c r="A36" s="159"/>
      <c r="B36" s="1957"/>
      <c r="C36" s="2036"/>
      <c r="D36" s="2037"/>
      <c r="E36" s="2042"/>
      <c r="F36" s="854" t="s">
        <v>103</v>
      </c>
      <c r="G36" s="1986"/>
      <c r="H36" s="2059"/>
      <c r="I36" s="1966"/>
      <c r="J36" s="526"/>
      <c r="K36" s="56"/>
      <c r="L36" s="526"/>
      <c r="M36" s="56"/>
      <c r="N36" s="367"/>
      <c r="O36" s="368"/>
      <c r="P36" s="526"/>
      <c r="Q36" s="56"/>
      <c r="R36" s="526"/>
      <c r="S36" s="56"/>
      <c r="T36" s="528"/>
      <c r="U36" s="53"/>
      <c r="V36" s="526"/>
      <c r="W36" s="56"/>
      <c r="X36" s="526">
        <v>18.600000000000001</v>
      </c>
      <c r="Y36" s="56"/>
      <c r="Z36" s="368">
        <v>18.7</v>
      </c>
      <c r="AA36" s="54"/>
      <c r="AB36" s="367">
        <v>17.7</v>
      </c>
      <c r="AC36" s="54"/>
      <c r="AD36" s="367">
        <v>21.6</v>
      </c>
      <c r="AE36" s="54"/>
      <c r="AF36" s="526">
        <v>22.1</v>
      </c>
      <c r="AG36" s="56"/>
      <c r="AH36" s="1297">
        <v>19.7</v>
      </c>
      <c r="AI36" s="1401" t="s">
        <v>84</v>
      </c>
      <c r="AJ36" s="527"/>
      <c r="AK36" s="56"/>
      <c r="AL36" s="2063"/>
      <c r="AM36" s="2064"/>
      <c r="AN36" s="1936"/>
      <c r="AO36" s="163"/>
    </row>
    <row r="37" spans="1:42" ht="24.75" customHeight="1" x14ac:dyDescent="0.25">
      <c r="A37" s="159"/>
      <c r="B37" s="1957"/>
      <c r="C37" s="2036"/>
      <c r="D37" s="2037"/>
      <c r="E37" s="2042"/>
      <c r="F37" s="854" t="s">
        <v>104</v>
      </c>
      <c r="G37" s="1986"/>
      <c r="H37" s="2059"/>
      <c r="I37" s="1966"/>
      <c r="J37" s="526"/>
      <c r="K37" s="56"/>
      <c r="L37" s="526"/>
      <c r="M37" s="56"/>
      <c r="N37" s="367"/>
      <c r="O37" s="368"/>
      <c r="P37" s="526"/>
      <c r="Q37" s="56"/>
      <c r="R37" s="526"/>
      <c r="S37" s="56"/>
      <c r="T37" s="528"/>
      <c r="U37" s="53"/>
      <c r="V37" s="526"/>
      <c r="W37" s="56"/>
      <c r="X37" s="526">
        <v>31.6</v>
      </c>
      <c r="Y37" s="56"/>
      <c r="Z37" s="368">
        <v>31.8</v>
      </c>
      <c r="AA37" s="54"/>
      <c r="AB37" s="367">
        <v>28.5</v>
      </c>
      <c r="AC37" s="54"/>
      <c r="AD37" s="367">
        <v>21.9</v>
      </c>
      <c r="AE37" s="54"/>
      <c r="AF37" s="526">
        <v>25.1</v>
      </c>
      <c r="AG37" s="56"/>
      <c r="AH37" s="1297">
        <v>26.1</v>
      </c>
      <c r="AI37" s="1401" t="s">
        <v>84</v>
      </c>
      <c r="AJ37" s="527"/>
      <c r="AK37" s="56"/>
      <c r="AL37" s="2063"/>
      <c r="AM37" s="2064"/>
      <c r="AN37" s="1936"/>
      <c r="AO37" s="163"/>
    </row>
    <row r="38" spans="1:42" ht="24.75" customHeight="1" thickBot="1" x14ac:dyDescent="0.3">
      <c r="A38" s="159"/>
      <c r="B38" s="1958"/>
      <c r="C38" s="2038"/>
      <c r="D38" s="2039"/>
      <c r="E38" s="2043"/>
      <c r="F38" s="1273" t="s">
        <v>105</v>
      </c>
      <c r="G38" s="1987"/>
      <c r="H38" s="2060"/>
      <c r="I38" s="2061"/>
      <c r="J38" s="845"/>
      <c r="K38" s="846"/>
      <c r="L38" s="845"/>
      <c r="M38" s="846"/>
      <c r="N38" s="824"/>
      <c r="O38" s="826"/>
      <c r="P38" s="845"/>
      <c r="Q38" s="846"/>
      <c r="R38" s="845"/>
      <c r="S38" s="846"/>
      <c r="T38" s="855"/>
      <c r="U38" s="856"/>
      <c r="V38" s="845"/>
      <c r="W38" s="846"/>
      <c r="X38" s="845">
        <v>27.5</v>
      </c>
      <c r="Y38" s="846"/>
      <c r="Z38" s="826">
        <v>27.8</v>
      </c>
      <c r="AA38" s="825"/>
      <c r="AB38" s="824">
        <v>26.3</v>
      </c>
      <c r="AC38" s="825"/>
      <c r="AD38" s="824">
        <v>24.2</v>
      </c>
      <c r="AE38" s="825"/>
      <c r="AF38" s="845">
        <v>25.9</v>
      </c>
      <c r="AG38" s="846"/>
      <c r="AH38" s="1408">
        <v>24.8</v>
      </c>
      <c r="AI38" s="1417" t="s">
        <v>84</v>
      </c>
      <c r="AJ38" s="876"/>
      <c r="AK38" s="846"/>
      <c r="AL38" s="2065"/>
      <c r="AM38" s="2066"/>
      <c r="AN38" s="1937"/>
      <c r="AO38" s="163"/>
    </row>
    <row r="39" spans="1:42" ht="41.25" customHeight="1" x14ac:dyDescent="0.25">
      <c r="A39" s="159"/>
      <c r="B39" s="2026" t="s">
        <v>116</v>
      </c>
      <c r="C39" s="1954" t="s">
        <v>117</v>
      </c>
      <c r="D39" s="1955"/>
      <c r="E39" s="1967" t="s">
        <v>118</v>
      </c>
      <c r="F39" s="1967" t="s">
        <v>37</v>
      </c>
      <c r="G39" s="1967" t="s">
        <v>37</v>
      </c>
      <c r="H39" s="2045" t="s">
        <v>119</v>
      </c>
      <c r="I39" s="1967" t="s">
        <v>120</v>
      </c>
      <c r="J39" s="864"/>
      <c r="K39" s="865"/>
      <c r="L39" s="864"/>
      <c r="M39" s="865"/>
      <c r="N39" s="225"/>
      <c r="O39" s="229"/>
      <c r="P39" s="864"/>
      <c r="Q39" s="865"/>
      <c r="R39" s="866">
        <v>999.63</v>
      </c>
      <c r="S39" s="865"/>
      <c r="T39" s="1372">
        <v>990.44</v>
      </c>
      <c r="U39" s="1373"/>
      <c r="V39" s="866">
        <v>976.41</v>
      </c>
      <c r="W39" s="865"/>
      <c r="X39" s="866">
        <v>960.32</v>
      </c>
      <c r="Y39" s="865"/>
      <c r="Z39" s="1374">
        <v>936.97</v>
      </c>
      <c r="AA39" s="1375"/>
      <c r="AB39" s="867">
        <v>914.88</v>
      </c>
      <c r="AC39" s="227"/>
      <c r="AD39" s="867">
        <v>903.24</v>
      </c>
      <c r="AE39" s="1376"/>
      <c r="AF39" s="867">
        <v>879.59</v>
      </c>
      <c r="AG39" s="227"/>
      <c r="AH39" s="973">
        <v>869.27</v>
      </c>
      <c r="AI39" s="974" t="s">
        <v>84</v>
      </c>
      <c r="AJ39" s="229"/>
      <c r="AK39" s="227"/>
      <c r="AL39" s="2004" t="s">
        <v>121</v>
      </c>
      <c r="AM39" s="2005"/>
      <c r="AN39" s="2002" t="s">
        <v>122</v>
      </c>
      <c r="AO39" s="163"/>
      <c r="AP39" s="107"/>
    </row>
    <row r="40" spans="1:42" ht="41.25" customHeight="1" x14ac:dyDescent="0.25">
      <c r="A40" s="1957"/>
      <c r="B40" s="2026"/>
      <c r="C40" s="1954" t="s">
        <v>123</v>
      </c>
      <c r="D40" s="1955"/>
      <c r="E40" s="1968"/>
      <c r="F40" s="1968"/>
      <c r="G40" s="1968"/>
      <c r="H40" s="1968"/>
      <c r="I40" s="1969"/>
      <c r="J40" s="868"/>
      <c r="K40" s="869"/>
      <c r="L40" s="868"/>
      <c r="M40" s="869"/>
      <c r="N40" s="870"/>
      <c r="O40" s="871"/>
      <c r="P40" s="868"/>
      <c r="Q40" s="869"/>
      <c r="R40" s="210">
        <v>51.4</v>
      </c>
      <c r="S40" s="869"/>
      <c r="T40" s="1377">
        <v>50.38</v>
      </c>
      <c r="U40" s="1378"/>
      <c r="V40" s="210">
        <v>49.18</v>
      </c>
      <c r="W40" s="869"/>
      <c r="X40" s="210">
        <v>47.72</v>
      </c>
      <c r="Y40" s="869"/>
      <c r="Z40" s="1379">
        <v>38</v>
      </c>
      <c r="AA40" s="1380"/>
      <c r="AB40" s="303">
        <v>39.14</v>
      </c>
      <c r="AC40" s="872"/>
      <c r="AD40" s="303">
        <v>37.729999999999997</v>
      </c>
      <c r="AE40" s="1381"/>
      <c r="AF40" s="303">
        <v>36.36</v>
      </c>
      <c r="AG40" s="872"/>
      <c r="AH40" s="1293">
        <v>35.32</v>
      </c>
      <c r="AI40" s="1294" t="s">
        <v>84</v>
      </c>
      <c r="AJ40" s="871"/>
      <c r="AK40" s="872"/>
      <c r="AL40" s="2004" t="s">
        <v>124</v>
      </c>
      <c r="AM40" s="2005"/>
      <c r="AN40" s="2002"/>
      <c r="AO40" s="1976"/>
      <c r="AP40" s="107"/>
    </row>
    <row r="41" spans="1:42" ht="40.5" customHeight="1" x14ac:dyDescent="0.25">
      <c r="A41" s="1957"/>
      <c r="B41" s="2026"/>
      <c r="C41" s="1954" t="s">
        <v>125</v>
      </c>
      <c r="D41" s="1955"/>
      <c r="E41" s="1968"/>
      <c r="F41" s="1968"/>
      <c r="G41" s="1968"/>
      <c r="H41" s="1968"/>
      <c r="I41" s="1969"/>
      <c r="J41" s="868"/>
      <c r="K41" s="869"/>
      <c r="L41" s="868"/>
      <c r="M41" s="869"/>
      <c r="N41" s="868"/>
      <c r="O41" s="869"/>
      <c r="P41" s="868"/>
      <c r="Q41" s="869"/>
      <c r="R41" s="210">
        <v>82.48</v>
      </c>
      <c r="S41" s="869"/>
      <c r="T41" s="210">
        <v>82.77</v>
      </c>
      <c r="U41" s="869"/>
      <c r="V41" s="210">
        <v>82.71</v>
      </c>
      <c r="W41" s="869"/>
      <c r="X41" s="210">
        <v>82.63</v>
      </c>
      <c r="Y41" s="869"/>
      <c r="Z41" s="210">
        <v>81.849999999999994</v>
      </c>
      <c r="AA41" s="869"/>
      <c r="AB41" s="210">
        <v>81.97</v>
      </c>
      <c r="AC41" s="869"/>
      <c r="AD41" s="210">
        <v>82.1</v>
      </c>
      <c r="AE41" s="869"/>
      <c r="AF41" s="210">
        <v>82.43</v>
      </c>
      <c r="AG41" s="869"/>
      <c r="AH41" s="1293">
        <v>81.91</v>
      </c>
      <c r="AI41" s="1294" t="s">
        <v>84</v>
      </c>
      <c r="AJ41" s="1246"/>
      <c r="AK41" s="869"/>
      <c r="AL41" s="2004" t="s">
        <v>126</v>
      </c>
      <c r="AM41" s="2005"/>
      <c r="AN41" s="2002"/>
      <c r="AO41" s="1976"/>
      <c r="AP41" s="107"/>
    </row>
    <row r="42" spans="1:42" ht="24.75" customHeight="1" x14ac:dyDescent="0.25">
      <c r="A42" s="159"/>
      <c r="B42" s="2026"/>
      <c r="C42" s="2068" t="s">
        <v>127</v>
      </c>
      <c r="D42" s="716" t="s">
        <v>36</v>
      </c>
      <c r="E42" s="1938" t="s">
        <v>118</v>
      </c>
      <c r="F42" s="2044" t="s">
        <v>37</v>
      </c>
      <c r="G42" s="1938" t="s">
        <v>37</v>
      </c>
      <c r="H42" s="1938" t="s">
        <v>128</v>
      </c>
      <c r="I42" s="1938" t="s">
        <v>83</v>
      </c>
      <c r="J42" s="526"/>
      <c r="K42" s="56"/>
      <c r="L42" s="1382">
        <v>35.6</v>
      </c>
      <c r="M42" s="1383" t="s">
        <v>84</v>
      </c>
      <c r="N42" s="1384">
        <v>36.799999999999997</v>
      </c>
      <c r="O42" s="1384" t="s">
        <v>84</v>
      </c>
      <c r="P42" s="1382">
        <v>38.1</v>
      </c>
      <c r="Q42" s="1383" t="s">
        <v>84</v>
      </c>
      <c r="R42" s="1384">
        <v>35.799999999999997</v>
      </c>
      <c r="S42" s="1383" t="s">
        <v>84</v>
      </c>
      <c r="T42" s="1384">
        <v>32.6</v>
      </c>
      <c r="U42" s="1383" t="s">
        <v>84</v>
      </c>
      <c r="V42" s="1384">
        <v>28.8</v>
      </c>
      <c r="W42" s="1383" t="s">
        <v>84</v>
      </c>
      <c r="X42" s="1384">
        <v>27.9</v>
      </c>
      <c r="Y42" s="1383" t="s">
        <v>84</v>
      </c>
      <c r="Z42" s="1384">
        <v>28.5</v>
      </c>
      <c r="AA42" s="1383" t="s">
        <v>84</v>
      </c>
      <c r="AB42" s="1384">
        <v>30.5</v>
      </c>
      <c r="AC42" s="1383" t="s">
        <v>84</v>
      </c>
      <c r="AD42" s="1384">
        <v>36.299999999999997</v>
      </c>
      <c r="AE42" s="1383" t="s">
        <v>84</v>
      </c>
      <c r="AF42" s="1384">
        <v>39.799999999999997</v>
      </c>
      <c r="AG42" s="1383" t="s">
        <v>84</v>
      </c>
      <c r="AH42" s="1384">
        <v>32.200000000000003</v>
      </c>
      <c r="AI42" s="1383" t="s">
        <v>84</v>
      </c>
      <c r="AJ42" s="1384">
        <v>30.4</v>
      </c>
      <c r="AK42" s="1383" t="s">
        <v>84</v>
      </c>
      <c r="AL42" s="94" t="s">
        <v>36</v>
      </c>
      <c r="AM42" s="2023" t="s">
        <v>129</v>
      </c>
      <c r="AN42" s="2002"/>
      <c r="AO42" s="163"/>
    </row>
    <row r="43" spans="1:42" ht="24.75" customHeight="1" x14ac:dyDescent="0.25">
      <c r="A43" s="159"/>
      <c r="B43" s="2026"/>
      <c r="C43" s="2069"/>
      <c r="D43" s="558" t="s">
        <v>41</v>
      </c>
      <c r="E43" s="1939"/>
      <c r="F43" s="1989"/>
      <c r="G43" s="1939"/>
      <c r="H43" s="1939"/>
      <c r="I43" s="1939"/>
      <c r="J43" s="526"/>
      <c r="K43" s="56"/>
      <c r="L43" s="1385">
        <v>37.1</v>
      </c>
      <c r="M43" s="1386" t="s">
        <v>84</v>
      </c>
      <c r="N43" s="1387">
        <v>38.200000000000003</v>
      </c>
      <c r="O43" s="1388" t="s">
        <v>84</v>
      </c>
      <c r="P43" s="1385">
        <v>40.5</v>
      </c>
      <c r="Q43" s="1386" t="s">
        <v>84</v>
      </c>
      <c r="R43" s="1387">
        <v>38.9</v>
      </c>
      <c r="S43" s="1386" t="s">
        <v>84</v>
      </c>
      <c r="T43" s="1387">
        <v>33.5</v>
      </c>
      <c r="U43" s="1386" t="s">
        <v>84</v>
      </c>
      <c r="V43" s="1387">
        <v>29</v>
      </c>
      <c r="W43" s="1386" t="s">
        <v>84</v>
      </c>
      <c r="X43" s="1387">
        <v>27.9</v>
      </c>
      <c r="Y43" s="1386" t="s">
        <v>84</v>
      </c>
      <c r="Z43" s="1387">
        <v>27.9</v>
      </c>
      <c r="AA43" s="1386" t="s">
        <v>84</v>
      </c>
      <c r="AB43" s="1387">
        <v>31.3</v>
      </c>
      <c r="AC43" s="1386" t="s">
        <v>84</v>
      </c>
      <c r="AD43" s="1387">
        <v>35.1</v>
      </c>
      <c r="AE43" s="1389" t="s">
        <v>84</v>
      </c>
      <c r="AF43" s="1387">
        <v>39</v>
      </c>
      <c r="AG43" s="1389" t="s">
        <v>84</v>
      </c>
      <c r="AH43" s="1387">
        <v>29.5</v>
      </c>
      <c r="AI43" s="1389" t="s">
        <v>84</v>
      </c>
      <c r="AJ43" s="1387">
        <v>29.4</v>
      </c>
      <c r="AK43" s="1389" t="s">
        <v>84</v>
      </c>
      <c r="AL43" s="95" t="s">
        <v>88</v>
      </c>
      <c r="AM43" s="2024"/>
      <c r="AN43" s="2002"/>
      <c r="AO43" s="163"/>
    </row>
    <row r="44" spans="1:42" ht="24.75" customHeight="1" x14ac:dyDescent="0.25">
      <c r="A44" s="159"/>
      <c r="B44" s="2026"/>
      <c r="C44" s="2069"/>
      <c r="D44" s="558" t="s">
        <v>89</v>
      </c>
      <c r="E44" s="1939"/>
      <c r="F44" s="1989"/>
      <c r="G44" s="1939"/>
      <c r="H44" s="1939"/>
      <c r="I44" s="1939"/>
      <c r="J44" s="526"/>
      <c r="K44" s="56"/>
      <c r="L44" s="1385">
        <v>33.9</v>
      </c>
      <c r="M44" s="1386" t="s">
        <v>84</v>
      </c>
      <c r="N44" s="1387">
        <v>35.299999999999997</v>
      </c>
      <c r="O44" s="1388" t="s">
        <v>84</v>
      </c>
      <c r="P44" s="1385">
        <v>35.6</v>
      </c>
      <c r="Q44" s="1386" t="s">
        <v>84</v>
      </c>
      <c r="R44" s="1387">
        <v>32.700000000000003</v>
      </c>
      <c r="S44" s="1386" t="s">
        <v>84</v>
      </c>
      <c r="T44" s="1387">
        <v>31.6</v>
      </c>
      <c r="U44" s="1386" t="s">
        <v>84</v>
      </c>
      <c r="V44" s="1387">
        <v>28.6</v>
      </c>
      <c r="W44" s="1386" t="s">
        <v>84</v>
      </c>
      <c r="X44" s="1387">
        <v>27.9</v>
      </c>
      <c r="Y44" s="1386" t="s">
        <v>84</v>
      </c>
      <c r="Z44" s="1387">
        <v>29</v>
      </c>
      <c r="AA44" s="1386" t="s">
        <v>84</v>
      </c>
      <c r="AB44" s="1387">
        <v>29.9</v>
      </c>
      <c r="AC44" s="1386" t="s">
        <v>84</v>
      </c>
      <c r="AD44" s="1387">
        <v>37.5</v>
      </c>
      <c r="AE44" s="1389" t="s">
        <v>84</v>
      </c>
      <c r="AF44" s="1387">
        <v>40.6</v>
      </c>
      <c r="AG44" s="1386" t="s">
        <v>84</v>
      </c>
      <c r="AH44" s="1387">
        <v>34.5</v>
      </c>
      <c r="AI44" s="1386" t="s">
        <v>84</v>
      </c>
      <c r="AJ44" s="1387">
        <v>31.3</v>
      </c>
      <c r="AK44" s="1386" t="s">
        <v>84</v>
      </c>
      <c r="AL44" s="96" t="s">
        <v>91</v>
      </c>
      <c r="AM44" s="2024"/>
      <c r="AN44" s="2002"/>
      <c r="AO44" s="163"/>
    </row>
    <row r="45" spans="1:42" ht="24.75" customHeight="1" x14ac:dyDescent="0.25">
      <c r="A45" s="159"/>
      <c r="B45" s="2026"/>
      <c r="C45" s="2069"/>
      <c r="D45" s="558" t="s">
        <v>43</v>
      </c>
      <c r="E45" s="1939"/>
      <c r="F45" s="1989"/>
      <c r="G45" s="1939"/>
      <c r="H45" s="1939"/>
      <c r="I45" s="1939"/>
      <c r="J45" s="526"/>
      <c r="K45" s="56"/>
      <c r="L45" s="1385">
        <v>13</v>
      </c>
      <c r="M45" s="1386" t="s">
        <v>84</v>
      </c>
      <c r="N45" s="1387">
        <v>15.3</v>
      </c>
      <c r="O45" s="1388" t="s">
        <v>84</v>
      </c>
      <c r="P45" s="1385">
        <v>9.1999999999999993</v>
      </c>
      <c r="Q45" s="1386" t="s">
        <v>84</v>
      </c>
      <c r="R45" s="1387">
        <v>12.2</v>
      </c>
      <c r="S45" s="1386" t="s">
        <v>84</v>
      </c>
      <c r="T45" s="1387">
        <v>10.8</v>
      </c>
      <c r="U45" s="1386" t="s">
        <v>84</v>
      </c>
      <c r="V45" s="1387">
        <v>9.9</v>
      </c>
      <c r="W45" s="1386" t="s">
        <v>84</v>
      </c>
      <c r="X45" s="1466" t="s">
        <v>130</v>
      </c>
      <c r="Y45" s="1386"/>
      <c r="Z45" s="1466" t="s">
        <v>130</v>
      </c>
      <c r="AA45" s="1386"/>
      <c r="AB45" s="1466" t="s">
        <v>130</v>
      </c>
      <c r="AC45" s="1386"/>
      <c r="AD45" s="1387">
        <v>13.7</v>
      </c>
      <c r="AE45" s="1389" t="s">
        <v>84</v>
      </c>
      <c r="AF45" s="1387">
        <v>14</v>
      </c>
      <c r="AG45" s="1790" t="s">
        <v>131</v>
      </c>
      <c r="AH45" s="1466" t="s">
        <v>130</v>
      </c>
      <c r="AI45" s="1386"/>
      <c r="AJ45" s="1387">
        <v>8</v>
      </c>
      <c r="AK45" s="1386" t="s">
        <v>131</v>
      </c>
      <c r="AL45" s="96" t="s">
        <v>132</v>
      </c>
      <c r="AM45" s="2024"/>
      <c r="AN45" s="2002"/>
      <c r="AO45" s="163"/>
    </row>
    <row r="46" spans="1:42" ht="24.75" customHeight="1" x14ac:dyDescent="0.25">
      <c r="A46" s="159"/>
      <c r="B46" s="2026"/>
      <c r="C46" s="2069"/>
      <c r="D46" s="558" t="s">
        <v>133</v>
      </c>
      <c r="E46" s="1939"/>
      <c r="F46" s="1989"/>
      <c r="G46" s="1939"/>
      <c r="H46" s="1939"/>
      <c r="I46" s="1939"/>
      <c r="J46" s="526"/>
      <c r="K46" s="56"/>
      <c r="L46" s="1385">
        <v>31.1</v>
      </c>
      <c r="M46" s="1386" t="s">
        <v>84</v>
      </c>
      <c r="N46" s="1387">
        <v>33.799999999999997</v>
      </c>
      <c r="O46" s="1388" t="s">
        <v>84</v>
      </c>
      <c r="P46" s="1385">
        <v>33.1</v>
      </c>
      <c r="Q46" s="1386" t="s">
        <v>84</v>
      </c>
      <c r="R46" s="1387">
        <v>28.2</v>
      </c>
      <c r="S46" s="1386" t="s">
        <v>84</v>
      </c>
      <c r="T46" s="1387">
        <v>27.7</v>
      </c>
      <c r="U46" s="1386" t="s">
        <v>84</v>
      </c>
      <c r="V46" s="1387">
        <v>25.5</v>
      </c>
      <c r="W46" s="1386" t="s">
        <v>84</v>
      </c>
      <c r="X46" s="1387">
        <v>25</v>
      </c>
      <c r="Y46" s="1386" t="s">
        <v>84</v>
      </c>
      <c r="Z46" s="1387">
        <v>22.2</v>
      </c>
      <c r="AA46" s="1386" t="s">
        <v>84</v>
      </c>
      <c r="AB46" s="1387">
        <v>23.8</v>
      </c>
      <c r="AC46" s="1386" t="s">
        <v>84</v>
      </c>
      <c r="AD46" s="1387">
        <v>31</v>
      </c>
      <c r="AE46" s="1389" t="s">
        <v>84</v>
      </c>
      <c r="AF46" s="1387">
        <v>32.799999999999997</v>
      </c>
      <c r="AG46" s="1386" t="s">
        <v>84</v>
      </c>
      <c r="AH46" s="1387">
        <v>22</v>
      </c>
      <c r="AI46" s="1386" t="s">
        <v>84</v>
      </c>
      <c r="AJ46" s="1387">
        <v>22.6</v>
      </c>
      <c r="AK46" s="1386" t="s">
        <v>84</v>
      </c>
      <c r="AL46" s="96" t="s">
        <v>134</v>
      </c>
      <c r="AM46" s="2024"/>
      <c r="AN46" s="2002"/>
      <c r="AO46" s="163"/>
    </row>
    <row r="47" spans="1:42" ht="24.75" customHeight="1" x14ac:dyDescent="0.25">
      <c r="A47" s="159"/>
      <c r="B47" s="2026"/>
      <c r="C47" s="2069"/>
      <c r="D47" s="558" t="s">
        <v>135</v>
      </c>
      <c r="E47" s="1939"/>
      <c r="F47" s="1989"/>
      <c r="G47" s="1939"/>
      <c r="H47" s="1939"/>
      <c r="I47" s="1939"/>
      <c r="J47" s="526"/>
      <c r="K47" s="56"/>
      <c r="L47" s="1385">
        <v>39.200000000000003</v>
      </c>
      <c r="M47" s="1386" t="s">
        <v>84</v>
      </c>
      <c r="N47" s="1387">
        <v>39.5</v>
      </c>
      <c r="O47" s="1388" t="s">
        <v>84</v>
      </c>
      <c r="P47" s="1385">
        <v>42.5</v>
      </c>
      <c r="Q47" s="1386" t="s">
        <v>84</v>
      </c>
      <c r="R47" s="1387">
        <v>36.1</v>
      </c>
      <c r="S47" s="1386" t="s">
        <v>84</v>
      </c>
      <c r="T47" s="1387">
        <v>29.2</v>
      </c>
      <c r="U47" s="1386" t="s">
        <v>84</v>
      </c>
      <c r="V47" s="1387">
        <v>28.6</v>
      </c>
      <c r="W47" s="1386" t="s">
        <v>84</v>
      </c>
      <c r="X47" s="1387">
        <v>29.3</v>
      </c>
      <c r="Y47" s="1386" t="s">
        <v>84</v>
      </c>
      <c r="Z47" s="1387">
        <v>30.3</v>
      </c>
      <c r="AA47" s="1386" t="s">
        <v>84</v>
      </c>
      <c r="AB47" s="1387">
        <v>30.9</v>
      </c>
      <c r="AC47" s="1386" t="s">
        <v>84</v>
      </c>
      <c r="AD47" s="1387">
        <v>44.9</v>
      </c>
      <c r="AE47" s="1389" t="s">
        <v>84</v>
      </c>
      <c r="AF47" s="1387">
        <v>44.1</v>
      </c>
      <c r="AG47" s="1386" t="s">
        <v>84</v>
      </c>
      <c r="AH47" s="1387">
        <v>33.299999999999997</v>
      </c>
      <c r="AI47" s="1386" t="s">
        <v>84</v>
      </c>
      <c r="AJ47" s="1387">
        <v>35.6</v>
      </c>
      <c r="AK47" s="1386" t="s">
        <v>84</v>
      </c>
      <c r="AL47" s="96" t="s">
        <v>136</v>
      </c>
      <c r="AM47" s="2024"/>
      <c r="AN47" s="2002"/>
      <c r="AO47" s="163"/>
    </row>
    <row r="48" spans="1:42" ht="24.75" customHeight="1" thickBot="1" x14ac:dyDescent="0.3">
      <c r="A48" s="159"/>
      <c r="B48" s="2026"/>
      <c r="C48" s="2069"/>
      <c r="D48" s="558" t="s">
        <v>137</v>
      </c>
      <c r="E48" s="1939"/>
      <c r="F48" s="1989"/>
      <c r="G48" s="1939"/>
      <c r="H48" s="1939"/>
      <c r="I48" s="1939"/>
      <c r="J48" s="526"/>
      <c r="K48" s="56"/>
      <c r="L48" s="1385">
        <v>39.9</v>
      </c>
      <c r="M48" s="1386" t="s">
        <v>84</v>
      </c>
      <c r="N48" s="1387">
        <v>41.9</v>
      </c>
      <c r="O48" s="1388" t="s">
        <v>84</v>
      </c>
      <c r="P48" s="1385">
        <v>46.6</v>
      </c>
      <c r="Q48" s="1386" t="s">
        <v>84</v>
      </c>
      <c r="R48" s="1387">
        <v>45.6</v>
      </c>
      <c r="S48" s="1386" t="s">
        <v>84</v>
      </c>
      <c r="T48" s="1387">
        <v>39.5</v>
      </c>
      <c r="U48" s="1386" t="s">
        <v>84</v>
      </c>
      <c r="V48" s="1387">
        <v>28.5</v>
      </c>
      <c r="W48" s="1386" t="s">
        <v>84</v>
      </c>
      <c r="X48" s="1387">
        <v>26.8</v>
      </c>
      <c r="Y48" s="1386" t="s">
        <v>84</v>
      </c>
      <c r="Z48" s="1387">
        <v>33.700000000000003</v>
      </c>
      <c r="AA48" s="1386" t="s">
        <v>84</v>
      </c>
      <c r="AB48" s="1387">
        <v>37.799999999999997</v>
      </c>
      <c r="AC48" s="1386" t="s">
        <v>84</v>
      </c>
      <c r="AD48" s="1387">
        <v>40.700000000000003</v>
      </c>
      <c r="AE48" s="1389" t="s">
        <v>84</v>
      </c>
      <c r="AF48" s="1387">
        <v>48.8</v>
      </c>
      <c r="AG48" s="1386" t="s">
        <v>84</v>
      </c>
      <c r="AH48" s="1387">
        <v>39.299999999999997</v>
      </c>
      <c r="AI48" s="1386" t="s">
        <v>84</v>
      </c>
      <c r="AJ48" s="1387">
        <v>36.299999999999997</v>
      </c>
      <c r="AK48" s="1386" t="s">
        <v>84</v>
      </c>
      <c r="AL48" s="96" t="s">
        <v>138</v>
      </c>
      <c r="AM48" s="2024"/>
      <c r="AN48" s="2002"/>
      <c r="AO48" s="163"/>
    </row>
    <row r="49" spans="1:42" ht="24" customHeight="1" x14ac:dyDescent="0.25">
      <c r="A49" s="1956" t="s">
        <v>139</v>
      </c>
      <c r="B49" s="2026"/>
      <c r="C49" s="2070"/>
      <c r="D49" s="716" t="s">
        <v>140</v>
      </c>
      <c r="E49" s="1939"/>
      <c r="F49" s="1989"/>
      <c r="G49" s="1988"/>
      <c r="H49" s="1939"/>
      <c r="I49" s="1939"/>
      <c r="J49" s="526"/>
      <c r="K49" s="56"/>
      <c r="L49" s="1385">
        <v>52</v>
      </c>
      <c r="M49" s="1386" t="s">
        <v>84</v>
      </c>
      <c r="N49" s="1387">
        <v>49.5</v>
      </c>
      <c r="O49" s="1388" t="s">
        <v>84</v>
      </c>
      <c r="P49" s="1385">
        <v>47.1</v>
      </c>
      <c r="Q49" s="1386" t="s">
        <v>84</v>
      </c>
      <c r="R49" s="1387">
        <v>47.8</v>
      </c>
      <c r="S49" s="1386" t="s">
        <v>84</v>
      </c>
      <c r="T49" s="1387">
        <v>46.8</v>
      </c>
      <c r="U49" s="1386" t="s">
        <v>84</v>
      </c>
      <c r="V49" s="1387">
        <v>44.6</v>
      </c>
      <c r="W49" s="1386" t="s">
        <v>84</v>
      </c>
      <c r="X49" s="1387">
        <v>43.2</v>
      </c>
      <c r="Y49" s="1386" t="s">
        <v>84</v>
      </c>
      <c r="Z49" s="1387">
        <v>41.1</v>
      </c>
      <c r="AA49" s="1386" t="s">
        <v>84</v>
      </c>
      <c r="AB49" s="1387">
        <v>43.7</v>
      </c>
      <c r="AC49" s="1386" t="s">
        <v>84</v>
      </c>
      <c r="AD49" s="1387">
        <v>47.7</v>
      </c>
      <c r="AE49" s="1389" t="s">
        <v>84</v>
      </c>
      <c r="AF49" s="1387">
        <v>54.8</v>
      </c>
      <c r="AG49" s="1386" t="s">
        <v>84</v>
      </c>
      <c r="AH49" s="1387">
        <v>51.6</v>
      </c>
      <c r="AI49" s="1386" t="s">
        <v>84</v>
      </c>
      <c r="AJ49" s="1387">
        <v>43.7</v>
      </c>
      <c r="AK49" s="1386" t="s">
        <v>84</v>
      </c>
      <c r="AL49" s="97" t="s">
        <v>141</v>
      </c>
      <c r="AM49" s="2025"/>
      <c r="AN49" s="2002"/>
      <c r="AO49" s="1933" t="s">
        <v>142</v>
      </c>
    </row>
    <row r="50" spans="1:42" ht="24" customHeight="1" x14ac:dyDescent="0.25">
      <c r="A50" s="1957"/>
      <c r="B50" s="2026"/>
      <c r="C50" s="2071" t="s">
        <v>143</v>
      </c>
      <c r="D50" s="2072"/>
      <c r="E50" s="1939"/>
      <c r="F50" s="1370" t="s">
        <v>97</v>
      </c>
      <c r="G50" s="1989" t="s">
        <v>144</v>
      </c>
      <c r="H50" s="1938" t="s">
        <v>128</v>
      </c>
      <c r="I50" s="1938" t="s">
        <v>83</v>
      </c>
      <c r="J50" s="526"/>
      <c r="K50" s="56"/>
      <c r="L50" s="1382">
        <v>35.6</v>
      </c>
      <c r="M50" s="1383" t="s">
        <v>84</v>
      </c>
      <c r="N50" s="1384">
        <v>36.799999999999997</v>
      </c>
      <c r="O50" s="1390" t="s">
        <v>84</v>
      </c>
      <c r="P50" s="1382">
        <v>38.1</v>
      </c>
      <c r="Q50" s="1383" t="s">
        <v>84</v>
      </c>
      <c r="R50" s="1384">
        <v>35.799999999999997</v>
      </c>
      <c r="S50" s="1383" t="s">
        <v>84</v>
      </c>
      <c r="T50" s="1384">
        <v>32.6</v>
      </c>
      <c r="U50" s="1383" t="s">
        <v>84</v>
      </c>
      <c r="V50" s="1384">
        <v>28.8</v>
      </c>
      <c r="W50" s="1383" t="s">
        <v>84</v>
      </c>
      <c r="X50" s="1384">
        <v>27.9</v>
      </c>
      <c r="Y50" s="1383" t="s">
        <v>84</v>
      </c>
      <c r="Z50" s="1384">
        <v>28.5</v>
      </c>
      <c r="AA50" s="1383" t="s">
        <v>84</v>
      </c>
      <c r="AB50" s="1384">
        <v>30.5</v>
      </c>
      <c r="AC50" s="1383" t="s">
        <v>84</v>
      </c>
      <c r="AD50" s="1387">
        <v>36.299999999999997</v>
      </c>
      <c r="AE50" s="1389" t="s">
        <v>84</v>
      </c>
      <c r="AF50" s="1387">
        <v>39.799999999999997</v>
      </c>
      <c r="AG50" s="1386" t="s">
        <v>84</v>
      </c>
      <c r="AH50" s="1387">
        <v>32.200000000000003</v>
      </c>
      <c r="AI50" s="1386" t="s">
        <v>84</v>
      </c>
      <c r="AJ50" s="1387">
        <v>30.4</v>
      </c>
      <c r="AK50" s="1386" t="s">
        <v>84</v>
      </c>
      <c r="AL50" s="1996" t="s">
        <v>145</v>
      </c>
      <c r="AM50" s="1997"/>
      <c r="AN50" s="2002"/>
      <c r="AO50" s="1976"/>
      <c r="AP50" s="107"/>
    </row>
    <row r="51" spans="1:42" ht="24" customHeight="1" x14ac:dyDescent="0.25">
      <c r="A51" s="1957"/>
      <c r="B51" s="2026"/>
      <c r="C51" s="2071"/>
      <c r="D51" s="2072"/>
      <c r="E51" s="1939"/>
      <c r="F51" s="71" t="s">
        <v>38</v>
      </c>
      <c r="G51" s="1989"/>
      <c r="H51" s="1939"/>
      <c r="I51" s="1939"/>
      <c r="J51" s="526"/>
      <c r="K51" s="56"/>
      <c r="L51" s="1385">
        <v>36</v>
      </c>
      <c r="M51" s="1386" t="s">
        <v>84</v>
      </c>
      <c r="N51" s="1387">
        <v>37.299999999999997</v>
      </c>
      <c r="O51" s="1388" t="s">
        <v>84</v>
      </c>
      <c r="P51" s="1385">
        <v>38.4</v>
      </c>
      <c r="Q51" s="1386" t="s">
        <v>84</v>
      </c>
      <c r="R51" s="1387">
        <v>36.1</v>
      </c>
      <c r="S51" s="1386" t="s">
        <v>84</v>
      </c>
      <c r="T51" s="1387">
        <v>33</v>
      </c>
      <c r="U51" s="1386" t="s">
        <v>84</v>
      </c>
      <c r="V51" s="1387">
        <v>29.1</v>
      </c>
      <c r="W51" s="1386" t="s">
        <v>84</v>
      </c>
      <c r="X51" s="1387">
        <v>28.2</v>
      </c>
      <c r="Y51" s="1386" t="s">
        <v>84</v>
      </c>
      <c r="Z51" s="1387">
        <v>28.7</v>
      </c>
      <c r="AA51" s="1386" t="s">
        <v>84</v>
      </c>
      <c r="AB51" s="1387">
        <v>31.1</v>
      </c>
      <c r="AC51" s="1386" t="s">
        <v>84</v>
      </c>
      <c r="AD51" s="1387">
        <v>36.9</v>
      </c>
      <c r="AE51" s="1389" t="s">
        <v>84</v>
      </c>
      <c r="AF51" s="1391">
        <v>40.4</v>
      </c>
      <c r="AG51" s="1392" t="s">
        <v>84</v>
      </c>
      <c r="AH51" s="1391">
        <v>32.700000000000003</v>
      </c>
      <c r="AI51" s="1392" t="s">
        <v>84</v>
      </c>
      <c r="AJ51" s="1391">
        <v>30.9</v>
      </c>
      <c r="AK51" s="1387" t="s">
        <v>84</v>
      </c>
      <c r="AL51" s="1998"/>
      <c r="AM51" s="1999"/>
      <c r="AN51" s="2002"/>
      <c r="AO51" s="1976"/>
      <c r="AP51" s="107"/>
    </row>
    <row r="52" spans="1:42" ht="24" customHeight="1" x14ac:dyDescent="0.25">
      <c r="A52" s="1957"/>
      <c r="B52" s="2026"/>
      <c r="C52" s="2071"/>
      <c r="D52" s="2072"/>
      <c r="E52" s="1939"/>
      <c r="F52" s="413" t="s">
        <v>99</v>
      </c>
      <c r="G52" s="1990"/>
      <c r="H52" s="1939"/>
      <c r="I52" s="1939"/>
      <c r="J52" s="526"/>
      <c r="K52" s="56"/>
      <c r="L52" s="1385">
        <v>38.9</v>
      </c>
      <c r="M52" s="1386" t="s">
        <v>84</v>
      </c>
      <c r="N52" s="1387">
        <v>37.9</v>
      </c>
      <c r="O52" s="1388" t="s">
        <v>84</v>
      </c>
      <c r="P52" s="1385">
        <v>39.4</v>
      </c>
      <c r="Q52" s="1386" t="s">
        <v>84</v>
      </c>
      <c r="R52" s="1387">
        <v>35.9</v>
      </c>
      <c r="S52" s="1386" t="s">
        <v>84</v>
      </c>
      <c r="T52" s="1387">
        <v>35.6</v>
      </c>
      <c r="U52" s="1386" t="s">
        <v>84</v>
      </c>
      <c r="V52" s="1387">
        <v>31.3</v>
      </c>
      <c r="W52" s="1386" t="s">
        <v>84</v>
      </c>
      <c r="X52" s="1387">
        <v>28.9</v>
      </c>
      <c r="Y52" s="1386" t="s">
        <v>84</v>
      </c>
      <c r="Z52" s="1387">
        <v>31.4</v>
      </c>
      <c r="AA52" s="1386" t="s">
        <v>84</v>
      </c>
      <c r="AB52" s="1387">
        <v>34.6</v>
      </c>
      <c r="AC52" s="1386" t="s">
        <v>84</v>
      </c>
      <c r="AD52" s="1387">
        <v>36.9</v>
      </c>
      <c r="AE52" s="1389" t="s">
        <v>84</v>
      </c>
      <c r="AF52" s="1393">
        <v>37.799999999999997</v>
      </c>
      <c r="AG52" s="1394" t="s">
        <v>84</v>
      </c>
      <c r="AH52" s="1393">
        <v>30.2</v>
      </c>
      <c r="AI52" s="1394" t="s">
        <v>131</v>
      </c>
      <c r="AJ52" s="1393">
        <v>33.200000000000003</v>
      </c>
      <c r="AK52" s="1387" t="s">
        <v>84</v>
      </c>
      <c r="AL52" s="1998"/>
      <c r="AM52" s="1999"/>
      <c r="AN52" s="2002"/>
      <c r="AO52" s="1976"/>
    </row>
    <row r="53" spans="1:42" ht="24" customHeight="1" x14ac:dyDescent="0.25">
      <c r="A53" s="1957"/>
      <c r="B53" s="2026"/>
      <c r="C53" s="2071"/>
      <c r="D53" s="2072"/>
      <c r="E53" s="1939"/>
      <c r="F53" s="413" t="s">
        <v>100</v>
      </c>
      <c r="G53" s="1990"/>
      <c r="H53" s="1939"/>
      <c r="I53" s="1939"/>
      <c r="J53" s="526"/>
      <c r="K53" s="56"/>
      <c r="L53" s="1385">
        <v>35</v>
      </c>
      <c r="M53" s="1386" t="s">
        <v>84</v>
      </c>
      <c r="N53" s="1387">
        <v>36.9</v>
      </c>
      <c r="O53" s="1388" t="s">
        <v>84</v>
      </c>
      <c r="P53" s="1385">
        <v>38.799999999999997</v>
      </c>
      <c r="Q53" s="1386" t="s">
        <v>84</v>
      </c>
      <c r="R53" s="1387">
        <v>35.799999999999997</v>
      </c>
      <c r="S53" s="1386" t="s">
        <v>84</v>
      </c>
      <c r="T53" s="1387">
        <v>32.5</v>
      </c>
      <c r="U53" s="1386" t="s">
        <v>84</v>
      </c>
      <c r="V53" s="1387">
        <v>27.2</v>
      </c>
      <c r="W53" s="1386" t="s">
        <v>84</v>
      </c>
      <c r="X53" s="1387">
        <v>30.5</v>
      </c>
      <c r="Y53" s="1386" t="s">
        <v>84</v>
      </c>
      <c r="Z53" s="1387">
        <v>29.3</v>
      </c>
      <c r="AA53" s="1386" t="s">
        <v>84</v>
      </c>
      <c r="AB53" s="1387">
        <v>29.7</v>
      </c>
      <c r="AC53" s="1386" t="s">
        <v>84</v>
      </c>
      <c r="AD53" s="1387">
        <v>34.9</v>
      </c>
      <c r="AE53" s="1389" t="s">
        <v>84</v>
      </c>
      <c r="AF53" s="1384">
        <v>34.700000000000003</v>
      </c>
      <c r="AG53" s="1383" t="s">
        <v>131</v>
      </c>
      <c r="AH53" s="1384">
        <v>28.2</v>
      </c>
      <c r="AI53" s="1394" t="s">
        <v>131</v>
      </c>
      <c r="AJ53" s="1384">
        <v>28.3</v>
      </c>
      <c r="AK53" s="1790" t="s">
        <v>131</v>
      </c>
      <c r="AL53" s="1998"/>
      <c r="AM53" s="1999"/>
      <c r="AN53" s="2002"/>
      <c r="AO53" s="1976"/>
    </row>
    <row r="54" spans="1:42" ht="24" customHeight="1" x14ac:dyDescent="0.25">
      <c r="A54" s="1957"/>
      <c r="B54" s="2026"/>
      <c r="C54" s="2071"/>
      <c r="D54" s="2072"/>
      <c r="E54" s="1939"/>
      <c r="F54" s="1371" t="s">
        <v>101</v>
      </c>
      <c r="G54" s="1990"/>
      <c r="H54" s="1939"/>
      <c r="I54" s="1939"/>
      <c r="J54" s="526"/>
      <c r="K54" s="56"/>
      <c r="L54" s="1385">
        <v>33.4</v>
      </c>
      <c r="M54" s="1386" t="s">
        <v>84</v>
      </c>
      <c r="N54" s="1387">
        <v>36.4</v>
      </c>
      <c r="O54" s="1388" t="s">
        <v>84</v>
      </c>
      <c r="P54" s="1385">
        <v>37.700000000000003</v>
      </c>
      <c r="Q54" s="1386" t="s">
        <v>84</v>
      </c>
      <c r="R54" s="1387">
        <v>37.299999999999997</v>
      </c>
      <c r="S54" s="1386" t="s">
        <v>84</v>
      </c>
      <c r="T54" s="1387">
        <v>30.4</v>
      </c>
      <c r="U54" s="1386" t="s">
        <v>84</v>
      </c>
      <c r="V54" s="1387">
        <v>27.5</v>
      </c>
      <c r="W54" s="1386" t="s">
        <v>84</v>
      </c>
      <c r="X54" s="1387">
        <v>25.7</v>
      </c>
      <c r="Y54" s="1386" t="s">
        <v>84</v>
      </c>
      <c r="Z54" s="1387">
        <v>25.5</v>
      </c>
      <c r="AA54" s="1386" t="s">
        <v>84</v>
      </c>
      <c r="AB54" s="1387">
        <v>28.2</v>
      </c>
      <c r="AC54" s="1386" t="s">
        <v>84</v>
      </c>
      <c r="AD54" s="1387">
        <v>38.200000000000003</v>
      </c>
      <c r="AE54" s="1389" t="s">
        <v>84</v>
      </c>
      <c r="AF54" s="1387">
        <v>44</v>
      </c>
      <c r="AG54" s="1386" t="s">
        <v>84</v>
      </c>
      <c r="AH54" s="1387">
        <v>36.6</v>
      </c>
      <c r="AI54" s="1394" t="s">
        <v>131</v>
      </c>
      <c r="AJ54" s="1387">
        <v>30.2</v>
      </c>
      <c r="AK54" s="1790" t="s">
        <v>131</v>
      </c>
      <c r="AL54" s="1998"/>
      <c r="AM54" s="1999"/>
      <c r="AN54" s="2002"/>
      <c r="AO54" s="1976"/>
    </row>
    <row r="55" spans="1:42" ht="24" customHeight="1" x14ac:dyDescent="0.25">
      <c r="A55" s="1957"/>
      <c r="B55" s="2026"/>
      <c r="C55" s="2071"/>
      <c r="D55" s="2072"/>
      <c r="E55" s="1939"/>
      <c r="F55" s="413" t="s">
        <v>102</v>
      </c>
      <c r="G55" s="1990"/>
      <c r="H55" s="1939"/>
      <c r="I55" s="1939"/>
      <c r="J55" s="526"/>
      <c r="K55" s="56"/>
      <c r="L55" s="1385">
        <v>34.700000000000003</v>
      </c>
      <c r="M55" s="1386" t="s">
        <v>84</v>
      </c>
      <c r="N55" s="1387">
        <v>39.799999999999997</v>
      </c>
      <c r="O55" s="1388" t="s">
        <v>84</v>
      </c>
      <c r="P55" s="1385">
        <v>35.5</v>
      </c>
      <c r="Q55" s="1386" t="s">
        <v>84</v>
      </c>
      <c r="R55" s="1387">
        <v>35.6</v>
      </c>
      <c r="S55" s="1386" t="s">
        <v>84</v>
      </c>
      <c r="T55" s="1387">
        <v>32.5</v>
      </c>
      <c r="U55" s="1386" t="s">
        <v>84</v>
      </c>
      <c r="V55" s="1387">
        <v>28.8</v>
      </c>
      <c r="W55" s="1386" t="s">
        <v>84</v>
      </c>
      <c r="X55" s="1387">
        <v>26.5</v>
      </c>
      <c r="Y55" s="1386" t="s">
        <v>84</v>
      </c>
      <c r="Z55" s="1387">
        <v>26.9</v>
      </c>
      <c r="AA55" s="1386" t="s">
        <v>84</v>
      </c>
      <c r="AB55" s="1387">
        <v>27.9</v>
      </c>
      <c r="AC55" s="1386" t="s">
        <v>84</v>
      </c>
      <c r="AD55" s="1387">
        <v>34.9</v>
      </c>
      <c r="AE55" s="1389" t="s">
        <v>84</v>
      </c>
      <c r="AF55" s="1387">
        <v>42</v>
      </c>
      <c r="AG55" s="1386" t="s">
        <v>131</v>
      </c>
      <c r="AH55" s="1387">
        <v>33.799999999999997</v>
      </c>
      <c r="AI55" s="1394" t="s">
        <v>131</v>
      </c>
      <c r="AJ55" s="1387">
        <v>30.1</v>
      </c>
      <c r="AK55" s="1790" t="s">
        <v>131</v>
      </c>
      <c r="AL55" s="1998"/>
      <c r="AM55" s="1999"/>
      <c r="AN55" s="2002"/>
      <c r="AO55" s="1976"/>
    </row>
    <row r="56" spans="1:42" ht="24" customHeight="1" x14ac:dyDescent="0.25">
      <c r="A56" s="1957"/>
      <c r="B56" s="2026"/>
      <c r="C56" s="2071"/>
      <c r="D56" s="2072"/>
      <c r="E56" s="1939"/>
      <c r="F56" s="413" t="s">
        <v>103</v>
      </c>
      <c r="G56" s="1990"/>
      <c r="H56" s="1939"/>
      <c r="I56" s="1939"/>
      <c r="J56" s="526"/>
      <c r="K56" s="56"/>
      <c r="L56" s="1385">
        <v>35.4</v>
      </c>
      <c r="M56" s="1386" t="s">
        <v>84</v>
      </c>
      <c r="N56" s="1387">
        <v>36.6</v>
      </c>
      <c r="O56" s="1388" t="s">
        <v>84</v>
      </c>
      <c r="P56" s="1385">
        <v>39</v>
      </c>
      <c r="Q56" s="1386" t="s">
        <v>84</v>
      </c>
      <c r="R56" s="1387">
        <v>31.4</v>
      </c>
      <c r="S56" s="1386" t="s">
        <v>84</v>
      </c>
      <c r="T56" s="1387">
        <v>31.6</v>
      </c>
      <c r="U56" s="1386" t="s">
        <v>84</v>
      </c>
      <c r="V56" s="1387">
        <v>29.7</v>
      </c>
      <c r="W56" s="1386" t="s">
        <v>84</v>
      </c>
      <c r="X56" s="1387">
        <v>32.700000000000003</v>
      </c>
      <c r="Y56" s="1386" t="s">
        <v>84</v>
      </c>
      <c r="Z56" s="1466" t="s">
        <v>130</v>
      </c>
      <c r="AA56" s="1386"/>
      <c r="AB56" s="1387">
        <v>32.9</v>
      </c>
      <c r="AC56" s="1386" t="s">
        <v>84</v>
      </c>
      <c r="AD56" s="1387">
        <v>37.5</v>
      </c>
      <c r="AE56" s="1389" t="s">
        <v>84</v>
      </c>
      <c r="AF56" s="1387">
        <v>49.9</v>
      </c>
      <c r="AG56" s="1386" t="s">
        <v>131</v>
      </c>
      <c r="AH56" s="1387">
        <v>33.1</v>
      </c>
      <c r="AI56" s="1394" t="s">
        <v>131</v>
      </c>
      <c r="AJ56" s="1387">
        <v>27</v>
      </c>
      <c r="AK56" s="1790" t="s">
        <v>131</v>
      </c>
      <c r="AL56" s="1998"/>
      <c r="AM56" s="1999"/>
      <c r="AN56" s="2002"/>
      <c r="AO56" s="1976"/>
    </row>
    <row r="57" spans="1:42" ht="24" customHeight="1" x14ac:dyDescent="0.25">
      <c r="A57" s="1957"/>
      <c r="B57" s="2026"/>
      <c r="C57" s="2071"/>
      <c r="D57" s="2072"/>
      <c r="E57" s="1939"/>
      <c r="F57" s="1371" t="s">
        <v>104</v>
      </c>
      <c r="G57" s="1990"/>
      <c r="H57" s="1939"/>
      <c r="I57" s="1939"/>
      <c r="J57" s="526"/>
      <c r="K57" s="56"/>
      <c r="L57" s="1466" t="s">
        <v>130</v>
      </c>
      <c r="M57" s="1386"/>
      <c r="N57" s="1466" t="s">
        <v>130</v>
      </c>
      <c r="O57" s="1386"/>
      <c r="P57" s="1385">
        <v>29.9</v>
      </c>
      <c r="Q57" s="1386" t="s">
        <v>84</v>
      </c>
      <c r="R57" s="1387">
        <v>29.1</v>
      </c>
      <c r="S57" s="1386" t="s">
        <v>84</v>
      </c>
      <c r="T57" s="1466" t="s">
        <v>130</v>
      </c>
      <c r="U57" s="1386"/>
      <c r="V57" s="1466" t="s">
        <v>130</v>
      </c>
      <c r="W57" s="1386"/>
      <c r="X57" s="1466" t="s">
        <v>130</v>
      </c>
      <c r="Y57" s="1386"/>
      <c r="Z57" s="1466" t="s">
        <v>130</v>
      </c>
      <c r="AA57" s="1386"/>
      <c r="AB57" s="1466" t="s">
        <v>130</v>
      </c>
      <c r="AC57" s="1386"/>
      <c r="AD57" s="1466" t="s">
        <v>130</v>
      </c>
      <c r="AE57" s="1386"/>
      <c r="AF57" s="1466" t="s">
        <v>130</v>
      </c>
      <c r="AG57" s="1386"/>
      <c r="AH57" s="1466" t="s">
        <v>130</v>
      </c>
      <c r="AI57" s="1386"/>
      <c r="AJ57" s="1466" t="s">
        <v>130</v>
      </c>
      <c r="AK57" s="1386"/>
      <c r="AL57" s="1998"/>
      <c r="AM57" s="1999"/>
      <c r="AN57" s="2002"/>
      <c r="AO57" s="1976"/>
    </row>
    <row r="58" spans="1:42" ht="24" customHeight="1" thickBot="1" x14ac:dyDescent="0.3">
      <c r="A58" s="1957"/>
      <c r="B58" s="2027"/>
      <c r="C58" s="2073"/>
      <c r="D58" s="2074"/>
      <c r="E58" s="1940"/>
      <c r="F58" s="642" t="s">
        <v>105</v>
      </c>
      <c r="G58" s="1991"/>
      <c r="H58" s="1940"/>
      <c r="I58" s="1991"/>
      <c r="J58" s="845"/>
      <c r="K58" s="846"/>
      <c r="L58" s="1395">
        <v>28.4</v>
      </c>
      <c r="M58" s="1396" t="s">
        <v>84</v>
      </c>
      <c r="N58" s="1397">
        <v>26.9</v>
      </c>
      <c r="O58" s="1398" t="s">
        <v>84</v>
      </c>
      <c r="P58" s="1395">
        <v>34</v>
      </c>
      <c r="Q58" s="1396" t="s">
        <v>84</v>
      </c>
      <c r="R58" s="1397">
        <v>32.1</v>
      </c>
      <c r="S58" s="1396" t="s">
        <v>84</v>
      </c>
      <c r="T58" s="1466" t="s">
        <v>130</v>
      </c>
      <c r="U58" s="1386"/>
      <c r="V58" s="1466" t="s">
        <v>130</v>
      </c>
      <c r="W58" s="1386"/>
      <c r="X58" s="1466" t="s">
        <v>130</v>
      </c>
      <c r="Y58" s="1386"/>
      <c r="Z58" s="1466" t="s">
        <v>130</v>
      </c>
      <c r="AA58" s="1386"/>
      <c r="AB58" s="1466" t="s">
        <v>130</v>
      </c>
      <c r="AC58" s="1386"/>
      <c r="AD58" s="1466" t="s">
        <v>130</v>
      </c>
      <c r="AE58" s="1386"/>
      <c r="AF58" s="1397">
        <v>31.2</v>
      </c>
      <c r="AG58" s="1386" t="s">
        <v>131</v>
      </c>
      <c r="AH58" s="1466" t="s">
        <v>130</v>
      </c>
      <c r="AI58" s="1386"/>
      <c r="AJ58" s="1466" t="s">
        <v>130</v>
      </c>
      <c r="AK58" s="1386"/>
      <c r="AL58" s="2000"/>
      <c r="AM58" s="2001"/>
      <c r="AN58" s="2003"/>
      <c r="AO58" s="1976"/>
    </row>
    <row r="59" spans="1:42" ht="24" customHeight="1" x14ac:dyDescent="0.25">
      <c r="A59" s="1957"/>
      <c r="B59" s="1956" t="s">
        <v>146</v>
      </c>
      <c r="C59" s="1947" t="s">
        <v>147</v>
      </c>
      <c r="D59" s="1948"/>
      <c r="E59" s="1994" t="s">
        <v>118</v>
      </c>
      <c r="F59" s="415" t="s">
        <v>97</v>
      </c>
      <c r="G59" s="1994" t="s">
        <v>148</v>
      </c>
      <c r="H59" s="1929" t="s">
        <v>82</v>
      </c>
      <c r="I59" s="1929" t="s">
        <v>83</v>
      </c>
      <c r="J59" s="394"/>
      <c r="K59" s="398"/>
      <c r="L59" s="394">
        <v>97.78</v>
      </c>
      <c r="M59" s="398"/>
      <c r="N59" s="394">
        <v>98.09</v>
      </c>
      <c r="O59" s="395"/>
      <c r="P59" s="394">
        <v>98.17</v>
      </c>
      <c r="Q59" s="398"/>
      <c r="R59" s="394">
        <v>98.39</v>
      </c>
      <c r="S59" s="398"/>
      <c r="T59" s="395">
        <v>98.63</v>
      </c>
      <c r="U59" s="398"/>
      <c r="V59" s="394">
        <v>98.68</v>
      </c>
      <c r="W59" s="398"/>
      <c r="X59" s="394">
        <v>98.71</v>
      </c>
      <c r="Y59" s="398"/>
      <c r="Z59" s="395">
        <v>98.6</v>
      </c>
      <c r="AA59" s="398"/>
      <c r="AB59" s="394">
        <v>98.66</v>
      </c>
      <c r="AC59" s="398"/>
      <c r="AD59" s="394">
        <v>98.82</v>
      </c>
      <c r="AE59" s="398"/>
      <c r="AF59" s="394">
        <v>98.97</v>
      </c>
      <c r="AG59" s="398"/>
      <c r="AH59" s="394"/>
      <c r="AI59" s="398"/>
      <c r="AJ59" s="395"/>
      <c r="AK59" s="398"/>
      <c r="AL59" s="2067" t="s">
        <v>149</v>
      </c>
      <c r="AM59" s="2012"/>
      <c r="AN59" s="1935" t="s">
        <v>150</v>
      </c>
      <c r="AO59" s="1976"/>
    </row>
    <row r="60" spans="1:42" ht="24" customHeight="1" x14ac:dyDescent="0.25">
      <c r="A60" s="1957"/>
      <c r="B60" s="1957"/>
      <c r="C60" s="1949"/>
      <c r="D60" s="1950"/>
      <c r="E60" s="1939"/>
      <c r="F60" s="410" t="s">
        <v>38</v>
      </c>
      <c r="G60" s="1939"/>
      <c r="H60" s="1968"/>
      <c r="I60" s="1968"/>
      <c r="J60" s="367"/>
      <c r="K60" s="54"/>
      <c r="L60" s="367"/>
      <c r="M60" s="54"/>
      <c r="N60" s="367"/>
      <c r="O60" s="368"/>
      <c r="P60" s="367"/>
      <c r="Q60" s="54"/>
      <c r="R60" s="526">
        <v>98.41</v>
      </c>
      <c r="S60" s="56"/>
      <c r="T60" s="527">
        <v>98.65</v>
      </c>
      <c r="U60" s="56"/>
      <c r="V60" s="526">
        <v>98.69</v>
      </c>
      <c r="W60" s="56"/>
      <c r="X60" s="526">
        <v>98.72</v>
      </c>
      <c r="Y60" s="56"/>
      <c r="Z60" s="527">
        <v>98.63</v>
      </c>
      <c r="AA60" s="56"/>
      <c r="AB60" s="526">
        <v>98.66</v>
      </c>
      <c r="AC60" s="56"/>
      <c r="AD60" s="367">
        <v>98.85</v>
      </c>
      <c r="AE60" s="54"/>
      <c r="AF60" s="367">
        <v>98.96</v>
      </c>
      <c r="AG60" s="54"/>
      <c r="AH60" s="367"/>
      <c r="AI60" s="54"/>
      <c r="AJ60" s="368"/>
      <c r="AK60" s="54"/>
      <c r="AL60" s="2020"/>
      <c r="AM60" s="2013"/>
      <c r="AN60" s="1936"/>
      <c r="AO60" s="1976"/>
    </row>
    <row r="61" spans="1:42" ht="24" customHeight="1" x14ac:dyDescent="0.25">
      <c r="A61" s="1957"/>
      <c r="B61" s="1957"/>
      <c r="C61" s="1949"/>
      <c r="D61" s="1950"/>
      <c r="E61" s="1939"/>
      <c r="F61" s="413" t="s">
        <v>99</v>
      </c>
      <c r="G61" s="1939"/>
      <c r="H61" s="1968"/>
      <c r="I61" s="1968"/>
      <c r="J61" s="367"/>
      <c r="K61" s="54"/>
      <c r="L61" s="367"/>
      <c r="M61" s="54"/>
      <c r="N61" s="878"/>
      <c r="O61" s="879"/>
      <c r="P61" s="367"/>
      <c r="Q61" s="54"/>
      <c r="R61" s="526">
        <v>98.01</v>
      </c>
      <c r="S61" s="56"/>
      <c r="T61" s="527">
        <v>98.36</v>
      </c>
      <c r="U61" s="56"/>
      <c r="V61" s="526">
        <v>98.34</v>
      </c>
      <c r="W61" s="56"/>
      <c r="X61" s="526">
        <v>98.49</v>
      </c>
      <c r="Y61" s="56"/>
      <c r="Z61" s="527">
        <v>98.3</v>
      </c>
      <c r="AA61" s="56"/>
      <c r="AB61" s="526">
        <v>98.41</v>
      </c>
      <c r="AC61" s="56"/>
      <c r="AD61" s="367">
        <v>98.8</v>
      </c>
      <c r="AE61" s="54"/>
      <c r="AF61" s="367">
        <v>98.98</v>
      </c>
      <c r="AG61" s="54"/>
      <c r="AH61" s="367"/>
      <c r="AI61" s="54"/>
      <c r="AJ61" s="368"/>
      <c r="AK61" s="54"/>
      <c r="AL61" s="2020"/>
      <c r="AM61" s="2013"/>
      <c r="AN61" s="1936"/>
      <c r="AO61" s="1976"/>
    </row>
    <row r="62" spans="1:42" ht="24" customHeight="1" x14ac:dyDescent="0.25">
      <c r="A62" s="1957"/>
      <c r="B62" s="1957"/>
      <c r="C62" s="1949"/>
      <c r="D62" s="1950"/>
      <c r="E62" s="1939"/>
      <c r="F62" s="413" t="s">
        <v>100</v>
      </c>
      <c r="G62" s="1939"/>
      <c r="H62" s="1968"/>
      <c r="I62" s="1968"/>
      <c r="J62" s="367"/>
      <c r="K62" s="54"/>
      <c r="L62" s="367"/>
      <c r="M62" s="54"/>
      <c r="N62" s="878"/>
      <c r="O62" s="879"/>
      <c r="P62" s="367"/>
      <c r="Q62" s="54"/>
      <c r="R62" s="526">
        <v>98.4</v>
      </c>
      <c r="S62" s="56"/>
      <c r="T62" s="527">
        <v>98.61</v>
      </c>
      <c r="U62" s="56"/>
      <c r="V62" s="526">
        <v>98.68</v>
      </c>
      <c r="W62" s="56"/>
      <c r="X62" s="526">
        <v>98.56</v>
      </c>
      <c r="Y62" s="56"/>
      <c r="Z62" s="527">
        <v>98.58</v>
      </c>
      <c r="AA62" s="56"/>
      <c r="AB62" s="526">
        <v>98.71</v>
      </c>
      <c r="AC62" s="56"/>
      <c r="AD62" s="367">
        <v>98.81</v>
      </c>
      <c r="AE62" s="54"/>
      <c r="AF62" s="367">
        <v>98.86</v>
      </c>
      <c r="AG62" s="54"/>
      <c r="AH62" s="367"/>
      <c r="AI62" s="54"/>
      <c r="AJ62" s="368"/>
      <c r="AK62" s="54"/>
      <c r="AL62" s="2020"/>
      <c r="AM62" s="2013"/>
      <c r="AN62" s="1936"/>
      <c r="AO62" s="1976"/>
    </row>
    <row r="63" spans="1:42" ht="24" customHeight="1" x14ac:dyDescent="0.25">
      <c r="A63" s="1957"/>
      <c r="B63" s="1957"/>
      <c r="C63" s="1949"/>
      <c r="D63" s="1950"/>
      <c r="E63" s="1939"/>
      <c r="F63" s="149" t="s">
        <v>101</v>
      </c>
      <c r="G63" s="1939"/>
      <c r="H63" s="1968"/>
      <c r="I63" s="1968"/>
      <c r="J63" s="367"/>
      <c r="K63" s="54"/>
      <c r="L63" s="367"/>
      <c r="M63" s="54"/>
      <c r="N63" s="878"/>
      <c r="O63" s="879"/>
      <c r="P63" s="367"/>
      <c r="Q63" s="54"/>
      <c r="R63" s="526">
        <v>99.64</v>
      </c>
      <c r="S63" s="56"/>
      <c r="T63" s="527">
        <v>99.76</v>
      </c>
      <c r="U63" s="56"/>
      <c r="V63" s="526">
        <v>99.7</v>
      </c>
      <c r="W63" s="56"/>
      <c r="X63" s="526">
        <v>99.72</v>
      </c>
      <c r="Y63" s="56"/>
      <c r="Z63" s="527">
        <v>99.63</v>
      </c>
      <c r="AA63" s="56"/>
      <c r="AB63" s="526">
        <v>99.57</v>
      </c>
      <c r="AC63" s="56"/>
      <c r="AD63" s="367">
        <v>99.57</v>
      </c>
      <c r="AE63" s="54"/>
      <c r="AF63" s="367">
        <v>99.53</v>
      </c>
      <c r="AG63" s="54"/>
      <c r="AH63" s="367"/>
      <c r="AI63" s="54"/>
      <c r="AJ63" s="368"/>
      <c r="AK63" s="54"/>
      <c r="AL63" s="2020"/>
      <c r="AM63" s="2013"/>
      <c r="AN63" s="1936"/>
      <c r="AO63" s="1976"/>
    </row>
    <row r="64" spans="1:42" ht="24" customHeight="1" x14ac:dyDescent="0.25">
      <c r="A64" s="1957"/>
      <c r="B64" s="1957"/>
      <c r="C64" s="1949"/>
      <c r="D64" s="1950"/>
      <c r="E64" s="1939"/>
      <c r="F64" s="413" t="s">
        <v>102</v>
      </c>
      <c r="G64" s="1939"/>
      <c r="H64" s="1968"/>
      <c r="I64" s="1968"/>
      <c r="J64" s="367"/>
      <c r="K64" s="54"/>
      <c r="L64" s="367"/>
      <c r="M64" s="54"/>
      <c r="N64" s="878"/>
      <c r="O64" s="879"/>
      <c r="P64" s="367"/>
      <c r="Q64" s="54"/>
      <c r="R64" s="526">
        <v>98.96</v>
      </c>
      <c r="S64" s="56"/>
      <c r="T64" s="527">
        <v>98.85</v>
      </c>
      <c r="U64" s="56"/>
      <c r="V64" s="526">
        <v>99.22</v>
      </c>
      <c r="W64" s="56"/>
      <c r="X64" s="526">
        <v>99.1</v>
      </c>
      <c r="Y64" s="56"/>
      <c r="Z64" s="527">
        <v>98.99</v>
      </c>
      <c r="AA64" s="56"/>
      <c r="AB64" s="526">
        <v>98.68</v>
      </c>
      <c r="AC64" s="56"/>
      <c r="AD64" s="367">
        <v>98.87</v>
      </c>
      <c r="AE64" s="54"/>
      <c r="AF64" s="367">
        <v>98.87</v>
      </c>
      <c r="AG64" s="54"/>
      <c r="AH64" s="367"/>
      <c r="AI64" s="54"/>
      <c r="AJ64" s="368"/>
      <c r="AK64" s="54"/>
      <c r="AL64" s="2020"/>
      <c r="AM64" s="2013"/>
      <c r="AN64" s="1936"/>
      <c r="AO64" s="1976"/>
    </row>
    <row r="65" spans="1:52" ht="24" customHeight="1" x14ac:dyDescent="0.25">
      <c r="A65" s="1957"/>
      <c r="B65" s="1957"/>
      <c r="C65" s="1949"/>
      <c r="D65" s="1950"/>
      <c r="E65" s="1939"/>
      <c r="F65" s="413" t="s">
        <v>103</v>
      </c>
      <c r="G65" s="1939"/>
      <c r="H65" s="1968"/>
      <c r="I65" s="1968"/>
      <c r="J65" s="367"/>
      <c r="K65" s="54"/>
      <c r="L65" s="367"/>
      <c r="M65" s="54"/>
      <c r="N65" s="878"/>
      <c r="O65" s="879"/>
      <c r="P65" s="367"/>
      <c r="Q65" s="54"/>
      <c r="R65" s="526">
        <v>98.12</v>
      </c>
      <c r="S65" s="56"/>
      <c r="T65" s="527">
        <v>98.95</v>
      </c>
      <c r="U65" s="56"/>
      <c r="V65" s="526">
        <v>99.16</v>
      </c>
      <c r="W65" s="56"/>
      <c r="X65" s="526">
        <v>99.23</v>
      </c>
      <c r="Y65" s="56"/>
      <c r="Z65" s="527">
        <v>99.29</v>
      </c>
      <c r="AA65" s="56"/>
      <c r="AB65" s="526">
        <v>99.25</v>
      </c>
      <c r="AC65" s="56"/>
      <c r="AD65" s="367">
        <v>99.21</v>
      </c>
      <c r="AE65" s="54"/>
      <c r="AF65" s="367">
        <v>99.4</v>
      </c>
      <c r="AG65" s="54"/>
      <c r="AH65" s="367"/>
      <c r="AI65" s="54"/>
      <c r="AJ65" s="368"/>
      <c r="AK65" s="54"/>
      <c r="AL65" s="2020"/>
      <c r="AM65" s="2013"/>
      <c r="AN65" s="1936"/>
      <c r="AO65" s="1976"/>
    </row>
    <row r="66" spans="1:52" ht="24" customHeight="1" x14ac:dyDescent="0.25">
      <c r="A66" s="1957"/>
      <c r="B66" s="1957"/>
      <c r="C66" s="1949"/>
      <c r="D66" s="1950"/>
      <c r="E66" s="1939"/>
      <c r="F66" s="149" t="s">
        <v>104</v>
      </c>
      <c r="G66" s="1939"/>
      <c r="H66" s="1968"/>
      <c r="I66" s="1968"/>
      <c r="J66" s="367"/>
      <c r="K66" s="54"/>
      <c r="L66" s="367"/>
      <c r="M66" s="54"/>
      <c r="N66" s="878"/>
      <c r="O66" s="879"/>
      <c r="P66" s="367"/>
      <c r="Q66" s="54"/>
      <c r="R66" s="526">
        <v>98.4</v>
      </c>
      <c r="S66" s="56"/>
      <c r="T66" s="527">
        <v>98.88</v>
      </c>
      <c r="U66" s="56"/>
      <c r="V66" s="526">
        <v>98.73</v>
      </c>
      <c r="W66" s="56"/>
      <c r="X66" s="526">
        <v>98.97</v>
      </c>
      <c r="Y66" s="56"/>
      <c r="Z66" s="527">
        <v>98.61</v>
      </c>
      <c r="AA66" s="56"/>
      <c r="AB66" s="526">
        <v>99.02</v>
      </c>
      <c r="AC66" s="56"/>
      <c r="AD66" s="367">
        <v>98.82</v>
      </c>
      <c r="AE66" s="54"/>
      <c r="AF66" s="367">
        <v>99.02</v>
      </c>
      <c r="AG66" s="54"/>
      <c r="AH66" s="367"/>
      <c r="AI66" s="54"/>
      <c r="AJ66" s="368"/>
      <c r="AK66" s="54"/>
      <c r="AL66" s="2020"/>
      <c r="AM66" s="2013"/>
      <c r="AN66" s="1936"/>
      <c r="AO66" s="1976"/>
    </row>
    <row r="67" spans="1:52" ht="24" customHeight="1" x14ac:dyDescent="0.25">
      <c r="A67" s="1957"/>
      <c r="B67" s="1957"/>
      <c r="C67" s="1951"/>
      <c r="D67" s="1952"/>
      <c r="E67" s="1988"/>
      <c r="F67" s="71" t="s">
        <v>105</v>
      </c>
      <c r="G67" s="1995"/>
      <c r="H67" s="1968"/>
      <c r="I67" s="1965"/>
      <c r="J67" s="367"/>
      <c r="K67" s="54"/>
      <c r="L67" s="367"/>
      <c r="M67" s="54"/>
      <c r="N67" s="878"/>
      <c r="O67" s="879"/>
      <c r="P67" s="367"/>
      <c r="Q67" s="54"/>
      <c r="R67" s="526">
        <v>97.59</v>
      </c>
      <c r="S67" s="56"/>
      <c r="T67" s="527">
        <v>97.67</v>
      </c>
      <c r="U67" s="56"/>
      <c r="V67" s="526">
        <v>98.22</v>
      </c>
      <c r="W67" s="56"/>
      <c r="X67" s="526">
        <v>98.19</v>
      </c>
      <c r="Y67" s="56"/>
      <c r="Z67" s="527">
        <v>98.06</v>
      </c>
      <c r="AA67" s="56"/>
      <c r="AB67" s="526">
        <v>98.19</v>
      </c>
      <c r="AC67" s="56"/>
      <c r="AD67" s="367">
        <v>98.24</v>
      </c>
      <c r="AE67" s="54"/>
      <c r="AF67" s="367">
        <v>99.25</v>
      </c>
      <c r="AG67" s="54"/>
      <c r="AH67" s="367"/>
      <c r="AI67" s="54"/>
      <c r="AJ67" s="368"/>
      <c r="AK67" s="54"/>
      <c r="AL67" s="2021"/>
      <c r="AM67" s="2022"/>
      <c r="AN67" s="1936"/>
      <c r="AO67" s="1976"/>
    </row>
    <row r="68" spans="1:52" ht="24" customHeight="1" x14ac:dyDescent="0.25">
      <c r="A68" s="1957"/>
      <c r="B68" s="1957"/>
      <c r="C68" s="2034" t="s">
        <v>151</v>
      </c>
      <c r="D68" s="2035"/>
      <c r="E68" s="1938" t="s">
        <v>118</v>
      </c>
      <c r="F68" s="410" t="s">
        <v>97</v>
      </c>
      <c r="G68" s="1938" t="s">
        <v>148</v>
      </c>
      <c r="H68" s="1968"/>
      <c r="I68" s="1967" t="s">
        <v>83</v>
      </c>
      <c r="J68" s="526"/>
      <c r="K68" s="56"/>
      <c r="L68" s="1466" t="s">
        <v>130</v>
      </c>
      <c r="M68" s="1386"/>
      <c r="N68" s="1466" t="s">
        <v>130</v>
      </c>
      <c r="O68" s="1386"/>
      <c r="P68" s="1466" t="s">
        <v>130</v>
      </c>
      <c r="Q68" s="1386"/>
      <c r="R68" s="1466" t="s">
        <v>130</v>
      </c>
      <c r="S68" s="1386"/>
      <c r="T68" s="1466" t="s">
        <v>130</v>
      </c>
      <c r="U68" s="1386"/>
      <c r="V68" s="1466" t="s">
        <v>130</v>
      </c>
      <c r="W68" s="1386"/>
      <c r="X68" s="1466" t="s">
        <v>130</v>
      </c>
      <c r="Y68" s="1386"/>
      <c r="Z68" s="1466" t="s">
        <v>130</v>
      </c>
      <c r="AA68" s="1386"/>
      <c r="AB68" s="1466" t="s">
        <v>130</v>
      </c>
      <c r="AC68" s="1386"/>
      <c r="AD68" s="1466" t="s">
        <v>130</v>
      </c>
      <c r="AE68" s="1386"/>
      <c r="AF68" s="1466" t="s">
        <v>130</v>
      </c>
      <c r="AG68" s="1386"/>
      <c r="AH68" s="526"/>
      <c r="AI68" s="56"/>
      <c r="AJ68" s="527"/>
      <c r="AK68" s="56"/>
      <c r="AL68" s="2018" t="s">
        <v>153</v>
      </c>
      <c r="AM68" s="2019"/>
      <c r="AN68" s="1936"/>
      <c r="AO68" s="1976"/>
    </row>
    <row r="69" spans="1:52" ht="24" customHeight="1" x14ac:dyDescent="0.25">
      <c r="A69" s="1957"/>
      <c r="B69" s="1957"/>
      <c r="C69" s="1949"/>
      <c r="D69" s="1950"/>
      <c r="E69" s="1939"/>
      <c r="F69" s="149" t="s">
        <v>38</v>
      </c>
      <c r="G69" s="1939"/>
      <c r="H69" s="1968"/>
      <c r="I69" s="1968"/>
      <c r="J69" s="526"/>
      <c r="K69" s="56"/>
      <c r="L69" s="526">
        <v>94</v>
      </c>
      <c r="M69" s="1798" t="s">
        <v>154</v>
      </c>
      <c r="N69" s="526">
        <v>94</v>
      </c>
      <c r="O69" s="1798" t="s">
        <v>154</v>
      </c>
      <c r="P69" s="526">
        <v>95</v>
      </c>
      <c r="Q69" s="1798" t="s">
        <v>154</v>
      </c>
      <c r="R69" s="526">
        <v>95</v>
      </c>
      <c r="S69" s="1798" t="s">
        <v>154</v>
      </c>
      <c r="T69" s="527">
        <v>95</v>
      </c>
      <c r="U69" s="1798" t="s">
        <v>154</v>
      </c>
      <c r="V69" s="526">
        <v>96</v>
      </c>
      <c r="W69" s="1798" t="s">
        <v>154</v>
      </c>
      <c r="X69" s="526">
        <v>96</v>
      </c>
      <c r="Y69" s="1798" t="s">
        <v>154</v>
      </c>
      <c r="Z69" s="368">
        <v>96</v>
      </c>
      <c r="AA69" s="1798" t="s">
        <v>154</v>
      </c>
      <c r="AB69" s="367">
        <v>96</v>
      </c>
      <c r="AC69" s="1802" t="s">
        <v>154</v>
      </c>
      <c r="AD69" s="526">
        <v>96</v>
      </c>
      <c r="AE69" s="1800" t="s">
        <v>154</v>
      </c>
      <c r="AF69" s="1400">
        <v>96</v>
      </c>
      <c r="AG69" s="1803" t="s">
        <v>154</v>
      </c>
      <c r="AH69" s="526"/>
      <c r="AI69" s="56"/>
      <c r="AJ69" s="527"/>
      <c r="AK69" s="56"/>
      <c r="AL69" s="2020"/>
      <c r="AM69" s="2013"/>
      <c r="AN69" s="1936"/>
      <c r="AO69" s="1976"/>
    </row>
    <row r="70" spans="1:52" ht="24" customHeight="1" x14ac:dyDescent="0.25">
      <c r="A70" s="1957"/>
      <c r="B70" s="1957"/>
      <c r="C70" s="1949"/>
      <c r="D70" s="1950"/>
      <c r="E70" s="1939"/>
      <c r="F70" s="149" t="str">
        <f t="shared" ref="F70:F76" si="0">+F61</f>
        <v>Norte</v>
      </c>
      <c r="G70" s="1939"/>
      <c r="H70" s="1968"/>
      <c r="I70" s="1968"/>
      <c r="J70" s="526"/>
      <c r="K70" s="56"/>
      <c r="L70" s="526">
        <v>90</v>
      </c>
      <c r="M70" s="1799" t="s">
        <v>154</v>
      </c>
      <c r="N70" s="526">
        <v>90</v>
      </c>
      <c r="O70" s="1799" t="s">
        <v>154</v>
      </c>
      <c r="P70" s="526">
        <v>91</v>
      </c>
      <c r="Q70" s="1799" t="s">
        <v>154</v>
      </c>
      <c r="R70" s="526">
        <v>91</v>
      </c>
      <c r="S70" s="1799" t="s">
        <v>154</v>
      </c>
      <c r="T70" s="527">
        <v>92</v>
      </c>
      <c r="U70" s="1799" t="s">
        <v>154</v>
      </c>
      <c r="V70" s="526">
        <v>93</v>
      </c>
      <c r="W70" s="1799" t="s">
        <v>154</v>
      </c>
      <c r="X70" s="526">
        <v>93</v>
      </c>
      <c r="Y70" s="1799" t="s">
        <v>154</v>
      </c>
      <c r="Z70" s="368">
        <v>94</v>
      </c>
      <c r="AA70" s="1799" t="s">
        <v>154</v>
      </c>
      <c r="AB70" s="367">
        <v>94</v>
      </c>
      <c r="AC70" s="1803" t="s">
        <v>154</v>
      </c>
      <c r="AD70" s="526">
        <v>94</v>
      </c>
      <c r="AE70" s="1801" t="s">
        <v>154</v>
      </c>
      <c r="AF70" s="1400">
        <v>95</v>
      </c>
      <c r="AG70" s="1803" t="s">
        <v>154</v>
      </c>
      <c r="AH70" s="526"/>
      <c r="AI70" s="56"/>
      <c r="AJ70" s="527"/>
      <c r="AK70" s="56"/>
      <c r="AL70" s="2020"/>
      <c r="AM70" s="2013"/>
      <c r="AN70" s="1936"/>
      <c r="AO70" s="1976"/>
      <c r="AQ70" s="2015"/>
      <c r="AR70" s="2015"/>
      <c r="AS70" s="2015"/>
      <c r="AT70" s="2015"/>
      <c r="AU70" s="2015"/>
      <c r="AV70" s="2015"/>
      <c r="AW70" s="2015"/>
      <c r="AX70" s="2015"/>
      <c r="AY70" s="2015"/>
      <c r="AZ70" s="2015"/>
    </row>
    <row r="71" spans="1:52" ht="24" customHeight="1" x14ac:dyDescent="0.25">
      <c r="A71" s="1957"/>
      <c r="B71" s="1957"/>
      <c r="C71" s="1949"/>
      <c r="D71" s="1950"/>
      <c r="E71" s="1939"/>
      <c r="F71" s="149" t="str">
        <f t="shared" si="0"/>
        <v>Centro</v>
      </c>
      <c r="G71" s="1939"/>
      <c r="H71" s="1968"/>
      <c r="I71" s="1968"/>
      <c r="J71" s="526"/>
      <c r="K71" s="56"/>
      <c r="L71" s="526">
        <v>95</v>
      </c>
      <c r="M71" s="1799" t="s">
        <v>154</v>
      </c>
      <c r="N71" s="526">
        <v>96</v>
      </c>
      <c r="O71" s="1799" t="s">
        <v>154</v>
      </c>
      <c r="P71" s="526">
        <v>97</v>
      </c>
      <c r="Q71" s="1799" t="s">
        <v>154</v>
      </c>
      <c r="R71" s="526">
        <v>97</v>
      </c>
      <c r="S71" s="1799" t="s">
        <v>154</v>
      </c>
      <c r="T71" s="527">
        <v>98</v>
      </c>
      <c r="U71" s="1799" t="s">
        <v>154</v>
      </c>
      <c r="V71" s="526">
        <v>98</v>
      </c>
      <c r="W71" s="1799" t="s">
        <v>154</v>
      </c>
      <c r="X71" s="526">
        <v>98</v>
      </c>
      <c r="Y71" s="1799" t="s">
        <v>154</v>
      </c>
      <c r="Z71" s="368">
        <v>98</v>
      </c>
      <c r="AA71" s="1799" t="s">
        <v>154</v>
      </c>
      <c r="AB71" s="367">
        <v>98</v>
      </c>
      <c r="AC71" s="1803" t="s">
        <v>154</v>
      </c>
      <c r="AD71" s="526">
        <v>97</v>
      </c>
      <c r="AE71" s="1801" t="s">
        <v>154</v>
      </c>
      <c r="AF71" s="1400">
        <v>97</v>
      </c>
      <c r="AG71" s="1803" t="s">
        <v>154</v>
      </c>
      <c r="AH71" s="526"/>
      <c r="AI71" s="56"/>
      <c r="AJ71" s="527"/>
      <c r="AK71" s="56"/>
      <c r="AL71" s="2020"/>
      <c r="AM71" s="2013"/>
      <c r="AN71" s="1936"/>
      <c r="AO71" s="1976"/>
      <c r="AQ71" s="2015"/>
      <c r="AR71" s="2015"/>
      <c r="AS71" s="2015"/>
      <c r="AT71" s="2015"/>
      <c r="AU71" s="2015"/>
      <c r="AV71" s="2015"/>
      <c r="AW71" s="2015"/>
      <c r="AX71" s="2015"/>
      <c r="AY71" s="2015"/>
      <c r="AZ71" s="2015"/>
    </row>
    <row r="72" spans="1:52" ht="24" customHeight="1" x14ac:dyDescent="0.25">
      <c r="A72" s="1957"/>
      <c r="B72" s="1957"/>
      <c r="C72" s="1949"/>
      <c r="D72" s="1950"/>
      <c r="E72" s="1939"/>
      <c r="F72" s="149" t="s">
        <v>101</v>
      </c>
      <c r="G72" s="1939"/>
      <c r="H72" s="1968"/>
      <c r="I72" s="1968"/>
      <c r="J72" s="526"/>
      <c r="K72" s="56"/>
      <c r="L72" s="526">
        <v>99</v>
      </c>
      <c r="M72" s="1799" t="s">
        <v>154</v>
      </c>
      <c r="N72" s="526">
        <v>100</v>
      </c>
      <c r="O72" s="1799" t="s">
        <v>154</v>
      </c>
      <c r="P72" s="526">
        <v>100</v>
      </c>
      <c r="Q72" s="1799" t="s">
        <v>154</v>
      </c>
      <c r="R72" s="526">
        <v>100</v>
      </c>
      <c r="S72" s="1799" t="s">
        <v>154</v>
      </c>
      <c r="T72" s="527">
        <v>100</v>
      </c>
      <c r="U72" s="1799" t="s">
        <v>154</v>
      </c>
      <c r="V72" s="526">
        <v>100</v>
      </c>
      <c r="W72" s="1799" t="s">
        <v>84</v>
      </c>
      <c r="X72" s="526">
        <v>100</v>
      </c>
      <c r="Y72" s="1799" t="s">
        <v>84</v>
      </c>
      <c r="Z72" s="368">
        <v>100</v>
      </c>
      <c r="AA72" s="1799" t="s">
        <v>84</v>
      </c>
      <c r="AB72" s="367">
        <v>100</v>
      </c>
      <c r="AC72" s="1803" t="s">
        <v>84</v>
      </c>
      <c r="AD72" s="526">
        <v>99</v>
      </c>
      <c r="AE72" s="1801" t="s">
        <v>84</v>
      </c>
      <c r="AF72" s="1400">
        <v>100</v>
      </c>
      <c r="AG72" s="1803" t="s">
        <v>84</v>
      </c>
      <c r="AH72" s="526"/>
      <c r="AI72" s="56"/>
      <c r="AJ72" s="527"/>
      <c r="AK72" s="56"/>
      <c r="AL72" s="2020"/>
      <c r="AM72" s="2013"/>
      <c r="AN72" s="1936"/>
      <c r="AO72" s="1976"/>
      <c r="AQ72" s="2015"/>
      <c r="AR72" s="2015"/>
      <c r="AS72" s="2015"/>
      <c r="AT72" s="2015"/>
      <c r="AU72" s="2015"/>
      <c r="AV72" s="2015"/>
      <c r="AW72" s="2015"/>
      <c r="AX72" s="2015"/>
      <c r="AY72" s="2015"/>
      <c r="AZ72" s="2015"/>
    </row>
    <row r="73" spans="1:52" ht="24" customHeight="1" x14ac:dyDescent="0.25">
      <c r="A73" s="1957"/>
      <c r="B73" s="1957"/>
      <c r="C73" s="1949"/>
      <c r="D73" s="1950"/>
      <c r="E73" s="1939"/>
      <c r="F73" s="149" t="str">
        <f t="shared" si="0"/>
        <v>Alentejo</v>
      </c>
      <c r="G73" s="1939"/>
      <c r="H73" s="1968"/>
      <c r="I73" s="1968"/>
      <c r="J73" s="526"/>
      <c r="K73" s="56"/>
      <c r="L73" s="526">
        <v>89</v>
      </c>
      <c r="M73" s="1799" t="s">
        <v>154</v>
      </c>
      <c r="N73" s="526">
        <v>90</v>
      </c>
      <c r="O73" s="1799" t="s">
        <v>154</v>
      </c>
      <c r="P73" s="526">
        <v>90</v>
      </c>
      <c r="Q73" s="1799" t="s">
        <v>154</v>
      </c>
      <c r="R73" s="526">
        <v>90</v>
      </c>
      <c r="S73" s="1799" t="s">
        <v>154</v>
      </c>
      <c r="T73" s="527">
        <v>91</v>
      </c>
      <c r="U73" s="1799" t="s">
        <v>154</v>
      </c>
      <c r="V73" s="526">
        <v>91</v>
      </c>
      <c r="W73" s="1799" t="s">
        <v>154</v>
      </c>
      <c r="X73" s="526">
        <v>91</v>
      </c>
      <c r="Y73" s="1799" t="s">
        <v>154</v>
      </c>
      <c r="Z73" s="368">
        <v>91</v>
      </c>
      <c r="AA73" s="1799" t="s">
        <v>154</v>
      </c>
      <c r="AB73" s="367">
        <v>92</v>
      </c>
      <c r="AC73" s="1803" t="s">
        <v>154</v>
      </c>
      <c r="AD73" s="526">
        <v>92</v>
      </c>
      <c r="AE73" s="1801" t="s">
        <v>84</v>
      </c>
      <c r="AF73" s="1400">
        <v>92</v>
      </c>
      <c r="AG73" s="1803" t="s">
        <v>154</v>
      </c>
      <c r="AH73" s="526"/>
      <c r="AI73" s="56"/>
      <c r="AJ73" s="527"/>
      <c r="AK73" s="56"/>
      <c r="AL73" s="2020"/>
      <c r="AM73" s="2013"/>
      <c r="AN73" s="1936"/>
      <c r="AO73" s="1976"/>
      <c r="AQ73" s="2015"/>
      <c r="AR73" s="2015"/>
      <c r="AS73" s="2015"/>
      <c r="AT73" s="2015"/>
      <c r="AU73" s="2015"/>
      <c r="AV73" s="2015"/>
      <c r="AW73" s="2015"/>
      <c r="AX73" s="2015"/>
      <c r="AY73" s="2015"/>
      <c r="AZ73" s="2015"/>
    </row>
    <row r="74" spans="1:52" ht="24" customHeight="1" x14ac:dyDescent="0.25">
      <c r="A74" s="1957"/>
      <c r="B74" s="1957"/>
      <c r="C74" s="1949"/>
      <c r="D74" s="1950"/>
      <c r="E74" s="1939"/>
      <c r="F74" s="149" t="str">
        <f t="shared" si="0"/>
        <v>Algarve</v>
      </c>
      <c r="G74" s="1939"/>
      <c r="H74" s="1968"/>
      <c r="I74" s="1968"/>
      <c r="J74" s="526"/>
      <c r="K74" s="56"/>
      <c r="L74" s="526">
        <v>86</v>
      </c>
      <c r="M74" s="1799" t="s">
        <v>154</v>
      </c>
      <c r="N74" s="526">
        <v>89</v>
      </c>
      <c r="O74" s="1799" t="s">
        <v>154</v>
      </c>
      <c r="P74" s="526">
        <v>89</v>
      </c>
      <c r="Q74" s="1799" t="s">
        <v>154</v>
      </c>
      <c r="R74" s="526">
        <v>89</v>
      </c>
      <c r="S74" s="1799" t="s">
        <v>154</v>
      </c>
      <c r="T74" s="527">
        <v>90</v>
      </c>
      <c r="U74" s="1799" t="s">
        <v>154</v>
      </c>
      <c r="V74" s="526">
        <v>90</v>
      </c>
      <c r="W74" s="1799" t="s">
        <v>154</v>
      </c>
      <c r="X74" s="526">
        <v>91</v>
      </c>
      <c r="Y74" s="1799" t="s">
        <v>154</v>
      </c>
      <c r="Z74" s="368">
        <v>91</v>
      </c>
      <c r="AA74" s="1799" t="s">
        <v>154</v>
      </c>
      <c r="AB74" s="367">
        <v>91</v>
      </c>
      <c r="AC74" s="1803" t="s">
        <v>154</v>
      </c>
      <c r="AD74" s="526">
        <v>92</v>
      </c>
      <c r="AE74" s="1801" t="s">
        <v>154</v>
      </c>
      <c r="AF74" s="1400">
        <v>93</v>
      </c>
      <c r="AG74" s="1803" t="s">
        <v>154</v>
      </c>
      <c r="AH74" s="526"/>
      <c r="AI74" s="56"/>
      <c r="AJ74" s="527"/>
      <c r="AK74" s="56"/>
      <c r="AL74" s="2020"/>
      <c r="AM74" s="2013"/>
      <c r="AN74" s="1936"/>
      <c r="AO74" s="1976"/>
      <c r="AQ74" s="177"/>
      <c r="AR74" s="165"/>
      <c r="AS74" s="177"/>
      <c r="AT74" s="165"/>
      <c r="AU74" s="177"/>
      <c r="AV74" s="165"/>
      <c r="AW74" s="177"/>
      <c r="AX74" s="165"/>
      <c r="AY74" s="177"/>
      <c r="AZ74" s="165"/>
    </row>
    <row r="75" spans="1:52" ht="24" customHeight="1" x14ac:dyDescent="0.25">
      <c r="A75" s="1957"/>
      <c r="B75" s="1957"/>
      <c r="C75" s="1949"/>
      <c r="D75" s="1950"/>
      <c r="E75" s="1939"/>
      <c r="F75" s="149" t="s">
        <v>104</v>
      </c>
      <c r="G75" s="1939"/>
      <c r="H75" s="1968"/>
      <c r="I75" s="1968"/>
      <c r="J75" s="526"/>
      <c r="K75" s="56"/>
      <c r="L75" s="1466" t="s">
        <v>130</v>
      </c>
      <c r="M75" s="1386"/>
      <c r="N75" s="1466" t="s">
        <v>130</v>
      </c>
      <c r="O75" s="1386"/>
      <c r="P75" s="1466" t="s">
        <v>130</v>
      </c>
      <c r="Q75" s="1386"/>
      <c r="R75" s="1466" t="s">
        <v>130</v>
      </c>
      <c r="S75" s="1386"/>
      <c r="T75" s="1466" t="s">
        <v>130</v>
      </c>
      <c r="U75" s="1386"/>
      <c r="V75" s="1466" t="s">
        <v>130</v>
      </c>
      <c r="W75" s="1386"/>
      <c r="X75" s="1466" t="s">
        <v>130</v>
      </c>
      <c r="Y75" s="1386"/>
      <c r="Z75" s="1466" t="s">
        <v>130</v>
      </c>
      <c r="AA75" s="1386"/>
      <c r="AB75" s="1466" t="s">
        <v>130</v>
      </c>
      <c r="AC75" s="1386"/>
      <c r="AD75" s="1466" t="s">
        <v>130</v>
      </c>
      <c r="AE75" s="1386"/>
      <c r="AF75" s="1466" t="s">
        <v>130</v>
      </c>
      <c r="AG75" s="1386"/>
      <c r="AH75" s="526"/>
      <c r="AI75" s="56"/>
      <c r="AJ75" s="527"/>
      <c r="AK75" s="56"/>
      <c r="AL75" s="2020"/>
      <c r="AM75" s="2013"/>
      <c r="AN75" s="1936"/>
      <c r="AO75" s="1976"/>
      <c r="AQ75" s="177"/>
      <c r="AR75" s="165"/>
      <c r="AS75" s="177"/>
      <c r="AT75" s="165"/>
      <c r="AU75" s="177"/>
      <c r="AV75" s="165"/>
      <c r="AW75" s="177"/>
      <c r="AX75" s="165"/>
      <c r="AY75" s="177"/>
      <c r="AZ75" s="165"/>
    </row>
    <row r="76" spans="1:52" ht="24" customHeight="1" x14ac:dyDescent="0.25">
      <c r="A76" s="1957"/>
      <c r="B76" s="1957"/>
      <c r="C76" s="1951"/>
      <c r="D76" s="1952"/>
      <c r="E76" s="1988"/>
      <c r="F76" s="149" t="str">
        <f t="shared" si="0"/>
        <v>Região Autónoma da Madeira</v>
      </c>
      <c r="G76" s="1988"/>
      <c r="H76" s="1968"/>
      <c r="I76" s="1965"/>
      <c r="J76" s="526"/>
      <c r="K76" s="56"/>
      <c r="L76" s="526">
        <v>99.1</v>
      </c>
      <c r="M76" s="1402" t="s">
        <v>84</v>
      </c>
      <c r="N76" s="526">
        <v>99.1</v>
      </c>
      <c r="O76" s="1402" t="s">
        <v>84</v>
      </c>
      <c r="P76" s="526">
        <v>99.1</v>
      </c>
      <c r="Q76" s="1402" t="s">
        <v>84</v>
      </c>
      <c r="R76" s="526">
        <v>99.1</v>
      </c>
      <c r="S76" s="1402" t="s">
        <v>84</v>
      </c>
      <c r="T76" s="527">
        <v>98.6</v>
      </c>
      <c r="U76" s="1799" t="s">
        <v>156</v>
      </c>
      <c r="V76" s="526">
        <v>99.3</v>
      </c>
      <c r="W76" s="1403" t="s">
        <v>84</v>
      </c>
      <c r="X76" s="526">
        <v>99.5</v>
      </c>
      <c r="Y76" s="1402" t="s">
        <v>84</v>
      </c>
      <c r="Z76" s="368">
        <v>99.5</v>
      </c>
      <c r="AA76" s="1402" t="s">
        <v>84</v>
      </c>
      <c r="AB76" s="367">
        <v>99.5</v>
      </c>
      <c r="AC76" s="1404" t="s">
        <v>84</v>
      </c>
      <c r="AD76" s="526">
        <v>99.5</v>
      </c>
      <c r="AE76" s="1401" t="s">
        <v>84</v>
      </c>
      <c r="AF76" s="1405">
        <v>99.5</v>
      </c>
      <c r="AG76" s="1404" t="s">
        <v>84</v>
      </c>
      <c r="AH76" s="526"/>
      <c r="AI76" s="56"/>
      <c r="AJ76" s="527"/>
      <c r="AK76" s="56"/>
      <c r="AL76" s="2021"/>
      <c r="AM76" s="2022"/>
      <c r="AN76" s="1936"/>
      <c r="AO76" s="1976"/>
      <c r="AQ76" s="177"/>
      <c r="AR76" s="165"/>
      <c r="AS76" s="177"/>
      <c r="AT76" s="165"/>
      <c r="AU76" s="177"/>
      <c r="AV76" s="165"/>
      <c r="AW76" s="177"/>
      <c r="AX76" s="165"/>
      <c r="AY76" s="177"/>
      <c r="AZ76" s="165"/>
    </row>
    <row r="77" spans="1:52" ht="24" customHeight="1" x14ac:dyDescent="0.25">
      <c r="A77" s="1957"/>
      <c r="B77" s="1957"/>
      <c r="C77" s="1961" t="s">
        <v>157</v>
      </c>
      <c r="D77" s="7" t="s">
        <v>36</v>
      </c>
      <c r="E77" s="1964" t="s">
        <v>118</v>
      </c>
      <c r="F77" s="1965" t="s">
        <v>37</v>
      </c>
      <c r="G77" s="1965" t="s">
        <v>37</v>
      </c>
      <c r="H77" s="1968"/>
      <c r="I77" s="1966" t="s">
        <v>83</v>
      </c>
      <c r="J77" s="526">
        <v>1.6</v>
      </c>
      <c r="K77" s="56"/>
      <c r="L77" s="526">
        <v>1</v>
      </c>
      <c r="M77" s="56"/>
      <c r="N77" s="367">
        <v>0.9</v>
      </c>
      <c r="O77" s="368"/>
      <c r="P77" s="526">
        <v>0.9</v>
      </c>
      <c r="Q77" s="56"/>
      <c r="R77" s="526">
        <v>0.9</v>
      </c>
      <c r="S77" s="56"/>
      <c r="T77" s="527">
        <v>0.9</v>
      </c>
      <c r="U77" s="56"/>
      <c r="V77" s="526">
        <v>0.9</v>
      </c>
      <c r="W77" s="56"/>
      <c r="X77" s="526">
        <v>0.8</v>
      </c>
      <c r="Y77" s="56"/>
      <c r="Z77" s="368">
        <v>0.6</v>
      </c>
      <c r="AA77" s="54"/>
      <c r="AB77" s="367">
        <v>0.5</v>
      </c>
      <c r="AC77" s="54"/>
      <c r="AD77" s="367">
        <v>0.4</v>
      </c>
      <c r="AE77" s="54"/>
      <c r="AF77" s="526">
        <v>0.3</v>
      </c>
      <c r="AG77" s="56"/>
      <c r="AH77" s="526">
        <v>0.4</v>
      </c>
      <c r="AI77" s="56"/>
      <c r="AJ77" s="1406">
        <v>0.3</v>
      </c>
      <c r="AK77" s="1399" t="s">
        <v>84</v>
      </c>
      <c r="AL77" s="98" t="s">
        <v>36</v>
      </c>
      <c r="AM77" s="2019" t="s">
        <v>158</v>
      </c>
      <c r="AN77" s="1936"/>
      <c r="AO77" s="1976"/>
      <c r="AQ77" s="177"/>
      <c r="AR77" s="165"/>
      <c r="AS77" s="177"/>
      <c r="AT77" s="165"/>
      <c r="AU77" s="177"/>
      <c r="AV77" s="165"/>
      <c r="AW77" s="177"/>
      <c r="AX77" s="165"/>
      <c r="AY77" s="177"/>
      <c r="AZ77" s="165"/>
    </row>
    <row r="78" spans="1:52" ht="24" customHeight="1" x14ac:dyDescent="0.25">
      <c r="A78" s="1957"/>
      <c r="B78" s="1957"/>
      <c r="C78" s="1961"/>
      <c r="D78" s="416" t="s">
        <v>45</v>
      </c>
      <c r="E78" s="1964"/>
      <c r="F78" s="1966"/>
      <c r="G78" s="1966"/>
      <c r="H78" s="1968"/>
      <c r="I78" s="1966"/>
      <c r="J78" s="526">
        <v>3.2</v>
      </c>
      <c r="K78" s="56"/>
      <c r="L78" s="526">
        <v>1.7</v>
      </c>
      <c r="M78" s="56"/>
      <c r="N78" s="367">
        <v>1.8</v>
      </c>
      <c r="O78" s="368"/>
      <c r="P78" s="526">
        <v>1.4</v>
      </c>
      <c r="Q78" s="56"/>
      <c r="R78" s="526">
        <v>2.1</v>
      </c>
      <c r="S78" s="56"/>
      <c r="T78" s="527">
        <v>2.4</v>
      </c>
      <c r="U78" s="56"/>
      <c r="V78" s="526">
        <v>3.1</v>
      </c>
      <c r="W78" s="56"/>
      <c r="X78" s="526">
        <v>2.9</v>
      </c>
      <c r="Y78" s="56"/>
      <c r="Z78" s="368">
        <v>1.5</v>
      </c>
      <c r="AA78" s="54"/>
      <c r="AB78" s="367">
        <v>1.4</v>
      </c>
      <c r="AC78" s="54"/>
      <c r="AD78" s="367">
        <v>1</v>
      </c>
      <c r="AE78" s="54"/>
      <c r="AF78" s="526">
        <v>0.7</v>
      </c>
      <c r="AG78" s="56"/>
      <c r="AH78" s="526">
        <v>1.3</v>
      </c>
      <c r="AI78" s="56"/>
      <c r="AJ78" s="1407">
        <v>0.9</v>
      </c>
      <c r="AK78" s="1401" t="s">
        <v>84</v>
      </c>
      <c r="AL78" s="99" t="s">
        <v>159</v>
      </c>
      <c r="AM78" s="2022"/>
      <c r="AN78" s="1936"/>
      <c r="AO78" s="1976"/>
      <c r="AQ78" s="177"/>
      <c r="AR78" s="165"/>
      <c r="AS78" s="177"/>
      <c r="AT78" s="165"/>
      <c r="AU78" s="177"/>
      <c r="AV78" s="165"/>
      <c r="AW78" s="177"/>
      <c r="AX78" s="165"/>
      <c r="AY78" s="177"/>
      <c r="AZ78" s="165"/>
    </row>
    <row r="79" spans="1:52" ht="22.5" customHeight="1" x14ac:dyDescent="0.25">
      <c r="A79" s="1957"/>
      <c r="B79" s="1957"/>
      <c r="C79" s="2075" t="s">
        <v>160</v>
      </c>
      <c r="D79" s="2076"/>
      <c r="E79" s="1938" t="s">
        <v>118</v>
      </c>
      <c r="F79" s="149" t="str">
        <f>+F68</f>
        <v>Portugal</v>
      </c>
      <c r="G79" s="1938" t="s">
        <v>148</v>
      </c>
      <c r="H79" s="1968"/>
      <c r="I79" s="1967" t="s">
        <v>83</v>
      </c>
      <c r="J79" s="526"/>
      <c r="K79" s="56"/>
      <c r="L79" s="1466" t="s">
        <v>130</v>
      </c>
      <c r="M79" s="1386"/>
      <c r="N79" s="1466" t="s">
        <v>130</v>
      </c>
      <c r="O79" s="1386"/>
      <c r="P79" s="1466" t="s">
        <v>130</v>
      </c>
      <c r="Q79" s="1386"/>
      <c r="R79" s="1466" t="s">
        <v>130</v>
      </c>
      <c r="S79" s="1386"/>
      <c r="T79" s="1466" t="s">
        <v>130</v>
      </c>
      <c r="U79" s="1386"/>
      <c r="V79" s="1466" t="s">
        <v>130</v>
      </c>
      <c r="W79" s="1386"/>
      <c r="X79" s="1466" t="s">
        <v>130</v>
      </c>
      <c r="Y79" s="1386"/>
      <c r="Z79" s="1466" t="s">
        <v>130</v>
      </c>
      <c r="AA79" s="1386"/>
      <c r="AB79" s="1466" t="s">
        <v>130</v>
      </c>
      <c r="AC79" s="1386"/>
      <c r="AD79" s="1466" t="s">
        <v>130</v>
      </c>
      <c r="AE79" s="1386"/>
      <c r="AF79" s="1466" t="s">
        <v>130</v>
      </c>
      <c r="AG79" s="1386"/>
      <c r="AH79" s="526"/>
      <c r="AI79" s="56"/>
      <c r="AJ79" s="527"/>
      <c r="AK79" s="56"/>
      <c r="AL79" s="2018" t="s">
        <v>161</v>
      </c>
      <c r="AM79" s="2019"/>
      <c r="AN79" s="1936"/>
      <c r="AO79" s="1976"/>
      <c r="AQ79" s="177"/>
      <c r="AR79" s="165"/>
      <c r="AS79" s="177"/>
      <c r="AT79" s="165"/>
      <c r="AU79" s="177"/>
      <c r="AV79" s="165"/>
      <c r="AW79" s="177"/>
      <c r="AX79" s="165"/>
      <c r="AY79" s="177"/>
      <c r="AZ79" s="165"/>
    </row>
    <row r="80" spans="1:52" ht="21" customHeight="1" thickBot="1" x14ac:dyDescent="0.3">
      <c r="A80" s="1958"/>
      <c r="B80" s="1957"/>
      <c r="C80" s="2029"/>
      <c r="D80" s="2077"/>
      <c r="E80" s="1939"/>
      <c r="F80" s="149" t="str">
        <f t="shared" ref="F80:F87" si="1">+F69</f>
        <v>Continente</v>
      </c>
      <c r="G80" s="1939"/>
      <c r="H80" s="1968"/>
      <c r="I80" s="1968"/>
      <c r="J80" s="526"/>
      <c r="K80" s="56"/>
      <c r="L80" s="526">
        <v>80</v>
      </c>
      <c r="M80" s="1727" t="s">
        <v>155</v>
      </c>
      <c r="N80" s="367">
        <v>81</v>
      </c>
      <c r="O80" s="1734" t="s">
        <v>155</v>
      </c>
      <c r="P80" s="526">
        <v>82</v>
      </c>
      <c r="Q80" s="1727" t="s">
        <v>155</v>
      </c>
      <c r="R80" s="526">
        <v>82</v>
      </c>
      <c r="S80" s="1727" t="s">
        <v>155</v>
      </c>
      <c r="T80" s="527">
        <v>83</v>
      </c>
      <c r="U80" s="1724" t="s">
        <v>155</v>
      </c>
      <c r="V80" s="526">
        <v>84</v>
      </c>
      <c r="W80" s="1727" t="s">
        <v>155</v>
      </c>
      <c r="X80" s="526">
        <v>85</v>
      </c>
      <c r="Y80" s="874" t="s">
        <v>155</v>
      </c>
      <c r="Z80" s="527">
        <v>85</v>
      </c>
      <c r="AA80" s="1727" t="s">
        <v>155</v>
      </c>
      <c r="AB80" s="526">
        <v>86</v>
      </c>
      <c r="AC80" s="1727" t="s">
        <v>155</v>
      </c>
      <c r="AD80" s="367">
        <v>85</v>
      </c>
      <c r="AE80" s="1727" t="s">
        <v>155</v>
      </c>
      <c r="AF80" s="1297">
        <v>86</v>
      </c>
      <c r="AG80" s="1801" t="s">
        <v>155</v>
      </c>
      <c r="AH80" s="526"/>
      <c r="AI80" s="56"/>
      <c r="AJ80" s="527"/>
      <c r="AK80" s="56"/>
      <c r="AL80" s="2020"/>
      <c r="AM80" s="2013"/>
      <c r="AN80" s="1936"/>
      <c r="AO80" s="1934"/>
      <c r="AQ80" s="177"/>
      <c r="AR80" s="165"/>
      <c r="AS80" s="177"/>
      <c r="AT80" s="165"/>
      <c r="AU80" s="177"/>
      <c r="AV80" s="165"/>
      <c r="AW80" s="177"/>
      <c r="AX80" s="165"/>
      <c r="AY80" s="177"/>
      <c r="AZ80" s="165"/>
    </row>
    <row r="81" spans="1:52" ht="21" customHeight="1" x14ac:dyDescent="0.25">
      <c r="A81" s="1956" t="s">
        <v>162</v>
      </c>
      <c r="B81" s="1957"/>
      <c r="C81" s="2029"/>
      <c r="D81" s="2077"/>
      <c r="E81" s="1939"/>
      <c r="F81" s="149" t="str">
        <f t="shared" si="1"/>
        <v>Norte</v>
      </c>
      <c r="G81" s="1939"/>
      <c r="H81" s="1968"/>
      <c r="I81" s="1968"/>
      <c r="J81" s="526"/>
      <c r="K81" s="56"/>
      <c r="L81" s="526">
        <v>73</v>
      </c>
      <c r="M81" s="1727" t="s">
        <v>155</v>
      </c>
      <c r="N81" s="367">
        <v>74</v>
      </c>
      <c r="O81" s="1734" t="s">
        <v>155</v>
      </c>
      <c r="P81" s="526">
        <v>75</v>
      </c>
      <c r="Q81" s="1727" t="s">
        <v>155</v>
      </c>
      <c r="R81" s="526">
        <v>76</v>
      </c>
      <c r="S81" s="1727" t="s">
        <v>155</v>
      </c>
      <c r="T81" s="527">
        <v>77</v>
      </c>
      <c r="U81" s="1724" t="s">
        <v>155</v>
      </c>
      <c r="V81" s="526">
        <v>79</v>
      </c>
      <c r="W81" s="1798" t="s">
        <v>155</v>
      </c>
      <c r="X81" s="526">
        <v>80</v>
      </c>
      <c r="Y81" s="874" t="s">
        <v>155</v>
      </c>
      <c r="Z81" s="527">
        <v>81</v>
      </c>
      <c r="AA81" s="1727" t="s">
        <v>155</v>
      </c>
      <c r="AB81" s="526">
        <v>82</v>
      </c>
      <c r="AC81" s="1727" t="s">
        <v>155</v>
      </c>
      <c r="AD81" s="367">
        <v>81</v>
      </c>
      <c r="AE81" s="1727" t="s">
        <v>152</v>
      </c>
      <c r="AF81" s="1297">
        <v>82</v>
      </c>
      <c r="AG81" s="1801" t="s">
        <v>155</v>
      </c>
      <c r="AH81" s="526"/>
      <c r="AI81" s="56"/>
      <c r="AJ81" s="527"/>
      <c r="AK81" s="56"/>
      <c r="AL81" s="2020"/>
      <c r="AM81" s="2013"/>
      <c r="AN81" s="1936"/>
      <c r="AO81" s="1933" t="s">
        <v>163</v>
      </c>
      <c r="AQ81" s="177"/>
      <c r="AR81" s="165"/>
      <c r="AS81" s="177"/>
      <c r="AT81" s="165"/>
      <c r="AU81" s="177"/>
      <c r="AV81" s="165"/>
      <c r="AW81" s="177"/>
      <c r="AX81" s="165"/>
      <c r="AY81" s="177"/>
      <c r="AZ81" s="165"/>
    </row>
    <row r="82" spans="1:52" ht="21" customHeight="1" x14ac:dyDescent="0.25">
      <c r="A82" s="1957"/>
      <c r="B82" s="1957"/>
      <c r="C82" s="2029"/>
      <c r="D82" s="2077"/>
      <c r="E82" s="1939"/>
      <c r="F82" s="149" t="str">
        <f t="shared" si="1"/>
        <v>Centro</v>
      </c>
      <c r="G82" s="1939"/>
      <c r="H82" s="1968"/>
      <c r="I82" s="1968"/>
      <c r="J82" s="526"/>
      <c r="K82" s="56"/>
      <c r="L82" s="526">
        <v>72</v>
      </c>
      <c r="M82" s="1727" t="s">
        <v>155</v>
      </c>
      <c r="N82" s="367">
        <v>73</v>
      </c>
      <c r="O82" s="1734" t="s">
        <v>155</v>
      </c>
      <c r="P82" s="526">
        <v>75</v>
      </c>
      <c r="Q82" s="1727" t="s">
        <v>155</v>
      </c>
      <c r="R82" s="526">
        <v>75</v>
      </c>
      <c r="S82" s="1727" t="s">
        <v>155</v>
      </c>
      <c r="T82" s="527">
        <v>77</v>
      </c>
      <c r="U82" s="1724" t="s">
        <v>155</v>
      </c>
      <c r="V82" s="526">
        <v>78</v>
      </c>
      <c r="W82" s="1799" t="s">
        <v>155</v>
      </c>
      <c r="X82" s="526">
        <v>79</v>
      </c>
      <c r="Y82" s="874" t="s">
        <v>155</v>
      </c>
      <c r="Z82" s="527">
        <v>79</v>
      </c>
      <c r="AA82" s="1727" t="s">
        <v>155</v>
      </c>
      <c r="AB82" s="526">
        <v>80</v>
      </c>
      <c r="AC82" s="1727" t="s">
        <v>155</v>
      </c>
      <c r="AD82" s="367">
        <v>79</v>
      </c>
      <c r="AE82" s="1727" t="s">
        <v>155</v>
      </c>
      <c r="AF82" s="1297">
        <v>80</v>
      </c>
      <c r="AG82" s="1801" t="s">
        <v>155</v>
      </c>
      <c r="AH82" s="526"/>
      <c r="AI82" s="56"/>
      <c r="AJ82" s="527"/>
      <c r="AK82" s="56"/>
      <c r="AL82" s="2020"/>
      <c r="AM82" s="2013"/>
      <c r="AN82" s="1936"/>
      <c r="AO82" s="1976"/>
      <c r="AQ82" s="164"/>
      <c r="AR82" s="165"/>
      <c r="AS82" s="164"/>
      <c r="AT82" s="165"/>
      <c r="AU82" s="164"/>
      <c r="AV82" s="165"/>
      <c r="AW82" s="164"/>
      <c r="AX82" s="165"/>
      <c r="AY82" s="164"/>
      <c r="AZ82" s="165"/>
    </row>
    <row r="83" spans="1:52" ht="26.4" x14ac:dyDescent="0.25">
      <c r="A83" s="1957"/>
      <c r="B83" s="1957"/>
      <c r="C83" s="2029"/>
      <c r="D83" s="2077"/>
      <c r="E83" s="1939"/>
      <c r="F83" s="149" t="s">
        <v>101</v>
      </c>
      <c r="G83" s="1939"/>
      <c r="H83" s="1968"/>
      <c r="I83" s="1968"/>
      <c r="J83" s="526"/>
      <c r="K83" s="56"/>
      <c r="L83" s="526">
        <v>96</v>
      </c>
      <c r="M83" s="1727" t="s">
        <v>155</v>
      </c>
      <c r="N83" s="367">
        <v>97</v>
      </c>
      <c r="O83" s="1734" t="s">
        <v>155</v>
      </c>
      <c r="P83" s="526">
        <v>97</v>
      </c>
      <c r="Q83" s="1727" t="s">
        <v>155</v>
      </c>
      <c r="R83" s="526">
        <v>97</v>
      </c>
      <c r="S83" s="1727" t="s">
        <v>155</v>
      </c>
      <c r="T83" s="527">
        <v>97</v>
      </c>
      <c r="U83" s="1724" t="s">
        <v>155</v>
      </c>
      <c r="V83" s="526">
        <v>97</v>
      </c>
      <c r="W83" s="1799" t="s">
        <v>155</v>
      </c>
      <c r="X83" s="526">
        <v>97</v>
      </c>
      <c r="Y83" s="874" t="s">
        <v>155</v>
      </c>
      <c r="Z83" s="527">
        <v>97</v>
      </c>
      <c r="AA83" s="1727" t="s">
        <v>152</v>
      </c>
      <c r="AB83" s="526">
        <v>98</v>
      </c>
      <c r="AC83" s="1727" t="s">
        <v>152</v>
      </c>
      <c r="AD83" s="367">
        <v>97</v>
      </c>
      <c r="AE83" s="1727" t="s">
        <v>152</v>
      </c>
      <c r="AF83" s="1297">
        <v>97</v>
      </c>
      <c r="AG83" s="1801" t="s">
        <v>84</v>
      </c>
      <c r="AH83" s="526"/>
      <c r="AI83" s="56"/>
      <c r="AJ83" s="527"/>
      <c r="AK83" s="56"/>
      <c r="AL83" s="2020"/>
      <c r="AM83" s="2013"/>
      <c r="AN83" s="1936"/>
      <c r="AO83" s="1976"/>
    </row>
    <row r="84" spans="1:52" ht="21" customHeight="1" x14ac:dyDescent="0.25">
      <c r="A84" s="1957"/>
      <c r="B84" s="1957"/>
      <c r="C84" s="2029"/>
      <c r="D84" s="2077"/>
      <c r="E84" s="1939"/>
      <c r="F84" s="149" t="str">
        <f t="shared" si="1"/>
        <v>Alentejo</v>
      </c>
      <c r="G84" s="1939"/>
      <c r="H84" s="1968"/>
      <c r="I84" s="1968"/>
      <c r="J84" s="526"/>
      <c r="K84" s="56"/>
      <c r="L84" s="526">
        <v>74</v>
      </c>
      <c r="M84" s="1727" t="s">
        <v>155</v>
      </c>
      <c r="N84" s="367">
        <v>76</v>
      </c>
      <c r="O84" s="1734" t="s">
        <v>155</v>
      </c>
      <c r="P84" s="526">
        <v>76</v>
      </c>
      <c r="Q84" s="1727" t="s">
        <v>155</v>
      </c>
      <c r="R84" s="526">
        <v>77</v>
      </c>
      <c r="S84" s="1727" t="s">
        <v>155</v>
      </c>
      <c r="T84" s="527">
        <v>78</v>
      </c>
      <c r="U84" s="1724" t="s">
        <v>155</v>
      </c>
      <c r="V84" s="526">
        <v>79</v>
      </c>
      <c r="W84" s="1799" t="s">
        <v>155</v>
      </c>
      <c r="X84" s="526">
        <v>80</v>
      </c>
      <c r="Y84" s="874" t="s">
        <v>155</v>
      </c>
      <c r="Z84" s="527">
        <v>82</v>
      </c>
      <c r="AA84" s="1727" t="s">
        <v>155</v>
      </c>
      <c r="AB84" s="526">
        <v>82</v>
      </c>
      <c r="AC84" s="1727" t="s">
        <v>155</v>
      </c>
      <c r="AD84" s="367">
        <v>82</v>
      </c>
      <c r="AE84" s="1727" t="s">
        <v>152</v>
      </c>
      <c r="AF84" s="1297">
        <v>81</v>
      </c>
      <c r="AG84" s="1801" t="s">
        <v>155</v>
      </c>
      <c r="AH84" s="526"/>
      <c r="AI84" s="56"/>
      <c r="AJ84" s="527"/>
      <c r="AK84" s="56"/>
      <c r="AL84" s="2020"/>
      <c r="AM84" s="2013"/>
      <c r="AN84" s="1936"/>
      <c r="AO84" s="1976"/>
    </row>
    <row r="85" spans="1:52" ht="21" customHeight="1" thickBot="1" x14ac:dyDescent="0.3">
      <c r="A85" s="1958"/>
      <c r="B85" s="1957"/>
      <c r="C85" s="2029"/>
      <c r="D85" s="2077"/>
      <c r="E85" s="1939"/>
      <c r="F85" s="149" t="str">
        <f t="shared" si="1"/>
        <v>Algarve</v>
      </c>
      <c r="G85" s="1939"/>
      <c r="H85" s="1968"/>
      <c r="I85" s="1968"/>
      <c r="J85" s="526"/>
      <c r="K85" s="56"/>
      <c r="L85" s="526">
        <v>77</v>
      </c>
      <c r="M85" s="1727" t="s">
        <v>155</v>
      </c>
      <c r="N85" s="367">
        <v>79</v>
      </c>
      <c r="O85" s="1734" t="s">
        <v>155</v>
      </c>
      <c r="P85" s="526">
        <v>80</v>
      </c>
      <c r="Q85" s="1727" t="s">
        <v>155</v>
      </c>
      <c r="R85" s="526">
        <v>80</v>
      </c>
      <c r="S85" s="1727" t="s">
        <v>155</v>
      </c>
      <c r="T85" s="527">
        <v>81</v>
      </c>
      <c r="U85" s="1724" t="s">
        <v>155</v>
      </c>
      <c r="V85" s="526">
        <v>82</v>
      </c>
      <c r="W85" s="1799" t="s">
        <v>155</v>
      </c>
      <c r="X85" s="526">
        <v>83</v>
      </c>
      <c r="Y85" s="874" t="s">
        <v>155</v>
      </c>
      <c r="Z85" s="527">
        <v>83</v>
      </c>
      <c r="AA85" s="1727" t="s">
        <v>155</v>
      </c>
      <c r="AB85" s="526">
        <v>84</v>
      </c>
      <c r="AC85" s="1727" t="s">
        <v>155</v>
      </c>
      <c r="AD85" s="367">
        <v>85</v>
      </c>
      <c r="AE85" s="1727" t="s">
        <v>155</v>
      </c>
      <c r="AF85" s="1297">
        <v>85</v>
      </c>
      <c r="AG85" s="1801" t="s">
        <v>84</v>
      </c>
      <c r="AH85" s="526"/>
      <c r="AI85" s="56"/>
      <c r="AJ85" s="527"/>
      <c r="AK85" s="56"/>
      <c r="AL85" s="2020"/>
      <c r="AM85" s="2013"/>
      <c r="AN85" s="1936"/>
      <c r="AO85" s="1934"/>
    </row>
    <row r="86" spans="1:52" ht="26.4" x14ac:dyDescent="0.25">
      <c r="A86" s="1956" t="s">
        <v>164</v>
      </c>
      <c r="B86" s="1957"/>
      <c r="C86" s="2029"/>
      <c r="D86" s="2077"/>
      <c r="E86" s="1939"/>
      <c r="F86" s="149" t="s">
        <v>104</v>
      </c>
      <c r="G86" s="1939"/>
      <c r="H86" s="1968"/>
      <c r="I86" s="1968"/>
      <c r="J86" s="526"/>
      <c r="K86" s="56"/>
      <c r="L86" s="1466" t="s">
        <v>130</v>
      </c>
      <c r="M86" s="1386"/>
      <c r="N86" s="1466" t="s">
        <v>130</v>
      </c>
      <c r="O86" s="1386"/>
      <c r="P86" s="1466" t="s">
        <v>130</v>
      </c>
      <c r="Q86" s="1386"/>
      <c r="R86" s="1466" t="s">
        <v>130</v>
      </c>
      <c r="S86" s="1386"/>
      <c r="T86" s="1466" t="s">
        <v>130</v>
      </c>
      <c r="U86" s="1386"/>
      <c r="V86" s="1466" t="s">
        <v>130</v>
      </c>
      <c r="W86" s="1386"/>
      <c r="X86" s="1466" t="s">
        <v>130</v>
      </c>
      <c r="Y86" s="1386"/>
      <c r="Z86" s="1466" t="s">
        <v>130</v>
      </c>
      <c r="AA86" s="1386"/>
      <c r="AB86" s="1466" t="s">
        <v>130</v>
      </c>
      <c r="AC86" s="1386"/>
      <c r="AD86" s="1466" t="s">
        <v>130</v>
      </c>
      <c r="AE86" s="1386"/>
      <c r="AF86" s="1466" t="s">
        <v>130</v>
      </c>
      <c r="AG86" s="1386"/>
      <c r="AH86" s="526"/>
      <c r="AI86" s="56"/>
      <c r="AJ86" s="527"/>
      <c r="AK86" s="56"/>
      <c r="AL86" s="2020"/>
      <c r="AM86" s="2013"/>
      <c r="AN86" s="1936"/>
      <c r="AO86" s="2016" t="s">
        <v>165</v>
      </c>
    </row>
    <row r="87" spans="1:52" ht="27" thickBot="1" x14ac:dyDescent="0.3">
      <c r="A87" s="1957"/>
      <c r="B87" s="1958"/>
      <c r="C87" s="2030"/>
      <c r="D87" s="2078"/>
      <c r="E87" s="1940"/>
      <c r="F87" s="149" t="str">
        <f t="shared" si="1"/>
        <v>Região Autónoma da Madeira</v>
      </c>
      <c r="G87" s="1940"/>
      <c r="H87" s="1930"/>
      <c r="I87" s="1930"/>
      <c r="J87" s="845"/>
      <c r="K87" s="846"/>
      <c r="L87" s="845">
        <v>66.099999999999994</v>
      </c>
      <c r="M87" s="846" t="s">
        <v>152</v>
      </c>
      <c r="N87" s="824">
        <v>66.5</v>
      </c>
      <c r="O87" s="826" t="s">
        <v>152</v>
      </c>
      <c r="P87" s="845">
        <v>66.599999999999994</v>
      </c>
      <c r="Q87" s="846" t="s">
        <v>152</v>
      </c>
      <c r="R87" s="845">
        <v>66.599999999999994</v>
      </c>
      <c r="S87" s="846" t="s">
        <v>152</v>
      </c>
      <c r="T87" s="876">
        <v>67.099999999999994</v>
      </c>
      <c r="U87" s="1209" t="s">
        <v>156</v>
      </c>
      <c r="V87" s="845">
        <v>67</v>
      </c>
      <c r="W87" s="846"/>
      <c r="X87" s="845">
        <v>67.099999999999994</v>
      </c>
      <c r="Y87" s="846" t="s">
        <v>152</v>
      </c>
      <c r="Z87" s="876">
        <v>67.400000000000006</v>
      </c>
      <c r="AA87" s="846" t="s">
        <v>152</v>
      </c>
      <c r="AB87" s="845">
        <v>67.5</v>
      </c>
      <c r="AC87" s="846" t="s">
        <v>152</v>
      </c>
      <c r="AD87" s="824">
        <v>67.900000000000006</v>
      </c>
      <c r="AE87" s="825" t="s">
        <v>152</v>
      </c>
      <c r="AF87" s="1408">
        <v>67.900000000000006</v>
      </c>
      <c r="AG87" s="1409" t="s">
        <v>84</v>
      </c>
      <c r="AH87" s="845"/>
      <c r="AI87" s="846"/>
      <c r="AJ87" s="876"/>
      <c r="AK87" s="846"/>
      <c r="AL87" s="2058"/>
      <c r="AM87" s="2014"/>
      <c r="AN87" s="1937"/>
      <c r="AO87" s="2017"/>
    </row>
    <row r="88" spans="1:52" ht="36.75" customHeight="1" thickBot="1" x14ac:dyDescent="0.3">
      <c r="A88" s="219" t="s">
        <v>166</v>
      </c>
      <c r="B88" s="1956" t="s">
        <v>167</v>
      </c>
      <c r="C88" s="1947"/>
      <c r="D88" s="1948"/>
      <c r="E88" s="148"/>
      <c r="F88" s="151"/>
      <c r="G88" s="151"/>
      <c r="H88" s="151"/>
      <c r="I88" s="712"/>
      <c r="J88" s="418"/>
      <c r="K88" s="181"/>
      <c r="L88" s="418"/>
      <c r="M88" s="181"/>
      <c r="N88" s="418"/>
      <c r="O88" s="419"/>
      <c r="P88" s="418"/>
      <c r="Q88" s="181"/>
      <c r="R88" s="418"/>
      <c r="S88" s="181"/>
      <c r="T88" s="45"/>
      <c r="U88" s="43"/>
      <c r="V88" s="418"/>
      <c r="W88" s="181"/>
      <c r="X88" s="418"/>
      <c r="Y88" s="181"/>
      <c r="Z88" s="419"/>
      <c r="AA88" s="181"/>
      <c r="AB88" s="418"/>
      <c r="AC88" s="181"/>
      <c r="AD88" s="418"/>
      <c r="AE88" s="181"/>
      <c r="AF88" s="418"/>
      <c r="AG88" s="181"/>
      <c r="AH88" s="418"/>
      <c r="AI88" s="181"/>
      <c r="AJ88" s="419"/>
      <c r="AK88" s="181"/>
      <c r="AL88" s="100"/>
      <c r="AM88" s="77"/>
      <c r="AN88" s="1935" t="s">
        <v>168</v>
      </c>
      <c r="AO88" s="145" t="s">
        <v>169</v>
      </c>
    </row>
    <row r="89" spans="1:52" ht="29.25" customHeight="1" thickBot="1" x14ac:dyDescent="0.3">
      <c r="B89" s="1958"/>
      <c r="C89" s="1959"/>
      <c r="D89" s="1960"/>
      <c r="E89" s="168"/>
      <c r="F89" s="170"/>
      <c r="G89" s="170"/>
      <c r="H89" s="170"/>
      <c r="I89" s="713"/>
      <c r="J89" s="420"/>
      <c r="K89" s="290"/>
      <c r="L89" s="420"/>
      <c r="M89" s="290"/>
      <c r="N89" s="420"/>
      <c r="O89" s="421"/>
      <c r="P89" s="420"/>
      <c r="Q89" s="290"/>
      <c r="R89" s="420"/>
      <c r="S89" s="290"/>
      <c r="T89" s="46"/>
      <c r="U89" s="36"/>
      <c r="V89" s="420"/>
      <c r="W89" s="290"/>
      <c r="X89" s="420"/>
      <c r="Y89" s="290"/>
      <c r="Z89" s="421"/>
      <c r="AA89" s="290"/>
      <c r="AB89" s="420"/>
      <c r="AC89" s="290"/>
      <c r="AD89" s="420"/>
      <c r="AE89" s="290"/>
      <c r="AF89" s="420"/>
      <c r="AG89" s="290"/>
      <c r="AH89" s="420"/>
      <c r="AI89" s="290"/>
      <c r="AJ89" s="421"/>
      <c r="AK89" s="290"/>
      <c r="AL89" s="101"/>
      <c r="AM89" s="76"/>
      <c r="AN89" s="1937"/>
    </row>
    <row r="90" spans="1:52" ht="63.75" customHeight="1" x14ac:dyDescent="0.25">
      <c r="A90" s="103"/>
      <c r="B90" s="1956" t="s">
        <v>170</v>
      </c>
      <c r="C90" s="1943" t="s">
        <v>171</v>
      </c>
      <c r="D90" s="1944"/>
      <c r="E90" s="1931" t="s">
        <v>81</v>
      </c>
      <c r="F90" s="1929" t="s">
        <v>37</v>
      </c>
      <c r="G90" s="1929" t="s">
        <v>37</v>
      </c>
      <c r="H90" s="1929" t="s">
        <v>172</v>
      </c>
      <c r="I90" s="1953" t="s">
        <v>173</v>
      </c>
      <c r="J90" s="882"/>
      <c r="K90" s="883"/>
      <c r="L90" s="882"/>
      <c r="M90" s="883"/>
      <c r="N90" s="882"/>
      <c r="O90" s="884"/>
      <c r="P90" s="882"/>
      <c r="Q90" s="883"/>
      <c r="R90" s="882"/>
      <c r="S90" s="883"/>
      <c r="T90" s="885">
        <v>0.56999999999999995</v>
      </c>
      <c r="U90" s="886"/>
      <c r="V90" s="887">
        <v>0.40699999999999997</v>
      </c>
      <c r="W90" s="888"/>
      <c r="X90" s="887">
        <v>1.3109999999999999</v>
      </c>
      <c r="Y90" s="888"/>
      <c r="Z90" s="889">
        <v>0.23300000000000001</v>
      </c>
      <c r="AA90" s="890"/>
      <c r="AB90" s="358">
        <v>0.20399999999999999</v>
      </c>
      <c r="AC90" s="890"/>
      <c r="AD90" s="891">
        <v>66.501000000000005</v>
      </c>
      <c r="AE90" s="892"/>
      <c r="AF90" s="893"/>
      <c r="AG90" s="894"/>
      <c r="AH90" s="893"/>
      <c r="AI90" s="894"/>
      <c r="AJ90" s="1036"/>
      <c r="AK90" s="894"/>
      <c r="AL90" s="2054" t="s">
        <v>174</v>
      </c>
      <c r="AM90" s="2055"/>
      <c r="AN90" s="1933" t="s">
        <v>175</v>
      </c>
    </row>
    <row r="91" spans="1:52" ht="77.25" customHeight="1" thickBot="1" x14ac:dyDescent="0.3">
      <c r="B91" s="1958"/>
      <c r="C91" s="1945" t="s">
        <v>176</v>
      </c>
      <c r="D91" s="1946"/>
      <c r="E91" s="1932"/>
      <c r="F91" s="1930"/>
      <c r="G91" s="1930"/>
      <c r="H91" s="1930"/>
      <c r="I91" s="1930"/>
      <c r="J91" s="430"/>
      <c r="K91" s="431"/>
      <c r="L91" s="430"/>
      <c r="M91" s="431"/>
      <c r="N91" s="430"/>
      <c r="O91" s="432"/>
      <c r="P91" s="430"/>
      <c r="Q91" s="431"/>
      <c r="R91" s="430"/>
      <c r="S91" s="431"/>
      <c r="T91" s="433">
        <v>12.222</v>
      </c>
      <c r="U91" s="434"/>
      <c r="V91" s="66">
        <v>15.010999999999999</v>
      </c>
      <c r="W91" s="434"/>
      <c r="X91" s="66">
        <v>18.504000000000001</v>
      </c>
      <c r="Y91" s="434"/>
      <c r="Z91" s="435">
        <v>4.726</v>
      </c>
      <c r="AA91" s="436"/>
      <c r="AB91" s="359">
        <v>5.6769999999999996</v>
      </c>
      <c r="AC91" s="436"/>
      <c r="AD91" s="880">
        <v>3995.1889999999999</v>
      </c>
      <c r="AE91" s="881"/>
      <c r="AF91" s="420"/>
      <c r="AG91" s="290"/>
      <c r="AH91" s="420"/>
      <c r="AI91" s="290"/>
      <c r="AJ91" s="421"/>
      <c r="AK91" s="290"/>
      <c r="AL91" s="2056" t="s">
        <v>177</v>
      </c>
      <c r="AM91" s="2057"/>
      <c r="AN91" s="1934"/>
    </row>
    <row r="92" spans="1:52" ht="40.200000000000003" thickBot="1" x14ac:dyDescent="0.3">
      <c r="A92" s="104"/>
      <c r="B92" s="133" t="s">
        <v>178</v>
      </c>
      <c r="C92" s="80"/>
      <c r="D92" s="36"/>
      <c r="E92" s="420"/>
      <c r="F92" s="135"/>
      <c r="G92" s="135"/>
      <c r="H92" s="135"/>
      <c r="I92" s="719"/>
      <c r="J92" s="437"/>
      <c r="K92" s="438"/>
      <c r="L92" s="437"/>
      <c r="M92" s="438"/>
      <c r="N92" s="437"/>
      <c r="O92" s="439"/>
      <c r="P92" s="437"/>
      <c r="Q92" s="438"/>
      <c r="R92" s="437"/>
      <c r="S92" s="438"/>
      <c r="T92" s="30"/>
      <c r="U92" s="36"/>
      <c r="V92" s="437"/>
      <c r="W92" s="438"/>
      <c r="X92" s="437"/>
      <c r="Y92" s="438"/>
      <c r="Z92" s="421"/>
      <c r="AA92" s="440"/>
      <c r="AB92" s="441"/>
      <c r="AC92" s="440"/>
      <c r="AD92" s="441"/>
      <c r="AE92" s="440"/>
      <c r="AF92" s="441"/>
      <c r="AG92" s="440"/>
      <c r="AH92" s="441"/>
      <c r="AI92" s="440"/>
      <c r="AJ92" s="122"/>
      <c r="AK92" s="440"/>
      <c r="AL92" s="45"/>
      <c r="AM92" s="43"/>
      <c r="AN92" s="145" t="s">
        <v>179</v>
      </c>
    </row>
    <row r="93" spans="1:52" ht="90" customHeight="1" thickBot="1" x14ac:dyDescent="0.3">
      <c r="A93" s="14"/>
      <c r="B93" s="68" t="s">
        <v>180</v>
      </c>
      <c r="C93" s="1941" t="s">
        <v>181</v>
      </c>
      <c r="D93" s="1942"/>
      <c r="E93" s="134" t="s">
        <v>81</v>
      </c>
      <c r="F93" s="134" t="s">
        <v>37</v>
      </c>
      <c r="G93" s="134" t="s">
        <v>37</v>
      </c>
      <c r="H93" s="135" t="s">
        <v>182</v>
      </c>
      <c r="I93" s="170" t="s">
        <v>183</v>
      </c>
      <c r="J93" s="80"/>
      <c r="K93" s="36"/>
      <c r="L93" s="80"/>
      <c r="M93" s="36"/>
      <c r="N93" s="80"/>
      <c r="O93" s="46"/>
      <c r="P93" s="85"/>
      <c r="Q93" s="25"/>
      <c r="R93" s="85"/>
      <c r="S93" s="25"/>
      <c r="T93" s="11">
        <v>0.35</v>
      </c>
      <c r="U93" s="442"/>
      <c r="V93" s="443">
        <v>0.6</v>
      </c>
      <c r="W93" s="442"/>
      <c r="X93" s="443">
        <v>0.9</v>
      </c>
      <c r="Y93" s="442"/>
      <c r="Z93" s="11">
        <v>0.9</v>
      </c>
      <c r="AA93" s="442"/>
      <c r="AB93" s="443">
        <v>0.9</v>
      </c>
      <c r="AC93" s="442"/>
      <c r="AD93" s="444">
        <v>0.9</v>
      </c>
      <c r="AE93" s="445"/>
      <c r="AF93" s="444">
        <v>0.9</v>
      </c>
      <c r="AG93" s="445"/>
      <c r="AH93" s="444">
        <v>0.92500000000000004</v>
      </c>
      <c r="AI93" s="445"/>
      <c r="AJ93" s="30"/>
      <c r="AK93" s="25"/>
      <c r="AL93" s="2052" t="s">
        <v>184</v>
      </c>
      <c r="AM93" s="2053"/>
      <c r="AN93" s="145" t="s">
        <v>185</v>
      </c>
    </row>
    <row r="94" spans="1:52" ht="60" customHeight="1" thickBot="1" x14ac:dyDescent="0.3">
      <c r="B94" s="68" t="s">
        <v>186</v>
      </c>
      <c r="C94" s="80"/>
      <c r="D94" s="88"/>
      <c r="E94" s="134" t="s">
        <v>81</v>
      </c>
      <c r="F94" s="134" t="s">
        <v>37</v>
      </c>
      <c r="G94" s="134" t="s">
        <v>37</v>
      </c>
      <c r="H94" s="135" t="s">
        <v>182</v>
      </c>
      <c r="I94" s="135" t="s">
        <v>83</v>
      </c>
      <c r="J94" s="446">
        <v>0.64934999999999998</v>
      </c>
      <c r="K94" s="447"/>
      <c r="L94" s="446">
        <v>0.64934999999999998</v>
      </c>
      <c r="M94" s="447"/>
      <c r="N94" s="444">
        <v>1.2987</v>
      </c>
      <c r="O94" s="448"/>
      <c r="P94" s="446">
        <v>1.2987</v>
      </c>
      <c r="Q94" s="447"/>
      <c r="R94" s="446">
        <v>1.62338</v>
      </c>
      <c r="S94" s="447"/>
      <c r="T94" s="449">
        <v>2.2727300000000001</v>
      </c>
      <c r="U94" s="447"/>
      <c r="V94" s="446">
        <v>2.9220799999999998</v>
      </c>
      <c r="W94" s="447"/>
      <c r="X94" s="446">
        <v>8.1168800000000001</v>
      </c>
      <c r="Y94" s="447"/>
      <c r="Z94" s="449">
        <v>8.7662300000000002</v>
      </c>
      <c r="AA94" s="447"/>
      <c r="AB94" s="446">
        <v>10.06494</v>
      </c>
      <c r="AC94" s="447"/>
      <c r="AD94" s="444">
        <v>11.68831</v>
      </c>
      <c r="AE94" s="445"/>
      <c r="AF94" s="1410">
        <v>8.77</v>
      </c>
      <c r="AG94" s="1410"/>
      <c r="AH94" s="1411">
        <v>14.61</v>
      </c>
      <c r="AI94" s="1412"/>
      <c r="AJ94" s="30"/>
      <c r="AK94" s="25"/>
      <c r="AL94" s="30"/>
      <c r="AM94" s="36"/>
      <c r="AN94" s="145" t="s">
        <v>187</v>
      </c>
      <c r="AP94" s="107"/>
    </row>
    <row r="95" spans="1:52" ht="115.5" customHeight="1" thickBot="1" x14ac:dyDescent="0.3">
      <c r="A95" s="14"/>
      <c r="B95" s="67" t="s">
        <v>188</v>
      </c>
      <c r="C95" s="1941" t="s">
        <v>189</v>
      </c>
      <c r="D95" s="1942"/>
      <c r="E95" s="134" t="s">
        <v>81</v>
      </c>
      <c r="F95" s="134" t="s">
        <v>37</v>
      </c>
      <c r="G95" s="134" t="s">
        <v>37</v>
      </c>
      <c r="H95" s="135" t="s">
        <v>190</v>
      </c>
      <c r="I95" s="135" t="s">
        <v>83</v>
      </c>
      <c r="J95" s="450" t="s">
        <v>191</v>
      </c>
      <c r="K95" s="451"/>
      <c r="L95" s="450">
        <v>5.0000000000000001E-3</v>
      </c>
      <c r="M95" s="451"/>
      <c r="N95" s="452">
        <v>4.7999999999999996E-3</v>
      </c>
      <c r="O95" s="453"/>
      <c r="P95" s="450">
        <v>3.8E-3</v>
      </c>
      <c r="Q95" s="451"/>
      <c r="R95" s="454">
        <v>4.1099999999999999E-3</v>
      </c>
      <c r="S95" s="451"/>
      <c r="T95" s="454">
        <v>4.5999999999999999E-3</v>
      </c>
      <c r="U95" s="451"/>
      <c r="V95" s="450">
        <v>4.5999999999999999E-3</v>
      </c>
      <c r="W95" s="451"/>
      <c r="X95" s="450">
        <v>6.3E-3</v>
      </c>
      <c r="Y95" s="451"/>
      <c r="Z95" s="453">
        <v>6.7999999999999996E-3</v>
      </c>
      <c r="AA95" s="455"/>
      <c r="AB95" s="357">
        <v>5.7999999999999996E-3</v>
      </c>
      <c r="AC95" s="456"/>
      <c r="AD95" s="72">
        <v>5.1999999999999998E-3</v>
      </c>
      <c r="AE95" s="6"/>
      <c r="AF95" s="357" t="s">
        <v>192</v>
      </c>
      <c r="AG95" s="25"/>
      <c r="AH95" s="357">
        <v>1.29E-2</v>
      </c>
      <c r="AI95" s="25"/>
      <c r="AJ95" s="30"/>
      <c r="AK95" s="25"/>
      <c r="AL95" s="2052" t="s">
        <v>193</v>
      </c>
      <c r="AM95" s="2053"/>
      <c r="AN95" s="145" t="s">
        <v>194</v>
      </c>
    </row>
    <row r="96" spans="1:52" ht="40.200000000000003" thickBot="1" x14ac:dyDescent="0.3">
      <c r="B96" s="133" t="s">
        <v>195</v>
      </c>
      <c r="C96" s="80"/>
      <c r="D96" s="36"/>
      <c r="E96" s="420" t="s">
        <v>81</v>
      </c>
      <c r="F96" s="135" t="s">
        <v>37</v>
      </c>
      <c r="G96" s="135" t="s">
        <v>37</v>
      </c>
      <c r="H96" s="135" t="s">
        <v>82</v>
      </c>
      <c r="I96" s="135" t="s">
        <v>83</v>
      </c>
      <c r="J96" s="500">
        <v>60.83</v>
      </c>
      <c r="K96" s="356"/>
      <c r="L96" s="500">
        <v>62.04</v>
      </c>
      <c r="M96" s="356"/>
      <c r="N96" s="355">
        <v>62.32</v>
      </c>
      <c r="O96" s="499"/>
      <c r="P96" s="500">
        <v>62.88</v>
      </c>
      <c r="Q96" s="356"/>
      <c r="R96" s="500">
        <v>59.16</v>
      </c>
      <c r="S96" s="356"/>
      <c r="T96" s="678">
        <v>61.64</v>
      </c>
      <c r="U96" s="677"/>
      <c r="V96" s="500">
        <v>64.53</v>
      </c>
      <c r="W96" s="356"/>
      <c r="X96" s="500">
        <v>61.79</v>
      </c>
      <c r="Y96" s="57"/>
      <c r="Z96" s="498">
        <v>64.349999999999994</v>
      </c>
      <c r="AA96" s="57"/>
      <c r="AB96" s="459">
        <v>65.55</v>
      </c>
      <c r="AC96" s="57"/>
      <c r="AD96" s="355">
        <v>63.18</v>
      </c>
      <c r="AE96" s="5"/>
      <c r="AF96" s="459">
        <v>64.010000000000005</v>
      </c>
      <c r="AG96" s="460"/>
      <c r="AH96" s="459">
        <v>65.66</v>
      </c>
      <c r="AI96" s="1804" t="s">
        <v>196</v>
      </c>
      <c r="AJ96" s="1245"/>
      <c r="AK96" s="460"/>
      <c r="AL96" s="46"/>
      <c r="AM96" s="36"/>
      <c r="AN96" s="391" t="s">
        <v>197</v>
      </c>
    </row>
    <row r="97" spans="2:40" ht="27" thickBot="1" x14ac:dyDescent="0.3">
      <c r="B97" s="133" t="s">
        <v>198</v>
      </c>
      <c r="C97" s="85"/>
      <c r="D97" s="25"/>
      <c r="E97" s="85"/>
      <c r="F97" s="85"/>
      <c r="G97" s="85"/>
      <c r="H97" s="73"/>
      <c r="I97" s="73"/>
      <c r="J97" s="85"/>
      <c r="K97" s="25"/>
      <c r="L97" s="85"/>
      <c r="M97" s="25"/>
      <c r="N97" s="85"/>
      <c r="O97" s="30"/>
      <c r="P97" s="85"/>
      <c r="Q97" s="25"/>
      <c r="R97" s="30"/>
      <c r="S97" s="25"/>
      <c r="T97" s="30"/>
      <c r="U97" s="25"/>
      <c r="V97" s="85"/>
      <c r="W97" s="25"/>
      <c r="X97" s="85"/>
      <c r="Y97" s="25"/>
      <c r="Z97" s="30"/>
      <c r="AA97" s="25"/>
      <c r="AB97" s="85"/>
      <c r="AC97" s="25"/>
      <c r="AD97" s="85"/>
      <c r="AE97" s="25"/>
      <c r="AF97" s="85"/>
      <c r="AG97" s="25"/>
      <c r="AH97" s="85"/>
      <c r="AI97" s="25"/>
      <c r="AJ97" s="30"/>
      <c r="AK97" s="25"/>
      <c r="AL97" s="30"/>
      <c r="AM97" s="25"/>
      <c r="AN97" s="349" t="s">
        <v>199</v>
      </c>
    </row>
    <row r="98" spans="2:40" ht="13.2" x14ac:dyDescent="0.25"/>
    <row r="99" spans="2:40" ht="66" x14ac:dyDescent="0.25">
      <c r="B99" s="103" t="s">
        <v>200</v>
      </c>
    </row>
    <row r="100" spans="2:40" ht="13.2" x14ac:dyDescent="0.25"/>
    <row r="101" spans="2:40" ht="13.2" x14ac:dyDescent="0.25">
      <c r="B101" s="104" t="s">
        <v>201</v>
      </c>
    </row>
    <row r="102" spans="2:40" ht="13.2" x14ac:dyDescent="0.25">
      <c r="B102" s="14" t="s">
        <v>202</v>
      </c>
    </row>
    <row r="103" spans="2:40" ht="13.2" x14ac:dyDescent="0.25">
      <c r="B103" s="24" t="s">
        <v>203</v>
      </c>
    </row>
    <row r="104" spans="2:40" ht="13.2" x14ac:dyDescent="0.25">
      <c r="B104" s="24" t="s">
        <v>204</v>
      </c>
    </row>
    <row r="105" spans="2:40" ht="13.2" x14ac:dyDescent="0.25">
      <c r="B105" s="102" t="s">
        <v>205</v>
      </c>
    </row>
    <row r="106" spans="2:40" ht="13.2" x14ac:dyDescent="0.25">
      <c r="B106" s="24" t="s">
        <v>206</v>
      </c>
    </row>
    <row r="107" spans="2:40" ht="13.2" x14ac:dyDescent="0.25"/>
    <row r="108" spans="2:40" ht="13.2" x14ac:dyDescent="0.25">
      <c r="B108" s="105" t="s">
        <v>207</v>
      </c>
    </row>
    <row r="109" spans="2:40" ht="13.2" x14ac:dyDescent="0.25">
      <c r="B109" s="24" t="s">
        <v>208</v>
      </c>
    </row>
    <row r="110" spans="2:40" ht="13.2" x14ac:dyDescent="0.25">
      <c r="B110" s="106" t="s">
        <v>209</v>
      </c>
    </row>
    <row r="111" spans="2:40" ht="13.2" x14ac:dyDescent="0.25">
      <c r="B111" s="24" t="s">
        <v>210</v>
      </c>
    </row>
    <row r="112" spans="2:40" ht="13.2" x14ac:dyDescent="0.25">
      <c r="B112" s="106" t="s">
        <v>211</v>
      </c>
    </row>
    <row r="113" spans="2:2" ht="13.2" x14ac:dyDescent="0.25">
      <c r="B113" s="106"/>
    </row>
    <row r="114" spans="2:2" ht="13.2" x14ac:dyDescent="0.25">
      <c r="B114" s="105" t="s">
        <v>212</v>
      </c>
    </row>
    <row r="115" spans="2:2" ht="13.2" x14ac:dyDescent="0.25">
      <c r="B115" s="102" t="s">
        <v>213</v>
      </c>
    </row>
    <row r="116" spans="2:2" ht="13.2" x14ac:dyDescent="0.25">
      <c r="B116" s="102" t="s">
        <v>214</v>
      </c>
    </row>
    <row r="117" spans="2:2" ht="13.2" x14ac:dyDescent="0.25">
      <c r="B117" s="24" t="s">
        <v>215</v>
      </c>
    </row>
    <row r="118" spans="2:2" ht="13.2" x14ac:dyDescent="0.25">
      <c r="B118" s="24" t="s">
        <v>216</v>
      </c>
    </row>
    <row r="119" spans="2:2" ht="13.2" x14ac:dyDescent="0.25">
      <c r="B119" s="102" t="s">
        <v>217</v>
      </c>
    </row>
    <row r="120" spans="2:2" ht="12.6" customHeight="1" x14ac:dyDescent="0.25"/>
  </sheetData>
  <mergeCells count="138">
    <mergeCell ref="B90:B91"/>
    <mergeCell ref="AL95:AM95"/>
    <mergeCell ref="AL93:AM93"/>
    <mergeCell ref="AL90:AM90"/>
    <mergeCell ref="AL91:AM91"/>
    <mergeCell ref="AL79:AM87"/>
    <mergeCell ref="AM77:AM78"/>
    <mergeCell ref="H22:H38"/>
    <mergeCell ref="I22:I38"/>
    <mergeCell ref="AM22:AM30"/>
    <mergeCell ref="AL31:AM38"/>
    <mergeCell ref="H42:H49"/>
    <mergeCell ref="I42:I49"/>
    <mergeCell ref="H50:H58"/>
    <mergeCell ref="I50:I58"/>
    <mergeCell ref="I59:I67"/>
    <mergeCell ref="I68:I76"/>
    <mergeCell ref="I79:I87"/>
    <mergeCell ref="H90:H91"/>
    <mergeCell ref="AL59:AM67"/>
    <mergeCell ref="C42:C49"/>
    <mergeCell ref="C50:D58"/>
    <mergeCell ref="C79:D87"/>
    <mergeCell ref="C39:D39"/>
    <mergeCell ref="AO86:AO87"/>
    <mergeCell ref="AL68:AM76"/>
    <mergeCell ref="AM42:AM49"/>
    <mergeCell ref="AN88:AN89"/>
    <mergeCell ref="B5:B6"/>
    <mergeCell ref="B8:B21"/>
    <mergeCell ref="B22:B38"/>
    <mergeCell ref="B39:B58"/>
    <mergeCell ref="B59:B87"/>
    <mergeCell ref="B88:B89"/>
    <mergeCell ref="C8:C21"/>
    <mergeCell ref="D14:D21"/>
    <mergeCell ref="F8:F13"/>
    <mergeCell ref="E8:E21"/>
    <mergeCell ref="C68:D76"/>
    <mergeCell ref="C31:D38"/>
    <mergeCell ref="E22:E38"/>
    <mergeCell ref="F42:F49"/>
    <mergeCell ref="H59:H87"/>
    <mergeCell ref="H39:H41"/>
    <mergeCell ref="AO81:AO85"/>
    <mergeCell ref="AL5:AM6"/>
    <mergeCell ref="J5:AK5"/>
    <mergeCell ref="L6:M6"/>
    <mergeCell ref="AU73:AV73"/>
    <mergeCell ref="AW73:AX73"/>
    <mergeCell ref="AY73:AZ73"/>
    <mergeCell ref="AQ70:AZ70"/>
    <mergeCell ref="AQ71:AZ71"/>
    <mergeCell ref="AS72:AT72"/>
    <mergeCell ref="AU72:AV72"/>
    <mergeCell ref="AW72:AX72"/>
    <mergeCell ref="AY72:AZ72"/>
    <mergeCell ref="AQ73:AR73"/>
    <mergeCell ref="AS73:AT73"/>
    <mergeCell ref="AQ72:AR72"/>
    <mergeCell ref="J6:K6"/>
    <mergeCell ref="P6:Q6"/>
    <mergeCell ref="AL50:AM58"/>
    <mergeCell ref="AN39:AN58"/>
    <mergeCell ref="AL39:AM39"/>
    <mergeCell ref="AL40:AM40"/>
    <mergeCell ref="AL41:AM41"/>
    <mergeCell ref="AH6:AI6"/>
    <mergeCell ref="AJ6:AK6"/>
    <mergeCell ref="AN5:AN6"/>
    <mergeCell ref="AL14:AL21"/>
    <mergeCell ref="AM8:AM21"/>
    <mergeCell ref="AN8:AN21"/>
    <mergeCell ref="AN22:AN38"/>
    <mergeCell ref="X6:Y6"/>
    <mergeCell ref="AD6:AE6"/>
    <mergeCell ref="Z6:AA6"/>
    <mergeCell ref="AF6:AG6"/>
    <mergeCell ref="R6:S6"/>
    <mergeCell ref="T6:U6"/>
    <mergeCell ref="V6:W6"/>
    <mergeCell ref="A5:A6"/>
    <mergeCell ref="A8:A30"/>
    <mergeCell ref="G22:G30"/>
    <mergeCell ref="F77:F78"/>
    <mergeCell ref="F22:F30"/>
    <mergeCell ref="AO5:AO6"/>
    <mergeCell ref="AO8:AO30"/>
    <mergeCell ref="AO40:AO41"/>
    <mergeCell ref="AO49:AO80"/>
    <mergeCell ref="G8:G13"/>
    <mergeCell ref="F5:F6"/>
    <mergeCell ref="C5:D6"/>
    <mergeCell ref="E5:E6"/>
    <mergeCell ref="H8:H21"/>
    <mergeCell ref="I8:I21"/>
    <mergeCell ref="G14:G21"/>
    <mergeCell ref="G31:G38"/>
    <mergeCell ref="G42:G49"/>
    <mergeCell ref="G50:G58"/>
    <mergeCell ref="E68:E76"/>
    <mergeCell ref="G68:G76"/>
    <mergeCell ref="C22:C30"/>
    <mergeCell ref="E59:E67"/>
    <mergeCell ref="G59:G67"/>
    <mergeCell ref="I5:I6"/>
    <mergeCell ref="H5:H6"/>
    <mergeCell ref="G5:G6"/>
    <mergeCell ref="E77:E78"/>
    <mergeCell ref="G77:G78"/>
    <mergeCell ref="E42:E58"/>
    <mergeCell ref="E39:E41"/>
    <mergeCell ref="G39:G41"/>
    <mergeCell ref="F39:F41"/>
    <mergeCell ref="I77:I78"/>
    <mergeCell ref="I39:I41"/>
    <mergeCell ref="C40:D40"/>
    <mergeCell ref="C41:D41"/>
    <mergeCell ref="A86:A87"/>
    <mergeCell ref="A49:A80"/>
    <mergeCell ref="C89:D89"/>
    <mergeCell ref="A81:A85"/>
    <mergeCell ref="C77:C78"/>
    <mergeCell ref="C88:D88"/>
    <mergeCell ref="A40:A41"/>
    <mergeCell ref="F90:F91"/>
    <mergeCell ref="G90:G91"/>
    <mergeCell ref="E90:E91"/>
    <mergeCell ref="AN90:AN91"/>
    <mergeCell ref="AN59:AN87"/>
    <mergeCell ref="G79:G87"/>
    <mergeCell ref="E79:E87"/>
    <mergeCell ref="C93:D93"/>
    <mergeCell ref="C95:D95"/>
    <mergeCell ref="C90:D90"/>
    <mergeCell ref="C91:D91"/>
    <mergeCell ref="C59:D67"/>
    <mergeCell ref="I90:I91"/>
  </mergeCells>
  <pageMargins left="0" right="0" top="0" bottom="0" header="0" footer="0"/>
  <pageSetup paperSize="8" scale="65" fitToWidth="0" fitToHeight="0" orientation="portrait"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DA63A"/>
  </sheetPr>
  <dimension ref="A1:AP65"/>
  <sheetViews>
    <sheetView topLeftCell="B2" zoomScaleNormal="100" workbookViewId="0">
      <selection activeCell="B63" sqref="B63"/>
    </sheetView>
  </sheetViews>
  <sheetFormatPr defaultColWidth="0" defaultRowHeight="13.2" x14ac:dyDescent="0.25"/>
  <cols>
    <col min="1" max="1" width="43.5546875" style="24" hidden="1" customWidth="1"/>
    <col min="2" max="2" width="43.77734375" style="24" customWidth="1"/>
    <col min="3" max="3" width="33.5546875" style="24" customWidth="1"/>
    <col min="4" max="4" width="14.5546875" style="24" customWidth="1"/>
    <col min="5" max="5" width="20.5546875" style="24" customWidth="1"/>
    <col min="6" max="6" width="18.44140625" style="24" customWidth="1"/>
    <col min="7" max="7" width="13.44140625" style="24" customWidth="1"/>
    <col min="8" max="9" width="12.4414062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2.77734375" style="24" customWidth="1"/>
    <col min="36" max="36" width="12.77734375" style="24" customWidth="1"/>
    <col min="37" max="37" width="2.77734375" style="24" customWidth="1"/>
    <col min="38" max="38" width="10.5546875" style="24" customWidth="1"/>
    <col min="39" max="39" width="33.5546875" style="24" customWidth="1"/>
    <col min="40" max="40" width="43.5546875" style="24" customWidth="1"/>
    <col min="41" max="41" width="43.5546875" style="24" hidden="1" customWidth="1"/>
    <col min="42" max="42" width="14.77734375" style="24" customWidth="1"/>
    <col min="43" max="16384" width="8.5546875" style="24" hidden="1"/>
  </cols>
  <sheetData>
    <row r="1" spans="1:42" hidden="1" x14ac:dyDescent="0.25"/>
    <row r="2" spans="1:42" s="22" customFormat="1" ht="15.6" x14ac:dyDescent="0.3">
      <c r="A2" s="108"/>
      <c r="B2" s="789" t="s">
        <v>3</v>
      </c>
      <c r="C2" s="108"/>
      <c r="D2" s="108"/>
      <c r="E2" s="108"/>
      <c r="F2" s="108"/>
      <c r="G2" s="108"/>
      <c r="H2" s="108"/>
    </row>
    <row r="3" spans="1:42" s="29" customFormat="1" ht="20.100000000000001" customHeight="1" x14ac:dyDescent="0.3">
      <c r="A3" s="51"/>
      <c r="B3" s="51" t="s">
        <v>21</v>
      </c>
      <c r="C3" s="51"/>
      <c r="D3" s="51"/>
      <c r="E3" s="51"/>
      <c r="F3" s="51"/>
      <c r="G3" s="51"/>
      <c r="H3" s="51"/>
      <c r="AM3" s="112"/>
    </row>
    <row r="4" spans="1:42" ht="13.8" thickBot="1" x14ac:dyDescent="0.3"/>
    <row r="5" spans="1:42" ht="42" customHeight="1" thickBot="1" x14ac:dyDescent="0.3">
      <c r="A5" s="1962" t="s">
        <v>62</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2" ht="42" customHeight="1" thickBot="1" x14ac:dyDescent="0.3">
      <c r="A6" s="1963"/>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49">
        <v>2022</v>
      </c>
      <c r="AI6" s="2051"/>
      <c r="AJ6" s="2006">
        <v>2023</v>
      </c>
      <c r="AK6" s="2007"/>
      <c r="AL6" s="1975"/>
      <c r="AM6" s="2048"/>
      <c r="AN6" s="2009"/>
      <c r="AO6" s="2009"/>
      <c r="AP6" s="107"/>
    </row>
    <row r="7" spans="1:42" ht="16.350000000000001" customHeight="1" x14ac:dyDescent="0.25">
      <c r="A7" s="1956" t="s">
        <v>218</v>
      </c>
      <c r="B7" s="1956" t="s">
        <v>219</v>
      </c>
      <c r="C7" s="2028" t="s">
        <v>220</v>
      </c>
      <c r="D7" s="726" t="s">
        <v>36</v>
      </c>
      <c r="E7" s="1929" t="s">
        <v>118</v>
      </c>
      <c r="F7" s="1929" t="s">
        <v>97</v>
      </c>
      <c r="G7" s="1929" t="s">
        <v>221</v>
      </c>
      <c r="H7" s="1929" t="s">
        <v>108</v>
      </c>
      <c r="I7" s="2081" t="s">
        <v>83</v>
      </c>
      <c r="J7" s="316"/>
      <c r="K7" s="317"/>
      <c r="L7" s="316"/>
      <c r="M7" s="317"/>
      <c r="N7" s="316"/>
      <c r="O7" s="317"/>
      <c r="P7" s="316"/>
      <c r="Q7" s="317"/>
      <c r="R7" s="318">
        <v>16.399999999999999</v>
      </c>
      <c r="S7" s="319"/>
      <c r="T7" s="320"/>
      <c r="U7" s="319"/>
      <c r="V7" s="316"/>
      <c r="W7" s="317"/>
      <c r="X7" s="316"/>
      <c r="Y7" s="317"/>
      <c r="Z7" s="316"/>
      <c r="AA7" s="317"/>
      <c r="AB7" s="891">
        <v>16.899999999999999</v>
      </c>
      <c r="AC7" s="892"/>
      <c r="AD7" s="316"/>
      <c r="AE7" s="317"/>
      <c r="AF7" s="316"/>
      <c r="AG7" s="317"/>
      <c r="AH7" s="316"/>
      <c r="AI7" s="317"/>
      <c r="AJ7" s="321"/>
      <c r="AK7" s="317"/>
      <c r="AL7" s="737" t="s">
        <v>36</v>
      </c>
      <c r="AM7" s="2080" t="s">
        <v>222</v>
      </c>
      <c r="AN7" s="1935" t="s">
        <v>223</v>
      </c>
      <c r="AO7" s="322" t="s">
        <v>224</v>
      </c>
    </row>
    <row r="8" spans="1:42" ht="16.350000000000001" customHeight="1" x14ac:dyDescent="0.25">
      <c r="A8" s="1957"/>
      <c r="B8" s="1957"/>
      <c r="C8" s="2029"/>
      <c r="D8" s="727" t="s">
        <v>41</v>
      </c>
      <c r="E8" s="1968"/>
      <c r="F8" s="1968"/>
      <c r="G8" s="1968"/>
      <c r="H8" s="1968"/>
      <c r="I8" s="2082"/>
      <c r="J8" s="323"/>
      <c r="K8" s="324"/>
      <c r="L8" s="323"/>
      <c r="M8" s="324"/>
      <c r="N8" s="323"/>
      <c r="O8" s="324"/>
      <c r="P8" s="323"/>
      <c r="Q8" s="324"/>
      <c r="R8" s="325">
        <v>15.1</v>
      </c>
      <c r="S8" s="326"/>
      <c r="T8" s="327"/>
      <c r="U8" s="326"/>
      <c r="V8" s="323"/>
      <c r="W8" s="324"/>
      <c r="X8" s="323"/>
      <c r="Y8" s="324"/>
      <c r="Z8" s="323"/>
      <c r="AA8" s="324"/>
      <c r="AB8" s="715">
        <v>16.399999999999999</v>
      </c>
      <c r="AC8" s="895"/>
      <c r="AD8" s="323"/>
      <c r="AE8" s="324"/>
      <c r="AF8" s="323"/>
      <c r="AG8" s="324"/>
      <c r="AH8" s="323"/>
      <c r="AI8" s="324"/>
      <c r="AJ8" s="328"/>
      <c r="AK8" s="324"/>
      <c r="AL8" s="738" t="s">
        <v>88</v>
      </c>
      <c r="AM8" s="2064"/>
      <c r="AN8" s="1936"/>
      <c r="AO8" s="329"/>
    </row>
    <row r="9" spans="1:42" ht="16.350000000000001" customHeight="1" x14ac:dyDescent="0.25">
      <c r="A9" s="1957"/>
      <c r="B9" s="1957"/>
      <c r="C9" s="2029"/>
      <c r="D9" s="727" t="s">
        <v>89</v>
      </c>
      <c r="E9" s="1968"/>
      <c r="F9" s="1968"/>
      <c r="G9" s="1968"/>
      <c r="H9" s="1968"/>
      <c r="I9" s="2082"/>
      <c r="J9" s="323"/>
      <c r="K9" s="324"/>
      <c r="L9" s="323"/>
      <c r="M9" s="324"/>
      <c r="N9" s="323"/>
      <c r="O9" s="324"/>
      <c r="P9" s="323"/>
      <c r="Q9" s="324"/>
      <c r="R9" s="325">
        <v>17.5</v>
      </c>
      <c r="S9" s="326"/>
      <c r="T9" s="327"/>
      <c r="U9" s="326"/>
      <c r="V9" s="323"/>
      <c r="W9" s="324"/>
      <c r="X9" s="323"/>
      <c r="Y9" s="324"/>
      <c r="Z9" s="323"/>
      <c r="AA9" s="324"/>
      <c r="AB9" s="715">
        <v>17.399999999999999</v>
      </c>
      <c r="AC9" s="895"/>
      <c r="AD9" s="323"/>
      <c r="AE9" s="324"/>
      <c r="AF9" s="323"/>
      <c r="AG9" s="324"/>
      <c r="AH9" s="323"/>
      <c r="AI9" s="324"/>
      <c r="AJ9" s="328"/>
      <c r="AK9" s="324"/>
      <c r="AL9" s="738" t="s">
        <v>91</v>
      </c>
      <c r="AM9" s="2064"/>
      <c r="AN9" s="1936"/>
      <c r="AO9" s="329"/>
    </row>
    <row r="10" spans="1:42" ht="16.350000000000001" customHeight="1" x14ac:dyDescent="0.25">
      <c r="A10" s="1957"/>
      <c r="B10" s="1957"/>
      <c r="C10" s="2029"/>
      <c r="D10" s="727" t="s">
        <v>225</v>
      </c>
      <c r="E10" s="1968"/>
      <c r="F10" s="1968"/>
      <c r="G10" s="1968"/>
      <c r="H10" s="1968"/>
      <c r="I10" s="2082"/>
      <c r="J10" s="323"/>
      <c r="K10" s="324"/>
      <c r="L10" s="323"/>
      <c r="M10" s="324"/>
      <c r="N10" s="323"/>
      <c r="O10" s="324"/>
      <c r="P10" s="323"/>
      <c r="Q10" s="324"/>
      <c r="R10" s="325">
        <v>5.6</v>
      </c>
      <c r="S10" s="326"/>
      <c r="T10" s="327"/>
      <c r="U10" s="326"/>
      <c r="V10" s="323"/>
      <c r="W10" s="324"/>
      <c r="X10" s="323"/>
      <c r="Y10" s="324"/>
      <c r="Z10" s="323"/>
      <c r="AA10" s="324"/>
      <c r="AB10" s="841" t="s">
        <v>130</v>
      </c>
      <c r="AC10" s="330"/>
      <c r="AD10" s="323"/>
      <c r="AE10" s="324"/>
      <c r="AF10" s="323"/>
      <c r="AG10" s="324"/>
      <c r="AH10" s="323"/>
      <c r="AI10" s="324"/>
      <c r="AJ10" s="328"/>
      <c r="AK10" s="324"/>
      <c r="AL10" s="739" t="s">
        <v>226</v>
      </c>
      <c r="AM10" s="2064"/>
      <c r="AN10" s="1936"/>
      <c r="AO10" s="329"/>
    </row>
    <row r="11" spans="1:42" ht="16.350000000000001" customHeight="1" x14ac:dyDescent="0.25">
      <c r="A11" s="1957"/>
      <c r="B11" s="1957"/>
      <c r="C11" s="2029"/>
      <c r="D11" s="727" t="s">
        <v>133</v>
      </c>
      <c r="E11" s="1968"/>
      <c r="F11" s="1968"/>
      <c r="G11" s="1968"/>
      <c r="H11" s="1968"/>
      <c r="I11" s="2082"/>
      <c r="J11" s="323"/>
      <c r="K11" s="324"/>
      <c r="L11" s="323"/>
      <c r="M11" s="324"/>
      <c r="N11" s="323"/>
      <c r="O11" s="324"/>
      <c r="P11" s="323"/>
      <c r="Q11" s="324"/>
      <c r="R11" s="325">
        <v>9.3000000000000007</v>
      </c>
      <c r="S11" s="326"/>
      <c r="T11" s="327"/>
      <c r="U11" s="326"/>
      <c r="V11" s="323"/>
      <c r="W11" s="324"/>
      <c r="X11" s="323"/>
      <c r="Y11" s="324"/>
      <c r="Z11" s="323"/>
      <c r="AA11" s="324"/>
      <c r="AB11" s="715">
        <v>11.4</v>
      </c>
      <c r="AC11" s="895"/>
      <c r="AD11" s="323"/>
      <c r="AE11" s="324"/>
      <c r="AF11" s="323"/>
      <c r="AG11" s="324"/>
      <c r="AH11" s="323"/>
      <c r="AI11" s="324"/>
      <c r="AJ11" s="328"/>
      <c r="AK11" s="324"/>
      <c r="AL11" s="739" t="s">
        <v>134</v>
      </c>
      <c r="AM11" s="2064"/>
      <c r="AN11" s="1936"/>
      <c r="AO11" s="329"/>
    </row>
    <row r="12" spans="1:42" ht="16.350000000000001" customHeight="1" x14ac:dyDescent="0.25">
      <c r="A12" s="1957"/>
      <c r="B12" s="1957"/>
      <c r="C12" s="2029"/>
      <c r="D12" s="727" t="s">
        <v>135</v>
      </c>
      <c r="E12" s="1968"/>
      <c r="F12" s="1968"/>
      <c r="G12" s="1968"/>
      <c r="H12" s="1968"/>
      <c r="I12" s="2082"/>
      <c r="J12" s="323"/>
      <c r="K12" s="324"/>
      <c r="L12" s="323"/>
      <c r="M12" s="324"/>
      <c r="N12" s="323"/>
      <c r="O12" s="324"/>
      <c r="P12" s="323"/>
      <c r="Q12" s="324"/>
      <c r="R12" s="325">
        <v>14.3</v>
      </c>
      <c r="S12" s="326"/>
      <c r="T12" s="327"/>
      <c r="U12" s="326"/>
      <c r="V12" s="323"/>
      <c r="W12" s="324"/>
      <c r="X12" s="323"/>
      <c r="Y12" s="324"/>
      <c r="Z12" s="323"/>
      <c r="AA12" s="324"/>
      <c r="AB12" s="715">
        <v>13.8</v>
      </c>
      <c r="AC12" s="895"/>
      <c r="AD12" s="323"/>
      <c r="AE12" s="324"/>
      <c r="AF12" s="323"/>
      <c r="AG12" s="324"/>
      <c r="AH12" s="323"/>
      <c r="AI12" s="324"/>
      <c r="AJ12" s="328"/>
      <c r="AK12" s="324"/>
      <c r="AL12" s="739" t="s">
        <v>136</v>
      </c>
      <c r="AM12" s="2064"/>
      <c r="AN12" s="1936"/>
      <c r="AO12" s="329"/>
    </row>
    <row r="13" spans="1:42" ht="16.350000000000001" customHeight="1" x14ac:dyDescent="0.25">
      <c r="A13" s="1957"/>
      <c r="B13" s="1957"/>
      <c r="C13" s="2029"/>
      <c r="D13" s="727" t="s">
        <v>137</v>
      </c>
      <c r="E13" s="1968"/>
      <c r="F13" s="1968"/>
      <c r="G13" s="1968"/>
      <c r="H13" s="1968"/>
      <c r="I13" s="2082"/>
      <c r="J13" s="323"/>
      <c r="K13" s="324"/>
      <c r="L13" s="323"/>
      <c r="M13" s="324"/>
      <c r="N13" s="323"/>
      <c r="O13" s="324"/>
      <c r="P13" s="323"/>
      <c r="Q13" s="324"/>
      <c r="R13" s="325">
        <v>20.8</v>
      </c>
      <c r="S13" s="326"/>
      <c r="T13" s="327"/>
      <c r="U13" s="326"/>
      <c r="V13" s="323"/>
      <c r="W13" s="324"/>
      <c r="X13" s="323"/>
      <c r="Y13" s="324"/>
      <c r="Z13" s="323"/>
      <c r="AA13" s="324"/>
      <c r="AB13" s="715">
        <v>17.600000000000001</v>
      </c>
      <c r="AC13" s="895"/>
      <c r="AD13" s="323"/>
      <c r="AE13" s="324"/>
      <c r="AF13" s="323"/>
      <c r="AG13" s="324"/>
      <c r="AH13" s="323"/>
      <c r="AI13" s="324"/>
      <c r="AJ13" s="328"/>
      <c r="AK13" s="324"/>
      <c r="AL13" s="739" t="s">
        <v>138</v>
      </c>
      <c r="AM13" s="2064"/>
      <c r="AN13" s="1936"/>
      <c r="AO13" s="329"/>
    </row>
    <row r="14" spans="1:42" ht="16.350000000000001" customHeight="1" x14ac:dyDescent="0.25">
      <c r="A14" s="1957"/>
      <c r="B14" s="1957"/>
      <c r="C14" s="2029"/>
      <c r="D14" s="727" t="s">
        <v>227</v>
      </c>
      <c r="E14" s="1968"/>
      <c r="F14" s="1968"/>
      <c r="G14" s="1968"/>
      <c r="H14" s="1968"/>
      <c r="I14" s="2082"/>
      <c r="J14" s="323"/>
      <c r="K14" s="324"/>
      <c r="L14" s="323"/>
      <c r="M14" s="324"/>
      <c r="N14" s="323"/>
      <c r="O14" s="324"/>
      <c r="P14" s="323"/>
      <c r="Q14" s="324"/>
      <c r="R14" s="325">
        <v>22.6</v>
      </c>
      <c r="S14" s="326"/>
      <c r="T14" s="327"/>
      <c r="U14" s="326"/>
      <c r="V14" s="323"/>
      <c r="W14" s="324"/>
      <c r="X14" s="323"/>
      <c r="Y14" s="324"/>
      <c r="Z14" s="323"/>
      <c r="AA14" s="324"/>
      <c r="AB14" s="367">
        <v>24</v>
      </c>
      <c r="AC14" s="895"/>
      <c r="AD14" s="323"/>
      <c r="AE14" s="324"/>
      <c r="AF14" s="323"/>
      <c r="AG14" s="324"/>
      <c r="AH14" s="323"/>
      <c r="AI14" s="324"/>
      <c r="AJ14" s="328"/>
      <c r="AK14" s="324"/>
      <c r="AL14" s="739" t="s">
        <v>228</v>
      </c>
      <c r="AM14" s="2064"/>
      <c r="AN14" s="1936"/>
      <c r="AO14" s="329"/>
    </row>
    <row r="15" spans="1:42" ht="16.350000000000001" customHeight="1" x14ac:dyDescent="0.25">
      <c r="A15" s="1957"/>
      <c r="B15" s="1957"/>
      <c r="C15" s="2029"/>
      <c r="D15" s="727" t="s">
        <v>229</v>
      </c>
      <c r="E15" s="1968"/>
      <c r="F15" s="1968"/>
      <c r="G15" s="1968"/>
      <c r="H15" s="1968"/>
      <c r="I15" s="2082"/>
      <c r="J15" s="323"/>
      <c r="K15" s="324"/>
      <c r="L15" s="323"/>
      <c r="M15" s="324"/>
      <c r="N15" s="323"/>
      <c r="O15" s="324"/>
      <c r="P15" s="323"/>
      <c r="Q15" s="324"/>
      <c r="R15" s="325">
        <v>21.8</v>
      </c>
      <c r="S15" s="326"/>
      <c r="T15" s="327"/>
      <c r="U15" s="326"/>
      <c r="V15" s="323"/>
      <c r="W15" s="324"/>
      <c r="X15" s="323"/>
      <c r="Y15" s="324"/>
      <c r="Z15" s="323"/>
      <c r="AA15" s="324"/>
      <c r="AB15" s="367">
        <v>22</v>
      </c>
      <c r="AC15" s="895"/>
      <c r="AD15" s="323"/>
      <c r="AE15" s="324"/>
      <c r="AF15" s="323"/>
      <c r="AG15" s="324"/>
      <c r="AH15" s="323"/>
      <c r="AI15" s="324"/>
      <c r="AJ15" s="328"/>
      <c r="AK15" s="324"/>
      <c r="AL15" s="739" t="s">
        <v>230</v>
      </c>
      <c r="AM15" s="2064"/>
      <c r="AN15" s="1936"/>
      <c r="AO15" s="329"/>
    </row>
    <row r="16" spans="1:42" ht="16.350000000000001" customHeight="1" x14ac:dyDescent="0.25">
      <c r="A16" s="1957"/>
      <c r="B16" s="1957"/>
      <c r="C16" s="2029"/>
      <c r="D16" s="727" t="s">
        <v>231</v>
      </c>
      <c r="E16" s="1968"/>
      <c r="F16" s="1968"/>
      <c r="G16" s="1968"/>
      <c r="H16" s="1968"/>
      <c r="I16" s="2082"/>
      <c r="J16" s="323"/>
      <c r="K16" s="324"/>
      <c r="L16" s="323"/>
      <c r="M16" s="324"/>
      <c r="N16" s="323"/>
      <c r="O16" s="324"/>
      <c r="P16" s="323"/>
      <c r="Q16" s="324"/>
      <c r="R16" s="325">
        <v>17</v>
      </c>
      <c r="S16" s="326"/>
      <c r="T16" s="327"/>
      <c r="U16" s="326"/>
      <c r="V16" s="323"/>
      <c r="W16" s="324"/>
      <c r="X16" s="323"/>
      <c r="Y16" s="324"/>
      <c r="Z16" s="323"/>
      <c r="AA16" s="324"/>
      <c r="AB16" s="715">
        <v>19.100000000000001</v>
      </c>
      <c r="AC16" s="895"/>
      <c r="AD16" s="323"/>
      <c r="AE16" s="324"/>
      <c r="AF16" s="323"/>
      <c r="AG16" s="324"/>
      <c r="AH16" s="323"/>
      <c r="AI16" s="324"/>
      <c r="AJ16" s="328"/>
      <c r="AK16" s="324"/>
      <c r="AL16" s="739" t="s">
        <v>232</v>
      </c>
      <c r="AM16" s="2064"/>
      <c r="AN16" s="1936"/>
      <c r="AO16" s="329"/>
    </row>
    <row r="17" spans="1:42" ht="16.350000000000001" customHeight="1" x14ac:dyDescent="0.25">
      <c r="A17" s="1957"/>
      <c r="B17" s="1957"/>
      <c r="C17" s="2029"/>
      <c r="D17" s="728" t="s">
        <v>233</v>
      </c>
      <c r="E17" s="1968"/>
      <c r="F17" s="1968"/>
      <c r="G17" s="1968"/>
      <c r="H17" s="1968"/>
      <c r="I17" s="2082"/>
      <c r="J17" s="331"/>
      <c r="K17" s="332"/>
      <c r="L17" s="331"/>
      <c r="M17" s="332"/>
      <c r="N17" s="331"/>
      <c r="O17" s="332"/>
      <c r="P17" s="331"/>
      <c r="Q17" s="332"/>
      <c r="R17" s="333">
        <v>12.7</v>
      </c>
      <c r="S17" s="334"/>
      <c r="T17" s="335"/>
      <c r="U17" s="334"/>
      <c r="V17" s="331"/>
      <c r="W17" s="332"/>
      <c r="X17" s="331"/>
      <c r="Y17" s="332"/>
      <c r="Z17" s="331"/>
      <c r="AA17" s="332"/>
      <c r="AB17" s="1838">
        <v>16</v>
      </c>
      <c r="AC17" s="1839"/>
      <c r="AD17" s="331"/>
      <c r="AE17" s="332"/>
      <c r="AF17" s="331"/>
      <c r="AG17" s="332"/>
      <c r="AH17" s="331"/>
      <c r="AI17" s="332"/>
      <c r="AJ17" s="336"/>
      <c r="AK17" s="332"/>
      <c r="AL17" s="740" t="s">
        <v>234</v>
      </c>
      <c r="AM17" s="2064"/>
      <c r="AN17" s="1936"/>
      <c r="AO17" s="329"/>
    </row>
    <row r="18" spans="1:42" ht="24.75" customHeight="1" x14ac:dyDescent="0.25">
      <c r="A18" s="1957"/>
      <c r="B18" s="1957"/>
      <c r="C18" s="2029"/>
      <c r="D18" s="728"/>
      <c r="E18" s="1968"/>
      <c r="F18" s="399" t="s">
        <v>38</v>
      </c>
      <c r="G18" s="1968"/>
      <c r="H18" s="1968"/>
      <c r="I18" s="2082"/>
      <c r="J18" s="337"/>
      <c r="K18" s="338"/>
      <c r="L18" s="337"/>
      <c r="M18" s="338"/>
      <c r="N18" s="337"/>
      <c r="O18" s="338"/>
      <c r="P18" s="337"/>
      <c r="Q18" s="338"/>
      <c r="R18" s="339">
        <v>16.2</v>
      </c>
      <c r="S18" s="340"/>
      <c r="T18" s="341"/>
      <c r="U18" s="340"/>
      <c r="V18" s="337"/>
      <c r="W18" s="338"/>
      <c r="X18" s="337"/>
      <c r="Y18" s="338"/>
      <c r="Z18" s="337"/>
      <c r="AA18" s="338"/>
      <c r="AB18" s="1840">
        <v>16.8</v>
      </c>
      <c r="AC18" s="1841"/>
      <c r="AD18" s="342"/>
      <c r="AE18" s="338"/>
      <c r="AF18" s="337"/>
      <c r="AG18" s="338"/>
      <c r="AH18" s="337"/>
      <c r="AI18" s="338"/>
      <c r="AJ18" s="343"/>
      <c r="AK18" s="338"/>
      <c r="AL18" s="741"/>
      <c r="AM18" s="2064"/>
      <c r="AN18" s="1936"/>
      <c r="AO18" s="329"/>
    </row>
    <row r="19" spans="1:42" ht="24.75" customHeight="1" x14ac:dyDescent="0.25">
      <c r="A19" s="1957"/>
      <c r="B19" s="1957"/>
      <c r="C19" s="2029"/>
      <c r="D19" s="729"/>
      <c r="E19" s="1968"/>
      <c r="F19" s="399" t="s">
        <v>99</v>
      </c>
      <c r="G19" s="1968"/>
      <c r="H19" s="1968"/>
      <c r="I19" s="2082"/>
      <c r="J19" s="323"/>
      <c r="K19" s="324"/>
      <c r="L19" s="323"/>
      <c r="M19" s="324"/>
      <c r="N19" s="323"/>
      <c r="O19" s="324"/>
      <c r="P19" s="323"/>
      <c r="Q19" s="324"/>
      <c r="R19" s="325">
        <v>16.8</v>
      </c>
      <c r="S19" s="326"/>
      <c r="T19" s="327"/>
      <c r="U19" s="326"/>
      <c r="V19" s="323"/>
      <c r="W19" s="324"/>
      <c r="X19" s="323"/>
      <c r="Y19" s="324"/>
      <c r="Z19" s="323"/>
      <c r="AA19" s="324"/>
      <c r="AB19" s="367">
        <v>16.899999999999999</v>
      </c>
      <c r="AC19" s="54"/>
      <c r="AD19" s="346"/>
      <c r="AE19" s="324"/>
      <c r="AF19" s="323"/>
      <c r="AG19" s="324"/>
      <c r="AH19" s="323"/>
      <c r="AI19" s="324"/>
      <c r="AJ19" s="328"/>
      <c r="AK19" s="324"/>
      <c r="AL19" s="742"/>
      <c r="AM19" s="2064"/>
      <c r="AN19" s="1936"/>
      <c r="AO19" s="329"/>
    </row>
    <row r="20" spans="1:42" ht="24.75" customHeight="1" x14ac:dyDescent="0.25">
      <c r="A20" s="1957"/>
      <c r="B20" s="1957"/>
      <c r="C20" s="2029"/>
      <c r="D20" s="729"/>
      <c r="E20" s="1968"/>
      <c r="F20" s="399" t="s">
        <v>100</v>
      </c>
      <c r="G20" s="1968"/>
      <c r="H20" s="1968"/>
      <c r="I20" s="2082"/>
      <c r="J20" s="323"/>
      <c r="K20" s="324"/>
      <c r="L20" s="323"/>
      <c r="M20" s="324"/>
      <c r="N20" s="323"/>
      <c r="O20" s="324"/>
      <c r="P20" s="323"/>
      <c r="Q20" s="324"/>
      <c r="R20" s="325">
        <v>16.899999999999999</v>
      </c>
      <c r="S20" s="326"/>
      <c r="T20" s="327"/>
      <c r="U20" s="326"/>
      <c r="V20" s="323"/>
      <c r="W20" s="324"/>
      <c r="X20" s="323"/>
      <c r="Y20" s="324"/>
      <c r="Z20" s="323"/>
      <c r="AA20" s="324"/>
      <c r="AB20" s="367">
        <v>17.8</v>
      </c>
      <c r="AC20" s="54"/>
      <c r="AD20" s="346"/>
      <c r="AE20" s="324"/>
      <c r="AF20" s="323"/>
      <c r="AG20" s="324"/>
      <c r="AH20" s="323"/>
      <c r="AI20" s="324"/>
      <c r="AJ20" s="328"/>
      <c r="AK20" s="324"/>
      <c r="AL20" s="742"/>
      <c r="AM20" s="2064"/>
      <c r="AN20" s="1936"/>
      <c r="AO20" s="329"/>
    </row>
    <row r="21" spans="1:42" ht="24.75" customHeight="1" x14ac:dyDescent="0.25">
      <c r="A21" s="1957"/>
      <c r="B21" s="1957"/>
      <c r="C21" s="2029"/>
      <c r="D21" s="729"/>
      <c r="E21" s="1968"/>
      <c r="F21" s="399" t="s">
        <v>101</v>
      </c>
      <c r="G21" s="1968"/>
      <c r="H21" s="1968"/>
      <c r="I21" s="2082"/>
      <c r="J21" s="323"/>
      <c r="K21" s="324"/>
      <c r="L21" s="323"/>
      <c r="M21" s="324"/>
      <c r="N21" s="323"/>
      <c r="O21" s="324"/>
      <c r="P21" s="323"/>
      <c r="Q21" s="324"/>
      <c r="R21" s="325">
        <v>14.7</v>
      </c>
      <c r="S21" s="326"/>
      <c r="T21" s="327"/>
      <c r="U21" s="326"/>
      <c r="V21" s="323"/>
      <c r="W21" s="324"/>
      <c r="X21" s="323"/>
      <c r="Y21" s="324"/>
      <c r="Z21" s="323"/>
      <c r="AA21" s="324"/>
      <c r="AB21" s="367">
        <v>16</v>
      </c>
      <c r="AC21" s="54"/>
      <c r="AD21" s="346"/>
      <c r="AE21" s="324"/>
      <c r="AF21" s="323"/>
      <c r="AG21" s="324"/>
      <c r="AH21" s="323"/>
      <c r="AI21" s="324"/>
      <c r="AJ21" s="328"/>
      <c r="AK21" s="324"/>
      <c r="AL21" s="742"/>
      <c r="AM21" s="2064"/>
      <c r="AN21" s="1936"/>
      <c r="AO21" s="329"/>
    </row>
    <row r="22" spans="1:42" ht="24.75" customHeight="1" x14ac:dyDescent="0.25">
      <c r="A22" s="1957"/>
      <c r="B22" s="1957"/>
      <c r="C22" s="2029"/>
      <c r="D22" s="729"/>
      <c r="E22" s="1968"/>
      <c r="F22" s="399" t="s">
        <v>102</v>
      </c>
      <c r="G22" s="1968"/>
      <c r="H22" s="1968"/>
      <c r="I22" s="2082"/>
      <c r="J22" s="323"/>
      <c r="K22" s="324"/>
      <c r="L22" s="323"/>
      <c r="M22" s="324"/>
      <c r="N22" s="323"/>
      <c r="O22" s="324"/>
      <c r="P22" s="323"/>
      <c r="Q22" s="324"/>
      <c r="R22" s="325">
        <v>17.7</v>
      </c>
      <c r="S22" s="326"/>
      <c r="T22" s="327"/>
      <c r="U22" s="326"/>
      <c r="V22" s="323"/>
      <c r="W22" s="324"/>
      <c r="X22" s="323"/>
      <c r="Y22" s="324"/>
      <c r="Z22" s="323"/>
      <c r="AA22" s="324"/>
      <c r="AB22" s="367">
        <v>18.399999999999999</v>
      </c>
      <c r="AC22" s="54"/>
      <c r="AD22" s="346"/>
      <c r="AE22" s="324"/>
      <c r="AF22" s="323"/>
      <c r="AG22" s="324"/>
      <c r="AH22" s="323"/>
      <c r="AI22" s="324"/>
      <c r="AJ22" s="328"/>
      <c r="AK22" s="324"/>
      <c r="AL22" s="742"/>
      <c r="AM22" s="2064"/>
      <c r="AN22" s="1936"/>
      <c r="AO22" s="329"/>
    </row>
    <row r="23" spans="1:42" ht="24.75" customHeight="1" x14ac:dyDescent="0.25">
      <c r="A23" s="1957"/>
      <c r="B23" s="1957"/>
      <c r="C23" s="2029"/>
      <c r="D23" s="729"/>
      <c r="E23" s="1968"/>
      <c r="F23" s="399" t="s">
        <v>103</v>
      </c>
      <c r="G23" s="1968"/>
      <c r="H23" s="1968"/>
      <c r="I23" s="2082"/>
      <c r="J23" s="323"/>
      <c r="K23" s="324"/>
      <c r="L23" s="323"/>
      <c r="M23" s="324"/>
      <c r="N23" s="323"/>
      <c r="O23" s="324"/>
      <c r="P23" s="323"/>
      <c r="Q23" s="324"/>
      <c r="R23" s="325">
        <v>14.7</v>
      </c>
      <c r="S23" s="326"/>
      <c r="T23" s="327"/>
      <c r="U23" s="326"/>
      <c r="V23" s="323"/>
      <c r="W23" s="324"/>
      <c r="X23" s="323"/>
      <c r="Y23" s="324"/>
      <c r="Z23" s="323"/>
      <c r="AA23" s="324"/>
      <c r="AB23" s="367">
        <v>13.6</v>
      </c>
      <c r="AC23" s="54"/>
      <c r="AD23" s="346"/>
      <c r="AE23" s="324"/>
      <c r="AF23" s="323"/>
      <c r="AG23" s="324"/>
      <c r="AH23" s="323"/>
      <c r="AI23" s="324"/>
      <c r="AJ23" s="328"/>
      <c r="AK23" s="324"/>
      <c r="AL23" s="742"/>
      <c r="AM23" s="2064"/>
      <c r="AN23" s="1936"/>
      <c r="AO23" s="329"/>
    </row>
    <row r="24" spans="1:42" ht="24.75" customHeight="1" x14ac:dyDescent="0.25">
      <c r="A24" s="1957"/>
      <c r="B24" s="1957"/>
      <c r="C24" s="2029"/>
      <c r="D24" s="729"/>
      <c r="E24" s="1968"/>
      <c r="F24" s="399" t="s">
        <v>104</v>
      </c>
      <c r="G24" s="1968"/>
      <c r="H24" s="1968"/>
      <c r="I24" s="2082"/>
      <c r="J24" s="323"/>
      <c r="K24" s="324"/>
      <c r="L24" s="323"/>
      <c r="M24" s="324"/>
      <c r="N24" s="323"/>
      <c r="O24" s="324"/>
      <c r="P24" s="323"/>
      <c r="Q24" s="324"/>
      <c r="R24" s="325">
        <v>22.1</v>
      </c>
      <c r="S24" s="326"/>
      <c r="T24" s="327"/>
      <c r="U24" s="326"/>
      <c r="V24" s="323"/>
      <c r="W24" s="324"/>
      <c r="X24" s="323"/>
      <c r="Y24" s="324"/>
      <c r="Z24" s="323"/>
      <c r="AA24" s="324"/>
      <c r="AB24" s="367">
        <v>22.8</v>
      </c>
      <c r="AC24" s="54"/>
      <c r="AD24" s="346"/>
      <c r="AE24" s="324"/>
      <c r="AF24" s="323"/>
      <c r="AG24" s="324"/>
      <c r="AH24" s="323"/>
      <c r="AI24" s="324"/>
      <c r="AJ24" s="328"/>
      <c r="AK24" s="324"/>
      <c r="AL24" s="742"/>
      <c r="AM24" s="2064"/>
      <c r="AN24" s="1936"/>
      <c r="AO24" s="329"/>
    </row>
    <row r="25" spans="1:42" ht="24.75" customHeight="1" thickBot="1" x14ac:dyDescent="0.3">
      <c r="A25" s="1957"/>
      <c r="B25" s="1957"/>
      <c r="C25" s="2083"/>
      <c r="D25" s="729"/>
      <c r="E25" s="1930"/>
      <c r="F25" s="483" t="s">
        <v>105</v>
      </c>
      <c r="G25" s="1930"/>
      <c r="H25" s="1930"/>
      <c r="I25" s="2082"/>
      <c r="J25" s="203"/>
      <c r="K25" s="34"/>
      <c r="L25" s="203"/>
      <c r="M25" s="34"/>
      <c r="N25" s="203"/>
      <c r="O25" s="34"/>
      <c r="P25" s="203"/>
      <c r="Q25" s="34"/>
      <c r="R25" s="184">
        <v>18.5</v>
      </c>
      <c r="S25" s="186"/>
      <c r="T25" s="347"/>
      <c r="U25" s="186"/>
      <c r="V25" s="203"/>
      <c r="W25" s="34"/>
      <c r="X25" s="203"/>
      <c r="Y25" s="34"/>
      <c r="Z25" s="203"/>
      <c r="AA25" s="34"/>
      <c r="AB25" s="400">
        <v>16.8</v>
      </c>
      <c r="AC25" s="7"/>
      <c r="AD25" s="348"/>
      <c r="AE25" s="34"/>
      <c r="AF25" s="203"/>
      <c r="AG25" s="34"/>
      <c r="AH25" s="203"/>
      <c r="AI25" s="34"/>
      <c r="AJ25" s="205"/>
      <c r="AK25" s="34"/>
      <c r="AL25" s="742"/>
      <c r="AM25" s="2066"/>
      <c r="AN25" s="1937"/>
      <c r="AO25" s="329"/>
    </row>
    <row r="26" spans="1:42" ht="62.25" customHeight="1" thickBot="1" x14ac:dyDescent="0.3">
      <c r="A26" s="1957"/>
      <c r="B26" s="67" t="s">
        <v>235</v>
      </c>
      <c r="C26" s="2091" t="s">
        <v>236</v>
      </c>
      <c r="D26" s="2092"/>
      <c r="E26" s="712" t="s">
        <v>81</v>
      </c>
      <c r="F26" s="712" t="s">
        <v>37</v>
      </c>
      <c r="G26" s="712" t="s">
        <v>37</v>
      </c>
      <c r="H26" s="151" t="s">
        <v>108</v>
      </c>
      <c r="I26" s="733" t="s">
        <v>83</v>
      </c>
      <c r="J26" s="85"/>
      <c r="K26" s="25"/>
      <c r="L26" s="85"/>
      <c r="M26" s="25"/>
      <c r="N26" s="85"/>
      <c r="O26" s="25"/>
      <c r="P26" s="85"/>
      <c r="Q26" s="25"/>
      <c r="R26" s="30"/>
      <c r="S26" s="25"/>
      <c r="T26" s="352"/>
      <c r="U26" s="353"/>
      <c r="V26" s="354"/>
      <c r="W26" s="353"/>
      <c r="X26" s="354"/>
      <c r="Y26" s="353"/>
      <c r="Z26" s="354"/>
      <c r="AA26" s="353"/>
      <c r="AB26" s="355">
        <v>4.7</v>
      </c>
      <c r="AC26" s="5"/>
      <c r="AD26" s="355">
        <v>4</v>
      </c>
      <c r="AE26" s="5"/>
      <c r="AF26" s="355">
        <v>4.3</v>
      </c>
      <c r="AG26" s="5"/>
      <c r="AH26" s="355">
        <v>4.0999999999999996</v>
      </c>
      <c r="AI26" s="5"/>
      <c r="AJ26" s="31">
        <v>4.8</v>
      </c>
      <c r="AK26" s="356"/>
      <c r="AL26" s="2084" t="s">
        <v>237</v>
      </c>
      <c r="AM26" s="2085"/>
      <c r="AN26" s="145" t="s">
        <v>238</v>
      </c>
      <c r="AO26" s="163" t="s">
        <v>224</v>
      </c>
      <c r="AP26" s="113"/>
    </row>
    <row r="27" spans="1:42" ht="64.5" customHeight="1" thickBot="1" x14ac:dyDescent="0.3">
      <c r="A27" s="1956" t="s">
        <v>239</v>
      </c>
      <c r="B27" s="133" t="s">
        <v>240</v>
      </c>
      <c r="C27" s="2087" t="s">
        <v>241</v>
      </c>
      <c r="D27" s="2088"/>
      <c r="E27" s="712" t="s">
        <v>81</v>
      </c>
      <c r="F27" s="712" t="s">
        <v>37</v>
      </c>
      <c r="G27" s="712" t="s">
        <v>37</v>
      </c>
      <c r="H27" s="135" t="s">
        <v>242</v>
      </c>
      <c r="I27" s="135" t="s">
        <v>83</v>
      </c>
      <c r="J27" s="85"/>
      <c r="K27" s="25"/>
      <c r="L27" s="85"/>
      <c r="M27" s="25"/>
      <c r="N27" s="85"/>
      <c r="O27" s="25"/>
      <c r="P27" s="85"/>
      <c r="Q27" s="25"/>
      <c r="R27" s="30"/>
      <c r="S27" s="25"/>
      <c r="T27" s="30"/>
      <c r="U27" s="25"/>
      <c r="V27" s="357">
        <v>3.2</v>
      </c>
      <c r="W27" s="25"/>
      <c r="X27" s="85"/>
      <c r="Y27" s="25"/>
      <c r="Z27" s="85"/>
      <c r="AA27" s="25"/>
      <c r="AB27" s="85"/>
      <c r="AC27" s="25"/>
      <c r="AD27" s="85"/>
      <c r="AE27" s="25"/>
      <c r="AF27" s="85"/>
      <c r="AG27" s="25"/>
      <c r="AH27" s="85"/>
      <c r="AI27" s="25"/>
      <c r="AJ27" s="30"/>
      <c r="AK27" s="25"/>
      <c r="AL27" s="2086" t="s">
        <v>243</v>
      </c>
      <c r="AM27" s="2085"/>
      <c r="AN27" s="145" t="s">
        <v>244</v>
      </c>
      <c r="AO27" s="1933" t="s">
        <v>245</v>
      </c>
      <c r="AP27" s="114"/>
    </row>
    <row r="28" spans="1:42" ht="71.25" customHeight="1" thickBot="1" x14ac:dyDescent="0.3">
      <c r="A28" s="1958"/>
      <c r="B28" s="1956" t="s">
        <v>246</v>
      </c>
      <c r="C28" s="2095" t="s">
        <v>247</v>
      </c>
      <c r="D28" s="2096"/>
      <c r="E28" s="1931" t="s">
        <v>81</v>
      </c>
      <c r="F28" s="1931" t="s">
        <v>37</v>
      </c>
      <c r="G28" s="1931" t="s">
        <v>37</v>
      </c>
      <c r="H28" s="1929" t="s">
        <v>242</v>
      </c>
      <c r="I28" s="1929" t="s">
        <v>83</v>
      </c>
      <c r="J28" s="316"/>
      <c r="K28" s="317"/>
      <c r="L28" s="316"/>
      <c r="M28" s="317"/>
      <c r="N28" s="316"/>
      <c r="O28" s="317"/>
      <c r="P28" s="316"/>
      <c r="Q28" s="317"/>
      <c r="R28" s="321"/>
      <c r="S28" s="317"/>
      <c r="T28" s="321"/>
      <c r="U28" s="317"/>
      <c r="V28" s="358">
        <v>7.1</v>
      </c>
      <c r="W28" s="317"/>
      <c r="X28" s="316"/>
      <c r="Y28" s="317"/>
      <c r="Z28" s="316"/>
      <c r="AA28" s="317"/>
      <c r="AB28" s="316"/>
      <c r="AC28" s="317"/>
      <c r="AD28" s="316"/>
      <c r="AE28" s="317"/>
      <c r="AF28" s="316"/>
      <c r="AG28" s="317"/>
      <c r="AH28" s="316"/>
      <c r="AI28" s="317"/>
      <c r="AJ28" s="321"/>
      <c r="AK28" s="317"/>
      <c r="AL28" s="2089" t="s">
        <v>248</v>
      </c>
      <c r="AM28" s="2090"/>
      <c r="AN28" s="1933" t="s">
        <v>249</v>
      </c>
      <c r="AO28" s="1934"/>
      <c r="AP28" s="114"/>
    </row>
    <row r="29" spans="1:42" ht="71.25" customHeight="1" thickBot="1" x14ac:dyDescent="0.3">
      <c r="A29" s="159"/>
      <c r="B29" s="1958"/>
      <c r="C29" s="2030" t="s">
        <v>250</v>
      </c>
      <c r="D29" s="2078"/>
      <c r="E29" s="1932"/>
      <c r="F29" s="1932"/>
      <c r="G29" s="1932"/>
      <c r="H29" s="1930"/>
      <c r="I29" s="1930"/>
      <c r="J29" s="80"/>
      <c r="K29" s="36"/>
      <c r="L29" s="80"/>
      <c r="M29" s="36"/>
      <c r="N29" s="80"/>
      <c r="O29" s="36"/>
      <c r="P29" s="80"/>
      <c r="Q29" s="36"/>
      <c r="R29" s="46"/>
      <c r="S29" s="36"/>
      <c r="T29" s="46"/>
      <c r="U29" s="36"/>
      <c r="V29" s="359" t="s">
        <v>130</v>
      </c>
      <c r="W29" s="290"/>
      <c r="X29" s="80"/>
      <c r="Y29" s="36"/>
      <c r="Z29" s="80"/>
      <c r="AA29" s="36"/>
      <c r="AB29" s="80"/>
      <c r="AC29" s="36"/>
      <c r="AD29" s="80"/>
      <c r="AE29" s="36"/>
      <c r="AF29" s="80"/>
      <c r="AG29" s="36"/>
      <c r="AH29" s="80"/>
      <c r="AI29" s="36"/>
      <c r="AJ29" s="46"/>
      <c r="AK29" s="36"/>
      <c r="AL29" s="2065" t="s">
        <v>251</v>
      </c>
      <c r="AM29" s="2066"/>
      <c r="AN29" s="1934"/>
      <c r="AO29" s="163"/>
      <c r="AP29" s="115"/>
    </row>
    <row r="30" spans="1:42" ht="54" customHeight="1" thickBot="1" x14ac:dyDescent="0.3">
      <c r="A30" s="159"/>
      <c r="B30" s="68" t="s">
        <v>252</v>
      </c>
      <c r="C30" s="73"/>
      <c r="D30" s="730"/>
      <c r="E30" s="722"/>
      <c r="F30" s="722"/>
      <c r="G30" s="722"/>
      <c r="H30" s="243"/>
      <c r="I30" s="717"/>
      <c r="J30" s="80"/>
      <c r="K30" s="36"/>
      <c r="L30" s="80"/>
      <c r="M30" s="36"/>
      <c r="N30" s="80"/>
      <c r="O30" s="36"/>
      <c r="P30" s="80"/>
      <c r="Q30" s="36"/>
      <c r="R30" s="46"/>
      <c r="S30" s="36"/>
      <c r="T30" s="46"/>
      <c r="U30" s="36"/>
      <c r="V30" s="80"/>
      <c r="W30" s="36"/>
      <c r="X30" s="80"/>
      <c r="Y30" s="36"/>
      <c r="Z30" s="80"/>
      <c r="AA30" s="36"/>
      <c r="AB30" s="80"/>
      <c r="AC30" s="36"/>
      <c r="AD30" s="80"/>
      <c r="AE30" s="36"/>
      <c r="AF30" s="80"/>
      <c r="AG30" s="36"/>
      <c r="AH30" s="80"/>
      <c r="AI30" s="36"/>
      <c r="AJ30" s="46"/>
      <c r="AK30" s="36"/>
      <c r="AL30" s="730"/>
      <c r="AM30" s="269"/>
      <c r="AN30" s="158" t="s">
        <v>253</v>
      </c>
      <c r="AO30" s="163"/>
      <c r="AP30" s="115"/>
    </row>
    <row r="31" spans="1:42" ht="45.6" customHeight="1" thickBot="1" x14ac:dyDescent="0.3">
      <c r="A31" s="1956" t="s">
        <v>254</v>
      </c>
      <c r="B31" s="133" t="s">
        <v>255</v>
      </c>
      <c r="C31" s="731"/>
      <c r="D31" s="732"/>
      <c r="E31" s="629"/>
      <c r="F31" s="629"/>
      <c r="G31" s="629"/>
      <c r="H31" s="135"/>
      <c r="I31" s="135"/>
      <c r="J31" s="85"/>
      <c r="K31" s="25"/>
      <c r="L31" s="85"/>
      <c r="M31" s="25"/>
      <c r="N31" s="85"/>
      <c r="O31" s="25"/>
      <c r="P31" s="85"/>
      <c r="Q31" s="25"/>
      <c r="R31" s="30"/>
      <c r="S31" s="25"/>
      <c r="T31" s="30"/>
      <c r="U31" s="25"/>
      <c r="V31" s="85"/>
      <c r="W31" s="25"/>
      <c r="X31" s="85"/>
      <c r="Y31" s="25"/>
      <c r="Z31" s="85"/>
      <c r="AA31" s="25"/>
      <c r="AB31" s="85"/>
      <c r="AC31" s="25"/>
      <c r="AD31" s="85"/>
      <c r="AE31" s="25"/>
      <c r="AF31" s="85"/>
      <c r="AG31" s="25"/>
      <c r="AH31" s="85"/>
      <c r="AI31" s="25"/>
      <c r="AJ31" s="30"/>
      <c r="AK31" s="25"/>
      <c r="AL31" s="274"/>
      <c r="AM31" s="743"/>
      <c r="AN31" s="145" t="s">
        <v>256</v>
      </c>
      <c r="AO31" s="1933" t="s">
        <v>257</v>
      </c>
      <c r="AP31" s="115"/>
    </row>
    <row r="32" spans="1:42" ht="56.1" customHeight="1" thickBot="1" x14ac:dyDescent="0.3">
      <c r="A32" s="1958"/>
      <c r="B32" s="68" t="s">
        <v>258</v>
      </c>
      <c r="C32" s="73"/>
      <c r="D32" s="275"/>
      <c r="E32" s="722"/>
      <c r="F32" s="722"/>
      <c r="G32" s="722"/>
      <c r="H32" s="243"/>
      <c r="I32" s="717"/>
      <c r="J32" s="80"/>
      <c r="K32" s="36"/>
      <c r="L32" s="80"/>
      <c r="M32" s="36"/>
      <c r="N32" s="80"/>
      <c r="O32" s="36"/>
      <c r="P32" s="80"/>
      <c r="Q32" s="36"/>
      <c r="R32" s="46"/>
      <c r="S32" s="36"/>
      <c r="T32" s="46"/>
      <c r="U32" s="36"/>
      <c r="V32" s="80"/>
      <c r="W32" s="36"/>
      <c r="X32" s="80"/>
      <c r="Y32" s="36"/>
      <c r="Z32" s="80"/>
      <c r="AA32" s="36"/>
      <c r="AB32" s="80"/>
      <c r="AC32" s="36"/>
      <c r="AD32" s="80"/>
      <c r="AE32" s="36"/>
      <c r="AF32" s="80"/>
      <c r="AG32" s="36"/>
      <c r="AH32" s="80"/>
      <c r="AI32" s="36"/>
      <c r="AJ32" s="46"/>
      <c r="AK32" s="36"/>
      <c r="AL32" s="730"/>
      <c r="AM32" s="269"/>
      <c r="AN32" s="158" t="s">
        <v>259</v>
      </c>
      <c r="AO32" s="1934"/>
      <c r="AP32" s="115"/>
    </row>
    <row r="33" spans="1:42" ht="24" customHeight="1" thickBot="1" x14ac:dyDescent="0.3">
      <c r="A33" s="282" t="s">
        <v>260</v>
      </c>
      <c r="B33" s="1956" t="s">
        <v>261</v>
      </c>
      <c r="C33" s="2028" t="s">
        <v>262</v>
      </c>
      <c r="D33" s="2097"/>
      <c r="E33" s="1929" t="s">
        <v>118</v>
      </c>
      <c r="F33" s="251" t="s">
        <v>97</v>
      </c>
      <c r="G33" s="1929" t="s">
        <v>221</v>
      </c>
      <c r="H33" s="1929" t="s">
        <v>82</v>
      </c>
      <c r="I33" s="1929" t="s">
        <v>83</v>
      </c>
      <c r="J33" s="250"/>
      <c r="K33" s="178"/>
      <c r="L33" s="79"/>
      <c r="M33" s="43"/>
      <c r="N33" s="79"/>
      <c r="O33" s="43"/>
      <c r="P33" s="180">
        <v>3.9</v>
      </c>
      <c r="Q33" s="362"/>
      <c r="R33" s="180"/>
      <c r="S33" s="362"/>
      <c r="T33" s="45"/>
      <c r="U33" s="43"/>
      <c r="V33" s="180">
        <v>5.0999999999999996</v>
      </c>
      <c r="W33" s="362"/>
      <c r="X33" s="79"/>
      <c r="Y33" s="43"/>
      <c r="Z33" s="79"/>
      <c r="AA33" s="88"/>
      <c r="AB33" s="363">
        <v>5.3</v>
      </c>
      <c r="AC33" s="26"/>
      <c r="AD33" s="74"/>
      <c r="AE33" s="88"/>
      <c r="AF33" s="363"/>
      <c r="AG33" s="26"/>
      <c r="AH33" s="363"/>
      <c r="AI33" s="26"/>
      <c r="AJ33" s="364"/>
      <c r="AK33" s="26"/>
      <c r="AL33" s="2079" t="s">
        <v>263</v>
      </c>
      <c r="AM33" s="2080"/>
      <c r="AN33" s="1933" t="s">
        <v>264</v>
      </c>
      <c r="AO33" s="276" t="s">
        <v>265</v>
      </c>
    </row>
    <row r="34" spans="1:42" ht="24" customHeight="1" thickBot="1" x14ac:dyDescent="0.3">
      <c r="A34" s="282"/>
      <c r="B34" s="1957"/>
      <c r="C34" s="2029"/>
      <c r="D34" s="2077"/>
      <c r="E34" s="1968"/>
      <c r="F34" s="399" t="s">
        <v>38</v>
      </c>
      <c r="G34" s="1968"/>
      <c r="H34" s="1968"/>
      <c r="I34" s="1968"/>
      <c r="J34" s="365"/>
      <c r="K34" s="366"/>
      <c r="L34" s="323"/>
      <c r="M34" s="324"/>
      <c r="N34" s="323"/>
      <c r="O34" s="324"/>
      <c r="P34" s="367">
        <v>4</v>
      </c>
      <c r="Q34" s="54"/>
      <c r="R34" s="368"/>
      <c r="S34" s="54"/>
      <c r="T34" s="369"/>
      <c r="U34" s="345"/>
      <c r="V34" s="715">
        <v>5.3</v>
      </c>
      <c r="W34" s="54"/>
      <c r="X34" s="323"/>
      <c r="Y34" s="324"/>
      <c r="Z34" s="323"/>
      <c r="AA34" s="324"/>
      <c r="AB34" s="370">
        <v>5.4</v>
      </c>
      <c r="AC34" s="54"/>
      <c r="AD34" s="323"/>
      <c r="AE34" s="324"/>
      <c r="AF34" s="367"/>
      <c r="AG34" s="54"/>
      <c r="AH34" s="367"/>
      <c r="AI34" s="54"/>
      <c r="AJ34" s="368"/>
      <c r="AK34" s="54"/>
      <c r="AL34" s="2063"/>
      <c r="AM34" s="2064"/>
      <c r="AN34" s="1976"/>
      <c r="AO34" s="276"/>
    </row>
    <row r="35" spans="1:42" ht="24" customHeight="1" thickBot="1" x14ac:dyDescent="0.3">
      <c r="A35" s="282"/>
      <c r="B35" s="1957"/>
      <c r="C35" s="2029"/>
      <c r="D35" s="2077"/>
      <c r="E35" s="1968"/>
      <c r="F35" s="399" t="s">
        <v>99</v>
      </c>
      <c r="G35" s="1968"/>
      <c r="H35" s="1968"/>
      <c r="I35" s="1968"/>
      <c r="J35" s="365"/>
      <c r="K35" s="366"/>
      <c r="L35" s="323"/>
      <c r="M35" s="324"/>
      <c r="N35" s="323"/>
      <c r="O35" s="324"/>
      <c r="P35" s="367">
        <v>2.1</v>
      </c>
      <c r="Q35" s="54"/>
      <c r="R35" s="368"/>
      <c r="S35" s="54"/>
      <c r="T35" s="369"/>
      <c r="U35" s="345"/>
      <c r="V35" s="367">
        <v>2</v>
      </c>
      <c r="W35" s="54"/>
      <c r="X35" s="323"/>
      <c r="Y35" s="324"/>
      <c r="Z35" s="323"/>
      <c r="AA35" s="324"/>
      <c r="AB35" s="370">
        <v>2.9</v>
      </c>
      <c r="AC35" s="54"/>
      <c r="AD35" s="323"/>
      <c r="AE35" s="324"/>
      <c r="AF35" s="367"/>
      <c r="AG35" s="54"/>
      <c r="AH35" s="367"/>
      <c r="AI35" s="54"/>
      <c r="AJ35" s="368"/>
      <c r="AK35" s="54"/>
      <c r="AL35" s="2063"/>
      <c r="AM35" s="2064"/>
      <c r="AN35" s="1976"/>
      <c r="AO35" s="276"/>
    </row>
    <row r="36" spans="1:42" ht="24" customHeight="1" thickBot="1" x14ac:dyDescent="0.3">
      <c r="A36" s="282"/>
      <c r="B36" s="1957"/>
      <c r="C36" s="2029"/>
      <c r="D36" s="2077"/>
      <c r="E36" s="1968"/>
      <c r="F36" s="399" t="s">
        <v>100</v>
      </c>
      <c r="G36" s="1968"/>
      <c r="H36" s="1968"/>
      <c r="I36" s="1968"/>
      <c r="J36" s="365"/>
      <c r="K36" s="366"/>
      <c r="L36" s="323"/>
      <c r="M36" s="324"/>
      <c r="N36" s="323"/>
      <c r="O36" s="324"/>
      <c r="P36" s="367">
        <v>6.1</v>
      </c>
      <c r="Q36" s="54"/>
      <c r="R36" s="368"/>
      <c r="S36" s="54"/>
      <c r="T36" s="369"/>
      <c r="U36" s="345"/>
      <c r="V36" s="715">
        <v>7.2</v>
      </c>
      <c r="W36" s="54"/>
      <c r="X36" s="323"/>
      <c r="Y36" s="324"/>
      <c r="Z36" s="323"/>
      <c r="AA36" s="324"/>
      <c r="AB36" s="370">
        <v>7.3</v>
      </c>
      <c r="AC36" s="54"/>
      <c r="AD36" s="323"/>
      <c r="AE36" s="324"/>
      <c r="AF36" s="367"/>
      <c r="AG36" s="54"/>
      <c r="AH36" s="367"/>
      <c r="AI36" s="54"/>
      <c r="AJ36" s="368"/>
      <c r="AK36" s="54"/>
      <c r="AL36" s="2063"/>
      <c r="AM36" s="2064"/>
      <c r="AN36" s="1976"/>
      <c r="AO36" s="276"/>
    </row>
    <row r="37" spans="1:42" ht="24" customHeight="1" thickBot="1" x14ac:dyDescent="0.3">
      <c r="A37" s="282"/>
      <c r="B37" s="1957"/>
      <c r="C37" s="2029"/>
      <c r="D37" s="2077"/>
      <c r="E37" s="1968"/>
      <c r="F37" s="399" t="s">
        <v>101</v>
      </c>
      <c r="G37" s="1968"/>
      <c r="H37" s="1968"/>
      <c r="I37" s="1968"/>
      <c r="J37" s="365"/>
      <c r="K37" s="366"/>
      <c r="L37" s="323"/>
      <c r="M37" s="324"/>
      <c r="N37" s="323"/>
      <c r="O37" s="324"/>
      <c r="P37" s="367">
        <v>1.7</v>
      </c>
      <c r="Q37" s="54"/>
      <c r="R37" s="368"/>
      <c r="S37" s="54"/>
      <c r="T37" s="369"/>
      <c r="U37" s="345"/>
      <c r="V37" s="715">
        <v>1.8</v>
      </c>
      <c r="W37" s="54"/>
      <c r="X37" s="323"/>
      <c r="Y37" s="324"/>
      <c r="Z37" s="323"/>
      <c r="AA37" s="324"/>
      <c r="AB37" s="370">
        <v>1.1000000000000001</v>
      </c>
      <c r="AC37" s="54"/>
      <c r="AD37" s="323"/>
      <c r="AE37" s="324"/>
      <c r="AF37" s="367"/>
      <c r="AG37" s="54"/>
      <c r="AH37" s="367"/>
      <c r="AI37" s="54"/>
      <c r="AJ37" s="368"/>
      <c r="AK37" s="54"/>
      <c r="AL37" s="2063"/>
      <c r="AM37" s="2064"/>
      <c r="AN37" s="1976"/>
      <c r="AO37" s="276"/>
    </row>
    <row r="38" spans="1:42" ht="24" customHeight="1" thickBot="1" x14ac:dyDescent="0.3">
      <c r="A38" s="282"/>
      <c r="B38" s="1957"/>
      <c r="C38" s="2029"/>
      <c r="D38" s="2077"/>
      <c r="E38" s="1968"/>
      <c r="F38" s="399" t="s">
        <v>102</v>
      </c>
      <c r="G38" s="1968"/>
      <c r="H38" s="1968"/>
      <c r="I38" s="1968"/>
      <c r="J38" s="365"/>
      <c r="K38" s="366"/>
      <c r="L38" s="323"/>
      <c r="M38" s="324"/>
      <c r="N38" s="323"/>
      <c r="O38" s="324"/>
      <c r="P38" s="367">
        <v>4.2</v>
      </c>
      <c r="Q38" s="54"/>
      <c r="R38" s="368"/>
      <c r="S38" s="54"/>
      <c r="T38" s="369"/>
      <c r="U38" s="345"/>
      <c r="V38" s="715">
        <v>6.2</v>
      </c>
      <c r="W38" s="54"/>
      <c r="X38" s="323"/>
      <c r="Y38" s="324"/>
      <c r="Z38" s="323"/>
      <c r="AA38" s="324"/>
      <c r="AB38" s="370">
        <v>6</v>
      </c>
      <c r="AC38" s="54"/>
      <c r="AD38" s="323"/>
      <c r="AE38" s="324"/>
      <c r="AF38" s="367"/>
      <c r="AG38" s="54"/>
      <c r="AH38" s="367"/>
      <c r="AI38" s="54"/>
      <c r="AJ38" s="368"/>
      <c r="AK38" s="54"/>
      <c r="AL38" s="2063"/>
      <c r="AM38" s="2064"/>
      <c r="AN38" s="1976"/>
      <c r="AO38" s="276"/>
    </row>
    <row r="39" spans="1:42" ht="24" customHeight="1" thickBot="1" x14ac:dyDescent="0.3">
      <c r="A39" s="282"/>
      <c r="B39" s="1957"/>
      <c r="C39" s="2029"/>
      <c r="D39" s="2077"/>
      <c r="E39" s="1968"/>
      <c r="F39" s="399" t="s">
        <v>103</v>
      </c>
      <c r="G39" s="1968"/>
      <c r="H39" s="1968"/>
      <c r="I39" s="1968"/>
      <c r="J39" s="365"/>
      <c r="K39" s="366"/>
      <c r="L39" s="323"/>
      <c r="M39" s="324"/>
      <c r="N39" s="323"/>
      <c r="O39" s="324"/>
      <c r="P39" s="367">
        <v>1</v>
      </c>
      <c r="Q39" s="54"/>
      <c r="R39" s="368"/>
      <c r="S39" s="54"/>
      <c r="T39" s="369"/>
      <c r="U39" s="345"/>
      <c r="V39" s="715">
        <v>1.2</v>
      </c>
      <c r="W39" s="54"/>
      <c r="X39" s="323"/>
      <c r="Y39" s="324"/>
      <c r="Z39" s="323"/>
      <c r="AA39" s="324"/>
      <c r="AB39" s="370">
        <v>0.8</v>
      </c>
      <c r="AC39" s="54"/>
      <c r="AD39" s="323"/>
      <c r="AE39" s="324"/>
      <c r="AF39" s="367"/>
      <c r="AG39" s="54"/>
      <c r="AH39" s="367"/>
      <c r="AI39" s="54"/>
      <c r="AJ39" s="368"/>
      <c r="AK39" s="54"/>
      <c r="AL39" s="2063"/>
      <c r="AM39" s="2064"/>
      <c r="AN39" s="1976"/>
      <c r="AO39" s="276"/>
    </row>
    <row r="40" spans="1:42" ht="24" customHeight="1" thickBot="1" x14ac:dyDescent="0.3">
      <c r="A40" s="282"/>
      <c r="B40" s="1957"/>
      <c r="C40" s="2029"/>
      <c r="D40" s="2077"/>
      <c r="E40" s="1968"/>
      <c r="F40" s="399" t="s">
        <v>104</v>
      </c>
      <c r="G40" s="1968"/>
      <c r="H40" s="1968"/>
      <c r="I40" s="1968"/>
      <c r="J40" s="365"/>
      <c r="K40" s="366"/>
      <c r="L40" s="323"/>
      <c r="M40" s="324"/>
      <c r="N40" s="323"/>
      <c r="O40" s="324"/>
      <c r="P40" s="367">
        <v>0.6</v>
      </c>
      <c r="Q40" s="54"/>
      <c r="R40" s="368"/>
      <c r="S40" s="54"/>
      <c r="T40" s="369"/>
      <c r="U40" s="345"/>
      <c r="V40" s="715">
        <v>0.2</v>
      </c>
      <c r="W40" s="54"/>
      <c r="X40" s="323"/>
      <c r="Y40" s="324"/>
      <c r="Z40" s="323"/>
      <c r="AA40" s="324"/>
      <c r="AB40" s="370">
        <v>0.6</v>
      </c>
      <c r="AC40" s="54"/>
      <c r="AD40" s="323"/>
      <c r="AE40" s="324"/>
      <c r="AF40" s="367"/>
      <c r="AG40" s="54"/>
      <c r="AH40" s="367"/>
      <c r="AI40" s="54"/>
      <c r="AJ40" s="368"/>
      <c r="AK40" s="54"/>
      <c r="AL40" s="2063"/>
      <c r="AM40" s="2064"/>
      <c r="AN40" s="1976"/>
      <c r="AO40" s="276"/>
    </row>
    <row r="41" spans="1:42" ht="24" customHeight="1" thickBot="1" x14ac:dyDescent="0.3">
      <c r="A41" s="282"/>
      <c r="B41" s="1958"/>
      <c r="C41" s="2030"/>
      <c r="D41" s="2078"/>
      <c r="E41" s="1930"/>
      <c r="F41" s="483" t="s">
        <v>105</v>
      </c>
      <c r="G41" s="1930"/>
      <c r="H41" s="1930"/>
      <c r="I41" s="1930"/>
      <c r="J41" s="360"/>
      <c r="K41" s="231"/>
      <c r="L41" s="80"/>
      <c r="M41" s="36"/>
      <c r="N41" s="80"/>
      <c r="O41" s="36"/>
      <c r="P41" s="367">
        <v>1</v>
      </c>
      <c r="Q41" s="27"/>
      <c r="R41" s="372"/>
      <c r="S41" s="27"/>
      <c r="T41" s="373"/>
      <c r="U41" s="374"/>
      <c r="V41" s="715">
        <v>0.5</v>
      </c>
      <c r="W41" s="27"/>
      <c r="X41" s="80"/>
      <c r="Y41" s="36"/>
      <c r="Z41" s="80"/>
      <c r="AA41" s="36"/>
      <c r="AB41" s="370">
        <v>3.3</v>
      </c>
      <c r="AC41" s="27"/>
      <c r="AD41" s="80"/>
      <c r="AE41" s="36"/>
      <c r="AF41" s="371"/>
      <c r="AG41" s="27"/>
      <c r="AH41" s="371"/>
      <c r="AI41" s="27"/>
      <c r="AJ41" s="372"/>
      <c r="AK41" s="27"/>
      <c r="AL41" s="2065"/>
      <c r="AM41" s="2066"/>
      <c r="AN41" s="1934"/>
      <c r="AO41" s="276"/>
    </row>
    <row r="42" spans="1:42" ht="67.349999999999994" customHeight="1" thickBot="1" x14ac:dyDescent="0.3">
      <c r="A42" s="1956" t="s">
        <v>266</v>
      </c>
      <c r="B42" s="133" t="s">
        <v>267</v>
      </c>
      <c r="C42" s="731"/>
      <c r="D42" s="732"/>
      <c r="E42" s="722"/>
      <c r="F42" s="722"/>
      <c r="G42" s="722"/>
      <c r="H42" s="135"/>
      <c r="I42" s="135"/>
      <c r="J42" s="85"/>
      <c r="K42" s="25"/>
      <c r="L42" s="85"/>
      <c r="M42" s="25"/>
      <c r="N42" s="85"/>
      <c r="O42" s="25"/>
      <c r="P42" s="85"/>
      <c r="Q42" s="25"/>
      <c r="R42" s="30"/>
      <c r="S42" s="25"/>
      <c r="T42" s="30"/>
      <c r="U42" s="25"/>
      <c r="V42" s="85"/>
      <c r="W42" s="25"/>
      <c r="X42" s="85"/>
      <c r="Y42" s="25"/>
      <c r="Z42" s="85"/>
      <c r="AA42" s="25"/>
      <c r="AB42" s="85"/>
      <c r="AC42" s="25"/>
      <c r="AD42" s="85"/>
      <c r="AE42" s="25"/>
      <c r="AF42" s="85"/>
      <c r="AG42" s="25"/>
      <c r="AH42" s="85"/>
      <c r="AI42" s="25"/>
      <c r="AJ42" s="30"/>
      <c r="AK42" s="25"/>
      <c r="AL42" s="274"/>
      <c r="AM42" s="743"/>
      <c r="AN42" s="145" t="s">
        <v>268</v>
      </c>
      <c r="AO42" s="1933" t="s">
        <v>269</v>
      </c>
      <c r="AP42" s="116"/>
    </row>
    <row r="43" spans="1:42" ht="42" customHeight="1" thickBot="1" x14ac:dyDescent="0.3">
      <c r="A43" s="1958"/>
      <c r="B43" s="68" t="s">
        <v>270</v>
      </c>
      <c r="C43" s="73"/>
      <c r="D43" s="275"/>
      <c r="E43" s="722"/>
      <c r="F43" s="722"/>
      <c r="G43" s="722"/>
      <c r="H43" s="243"/>
      <c r="I43" s="717"/>
      <c r="J43" s="80"/>
      <c r="K43" s="36"/>
      <c r="L43" s="80"/>
      <c r="M43" s="36"/>
      <c r="N43" s="80"/>
      <c r="O43" s="36"/>
      <c r="P43" s="80"/>
      <c r="Q43" s="36"/>
      <c r="R43" s="46"/>
      <c r="S43" s="36"/>
      <c r="T43" s="46"/>
      <c r="U43" s="36"/>
      <c r="V43" s="80"/>
      <c r="W43" s="36"/>
      <c r="X43" s="80"/>
      <c r="Y43" s="36"/>
      <c r="Z43" s="80"/>
      <c r="AA43" s="36"/>
      <c r="AB43" s="80"/>
      <c r="AC43" s="36"/>
      <c r="AD43" s="80"/>
      <c r="AE43" s="36"/>
      <c r="AF43" s="80"/>
      <c r="AG43" s="36"/>
      <c r="AH43" s="80"/>
      <c r="AI43" s="36"/>
      <c r="AJ43" s="46"/>
      <c r="AK43" s="36"/>
      <c r="AL43" s="730"/>
      <c r="AM43" s="269"/>
      <c r="AN43" s="158" t="s">
        <v>271</v>
      </c>
      <c r="AO43" s="1934"/>
      <c r="AP43" s="115"/>
    </row>
    <row r="44" spans="1:42" ht="47.1" customHeight="1" thickBot="1" x14ac:dyDescent="0.3">
      <c r="A44" s="1956" t="s">
        <v>272</v>
      </c>
      <c r="B44" s="133" t="s">
        <v>273</v>
      </c>
      <c r="C44" s="2093"/>
      <c r="D44" s="2094"/>
      <c r="E44" s="629"/>
      <c r="F44" s="717"/>
      <c r="G44" s="717"/>
      <c r="H44" s="170"/>
      <c r="I44" s="736"/>
      <c r="J44" s="376"/>
      <c r="K44" s="375"/>
      <c r="L44" s="376"/>
      <c r="M44" s="375"/>
      <c r="N44" s="376"/>
      <c r="O44" s="375"/>
      <c r="P44" s="376"/>
      <c r="Q44" s="375"/>
      <c r="R44" s="376"/>
      <c r="S44" s="375"/>
      <c r="T44" s="377"/>
      <c r="U44" s="378"/>
      <c r="V44" s="376"/>
      <c r="W44" s="375"/>
      <c r="X44" s="376"/>
      <c r="Y44" s="375"/>
      <c r="Z44" s="379"/>
      <c r="AA44" s="375"/>
      <c r="AB44" s="379"/>
      <c r="AC44" s="375"/>
      <c r="AD44" s="380"/>
      <c r="AE44" s="381"/>
      <c r="AF44" s="379"/>
      <c r="AG44" s="375"/>
      <c r="AH44" s="379"/>
      <c r="AI44" s="375"/>
      <c r="AJ44" s="376"/>
      <c r="AK44" s="375"/>
      <c r="AL44" s="274"/>
      <c r="AM44" s="743"/>
      <c r="AN44" s="145" t="s">
        <v>274</v>
      </c>
      <c r="AO44" s="1933" t="s">
        <v>275</v>
      </c>
    </row>
    <row r="45" spans="1:42" ht="63" customHeight="1" thickBot="1" x14ac:dyDescent="0.3">
      <c r="A45" s="1958"/>
      <c r="B45" s="133" t="s">
        <v>276</v>
      </c>
      <c r="C45" s="2087" t="s">
        <v>277</v>
      </c>
      <c r="D45" s="2088"/>
      <c r="E45" s="135" t="s">
        <v>81</v>
      </c>
      <c r="F45" s="135" t="s">
        <v>37</v>
      </c>
      <c r="G45" s="135" t="s">
        <v>37</v>
      </c>
      <c r="H45" s="135" t="s">
        <v>278</v>
      </c>
      <c r="I45" s="135" t="s">
        <v>279</v>
      </c>
      <c r="J45" s="376">
        <v>1.174563</v>
      </c>
      <c r="K45" s="375"/>
      <c r="L45" s="376">
        <v>1.3322700000000001</v>
      </c>
      <c r="M45" s="375"/>
      <c r="N45" s="376">
        <v>0.57246200000000003</v>
      </c>
      <c r="O45" s="375"/>
      <c r="P45" s="376">
        <v>0.42806100000000002</v>
      </c>
      <c r="Q45" s="375"/>
      <c r="R45" s="376">
        <v>0.63201099999999999</v>
      </c>
      <c r="S45" s="375"/>
      <c r="T45" s="11">
        <v>0.35268500000000003</v>
      </c>
      <c r="U45" s="382"/>
      <c r="V45" s="376">
        <v>0.48</v>
      </c>
      <c r="W45" s="375"/>
      <c r="X45" s="376">
        <v>0.84</v>
      </c>
      <c r="Y45" s="375"/>
      <c r="Z45" s="379">
        <v>0.5</v>
      </c>
      <c r="AA45" s="375"/>
      <c r="AB45" s="379">
        <v>0.68</v>
      </c>
      <c r="AC45" s="375"/>
      <c r="AD45" s="379">
        <v>0.86</v>
      </c>
      <c r="AE45" s="375"/>
      <c r="AF45" s="383">
        <v>0.54</v>
      </c>
      <c r="AG45" s="382"/>
      <c r="AH45" s="13">
        <v>0.73</v>
      </c>
      <c r="AI45" s="382"/>
      <c r="AJ45" s="376"/>
      <c r="AK45" s="375"/>
      <c r="AL45" s="2084" t="s">
        <v>280</v>
      </c>
      <c r="AM45" s="2085"/>
      <c r="AN45" s="158" t="s">
        <v>281</v>
      </c>
      <c r="AO45" s="1934"/>
      <c r="AP45" s="115"/>
    </row>
    <row r="46" spans="1:42" ht="48.75" customHeight="1" thickBot="1" x14ac:dyDescent="0.3">
      <c r="A46" s="133" t="s">
        <v>282</v>
      </c>
      <c r="B46" s="133" t="s">
        <v>283</v>
      </c>
      <c r="C46" s="731"/>
      <c r="D46" s="732"/>
      <c r="E46" s="630" t="s">
        <v>81</v>
      </c>
      <c r="F46" s="630" t="s">
        <v>37</v>
      </c>
      <c r="G46" s="630" t="s">
        <v>37</v>
      </c>
      <c r="H46" s="135" t="s">
        <v>82</v>
      </c>
      <c r="I46" s="135" t="s">
        <v>284</v>
      </c>
      <c r="J46" s="384">
        <v>4912595.47</v>
      </c>
      <c r="K46" s="385"/>
      <c r="L46" s="384">
        <v>3806600.0000000009</v>
      </c>
      <c r="M46" s="385"/>
      <c r="N46" s="384">
        <v>3413182.85</v>
      </c>
      <c r="O46" s="385"/>
      <c r="P46" s="384">
        <v>874363.1</v>
      </c>
      <c r="Q46" s="385"/>
      <c r="R46" s="384">
        <v>97979.900000000023</v>
      </c>
      <c r="S46" s="385"/>
      <c r="T46" s="386">
        <v>99887.830000000016</v>
      </c>
      <c r="U46" s="387"/>
      <c r="V46" s="384">
        <v>46541.750000000015</v>
      </c>
      <c r="W46" s="385"/>
      <c r="X46" s="384">
        <v>-7180.04</v>
      </c>
      <c r="Y46" s="385"/>
      <c r="Z46" s="384">
        <v>-50000</v>
      </c>
      <c r="AA46" s="385"/>
      <c r="AB46" s="384">
        <v>-55230.799999999996</v>
      </c>
      <c r="AC46" s="385"/>
      <c r="AD46" s="384">
        <v>-1539166.42</v>
      </c>
      <c r="AE46" s="385"/>
      <c r="AF46" s="384">
        <v>533822.68000000005</v>
      </c>
      <c r="AG46" s="385"/>
      <c r="AH46" s="384">
        <v>0</v>
      </c>
      <c r="AI46" s="385"/>
      <c r="AJ46" s="13">
        <v>0</v>
      </c>
      <c r="AK46" s="1797" t="s">
        <v>196</v>
      </c>
      <c r="AL46" s="249"/>
      <c r="AM46" s="743"/>
      <c r="AN46" s="145" t="s">
        <v>285</v>
      </c>
      <c r="AO46" s="145" t="s">
        <v>286</v>
      </c>
    </row>
    <row r="47" spans="1:42" ht="59.1" customHeight="1" thickBot="1" x14ac:dyDescent="0.3">
      <c r="A47" s="68" t="s">
        <v>287</v>
      </c>
      <c r="B47" s="68" t="s">
        <v>288</v>
      </c>
      <c r="C47" s="2087" t="s">
        <v>289</v>
      </c>
      <c r="D47" s="2088"/>
      <c r="E47" s="135" t="s">
        <v>81</v>
      </c>
      <c r="F47" s="135" t="s">
        <v>37</v>
      </c>
      <c r="G47" s="135" t="s">
        <v>37</v>
      </c>
      <c r="H47" s="135" t="s">
        <v>182</v>
      </c>
      <c r="I47" s="170" t="s">
        <v>290</v>
      </c>
      <c r="J47" s="72">
        <v>-0.34899999999999998</v>
      </c>
      <c r="K47" s="6"/>
      <c r="L47" s="72">
        <v>-0.33400000000000002</v>
      </c>
      <c r="M47" s="6"/>
      <c r="N47" s="72">
        <v>0.71899999999999997</v>
      </c>
      <c r="O47" s="6"/>
      <c r="P47" s="72">
        <v>0.86599999999999999</v>
      </c>
      <c r="Q47" s="6"/>
      <c r="R47" s="72">
        <v>-0.16900000000000001</v>
      </c>
      <c r="S47" s="6"/>
      <c r="T47" s="13">
        <v>0.38200000000000001</v>
      </c>
      <c r="U47" s="6"/>
      <c r="V47" s="810">
        <v>-1.0999999999999999E-2</v>
      </c>
      <c r="W47" s="811"/>
      <c r="X47" s="812">
        <v>0.33200000000000002</v>
      </c>
      <c r="Y47" s="813"/>
      <c r="Z47" s="810">
        <v>-3.3000000000000002E-2</v>
      </c>
      <c r="AA47" s="5"/>
      <c r="AB47" s="72">
        <v>0.11899999999999999</v>
      </c>
      <c r="AC47" s="6"/>
      <c r="AD47" s="380">
        <v>1.37</v>
      </c>
      <c r="AE47" s="1423"/>
      <c r="AF47" s="380">
        <v>-0.37</v>
      </c>
      <c r="AG47" s="1423"/>
      <c r="AH47" s="380">
        <v>3.02</v>
      </c>
      <c r="AI47" s="6"/>
      <c r="AJ47" s="13"/>
      <c r="AK47" s="6"/>
      <c r="AL47" s="2084" t="s">
        <v>291</v>
      </c>
      <c r="AM47" s="2085"/>
      <c r="AN47" s="158" t="s">
        <v>292</v>
      </c>
      <c r="AO47" s="158" t="s">
        <v>293</v>
      </c>
      <c r="AP47" s="115"/>
    </row>
    <row r="50" spans="2:2" ht="66" x14ac:dyDescent="0.25">
      <c r="B50" s="103" t="s">
        <v>200</v>
      </c>
    </row>
    <row r="52" spans="2:2" x14ac:dyDescent="0.25">
      <c r="B52" s="104" t="s">
        <v>201</v>
      </c>
    </row>
    <row r="53" spans="2:2" x14ac:dyDescent="0.25">
      <c r="B53" s="14" t="s">
        <v>294</v>
      </c>
    </row>
    <row r="54" spans="2:2" x14ac:dyDescent="0.25">
      <c r="B54" s="24" t="s">
        <v>295</v>
      </c>
    </row>
    <row r="56" spans="2:2" x14ac:dyDescent="0.25">
      <c r="B56" s="105" t="s">
        <v>296</v>
      </c>
    </row>
    <row r="57" spans="2:2" x14ac:dyDescent="0.25">
      <c r="B57" s="24" t="s">
        <v>297</v>
      </c>
    </row>
    <row r="58" spans="2:2" x14ac:dyDescent="0.25">
      <c r="B58" s="102" t="s">
        <v>298</v>
      </c>
    </row>
    <row r="60" spans="2:2" x14ac:dyDescent="0.25">
      <c r="B60" s="105" t="s">
        <v>212</v>
      </c>
    </row>
    <row r="61" spans="2:2" x14ac:dyDescent="0.25">
      <c r="B61" s="24" t="s">
        <v>299</v>
      </c>
    </row>
    <row r="62" spans="2:2" x14ac:dyDescent="0.25">
      <c r="B62" s="24" t="s">
        <v>300</v>
      </c>
    </row>
    <row r="63" spans="2:2" x14ac:dyDescent="0.25">
      <c r="B63" s="24" t="s">
        <v>301</v>
      </c>
    </row>
    <row r="64" spans="2:2" x14ac:dyDescent="0.25">
      <c r="B64" s="24" t="s">
        <v>302</v>
      </c>
    </row>
    <row r="65" spans="2:2" x14ac:dyDescent="0.25">
      <c r="B65" s="744" t="s">
        <v>303</v>
      </c>
    </row>
  </sheetData>
  <mergeCells count="72">
    <mergeCell ref="A5:A6"/>
    <mergeCell ref="A27:A28"/>
    <mergeCell ref="A7:A26"/>
    <mergeCell ref="B5:B6"/>
    <mergeCell ref="E5:E6"/>
    <mergeCell ref="C5:D6"/>
    <mergeCell ref="E28:E29"/>
    <mergeCell ref="E7:E25"/>
    <mergeCell ref="T6:U6"/>
    <mergeCell ref="V6:W6"/>
    <mergeCell ref="AH6:AI6"/>
    <mergeCell ref="AJ6:AK6"/>
    <mergeCell ref="A44:A45"/>
    <mergeCell ref="A42:A43"/>
    <mergeCell ref="A31:A32"/>
    <mergeCell ref="C26:D26"/>
    <mergeCell ref="C45:D45"/>
    <mergeCell ref="C44:D44"/>
    <mergeCell ref="C27:D27"/>
    <mergeCell ref="B28:B29"/>
    <mergeCell ref="C28:D28"/>
    <mergeCell ref="C29:D29"/>
    <mergeCell ref="B33:B41"/>
    <mergeCell ref="C33:D41"/>
    <mergeCell ref="J6:K6"/>
    <mergeCell ref="L6:M6"/>
    <mergeCell ref="N6:O6"/>
    <mergeCell ref="P6:Q6"/>
    <mergeCell ref="R6:S6"/>
    <mergeCell ref="G5:G6"/>
    <mergeCell ref="F5:F6"/>
    <mergeCell ref="F7:F17"/>
    <mergeCell ref="AN7:AN25"/>
    <mergeCell ref="C47:D47"/>
    <mergeCell ref="AL47:AM47"/>
    <mergeCell ref="H5:H6"/>
    <mergeCell ref="H28:H29"/>
    <mergeCell ref="AF6:AG6"/>
    <mergeCell ref="AM7:AM25"/>
    <mergeCell ref="AN28:AN29"/>
    <mergeCell ref="F28:F29"/>
    <mergeCell ref="G28:G29"/>
    <mergeCell ref="AL28:AM28"/>
    <mergeCell ref="AL29:AM29"/>
    <mergeCell ref="J5:AK5"/>
    <mergeCell ref="AO44:AO45"/>
    <mergeCell ref="I5:I6"/>
    <mergeCell ref="AL45:AM45"/>
    <mergeCell ref="AL5:AM6"/>
    <mergeCell ref="AN5:AN6"/>
    <mergeCell ref="AO42:AO43"/>
    <mergeCell ref="AO31:AO32"/>
    <mergeCell ref="AO5:AO6"/>
    <mergeCell ref="AO27:AO28"/>
    <mergeCell ref="AL26:AM26"/>
    <mergeCell ref="I28:I29"/>
    <mergeCell ref="AL27:AM27"/>
    <mergeCell ref="X6:Y6"/>
    <mergeCell ref="Z6:AA6"/>
    <mergeCell ref="AB6:AC6"/>
    <mergeCell ref="AD6:AE6"/>
    <mergeCell ref="G7:G25"/>
    <mergeCell ref="H7:H25"/>
    <mergeCell ref="I7:I25"/>
    <mergeCell ref="B7:B25"/>
    <mergeCell ref="C7:C25"/>
    <mergeCell ref="I33:I41"/>
    <mergeCell ref="AL33:AM41"/>
    <mergeCell ref="AN33:AN41"/>
    <mergeCell ref="E33:E41"/>
    <mergeCell ref="G33:G41"/>
    <mergeCell ref="H33:H41"/>
  </mergeCells>
  <pageMargins left="0" right="0" top="0" bottom="0" header="0" footer="0"/>
  <pageSetup paperSize="8" scale="68" orientation="landscape"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C9F38"/>
  </sheetPr>
  <dimension ref="A1:IT232"/>
  <sheetViews>
    <sheetView showGridLines="0" topLeftCell="B7" zoomScaleNormal="100" workbookViewId="0">
      <selection activeCell="F7" sqref="F7"/>
    </sheetView>
  </sheetViews>
  <sheetFormatPr defaultColWidth="0" defaultRowHeight="13.2" x14ac:dyDescent="0.25"/>
  <cols>
    <col min="1" max="1" width="43.5546875" style="24" hidden="1" customWidth="1"/>
    <col min="2" max="2" width="43.77734375" style="24" customWidth="1"/>
    <col min="3" max="3" width="43" style="24" customWidth="1"/>
    <col min="4" max="4" width="14.44140625" style="24" customWidth="1"/>
    <col min="5" max="5" width="9.44140625" style="24" customWidth="1"/>
    <col min="6" max="6" width="19.5546875" style="24" customWidth="1"/>
    <col min="7" max="7" width="13.5546875" style="24" customWidth="1"/>
    <col min="8" max="8" width="20.44140625" style="24" customWidth="1"/>
    <col min="9" max="9" width="12.44140625" style="24" customWidth="1"/>
    <col min="10" max="10" width="12.77734375" style="24" customWidth="1"/>
    <col min="11" max="11" width="2.77734375" style="121"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122"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3.44140625" style="121" customWidth="1"/>
    <col min="26" max="26" width="12.77734375" style="24" customWidth="1"/>
    <col min="27" max="27" width="3.4414062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3.21875" style="24" customWidth="1"/>
    <col min="34" max="34" width="12.77734375" style="24" customWidth="1"/>
    <col min="35" max="35" width="3.44140625" style="24" customWidth="1"/>
    <col min="36" max="36" width="12.77734375" style="24" customWidth="1"/>
    <col min="37" max="37" width="2.77734375" style="24" customWidth="1"/>
    <col min="38" max="38" width="8.5546875" style="24" customWidth="1"/>
    <col min="39" max="39" width="35.5546875" style="24" customWidth="1"/>
    <col min="40" max="40" width="43.5546875" style="24" customWidth="1"/>
    <col min="41" max="41" width="43.5546875" style="24" hidden="1" customWidth="1"/>
    <col min="42" max="42" width="8.5546875" style="24" customWidth="1"/>
    <col min="43" max="254" width="8.5546875" style="24" hidden="1" customWidth="1"/>
    <col min="255" max="255" width="0" style="24" hidden="1" customWidth="1"/>
    <col min="256" max="16384" width="0" style="24" hidden="1"/>
  </cols>
  <sheetData>
    <row r="1" spans="1:42" hidden="1" x14ac:dyDescent="0.25"/>
    <row r="2" spans="1:42" ht="15.6" x14ac:dyDescent="0.3">
      <c r="B2" s="790" t="s">
        <v>2056</v>
      </c>
    </row>
    <row r="3" spans="1:42" s="29" customFormat="1" ht="15.6" x14ac:dyDescent="0.3">
      <c r="B3" s="51" t="s">
        <v>2057</v>
      </c>
      <c r="C3" s="51"/>
      <c r="E3" s="51"/>
      <c r="F3" s="51"/>
      <c r="G3" s="51"/>
      <c r="H3" s="51"/>
      <c r="K3" s="129"/>
      <c r="S3" s="130"/>
      <c r="Y3" s="129"/>
      <c r="AM3" s="112"/>
    </row>
    <row r="4" spans="1:42" ht="13.8" thickBot="1" x14ac:dyDescent="0.3"/>
    <row r="5" spans="1:42" ht="42.7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2" ht="42.75" customHeight="1" thickBot="1" x14ac:dyDescent="0.3">
      <c r="A6" s="2153"/>
      <c r="B6" s="1963"/>
      <c r="C6" s="1980"/>
      <c r="D6" s="1981"/>
      <c r="E6" s="1963"/>
      <c r="F6" s="1963"/>
      <c r="G6" s="1963"/>
      <c r="H6" s="1963"/>
      <c r="I6" s="1963"/>
      <c r="J6" s="2049">
        <v>2010</v>
      </c>
      <c r="K6" s="2051"/>
      <c r="L6" s="2049">
        <v>2011</v>
      </c>
      <c r="M6" s="2051"/>
      <c r="N6" s="1980">
        <v>2012</v>
      </c>
      <c r="O6" s="1981"/>
      <c r="P6" s="1980">
        <v>2013</v>
      </c>
      <c r="Q6" s="1981"/>
      <c r="R6" s="1980">
        <v>2014</v>
      </c>
      <c r="S6" s="1981"/>
      <c r="T6" s="1980">
        <v>2015</v>
      </c>
      <c r="U6" s="1981"/>
      <c r="V6" s="2006">
        <v>2016</v>
      </c>
      <c r="W6" s="2007"/>
      <c r="X6" s="2154">
        <v>2017</v>
      </c>
      <c r="Y6" s="2155"/>
      <c r="Z6" s="2049">
        <v>2018</v>
      </c>
      <c r="AA6" s="2051"/>
      <c r="AB6" s="2049">
        <v>2019</v>
      </c>
      <c r="AC6" s="2051"/>
      <c r="AD6" s="2049">
        <v>2020</v>
      </c>
      <c r="AE6" s="2051"/>
      <c r="AF6" s="2049">
        <v>2021</v>
      </c>
      <c r="AG6" s="2051"/>
      <c r="AH6" s="2049">
        <v>2022</v>
      </c>
      <c r="AI6" s="2050"/>
      <c r="AJ6" s="2049">
        <v>2023</v>
      </c>
      <c r="AK6" s="2051"/>
      <c r="AL6" s="1975"/>
      <c r="AM6" s="2048"/>
      <c r="AN6" s="2009"/>
      <c r="AO6" s="2009"/>
      <c r="AP6" s="107"/>
    </row>
    <row r="7" spans="1:42" ht="117.6" customHeight="1" thickBot="1" x14ac:dyDescent="0.3">
      <c r="A7" s="1956" t="s">
        <v>305</v>
      </c>
      <c r="B7" s="133" t="s">
        <v>306</v>
      </c>
      <c r="C7" s="2087" t="s">
        <v>307</v>
      </c>
      <c r="D7" s="2088"/>
      <c r="E7" s="749" t="s">
        <v>81</v>
      </c>
      <c r="F7" s="630" t="s">
        <v>37</v>
      </c>
      <c r="G7" s="630" t="s">
        <v>37</v>
      </c>
      <c r="H7" s="135" t="s">
        <v>108</v>
      </c>
      <c r="I7" s="775" t="s">
        <v>308</v>
      </c>
      <c r="J7" s="137">
        <v>7.9</v>
      </c>
      <c r="K7" s="138"/>
      <c r="L7" s="137">
        <v>5.2</v>
      </c>
      <c r="M7" s="139"/>
      <c r="N7" s="137">
        <v>4.4000000000000004</v>
      </c>
      <c r="O7" s="139"/>
      <c r="P7" s="137">
        <v>6</v>
      </c>
      <c r="Q7" s="139"/>
      <c r="R7" s="137">
        <v>7.3</v>
      </c>
      <c r="S7" s="140"/>
      <c r="T7" s="137">
        <v>7</v>
      </c>
      <c r="U7" s="139"/>
      <c r="V7" s="137">
        <v>8</v>
      </c>
      <c r="W7" s="139"/>
      <c r="X7" s="137">
        <v>10.4</v>
      </c>
      <c r="Y7" s="140"/>
      <c r="Z7" s="141">
        <v>17.2</v>
      </c>
      <c r="AA7" s="142"/>
      <c r="AB7" s="141">
        <v>10.4</v>
      </c>
      <c r="AC7" s="142"/>
      <c r="AD7" s="141">
        <v>20.100000000000001</v>
      </c>
      <c r="AE7" s="142"/>
      <c r="AF7" s="141">
        <v>8.8000000000000007</v>
      </c>
      <c r="AG7" s="143"/>
      <c r="AH7" s="249">
        <v>13.1</v>
      </c>
      <c r="AI7" s="249" t="s">
        <v>84</v>
      </c>
      <c r="AJ7" s="141"/>
      <c r="AK7" s="143" t="s">
        <v>84</v>
      </c>
      <c r="AL7" s="2086" t="s">
        <v>309</v>
      </c>
      <c r="AM7" s="2085"/>
      <c r="AN7" s="145" t="s">
        <v>310</v>
      </c>
      <c r="AO7" s="1933" t="s">
        <v>311</v>
      </c>
    </row>
    <row r="8" spans="1:42" ht="24.75" customHeight="1" thickBot="1" x14ac:dyDescent="0.3">
      <c r="A8" s="1958"/>
      <c r="B8" s="1956" t="s">
        <v>312</v>
      </c>
      <c r="C8" s="2028" t="s">
        <v>313</v>
      </c>
      <c r="D8" s="2097"/>
      <c r="E8" s="1931" t="s">
        <v>81</v>
      </c>
      <c r="F8" s="573" t="s">
        <v>97</v>
      </c>
      <c r="G8" s="1929" t="s">
        <v>314</v>
      </c>
      <c r="H8" s="1929" t="s">
        <v>108</v>
      </c>
      <c r="I8" s="1931" t="s">
        <v>83</v>
      </c>
      <c r="J8" s="152">
        <v>99.9</v>
      </c>
      <c r="K8" s="153"/>
      <c r="L8" s="152">
        <v>99.9</v>
      </c>
      <c r="M8" s="154"/>
      <c r="N8" s="152">
        <v>99.9</v>
      </c>
      <c r="O8" s="154"/>
      <c r="P8" s="152">
        <v>99.9</v>
      </c>
      <c r="Q8" s="154"/>
      <c r="R8" s="152">
        <v>99.9</v>
      </c>
      <c r="S8" s="155"/>
      <c r="T8" s="152">
        <v>99.9</v>
      </c>
      <c r="U8" s="154"/>
      <c r="V8" s="156">
        <v>99.9</v>
      </c>
      <c r="W8" s="157"/>
      <c r="X8" s="152">
        <v>99.9</v>
      </c>
      <c r="Y8" s="155"/>
      <c r="Z8" s="156">
        <v>99.9</v>
      </c>
      <c r="AA8" s="157"/>
      <c r="AB8" s="156">
        <v>99.9</v>
      </c>
      <c r="AC8" s="157"/>
      <c r="AD8" s="156">
        <v>98.6</v>
      </c>
      <c r="AE8" s="157"/>
      <c r="AF8" s="152">
        <v>99.1</v>
      </c>
      <c r="AG8" s="154"/>
      <c r="AH8" s="1424">
        <v>98.7</v>
      </c>
      <c r="AI8" s="1425"/>
      <c r="AJ8" s="152">
        <v>99.9</v>
      </c>
      <c r="AK8" s="154" t="s">
        <v>84</v>
      </c>
      <c r="AL8" s="2079" t="s">
        <v>315</v>
      </c>
      <c r="AM8" s="2080"/>
      <c r="AN8" s="1933" t="s">
        <v>316</v>
      </c>
      <c r="AO8" s="1934"/>
    </row>
    <row r="9" spans="1:42" ht="24.75" customHeight="1" x14ac:dyDescent="0.25">
      <c r="A9" s="159"/>
      <c r="B9" s="1957"/>
      <c r="C9" s="2029"/>
      <c r="D9" s="2077"/>
      <c r="E9" s="2099"/>
      <c r="F9" s="573" t="s">
        <v>38</v>
      </c>
      <c r="G9" s="1968"/>
      <c r="H9" s="1968"/>
      <c r="I9" s="2099"/>
      <c r="J9" s="214"/>
      <c r="K9" s="240"/>
      <c r="L9" s="214">
        <v>99.9</v>
      </c>
      <c r="M9" s="166"/>
      <c r="N9" s="214">
        <v>99.9</v>
      </c>
      <c r="O9" s="166"/>
      <c r="P9" s="214">
        <v>99.9</v>
      </c>
      <c r="Q9" s="166"/>
      <c r="R9" s="214">
        <v>99.9</v>
      </c>
      <c r="S9" s="215"/>
      <c r="T9" s="214">
        <v>99.9</v>
      </c>
      <c r="U9" s="166"/>
      <c r="V9" s="214">
        <v>99.9</v>
      </c>
      <c r="W9" s="209"/>
      <c r="X9" s="214">
        <v>99.9</v>
      </c>
      <c r="Y9" s="215"/>
      <c r="Z9" s="207">
        <v>99.9</v>
      </c>
      <c r="AA9" s="209"/>
      <c r="AB9" s="207">
        <v>99.9</v>
      </c>
      <c r="AC9" s="209"/>
      <c r="AD9" s="207">
        <v>98.6</v>
      </c>
      <c r="AE9" s="209"/>
      <c r="AF9" s="214">
        <v>99.1</v>
      </c>
      <c r="AG9" s="166"/>
      <c r="AH9" s="1426">
        <v>98.7</v>
      </c>
      <c r="AI9" s="1427"/>
      <c r="AJ9" s="214">
        <v>99.9</v>
      </c>
      <c r="AK9" s="166" t="s">
        <v>84</v>
      </c>
      <c r="AL9" s="2063"/>
      <c r="AM9" s="2064"/>
      <c r="AN9" s="1976"/>
      <c r="AO9" s="163"/>
    </row>
    <row r="10" spans="1:42" ht="24.75" customHeight="1" x14ac:dyDescent="0.25">
      <c r="A10" s="159"/>
      <c r="B10" s="1957"/>
      <c r="C10" s="2029"/>
      <c r="D10" s="2077"/>
      <c r="E10" s="2099"/>
      <c r="F10" s="573" t="s">
        <v>99</v>
      </c>
      <c r="G10" s="1968"/>
      <c r="H10" s="1968"/>
      <c r="I10" s="2099"/>
      <c r="J10" s="214"/>
      <c r="K10" s="240"/>
      <c r="L10" s="214">
        <v>99.9</v>
      </c>
      <c r="M10" s="166"/>
      <c r="N10" s="214">
        <v>99.9</v>
      </c>
      <c r="O10" s="166"/>
      <c r="P10" s="214">
        <v>99.9</v>
      </c>
      <c r="Q10" s="166"/>
      <c r="R10" s="214">
        <v>99.9</v>
      </c>
      <c r="S10" s="215"/>
      <c r="T10" s="214">
        <v>99.9</v>
      </c>
      <c r="U10" s="166"/>
      <c r="V10" s="214">
        <v>99.9</v>
      </c>
      <c r="W10" s="209"/>
      <c r="X10" s="214">
        <v>99.9</v>
      </c>
      <c r="Y10" s="215"/>
      <c r="Z10" s="207">
        <v>99.9</v>
      </c>
      <c r="AA10" s="209"/>
      <c r="AB10" s="207">
        <v>99.9</v>
      </c>
      <c r="AC10" s="209"/>
      <c r="AD10" s="207">
        <v>98.9</v>
      </c>
      <c r="AE10" s="209"/>
      <c r="AF10" s="214">
        <v>99.4</v>
      </c>
      <c r="AG10" s="166"/>
      <c r="AH10" s="1426">
        <v>99.2</v>
      </c>
      <c r="AI10" s="1427"/>
      <c r="AJ10" s="214">
        <v>99.9</v>
      </c>
      <c r="AK10" s="166" t="s">
        <v>84</v>
      </c>
      <c r="AL10" s="2063"/>
      <c r="AM10" s="2064"/>
      <c r="AN10" s="1976"/>
      <c r="AO10" s="163"/>
    </row>
    <row r="11" spans="1:42" ht="24.75" customHeight="1" x14ac:dyDescent="0.25">
      <c r="A11" s="159"/>
      <c r="B11" s="1957"/>
      <c r="C11" s="2029"/>
      <c r="D11" s="2077"/>
      <c r="E11" s="2099"/>
      <c r="F11" s="573" t="s">
        <v>100</v>
      </c>
      <c r="G11" s="1968"/>
      <c r="H11" s="1968"/>
      <c r="I11" s="2099"/>
      <c r="J11" s="214"/>
      <c r="K11" s="240"/>
      <c r="L11" s="214">
        <v>99.9</v>
      </c>
      <c r="M11" s="166"/>
      <c r="N11" s="214">
        <v>99.8</v>
      </c>
      <c r="O11" s="166"/>
      <c r="P11" s="214">
        <v>99.9</v>
      </c>
      <c r="Q11" s="166"/>
      <c r="R11" s="214">
        <v>99.9</v>
      </c>
      <c r="S11" s="215"/>
      <c r="T11" s="214">
        <v>99.9</v>
      </c>
      <c r="U11" s="166"/>
      <c r="V11" s="214">
        <v>99.9</v>
      </c>
      <c r="W11" s="209"/>
      <c r="X11" s="214">
        <v>99.9</v>
      </c>
      <c r="Y11" s="215"/>
      <c r="Z11" s="207">
        <v>99.9</v>
      </c>
      <c r="AA11" s="209"/>
      <c r="AB11" s="207">
        <v>99.9</v>
      </c>
      <c r="AC11" s="209"/>
      <c r="AD11" s="207">
        <v>98.8</v>
      </c>
      <c r="AE11" s="209"/>
      <c r="AF11" s="214">
        <v>99.6</v>
      </c>
      <c r="AG11" s="166"/>
      <c r="AH11" s="1426">
        <v>99.4</v>
      </c>
      <c r="AI11" s="1427"/>
      <c r="AJ11" s="214">
        <v>99.8</v>
      </c>
      <c r="AK11" s="166" t="s">
        <v>84</v>
      </c>
      <c r="AL11" s="2063"/>
      <c r="AM11" s="2064"/>
      <c r="AN11" s="1976"/>
      <c r="AO11" s="163"/>
    </row>
    <row r="12" spans="1:42" ht="24.75" customHeight="1" x14ac:dyDescent="0.25">
      <c r="A12" s="159"/>
      <c r="B12" s="1957"/>
      <c r="C12" s="2029"/>
      <c r="D12" s="2077"/>
      <c r="E12" s="2099"/>
      <c r="F12" s="573" t="s">
        <v>101</v>
      </c>
      <c r="G12" s="1968"/>
      <c r="H12" s="1968"/>
      <c r="I12" s="2099"/>
      <c r="J12" s="214"/>
      <c r="K12" s="240"/>
      <c r="L12" s="214">
        <v>99.9</v>
      </c>
      <c r="M12" s="166"/>
      <c r="N12" s="214">
        <v>99.9</v>
      </c>
      <c r="O12" s="166"/>
      <c r="P12" s="214">
        <v>99.9</v>
      </c>
      <c r="Q12" s="166"/>
      <c r="R12" s="214">
        <v>99.9</v>
      </c>
      <c r="S12" s="215"/>
      <c r="T12" s="214">
        <v>99.9</v>
      </c>
      <c r="U12" s="166"/>
      <c r="V12" s="214">
        <v>99.9</v>
      </c>
      <c r="W12" s="209"/>
      <c r="X12" s="214">
        <v>99.9</v>
      </c>
      <c r="Y12" s="215"/>
      <c r="Z12" s="207">
        <v>99.9</v>
      </c>
      <c r="AA12" s="209"/>
      <c r="AB12" s="207">
        <v>99.9</v>
      </c>
      <c r="AC12" s="209"/>
      <c r="AD12" s="207">
        <v>98</v>
      </c>
      <c r="AE12" s="209"/>
      <c r="AF12" s="214">
        <v>98.5</v>
      </c>
      <c r="AG12" s="166"/>
      <c r="AH12" s="1426">
        <v>97.6</v>
      </c>
      <c r="AI12" s="1427"/>
      <c r="AJ12" s="214">
        <v>99.8</v>
      </c>
      <c r="AK12" s="166" t="s">
        <v>84</v>
      </c>
      <c r="AL12" s="2063"/>
      <c r="AM12" s="2064"/>
      <c r="AN12" s="1976"/>
      <c r="AO12" s="163"/>
    </row>
    <row r="13" spans="1:42" ht="24.75" customHeight="1" x14ac:dyDescent="0.25">
      <c r="A13" s="159"/>
      <c r="B13" s="1957"/>
      <c r="C13" s="2029"/>
      <c r="D13" s="2077"/>
      <c r="E13" s="2099"/>
      <c r="F13" s="573" t="s">
        <v>102</v>
      </c>
      <c r="G13" s="1968"/>
      <c r="H13" s="1968"/>
      <c r="I13" s="2099"/>
      <c r="J13" s="214"/>
      <c r="K13" s="240"/>
      <c r="L13" s="214">
        <v>99.8</v>
      </c>
      <c r="M13" s="166"/>
      <c r="N13" s="214">
        <v>99.7</v>
      </c>
      <c r="O13" s="166"/>
      <c r="P13" s="214">
        <v>99.9</v>
      </c>
      <c r="Q13" s="166"/>
      <c r="R13" s="214">
        <v>99.9</v>
      </c>
      <c r="S13" s="215"/>
      <c r="T13" s="214">
        <v>99.7</v>
      </c>
      <c r="U13" s="166"/>
      <c r="V13" s="214">
        <v>99.9</v>
      </c>
      <c r="W13" s="209"/>
      <c r="X13" s="214">
        <v>99.8</v>
      </c>
      <c r="Y13" s="215"/>
      <c r="Z13" s="207">
        <v>99.9</v>
      </c>
      <c r="AA13" s="209"/>
      <c r="AB13" s="207">
        <v>99.8</v>
      </c>
      <c r="AC13" s="209"/>
      <c r="AD13" s="207">
        <v>99.3</v>
      </c>
      <c r="AE13" s="209"/>
      <c r="AF13" s="214">
        <v>99.3</v>
      </c>
      <c r="AG13" s="166"/>
      <c r="AH13" s="1426">
        <v>99.1</v>
      </c>
      <c r="AI13" s="1427"/>
      <c r="AJ13" s="214">
        <v>99.8</v>
      </c>
      <c r="AK13" s="166" t="s">
        <v>84</v>
      </c>
      <c r="AL13" s="2063"/>
      <c r="AM13" s="2064"/>
      <c r="AN13" s="1976"/>
      <c r="AO13" s="163"/>
    </row>
    <row r="14" spans="1:42" ht="24.75" customHeight="1" x14ac:dyDescent="0.25">
      <c r="A14" s="159"/>
      <c r="B14" s="1957"/>
      <c r="C14" s="2029"/>
      <c r="D14" s="2077"/>
      <c r="E14" s="2099"/>
      <c r="F14" s="573" t="s">
        <v>103</v>
      </c>
      <c r="G14" s="1968"/>
      <c r="H14" s="1968"/>
      <c r="I14" s="2099"/>
      <c r="J14" s="214"/>
      <c r="K14" s="240"/>
      <c r="L14" s="214">
        <v>99.9</v>
      </c>
      <c r="M14" s="166"/>
      <c r="N14" s="214">
        <v>99.9</v>
      </c>
      <c r="O14" s="166"/>
      <c r="P14" s="214">
        <v>99.9</v>
      </c>
      <c r="Q14" s="166"/>
      <c r="R14" s="214">
        <v>99.9</v>
      </c>
      <c r="S14" s="215"/>
      <c r="T14" s="214">
        <v>99.8</v>
      </c>
      <c r="U14" s="166"/>
      <c r="V14" s="214">
        <v>99.8</v>
      </c>
      <c r="W14" s="209"/>
      <c r="X14" s="214">
        <v>99.8</v>
      </c>
      <c r="Y14" s="215"/>
      <c r="Z14" s="207">
        <v>99.9</v>
      </c>
      <c r="AA14" s="209"/>
      <c r="AB14" s="207">
        <v>99.8</v>
      </c>
      <c r="AC14" s="209"/>
      <c r="AD14" s="207">
        <v>99.3</v>
      </c>
      <c r="AE14" s="209"/>
      <c r="AF14" s="214">
        <v>99.4</v>
      </c>
      <c r="AG14" s="166"/>
      <c r="AH14" s="1426">
        <v>99.5</v>
      </c>
      <c r="AI14" s="1427"/>
      <c r="AJ14" s="214">
        <v>99.7</v>
      </c>
      <c r="AK14" s="166" t="s">
        <v>84</v>
      </c>
      <c r="AL14" s="2063"/>
      <c r="AM14" s="2064"/>
      <c r="AN14" s="1976"/>
      <c r="AO14" s="163"/>
    </row>
    <row r="15" spans="1:42" ht="24.75" customHeight="1" x14ac:dyDescent="0.25">
      <c r="A15" s="159"/>
      <c r="B15" s="1957"/>
      <c r="C15" s="2029"/>
      <c r="D15" s="2077"/>
      <c r="E15" s="2099"/>
      <c r="F15" s="573" t="s">
        <v>104</v>
      </c>
      <c r="G15" s="1968"/>
      <c r="H15" s="1968"/>
      <c r="I15" s="2099"/>
      <c r="J15" s="214"/>
      <c r="K15" s="240"/>
      <c r="L15" s="214">
        <v>100</v>
      </c>
      <c r="M15" s="166"/>
      <c r="N15" s="214">
        <v>100</v>
      </c>
      <c r="O15" s="166"/>
      <c r="P15" s="214">
        <v>100</v>
      </c>
      <c r="Q15" s="166"/>
      <c r="R15" s="214">
        <v>99.7</v>
      </c>
      <c r="S15" s="215"/>
      <c r="T15" s="214">
        <v>99.7</v>
      </c>
      <c r="U15" s="166"/>
      <c r="V15" s="214">
        <v>99.9</v>
      </c>
      <c r="W15" s="209"/>
      <c r="X15" s="214">
        <v>99.9</v>
      </c>
      <c r="Y15" s="215"/>
      <c r="Z15" s="207">
        <v>99.9</v>
      </c>
      <c r="AA15" s="209"/>
      <c r="AB15" s="207">
        <v>99.9</v>
      </c>
      <c r="AC15" s="209"/>
      <c r="AD15" s="207">
        <v>99.2</v>
      </c>
      <c r="AE15" s="209"/>
      <c r="AF15" s="214">
        <v>98.2</v>
      </c>
      <c r="AG15" s="166"/>
      <c r="AH15" s="1426">
        <v>99</v>
      </c>
      <c r="AI15" s="1427"/>
      <c r="AJ15" s="214">
        <v>99.8</v>
      </c>
      <c r="AK15" s="166" t="s">
        <v>84</v>
      </c>
      <c r="AL15" s="2063"/>
      <c r="AM15" s="2064"/>
      <c r="AN15" s="1976"/>
      <c r="AO15" s="163"/>
    </row>
    <row r="16" spans="1:42" ht="24.75" customHeight="1" thickBot="1" x14ac:dyDescent="0.3">
      <c r="A16" s="159"/>
      <c r="B16" s="1958"/>
      <c r="C16" s="2030"/>
      <c r="D16" s="2078"/>
      <c r="E16" s="1932"/>
      <c r="F16" s="573" t="s">
        <v>105</v>
      </c>
      <c r="G16" s="1930"/>
      <c r="H16" s="1930"/>
      <c r="I16" s="1932"/>
      <c r="J16" s="171"/>
      <c r="K16" s="897"/>
      <c r="L16" s="171">
        <v>100</v>
      </c>
      <c r="M16" s="172"/>
      <c r="N16" s="171">
        <v>99.8</v>
      </c>
      <c r="O16" s="172"/>
      <c r="P16" s="171">
        <v>99.9</v>
      </c>
      <c r="Q16" s="172"/>
      <c r="R16" s="171">
        <v>99.9</v>
      </c>
      <c r="S16" s="173"/>
      <c r="T16" s="171">
        <v>99.9</v>
      </c>
      <c r="U16" s="172"/>
      <c r="V16" s="171">
        <v>100</v>
      </c>
      <c r="W16" s="174"/>
      <c r="X16" s="171">
        <v>99.9</v>
      </c>
      <c r="Y16" s="173"/>
      <c r="Z16" s="175">
        <v>99.9</v>
      </c>
      <c r="AA16" s="174"/>
      <c r="AB16" s="175">
        <v>100</v>
      </c>
      <c r="AC16" s="174"/>
      <c r="AD16" s="175">
        <v>99.7</v>
      </c>
      <c r="AE16" s="174"/>
      <c r="AF16" s="171">
        <v>99.9</v>
      </c>
      <c r="AG16" s="172"/>
      <c r="AH16" s="1291">
        <v>99.7</v>
      </c>
      <c r="AI16" s="1428"/>
      <c r="AJ16" s="171">
        <v>100</v>
      </c>
      <c r="AK16" s="172" t="s">
        <v>84</v>
      </c>
      <c r="AL16" s="2065"/>
      <c r="AM16" s="2066"/>
      <c r="AN16" s="1934"/>
      <c r="AO16" s="163"/>
    </row>
    <row r="17" spans="1:41" ht="24" customHeight="1" x14ac:dyDescent="0.25">
      <c r="A17" s="1956" t="s">
        <v>317</v>
      </c>
      <c r="B17" s="1956" t="s">
        <v>318</v>
      </c>
      <c r="C17" s="2028" t="s">
        <v>319</v>
      </c>
      <c r="D17" s="2097"/>
      <c r="E17" s="1931" t="s">
        <v>81</v>
      </c>
      <c r="F17" s="151" t="s">
        <v>97</v>
      </c>
      <c r="G17" s="1953" t="s">
        <v>320</v>
      </c>
      <c r="H17" s="1929" t="s">
        <v>108</v>
      </c>
      <c r="I17" s="1929" t="s">
        <v>321</v>
      </c>
      <c r="J17" s="898">
        <v>3.2</v>
      </c>
      <c r="K17" s="899"/>
      <c r="L17" s="898">
        <v>3.8</v>
      </c>
      <c r="M17" s="900"/>
      <c r="N17" s="898">
        <v>4.0999999999999996</v>
      </c>
      <c r="O17" s="900"/>
      <c r="P17" s="898">
        <v>3.8</v>
      </c>
      <c r="Q17" s="900"/>
      <c r="R17" s="898">
        <v>3.5</v>
      </c>
      <c r="S17" s="901"/>
      <c r="T17" s="898">
        <v>3.6</v>
      </c>
      <c r="U17" s="900"/>
      <c r="V17" s="898">
        <v>3.8</v>
      </c>
      <c r="W17" s="888"/>
      <c r="X17" s="891">
        <v>3.3</v>
      </c>
      <c r="Y17" s="894"/>
      <c r="Z17" s="902">
        <v>4</v>
      </c>
      <c r="AA17" s="319"/>
      <c r="AB17" s="902">
        <v>3.6</v>
      </c>
      <c r="AC17" s="319"/>
      <c r="AD17" s="902">
        <v>3.1</v>
      </c>
      <c r="AE17" s="397"/>
      <c r="AF17" s="902">
        <v>3.1</v>
      </c>
      <c r="AG17" s="397"/>
      <c r="AH17" s="1429">
        <v>3.3</v>
      </c>
      <c r="AI17" s="1429"/>
      <c r="AJ17" s="902">
        <v>3.2</v>
      </c>
      <c r="AK17" s="397" t="s">
        <v>84</v>
      </c>
      <c r="AL17" s="2135" t="s">
        <v>322</v>
      </c>
      <c r="AM17" s="2136"/>
      <c r="AN17" s="1933" t="s">
        <v>323</v>
      </c>
      <c r="AO17" s="1933" t="s">
        <v>324</v>
      </c>
    </row>
    <row r="18" spans="1:41" ht="24" customHeight="1" x14ac:dyDescent="0.25">
      <c r="A18" s="1957"/>
      <c r="B18" s="1957"/>
      <c r="C18" s="2029"/>
      <c r="D18" s="2077"/>
      <c r="E18" s="2099"/>
      <c r="F18" s="735" t="s">
        <v>38</v>
      </c>
      <c r="G18" s="1968"/>
      <c r="H18" s="1968"/>
      <c r="I18" s="1968"/>
      <c r="J18" s="1430" t="s">
        <v>325</v>
      </c>
      <c r="K18" s="1431" t="s">
        <v>84</v>
      </c>
      <c r="L18" s="834">
        <v>3.9</v>
      </c>
      <c r="M18" s="905" t="s">
        <v>152</v>
      </c>
      <c r="N18" s="325">
        <v>4</v>
      </c>
      <c r="O18" s="903"/>
      <c r="P18" s="904">
        <v>3.8</v>
      </c>
      <c r="Q18" s="903"/>
      <c r="R18" s="904">
        <v>3.5</v>
      </c>
      <c r="S18" s="366"/>
      <c r="T18" s="904">
        <v>3.5</v>
      </c>
      <c r="U18" s="903"/>
      <c r="V18" s="904">
        <v>3.9</v>
      </c>
      <c r="W18" s="903"/>
      <c r="X18" s="841">
        <v>3.2</v>
      </c>
      <c r="Y18" s="330"/>
      <c r="Z18" s="325">
        <v>4</v>
      </c>
      <c r="AA18" s="326"/>
      <c r="AB18" s="325">
        <v>3.6</v>
      </c>
      <c r="AC18" s="326"/>
      <c r="AD18" s="370">
        <v>3</v>
      </c>
      <c r="AE18" s="53"/>
      <c r="AF18" s="1432">
        <v>3.7</v>
      </c>
      <c r="AG18" s="1433" t="s">
        <v>84</v>
      </c>
      <c r="AH18" s="1434">
        <v>3.4</v>
      </c>
      <c r="AI18" s="1434"/>
      <c r="AJ18" s="370">
        <v>3.3</v>
      </c>
      <c r="AK18" s="53" t="s">
        <v>84</v>
      </c>
      <c r="AL18" s="2137"/>
      <c r="AM18" s="2138"/>
      <c r="AN18" s="1976"/>
      <c r="AO18" s="1976"/>
    </row>
    <row r="19" spans="1:41" ht="24" customHeight="1" x14ac:dyDescent="0.25">
      <c r="A19" s="1957"/>
      <c r="B19" s="1957"/>
      <c r="C19" s="2029"/>
      <c r="D19" s="2077"/>
      <c r="E19" s="2099"/>
      <c r="F19" s="573" t="s">
        <v>99</v>
      </c>
      <c r="G19" s="1968"/>
      <c r="H19" s="1968"/>
      <c r="I19" s="1968"/>
      <c r="J19" s="1435" t="s">
        <v>326</v>
      </c>
      <c r="K19" s="1436" t="s">
        <v>84</v>
      </c>
      <c r="L19" s="834">
        <v>3.8</v>
      </c>
      <c r="M19" s="905" t="s">
        <v>152</v>
      </c>
      <c r="N19" s="325">
        <v>3.4</v>
      </c>
      <c r="O19" s="903"/>
      <c r="P19" s="904">
        <v>3.7</v>
      </c>
      <c r="Q19" s="903"/>
      <c r="R19" s="904">
        <v>3.5</v>
      </c>
      <c r="S19" s="366"/>
      <c r="T19" s="904">
        <v>3.3</v>
      </c>
      <c r="U19" s="903"/>
      <c r="V19" s="904">
        <v>4.0999999999999996</v>
      </c>
      <c r="W19" s="903"/>
      <c r="X19" s="841">
        <v>2.2000000000000002</v>
      </c>
      <c r="Y19" s="330"/>
      <c r="Z19" s="325">
        <v>3.2</v>
      </c>
      <c r="AA19" s="326"/>
      <c r="AB19" s="325">
        <v>2.9</v>
      </c>
      <c r="AC19" s="326"/>
      <c r="AD19" s="370">
        <v>2.8</v>
      </c>
      <c r="AE19" s="53"/>
      <c r="AF19" s="370">
        <v>2.7</v>
      </c>
      <c r="AG19" s="53"/>
      <c r="AH19" s="1437">
        <v>2.9</v>
      </c>
      <c r="AI19" s="1437"/>
      <c r="AJ19" s="370">
        <v>2.7</v>
      </c>
      <c r="AK19" s="53" t="s">
        <v>84</v>
      </c>
      <c r="AL19" s="2137"/>
      <c r="AM19" s="2138"/>
      <c r="AN19" s="1976"/>
      <c r="AO19" s="1976"/>
    </row>
    <row r="20" spans="1:41" ht="24" customHeight="1" x14ac:dyDescent="0.25">
      <c r="A20" s="1957"/>
      <c r="B20" s="1957"/>
      <c r="C20" s="2029"/>
      <c r="D20" s="2077"/>
      <c r="E20" s="2099"/>
      <c r="F20" s="573" t="s">
        <v>100</v>
      </c>
      <c r="G20" s="1968"/>
      <c r="H20" s="1968"/>
      <c r="I20" s="1968"/>
      <c r="J20" s="1435" t="s">
        <v>327</v>
      </c>
      <c r="K20" s="1436" t="s">
        <v>84</v>
      </c>
      <c r="L20" s="834">
        <v>3.3</v>
      </c>
      <c r="M20" s="905" t="s">
        <v>152</v>
      </c>
      <c r="N20" s="325">
        <v>4.5</v>
      </c>
      <c r="O20" s="903"/>
      <c r="P20" s="904">
        <v>2.7</v>
      </c>
      <c r="Q20" s="903"/>
      <c r="R20" s="904">
        <v>3.1</v>
      </c>
      <c r="S20" s="366"/>
      <c r="T20" s="325">
        <v>3</v>
      </c>
      <c r="U20" s="903"/>
      <c r="V20" s="904">
        <v>2.6</v>
      </c>
      <c r="W20" s="903"/>
      <c r="X20" s="841">
        <v>3.4</v>
      </c>
      <c r="Y20" s="330"/>
      <c r="Z20" s="325">
        <v>3.3</v>
      </c>
      <c r="AA20" s="326"/>
      <c r="AB20" s="325">
        <v>3.2</v>
      </c>
      <c r="AC20" s="326"/>
      <c r="AD20" s="370">
        <v>2.9</v>
      </c>
      <c r="AE20" s="53"/>
      <c r="AF20" s="370">
        <v>2.8</v>
      </c>
      <c r="AG20" s="53"/>
      <c r="AH20" s="1437">
        <v>3.4</v>
      </c>
      <c r="AI20" s="1437"/>
      <c r="AJ20" s="370">
        <v>2.8</v>
      </c>
      <c r="AK20" s="53" t="s">
        <v>84</v>
      </c>
      <c r="AL20" s="2137"/>
      <c r="AM20" s="2138"/>
      <c r="AN20" s="1976"/>
      <c r="AO20" s="1976"/>
    </row>
    <row r="21" spans="1:41" ht="24" customHeight="1" x14ac:dyDescent="0.25">
      <c r="A21" s="1957"/>
      <c r="B21" s="1957"/>
      <c r="C21" s="2029"/>
      <c r="D21" s="2077"/>
      <c r="E21" s="2099"/>
      <c r="F21" s="573" t="s">
        <v>101</v>
      </c>
      <c r="G21" s="1968"/>
      <c r="H21" s="1968"/>
      <c r="I21" s="1968"/>
      <c r="J21" s="1435" t="s">
        <v>328</v>
      </c>
      <c r="K21" s="1436" t="s">
        <v>84</v>
      </c>
      <c r="L21" s="834">
        <v>4.3</v>
      </c>
      <c r="M21" s="905" t="s">
        <v>152</v>
      </c>
      <c r="N21" s="325">
        <v>4.2</v>
      </c>
      <c r="O21" s="903"/>
      <c r="P21" s="904">
        <v>4.0999999999999996</v>
      </c>
      <c r="Q21" s="903"/>
      <c r="R21" s="904">
        <v>3.8</v>
      </c>
      <c r="S21" s="366"/>
      <c r="T21" s="904">
        <v>3.9</v>
      </c>
      <c r="U21" s="903"/>
      <c r="V21" s="904">
        <v>4.5</v>
      </c>
      <c r="W21" s="903"/>
      <c r="X21" s="526">
        <v>4</v>
      </c>
      <c r="Y21" s="330"/>
      <c r="Z21" s="325">
        <v>5.0999999999999996</v>
      </c>
      <c r="AA21" s="326"/>
      <c r="AB21" s="325">
        <v>4.5999999999999996</v>
      </c>
      <c r="AC21" s="326"/>
      <c r="AD21" s="370">
        <v>2.9</v>
      </c>
      <c r="AE21" s="53"/>
      <c r="AF21" s="370">
        <v>3.6</v>
      </c>
      <c r="AG21" s="53"/>
      <c r="AH21" s="1437">
        <v>3.5</v>
      </c>
      <c r="AI21" s="1437"/>
      <c r="AJ21" s="370">
        <v>4</v>
      </c>
      <c r="AK21" s="53" t="s">
        <v>84</v>
      </c>
      <c r="AL21" s="2137"/>
      <c r="AM21" s="2138"/>
      <c r="AN21" s="1976"/>
      <c r="AO21" s="1976"/>
    </row>
    <row r="22" spans="1:41" ht="24" customHeight="1" x14ac:dyDescent="0.25">
      <c r="A22" s="1957"/>
      <c r="B22" s="1957"/>
      <c r="C22" s="2029"/>
      <c r="D22" s="2077"/>
      <c r="E22" s="2099"/>
      <c r="F22" s="573" t="s">
        <v>102</v>
      </c>
      <c r="G22" s="1968"/>
      <c r="H22" s="1968"/>
      <c r="I22" s="1968"/>
      <c r="J22" s="1435" t="s">
        <v>329</v>
      </c>
      <c r="K22" s="1436" t="s">
        <v>84</v>
      </c>
      <c r="L22" s="834">
        <v>3.7</v>
      </c>
      <c r="M22" s="905" t="s">
        <v>152</v>
      </c>
      <c r="N22" s="325">
        <v>3.9</v>
      </c>
      <c r="O22" s="903"/>
      <c r="P22" s="904">
        <v>5.3</v>
      </c>
      <c r="Q22" s="903"/>
      <c r="R22" s="904">
        <v>2.9</v>
      </c>
      <c r="S22" s="366"/>
      <c r="T22" s="904">
        <v>4.7</v>
      </c>
      <c r="U22" s="903"/>
      <c r="V22" s="325">
        <v>4</v>
      </c>
      <c r="W22" s="903"/>
      <c r="X22" s="526">
        <v>4</v>
      </c>
      <c r="Y22" s="330"/>
      <c r="Z22" s="325">
        <v>3.5</v>
      </c>
      <c r="AA22" s="326"/>
      <c r="AB22" s="325">
        <v>3.6</v>
      </c>
      <c r="AC22" s="326"/>
      <c r="AD22" s="370">
        <v>3.7</v>
      </c>
      <c r="AE22" s="53"/>
      <c r="AF22" s="370">
        <v>2.9</v>
      </c>
      <c r="AG22" s="53"/>
      <c r="AH22" s="1437">
        <v>5.2</v>
      </c>
      <c r="AI22" s="1437"/>
      <c r="AJ22" s="370">
        <v>3.5</v>
      </c>
      <c r="AK22" s="53" t="s">
        <v>84</v>
      </c>
      <c r="AL22" s="2137"/>
      <c r="AM22" s="2138"/>
      <c r="AN22" s="1976"/>
      <c r="AO22" s="1976"/>
    </row>
    <row r="23" spans="1:41" ht="24" customHeight="1" x14ac:dyDescent="0.25">
      <c r="A23" s="1957"/>
      <c r="B23" s="1957"/>
      <c r="C23" s="2029"/>
      <c r="D23" s="2077"/>
      <c r="E23" s="2099"/>
      <c r="F23" s="573" t="s">
        <v>103</v>
      </c>
      <c r="G23" s="1968"/>
      <c r="H23" s="1968"/>
      <c r="I23" s="1968"/>
      <c r="J23" s="1435" t="s">
        <v>326</v>
      </c>
      <c r="K23" s="1436" t="s">
        <v>84</v>
      </c>
      <c r="L23" s="834">
        <v>3.3</v>
      </c>
      <c r="M23" s="905" t="s">
        <v>152</v>
      </c>
      <c r="N23" s="325">
        <v>5</v>
      </c>
      <c r="O23" s="903"/>
      <c r="P23" s="904">
        <v>3.8</v>
      </c>
      <c r="Q23" s="903"/>
      <c r="R23" s="904">
        <v>3.5</v>
      </c>
      <c r="S23" s="366"/>
      <c r="T23" s="904">
        <v>2.7</v>
      </c>
      <c r="U23" s="903"/>
      <c r="V23" s="904">
        <v>3.4</v>
      </c>
      <c r="W23" s="903"/>
      <c r="X23" s="841">
        <v>3.5</v>
      </c>
      <c r="Y23" s="330"/>
      <c r="Z23" s="325">
        <v>5.5</v>
      </c>
      <c r="AA23" s="326"/>
      <c r="AB23" s="325">
        <v>3.2</v>
      </c>
      <c r="AC23" s="326"/>
      <c r="AD23" s="370">
        <v>4.2</v>
      </c>
      <c r="AE23" s="53"/>
      <c r="AF23" s="370">
        <v>3.2</v>
      </c>
      <c r="AG23" s="53"/>
      <c r="AH23" s="1437">
        <v>2.7</v>
      </c>
      <c r="AI23" s="1437"/>
      <c r="AJ23" s="370">
        <v>3.4</v>
      </c>
      <c r="AK23" s="53" t="s">
        <v>84</v>
      </c>
      <c r="AL23" s="2137"/>
      <c r="AM23" s="2138"/>
      <c r="AN23" s="1976"/>
      <c r="AO23" s="1976"/>
    </row>
    <row r="24" spans="1:41" ht="24" customHeight="1" x14ac:dyDescent="0.25">
      <c r="A24" s="1957"/>
      <c r="B24" s="1957"/>
      <c r="C24" s="2029"/>
      <c r="D24" s="2077"/>
      <c r="E24" s="2099"/>
      <c r="F24" s="573" t="s">
        <v>104</v>
      </c>
      <c r="G24" s="1968"/>
      <c r="H24" s="1968"/>
      <c r="I24" s="1968"/>
      <c r="J24" s="1435" t="s">
        <v>330</v>
      </c>
      <c r="K24" s="1436" t="s">
        <v>84</v>
      </c>
      <c r="L24" s="834">
        <v>3.3</v>
      </c>
      <c r="M24" s="905" t="s">
        <v>152</v>
      </c>
      <c r="N24" s="325">
        <v>7.2</v>
      </c>
      <c r="O24" s="903"/>
      <c r="P24" s="325">
        <v>6</v>
      </c>
      <c r="Q24" s="903"/>
      <c r="R24" s="904">
        <v>3.5</v>
      </c>
      <c r="S24" s="366"/>
      <c r="T24" s="904">
        <v>5.7</v>
      </c>
      <c r="U24" s="903"/>
      <c r="V24" s="904">
        <v>2.2000000000000002</v>
      </c>
      <c r="W24" s="903"/>
      <c r="X24" s="841">
        <v>2.7</v>
      </c>
      <c r="Y24" s="330"/>
      <c r="Z24" s="325">
        <v>4.4000000000000004</v>
      </c>
      <c r="AA24" s="326"/>
      <c r="AB24" s="325">
        <v>3.3</v>
      </c>
      <c r="AC24" s="326"/>
      <c r="AD24" s="370">
        <v>5.2</v>
      </c>
      <c r="AE24" s="53"/>
      <c r="AF24" s="370">
        <v>2.4</v>
      </c>
      <c r="AG24" s="53"/>
      <c r="AH24" s="1437">
        <v>3.9</v>
      </c>
      <c r="AI24" s="1437"/>
      <c r="AJ24" s="370">
        <v>2.9</v>
      </c>
      <c r="AK24" s="53" t="s">
        <v>84</v>
      </c>
      <c r="AL24" s="2137"/>
      <c r="AM24" s="2138"/>
      <c r="AN24" s="1976"/>
      <c r="AO24" s="1976"/>
    </row>
    <row r="25" spans="1:41" ht="24" customHeight="1" thickBot="1" x14ac:dyDescent="0.3">
      <c r="A25" s="1957"/>
      <c r="B25" s="1958"/>
      <c r="C25" s="2030"/>
      <c r="D25" s="2078"/>
      <c r="E25" s="1932"/>
      <c r="F25" s="573" t="s">
        <v>105</v>
      </c>
      <c r="G25" s="1930"/>
      <c r="H25" s="1930"/>
      <c r="I25" s="1930"/>
      <c r="J25" s="1438" t="s">
        <v>331</v>
      </c>
      <c r="K25" s="1439" t="s">
        <v>84</v>
      </c>
      <c r="L25" s="907">
        <v>3.7</v>
      </c>
      <c r="M25" s="908" t="s">
        <v>152</v>
      </c>
      <c r="N25" s="909">
        <v>3.9</v>
      </c>
      <c r="O25" s="910"/>
      <c r="P25" s="906">
        <v>3.3</v>
      </c>
      <c r="Q25" s="910"/>
      <c r="R25" s="906">
        <v>5.2</v>
      </c>
      <c r="S25" s="911"/>
      <c r="T25" s="906">
        <v>4.0999999999999996</v>
      </c>
      <c r="U25" s="910"/>
      <c r="V25" s="906">
        <v>2.7</v>
      </c>
      <c r="W25" s="910"/>
      <c r="X25" s="843">
        <v>5.0999999999999996</v>
      </c>
      <c r="Y25" s="912"/>
      <c r="Z25" s="909">
        <v>2.6</v>
      </c>
      <c r="AA25" s="913"/>
      <c r="AB25" s="909">
        <v>3.7</v>
      </c>
      <c r="AC25" s="913"/>
      <c r="AD25" s="914">
        <v>4.3</v>
      </c>
      <c r="AE25" s="856"/>
      <c r="AF25" s="914">
        <v>3.4</v>
      </c>
      <c r="AG25" s="856"/>
      <c r="AH25" s="1440">
        <v>1.7</v>
      </c>
      <c r="AI25" s="1440"/>
      <c r="AJ25" s="914">
        <v>1.7</v>
      </c>
      <c r="AK25" s="856" t="s">
        <v>84</v>
      </c>
      <c r="AL25" s="2139"/>
      <c r="AM25" s="2140"/>
      <c r="AN25" s="1934"/>
      <c r="AO25" s="1976"/>
    </row>
    <row r="26" spans="1:41" ht="25.35" customHeight="1" x14ac:dyDescent="0.25">
      <c r="A26" s="1957"/>
      <c r="B26" s="1956" t="s">
        <v>332</v>
      </c>
      <c r="C26" s="2144" t="s">
        <v>333</v>
      </c>
      <c r="D26" s="555" t="s">
        <v>36</v>
      </c>
      <c r="E26" s="1931" t="s">
        <v>81</v>
      </c>
      <c r="F26" s="1929" t="s">
        <v>97</v>
      </c>
      <c r="G26" s="1929" t="s">
        <v>221</v>
      </c>
      <c r="H26" s="1929" t="s">
        <v>334</v>
      </c>
      <c r="I26" s="1931" t="s">
        <v>120</v>
      </c>
      <c r="J26" s="156">
        <v>1.7</v>
      </c>
      <c r="K26" s="153"/>
      <c r="L26" s="156">
        <v>2.4</v>
      </c>
      <c r="M26" s="157"/>
      <c r="N26" s="156">
        <v>2.2000000000000002</v>
      </c>
      <c r="O26" s="157"/>
      <c r="P26" s="156">
        <v>1.9</v>
      </c>
      <c r="Q26" s="157"/>
      <c r="R26" s="156">
        <v>2.1</v>
      </c>
      <c r="S26" s="155"/>
      <c r="T26" s="156">
        <v>2</v>
      </c>
      <c r="U26" s="157"/>
      <c r="V26" s="156">
        <v>2.2999999999999998</v>
      </c>
      <c r="W26" s="157"/>
      <c r="X26" s="156">
        <v>1.8</v>
      </c>
      <c r="Y26" s="155"/>
      <c r="Z26" s="152">
        <v>2.2000000000000002</v>
      </c>
      <c r="AA26" s="154"/>
      <c r="AB26" s="152">
        <v>1.9</v>
      </c>
      <c r="AC26" s="154"/>
      <c r="AD26" s="152">
        <v>1.7</v>
      </c>
      <c r="AE26" s="154"/>
      <c r="AF26" s="156">
        <v>1.7</v>
      </c>
      <c r="AG26" s="157"/>
      <c r="AH26" s="152">
        <v>1.6</v>
      </c>
      <c r="AI26" s="154"/>
      <c r="AJ26" s="1425">
        <v>1.6</v>
      </c>
      <c r="AK26" s="1425"/>
      <c r="AL26" s="753" t="s">
        <v>36</v>
      </c>
      <c r="AM26" s="2080" t="s">
        <v>335</v>
      </c>
      <c r="AN26" s="2141" t="s">
        <v>336</v>
      </c>
      <c r="AO26" s="1976"/>
    </row>
    <row r="27" spans="1:41" ht="25.35" customHeight="1" x14ac:dyDescent="0.25">
      <c r="A27" s="1957"/>
      <c r="B27" s="1957"/>
      <c r="C27" s="2071"/>
      <c r="D27" s="558" t="s">
        <v>41</v>
      </c>
      <c r="E27" s="2099"/>
      <c r="F27" s="1968"/>
      <c r="G27" s="1968"/>
      <c r="H27" s="1968"/>
      <c r="I27" s="2099"/>
      <c r="J27" s="207">
        <v>1.6</v>
      </c>
      <c r="K27" s="240"/>
      <c r="L27" s="207">
        <v>2.7</v>
      </c>
      <c r="M27" s="209"/>
      <c r="N27" s="207">
        <v>2.2999999999999998</v>
      </c>
      <c r="O27" s="209"/>
      <c r="P27" s="207">
        <v>2.2999999999999998</v>
      </c>
      <c r="Q27" s="209"/>
      <c r="R27" s="207">
        <v>2.5</v>
      </c>
      <c r="S27" s="215"/>
      <c r="T27" s="207">
        <v>2.2999999999999998</v>
      </c>
      <c r="U27" s="209"/>
      <c r="V27" s="207">
        <v>2.5</v>
      </c>
      <c r="W27" s="209"/>
      <c r="X27" s="207">
        <v>2</v>
      </c>
      <c r="Y27" s="215"/>
      <c r="Z27" s="214">
        <v>2.4</v>
      </c>
      <c r="AA27" s="166"/>
      <c r="AB27" s="214">
        <v>2</v>
      </c>
      <c r="AC27" s="166"/>
      <c r="AD27" s="214">
        <v>1.8</v>
      </c>
      <c r="AE27" s="166"/>
      <c r="AF27" s="255">
        <v>1.7</v>
      </c>
      <c r="AG27" s="256" t="s">
        <v>84</v>
      </c>
      <c r="AH27" s="214">
        <v>1.6</v>
      </c>
      <c r="AI27" s="166"/>
      <c r="AJ27" s="1427">
        <v>1.6</v>
      </c>
      <c r="AK27" s="1427"/>
      <c r="AL27" s="754" t="s">
        <v>88</v>
      </c>
      <c r="AM27" s="2103"/>
      <c r="AN27" s="2142"/>
      <c r="AO27" s="1976"/>
    </row>
    <row r="28" spans="1:41" ht="25.35" customHeight="1" thickBot="1" x14ac:dyDescent="0.3">
      <c r="A28" s="1958"/>
      <c r="B28" s="1957"/>
      <c r="C28" s="2156"/>
      <c r="D28" s="745" t="s">
        <v>89</v>
      </c>
      <c r="E28" s="2099"/>
      <c r="F28" s="1977"/>
      <c r="G28" s="1968"/>
      <c r="H28" s="1968"/>
      <c r="I28" s="2099"/>
      <c r="J28" s="207">
        <v>1.7</v>
      </c>
      <c r="K28" s="240"/>
      <c r="L28" s="207">
        <v>2</v>
      </c>
      <c r="M28" s="209"/>
      <c r="N28" s="207">
        <v>2.1</v>
      </c>
      <c r="O28" s="209"/>
      <c r="P28" s="207">
        <v>1.5</v>
      </c>
      <c r="Q28" s="209"/>
      <c r="R28" s="207">
        <v>1.7</v>
      </c>
      <c r="S28" s="215"/>
      <c r="T28" s="207">
        <v>1.8</v>
      </c>
      <c r="U28" s="209"/>
      <c r="V28" s="207">
        <v>2.1</v>
      </c>
      <c r="W28" s="209"/>
      <c r="X28" s="207">
        <v>1.6</v>
      </c>
      <c r="Y28" s="215"/>
      <c r="Z28" s="214">
        <v>2</v>
      </c>
      <c r="AA28" s="166"/>
      <c r="AB28" s="214">
        <v>1.8</v>
      </c>
      <c r="AC28" s="166"/>
      <c r="AD28" s="214">
        <v>1.5</v>
      </c>
      <c r="AE28" s="166"/>
      <c r="AF28" s="207">
        <v>1.8</v>
      </c>
      <c r="AG28" s="209"/>
      <c r="AH28" s="214">
        <v>1.5</v>
      </c>
      <c r="AI28" s="166"/>
      <c r="AJ28" s="927">
        <v>1.5</v>
      </c>
      <c r="AK28" s="256"/>
      <c r="AL28" s="755" t="s">
        <v>91</v>
      </c>
      <c r="AM28" s="2103"/>
      <c r="AN28" s="2142"/>
      <c r="AO28" s="1934"/>
    </row>
    <row r="29" spans="1:41" ht="25.35" customHeight="1" x14ac:dyDescent="0.25">
      <c r="A29" s="159"/>
      <c r="B29" s="1957"/>
      <c r="C29" s="2029" t="s">
        <v>337</v>
      </c>
      <c r="D29" s="2077"/>
      <c r="E29" s="2099"/>
      <c r="F29" s="735" t="s">
        <v>38</v>
      </c>
      <c r="G29" s="1968"/>
      <c r="H29" s="1968"/>
      <c r="I29" s="2099"/>
      <c r="J29" s="214">
        <v>1.6</v>
      </c>
      <c r="K29" s="240"/>
      <c r="L29" s="214">
        <v>2.4</v>
      </c>
      <c r="M29" s="166"/>
      <c r="N29" s="214">
        <v>2.2000000000000002</v>
      </c>
      <c r="O29" s="166"/>
      <c r="P29" s="214">
        <v>1.9</v>
      </c>
      <c r="Q29" s="166"/>
      <c r="R29" s="214">
        <v>2.1</v>
      </c>
      <c r="S29" s="215"/>
      <c r="T29" s="214">
        <v>2</v>
      </c>
      <c r="U29" s="166"/>
      <c r="V29" s="207">
        <v>2.4</v>
      </c>
      <c r="W29" s="209"/>
      <c r="X29" s="214">
        <v>1.8</v>
      </c>
      <c r="Y29" s="215"/>
      <c r="Z29" s="214">
        <v>2.2000000000000002</v>
      </c>
      <c r="AA29" s="166"/>
      <c r="AB29" s="214">
        <v>1.9</v>
      </c>
      <c r="AC29" s="166"/>
      <c r="AD29" s="214">
        <v>1.6</v>
      </c>
      <c r="AE29" s="166"/>
      <c r="AF29" s="214">
        <v>1.7</v>
      </c>
      <c r="AG29" s="166"/>
      <c r="AH29" s="214">
        <v>1.6</v>
      </c>
      <c r="AI29" s="166"/>
      <c r="AJ29" s="927">
        <v>1.6</v>
      </c>
      <c r="AK29" s="1441"/>
      <c r="AL29" s="2100" t="s">
        <v>338</v>
      </c>
      <c r="AM29" s="2101"/>
      <c r="AN29" s="2142"/>
      <c r="AO29" s="163"/>
    </row>
    <row r="30" spans="1:41" ht="25.35" customHeight="1" x14ac:dyDescent="0.25">
      <c r="A30" s="159"/>
      <c r="B30" s="1957"/>
      <c r="C30" s="2029"/>
      <c r="D30" s="2077"/>
      <c r="E30" s="2099"/>
      <c r="F30" s="573" t="s">
        <v>99</v>
      </c>
      <c r="G30" s="1968"/>
      <c r="H30" s="1968"/>
      <c r="I30" s="2099"/>
      <c r="J30" s="214">
        <v>1.3</v>
      </c>
      <c r="K30" s="240"/>
      <c r="L30" s="214">
        <v>2.2999999999999998</v>
      </c>
      <c r="M30" s="166"/>
      <c r="N30" s="214">
        <v>1.8</v>
      </c>
      <c r="O30" s="166"/>
      <c r="P30" s="214">
        <v>1.9</v>
      </c>
      <c r="Q30" s="166"/>
      <c r="R30" s="214">
        <v>2</v>
      </c>
      <c r="S30" s="215"/>
      <c r="T30" s="214">
        <v>1.9</v>
      </c>
      <c r="U30" s="166"/>
      <c r="V30" s="207">
        <v>2.7</v>
      </c>
      <c r="W30" s="209"/>
      <c r="X30" s="214">
        <v>1.5</v>
      </c>
      <c r="Y30" s="215"/>
      <c r="Z30" s="214">
        <v>2</v>
      </c>
      <c r="AA30" s="166"/>
      <c r="AB30" s="214">
        <v>1.7</v>
      </c>
      <c r="AC30" s="166"/>
      <c r="AD30" s="214">
        <v>1.5</v>
      </c>
      <c r="AE30" s="166"/>
      <c r="AF30" s="214">
        <v>1.5</v>
      </c>
      <c r="AG30" s="166"/>
      <c r="AH30" s="214">
        <v>1.6</v>
      </c>
      <c r="AI30" s="166"/>
      <c r="AJ30" s="927">
        <v>1.6</v>
      </c>
      <c r="AK30" s="1441"/>
      <c r="AL30" s="2102"/>
      <c r="AM30" s="2103"/>
      <c r="AN30" s="2142"/>
      <c r="AO30" s="163"/>
    </row>
    <row r="31" spans="1:41" ht="25.35" customHeight="1" x14ac:dyDescent="0.25">
      <c r="A31" s="159"/>
      <c r="B31" s="1957"/>
      <c r="C31" s="2029"/>
      <c r="D31" s="2077"/>
      <c r="E31" s="2099"/>
      <c r="F31" s="573" t="s">
        <v>100</v>
      </c>
      <c r="G31" s="1968"/>
      <c r="H31" s="1968"/>
      <c r="I31" s="2099"/>
      <c r="J31" s="214">
        <v>1.3</v>
      </c>
      <c r="K31" s="240"/>
      <c r="L31" s="214">
        <v>2</v>
      </c>
      <c r="M31" s="166"/>
      <c r="N31" s="214">
        <v>2.5</v>
      </c>
      <c r="O31" s="166"/>
      <c r="P31" s="214">
        <v>1.4</v>
      </c>
      <c r="Q31" s="166"/>
      <c r="R31" s="214">
        <v>2.1</v>
      </c>
      <c r="S31" s="215"/>
      <c r="T31" s="214">
        <v>1.9</v>
      </c>
      <c r="U31" s="166"/>
      <c r="V31" s="207">
        <v>1.7</v>
      </c>
      <c r="W31" s="209"/>
      <c r="X31" s="214">
        <v>2</v>
      </c>
      <c r="Y31" s="215"/>
      <c r="Z31" s="214">
        <v>1.6</v>
      </c>
      <c r="AA31" s="166"/>
      <c r="AB31" s="214">
        <v>1.7</v>
      </c>
      <c r="AC31" s="166"/>
      <c r="AD31" s="214">
        <v>1.9</v>
      </c>
      <c r="AE31" s="166"/>
      <c r="AF31" s="214">
        <v>1.6</v>
      </c>
      <c r="AG31" s="166"/>
      <c r="AH31" s="214">
        <v>1.3</v>
      </c>
      <c r="AI31" s="166"/>
      <c r="AJ31" s="927">
        <v>1.1000000000000001</v>
      </c>
      <c r="AK31" s="1441"/>
      <c r="AL31" s="2102"/>
      <c r="AM31" s="2103"/>
      <c r="AN31" s="2142"/>
      <c r="AO31" s="163"/>
    </row>
    <row r="32" spans="1:41" ht="25.35" customHeight="1" x14ac:dyDescent="0.25">
      <c r="A32" s="159"/>
      <c r="B32" s="1957"/>
      <c r="C32" s="2029"/>
      <c r="D32" s="2077"/>
      <c r="E32" s="2099"/>
      <c r="F32" s="573" t="s">
        <v>101</v>
      </c>
      <c r="G32" s="1968"/>
      <c r="H32" s="1968"/>
      <c r="I32" s="2099"/>
      <c r="J32" s="214">
        <v>2.2999999999999998</v>
      </c>
      <c r="K32" s="240"/>
      <c r="L32" s="214">
        <v>2.7</v>
      </c>
      <c r="M32" s="166"/>
      <c r="N32" s="214">
        <v>2.2999999999999998</v>
      </c>
      <c r="O32" s="166"/>
      <c r="P32" s="214">
        <v>2.1</v>
      </c>
      <c r="Q32" s="166"/>
      <c r="R32" s="214">
        <v>2.1</v>
      </c>
      <c r="S32" s="215"/>
      <c r="T32" s="214">
        <v>2.2000000000000002</v>
      </c>
      <c r="U32" s="166"/>
      <c r="V32" s="207">
        <v>2.4</v>
      </c>
      <c r="W32" s="209"/>
      <c r="X32" s="214">
        <v>2</v>
      </c>
      <c r="Y32" s="215"/>
      <c r="Z32" s="214">
        <v>2.5</v>
      </c>
      <c r="AA32" s="166"/>
      <c r="AB32" s="214">
        <v>2.2000000000000002</v>
      </c>
      <c r="AC32" s="166"/>
      <c r="AD32" s="214">
        <v>1.3</v>
      </c>
      <c r="AE32" s="166"/>
      <c r="AF32" s="214">
        <v>2.2000000000000002</v>
      </c>
      <c r="AG32" s="166"/>
      <c r="AH32" s="214">
        <v>1.7</v>
      </c>
      <c r="AI32" s="166"/>
      <c r="AJ32" s="927">
        <v>1.8</v>
      </c>
      <c r="AK32" s="1441"/>
      <c r="AL32" s="2102"/>
      <c r="AM32" s="2103"/>
      <c r="AN32" s="2142"/>
      <c r="AO32" s="163"/>
    </row>
    <row r="33" spans="1:41" ht="25.35" customHeight="1" x14ac:dyDescent="0.25">
      <c r="A33" s="159"/>
      <c r="B33" s="1957"/>
      <c r="C33" s="2029"/>
      <c r="D33" s="2077"/>
      <c r="E33" s="2099"/>
      <c r="F33" s="573" t="s">
        <v>102</v>
      </c>
      <c r="G33" s="1968"/>
      <c r="H33" s="1968"/>
      <c r="I33" s="2099"/>
      <c r="J33" s="214">
        <v>1.3</v>
      </c>
      <c r="K33" s="240"/>
      <c r="L33" s="214">
        <v>2</v>
      </c>
      <c r="M33" s="166"/>
      <c r="N33" s="214">
        <v>2.5</v>
      </c>
      <c r="O33" s="166"/>
      <c r="P33" s="214">
        <v>1.9</v>
      </c>
      <c r="Q33" s="166"/>
      <c r="R33" s="214">
        <v>1.9</v>
      </c>
      <c r="S33" s="215"/>
      <c r="T33" s="214">
        <v>2.2000000000000002</v>
      </c>
      <c r="U33" s="166"/>
      <c r="V33" s="207">
        <v>2.6</v>
      </c>
      <c r="W33" s="209"/>
      <c r="X33" s="214">
        <v>1.9</v>
      </c>
      <c r="Y33" s="215"/>
      <c r="Z33" s="214">
        <v>2.4</v>
      </c>
      <c r="AA33" s="166"/>
      <c r="AB33" s="214">
        <v>2.1</v>
      </c>
      <c r="AC33" s="166"/>
      <c r="AD33" s="214">
        <v>3</v>
      </c>
      <c r="AE33" s="166"/>
      <c r="AF33" s="214">
        <v>1.1000000000000001</v>
      </c>
      <c r="AG33" s="166"/>
      <c r="AH33" s="214">
        <v>2.2000000000000002</v>
      </c>
      <c r="AI33" s="166"/>
      <c r="AJ33" s="927">
        <v>1.8</v>
      </c>
      <c r="AK33" s="1441"/>
      <c r="AL33" s="2102"/>
      <c r="AM33" s="2103"/>
      <c r="AN33" s="2142"/>
      <c r="AO33" s="163"/>
    </row>
    <row r="34" spans="1:41" ht="25.35" customHeight="1" x14ac:dyDescent="0.25">
      <c r="A34" s="159"/>
      <c r="B34" s="1957"/>
      <c r="C34" s="2029"/>
      <c r="D34" s="2077"/>
      <c r="E34" s="2099"/>
      <c r="F34" s="573" t="s">
        <v>103</v>
      </c>
      <c r="G34" s="1968"/>
      <c r="H34" s="1968"/>
      <c r="I34" s="2099"/>
      <c r="J34" s="214">
        <v>1</v>
      </c>
      <c r="K34" s="240"/>
      <c r="L34" s="214">
        <v>2.2000000000000002</v>
      </c>
      <c r="M34" s="166"/>
      <c r="N34" s="214">
        <v>2.6</v>
      </c>
      <c r="O34" s="166"/>
      <c r="P34" s="214">
        <v>1.6</v>
      </c>
      <c r="Q34" s="166"/>
      <c r="R34" s="214">
        <v>2.7</v>
      </c>
      <c r="S34" s="215"/>
      <c r="T34" s="214">
        <v>1.7</v>
      </c>
      <c r="U34" s="166"/>
      <c r="V34" s="207">
        <v>2.2000000000000002</v>
      </c>
      <c r="W34" s="209"/>
      <c r="X34" s="214">
        <v>1.4</v>
      </c>
      <c r="Y34" s="215"/>
      <c r="Z34" s="214">
        <v>3</v>
      </c>
      <c r="AA34" s="166"/>
      <c r="AB34" s="214">
        <v>1.8</v>
      </c>
      <c r="AC34" s="166"/>
      <c r="AD34" s="214">
        <v>1.8</v>
      </c>
      <c r="AE34" s="166"/>
      <c r="AF34" s="214">
        <v>1.5</v>
      </c>
      <c r="AG34" s="166"/>
      <c r="AH34" s="214">
        <v>1.2</v>
      </c>
      <c r="AI34" s="166"/>
      <c r="AJ34" s="927">
        <v>1.6</v>
      </c>
      <c r="AK34" s="1441"/>
      <c r="AL34" s="2102"/>
      <c r="AM34" s="2103"/>
      <c r="AN34" s="2142"/>
      <c r="AO34" s="163"/>
    </row>
    <row r="35" spans="1:41" ht="25.35" customHeight="1" x14ac:dyDescent="0.25">
      <c r="A35" s="159"/>
      <c r="B35" s="1957"/>
      <c r="C35" s="2029"/>
      <c r="D35" s="2077"/>
      <c r="E35" s="2099"/>
      <c r="F35" s="573" t="s">
        <v>104</v>
      </c>
      <c r="G35" s="1968"/>
      <c r="H35" s="1968"/>
      <c r="I35" s="2099"/>
      <c r="J35" s="214">
        <v>3.3</v>
      </c>
      <c r="K35" s="240"/>
      <c r="L35" s="214">
        <v>2.5</v>
      </c>
      <c r="M35" s="166"/>
      <c r="N35" s="214">
        <v>3.6</v>
      </c>
      <c r="O35" s="166"/>
      <c r="P35" s="214">
        <v>3.8</v>
      </c>
      <c r="Q35" s="166"/>
      <c r="R35" s="214">
        <v>2.2000000000000002</v>
      </c>
      <c r="S35" s="215"/>
      <c r="T35" s="214">
        <v>2.7</v>
      </c>
      <c r="U35" s="166"/>
      <c r="V35" s="207">
        <v>0.9</v>
      </c>
      <c r="W35" s="209"/>
      <c r="X35" s="214">
        <v>1.4</v>
      </c>
      <c r="Y35" s="215"/>
      <c r="Z35" s="214">
        <v>3.1</v>
      </c>
      <c r="AA35" s="166"/>
      <c r="AB35" s="214">
        <v>1.4</v>
      </c>
      <c r="AC35" s="166"/>
      <c r="AD35" s="214">
        <v>3.8</v>
      </c>
      <c r="AE35" s="166"/>
      <c r="AF35" s="214">
        <v>1</v>
      </c>
      <c r="AG35" s="166"/>
      <c r="AH35" s="214">
        <v>1.9</v>
      </c>
      <c r="AI35" s="166"/>
      <c r="AJ35" s="927">
        <v>2.9</v>
      </c>
      <c r="AK35" s="1441"/>
      <c r="AL35" s="2102"/>
      <c r="AM35" s="2103"/>
      <c r="AN35" s="2142"/>
      <c r="AO35" s="163"/>
    </row>
    <row r="36" spans="1:41" ht="25.35" customHeight="1" thickBot="1" x14ac:dyDescent="0.3">
      <c r="A36" s="159"/>
      <c r="B36" s="1958"/>
      <c r="C36" s="2030"/>
      <c r="D36" s="2078"/>
      <c r="E36" s="1932"/>
      <c r="F36" s="573" t="s">
        <v>105</v>
      </c>
      <c r="G36" s="1930"/>
      <c r="H36" s="1930"/>
      <c r="I36" s="1932"/>
      <c r="J36" s="190">
        <v>1.2</v>
      </c>
      <c r="K36" s="191"/>
      <c r="L36" s="190">
        <v>2.9</v>
      </c>
      <c r="M36" s="192"/>
      <c r="N36" s="190">
        <v>0.5</v>
      </c>
      <c r="O36" s="192"/>
      <c r="P36" s="190">
        <v>1.6</v>
      </c>
      <c r="Q36" s="192"/>
      <c r="R36" s="190">
        <v>4</v>
      </c>
      <c r="S36" s="193"/>
      <c r="T36" s="190">
        <v>3.1</v>
      </c>
      <c r="U36" s="192"/>
      <c r="V36" s="194">
        <v>1.6</v>
      </c>
      <c r="W36" s="195"/>
      <c r="X36" s="190">
        <v>3.1</v>
      </c>
      <c r="Y36" s="193"/>
      <c r="Z36" s="190">
        <v>2.1</v>
      </c>
      <c r="AA36" s="192"/>
      <c r="AB36" s="190">
        <v>1.6</v>
      </c>
      <c r="AC36" s="192"/>
      <c r="AD36" s="190">
        <v>1.1000000000000001</v>
      </c>
      <c r="AE36" s="192"/>
      <c r="AF36" s="190">
        <v>1.7</v>
      </c>
      <c r="AG36" s="192"/>
      <c r="AH36" s="190">
        <v>1.1000000000000001</v>
      </c>
      <c r="AI36" s="192"/>
      <c r="AJ36" s="1441">
        <v>0.6</v>
      </c>
      <c r="AK36" s="1441"/>
      <c r="AL36" s="2104"/>
      <c r="AM36" s="2105"/>
      <c r="AN36" s="2143"/>
      <c r="AO36" s="163"/>
    </row>
    <row r="37" spans="1:41" ht="27.6" customHeight="1" thickBot="1" x14ac:dyDescent="0.3">
      <c r="A37" s="1956" t="s">
        <v>339</v>
      </c>
      <c r="B37" s="1956" t="s">
        <v>340</v>
      </c>
      <c r="C37" s="2146" t="s">
        <v>341</v>
      </c>
      <c r="D37" s="555" t="s">
        <v>36</v>
      </c>
      <c r="E37" s="2145" t="s">
        <v>81</v>
      </c>
      <c r="F37" s="1929" t="s">
        <v>37</v>
      </c>
      <c r="G37" s="1929" t="s">
        <v>37</v>
      </c>
      <c r="H37" s="1970" t="s">
        <v>342</v>
      </c>
      <c r="I37" s="1970" t="s">
        <v>343</v>
      </c>
      <c r="J37" s="866">
        <v>0.18</v>
      </c>
      <c r="K37" s="916"/>
      <c r="L37" s="867">
        <v>0.16</v>
      </c>
      <c r="M37" s="937"/>
      <c r="N37" s="867">
        <v>0.16</v>
      </c>
      <c r="O37" s="937"/>
      <c r="P37" s="867">
        <v>0.16</v>
      </c>
      <c r="Q37" s="937"/>
      <c r="R37" s="867">
        <v>0.13</v>
      </c>
      <c r="S37" s="938"/>
      <c r="T37" s="867">
        <v>0.13</v>
      </c>
      <c r="U37" s="157"/>
      <c r="V37" s="917">
        <v>0.13</v>
      </c>
      <c r="W37" s="918"/>
      <c r="X37" s="919">
        <v>0.1</v>
      </c>
      <c r="Y37" s="920"/>
      <c r="Z37" s="921">
        <v>0.1</v>
      </c>
      <c r="AA37" s="1805" t="s">
        <v>344</v>
      </c>
      <c r="AB37" s="921"/>
      <c r="AC37" s="922"/>
      <c r="AD37" s="921"/>
      <c r="AE37" s="922"/>
      <c r="AF37" s="921"/>
      <c r="AG37" s="922"/>
      <c r="AH37" s="923"/>
      <c r="AI37" s="923"/>
      <c r="AJ37" s="921"/>
      <c r="AK37" s="922"/>
      <c r="AL37" s="753" t="s">
        <v>36</v>
      </c>
      <c r="AM37" s="2080" t="s">
        <v>345</v>
      </c>
      <c r="AN37" s="1933" t="s">
        <v>346</v>
      </c>
      <c r="AO37" s="1933" t="s">
        <v>347</v>
      </c>
    </row>
    <row r="38" spans="1:41" ht="27.6" customHeight="1" thickBot="1" x14ac:dyDescent="0.3">
      <c r="A38" s="1957"/>
      <c r="B38" s="1957"/>
      <c r="C38" s="2146"/>
      <c r="D38" s="558" t="s">
        <v>41</v>
      </c>
      <c r="E38" s="2059"/>
      <c r="F38" s="1968"/>
      <c r="G38" s="1968"/>
      <c r="H38" s="1966"/>
      <c r="I38" s="1966"/>
      <c r="J38" s="210">
        <v>0.26</v>
      </c>
      <c r="K38" s="211"/>
      <c r="L38" s="303">
        <v>0.24</v>
      </c>
      <c r="M38" s="305"/>
      <c r="N38" s="303">
        <v>0.24</v>
      </c>
      <c r="O38" s="305"/>
      <c r="P38" s="303">
        <v>0.24</v>
      </c>
      <c r="Q38" s="305"/>
      <c r="R38" s="303">
        <v>0.19</v>
      </c>
      <c r="S38" s="213"/>
      <c r="T38" s="303">
        <v>0.2</v>
      </c>
      <c r="U38" s="209"/>
      <c r="V38" s="924">
        <v>0.19</v>
      </c>
      <c r="W38" s="925"/>
      <c r="X38" s="926">
        <v>0.16</v>
      </c>
      <c r="Y38" s="257"/>
      <c r="Z38" s="255">
        <v>0.14000000000000001</v>
      </c>
      <c r="AA38" s="1806" t="s">
        <v>344</v>
      </c>
      <c r="AB38" s="255"/>
      <c r="AC38" s="256"/>
      <c r="AD38" s="255"/>
      <c r="AE38" s="256"/>
      <c r="AF38" s="255"/>
      <c r="AG38" s="256"/>
      <c r="AH38" s="927"/>
      <c r="AI38" s="927"/>
      <c r="AJ38" s="255"/>
      <c r="AK38" s="256"/>
      <c r="AL38" s="754" t="s">
        <v>88</v>
      </c>
      <c r="AM38" s="2064"/>
      <c r="AN38" s="1976"/>
      <c r="AO38" s="1976"/>
    </row>
    <row r="39" spans="1:41" ht="27.6" customHeight="1" thickBot="1" x14ac:dyDescent="0.3">
      <c r="A39" s="1957"/>
      <c r="B39" s="1958"/>
      <c r="C39" s="2146"/>
      <c r="D39" s="642" t="s">
        <v>89</v>
      </c>
      <c r="E39" s="2060"/>
      <c r="F39" s="1930"/>
      <c r="G39" s="1930"/>
      <c r="H39" s="2061"/>
      <c r="I39" s="2061"/>
      <c r="J39" s="928">
        <v>0.12</v>
      </c>
      <c r="K39" s="929"/>
      <c r="L39" s="945">
        <v>0.1</v>
      </c>
      <c r="M39" s="946"/>
      <c r="N39" s="945">
        <v>0.09</v>
      </c>
      <c r="O39" s="946"/>
      <c r="P39" s="945">
        <v>0.09</v>
      </c>
      <c r="Q39" s="946"/>
      <c r="R39" s="945">
        <v>7.0000000000000007E-2</v>
      </c>
      <c r="S39" s="946"/>
      <c r="T39" s="945">
        <v>7.0000000000000007E-2</v>
      </c>
      <c r="U39" s="174"/>
      <c r="V39" s="930">
        <v>7.0000000000000007E-2</v>
      </c>
      <c r="W39" s="931"/>
      <c r="X39" s="233">
        <v>0.06</v>
      </c>
      <c r="Y39" s="234"/>
      <c r="Z39" s="932">
        <v>0.05</v>
      </c>
      <c r="AA39" s="983" t="s">
        <v>344</v>
      </c>
      <c r="AB39" s="932"/>
      <c r="AC39" s="933"/>
      <c r="AD39" s="932"/>
      <c r="AE39" s="933"/>
      <c r="AF39" s="932"/>
      <c r="AG39" s="933"/>
      <c r="AH39" s="934"/>
      <c r="AI39" s="934"/>
      <c r="AJ39" s="932"/>
      <c r="AK39" s="933"/>
      <c r="AL39" s="756" t="s">
        <v>91</v>
      </c>
      <c r="AM39" s="2066"/>
      <c r="AN39" s="1934"/>
      <c r="AO39" s="1976"/>
    </row>
    <row r="40" spans="1:41" ht="27.6" customHeight="1" x14ac:dyDescent="0.25">
      <c r="A40" s="1957"/>
      <c r="B40" s="1956" t="s">
        <v>348</v>
      </c>
      <c r="C40" s="2028" t="s">
        <v>349</v>
      </c>
      <c r="D40" s="555" t="s">
        <v>36</v>
      </c>
      <c r="E40" s="1929" t="s">
        <v>81</v>
      </c>
      <c r="F40" s="1929" t="s">
        <v>97</v>
      </c>
      <c r="G40" s="1929" t="s">
        <v>221</v>
      </c>
      <c r="H40" s="1929" t="s">
        <v>350</v>
      </c>
      <c r="I40" s="1929" t="s">
        <v>351</v>
      </c>
      <c r="J40" s="156">
        <v>17.2</v>
      </c>
      <c r="K40" s="153"/>
      <c r="L40" s="156">
        <v>18.8</v>
      </c>
      <c r="M40" s="157"/>
      <c r="N40" s="156">
        <v>19.100000000000001</v>
      </c>
      <c r="O40" s="157"/>
      <c r="P40" s="156">
        <v>17.600000000000001</v>
      </c>
      <c r="Q40" s="157"/>
      <c r="R40" s="841" t="s">
        <v>130</v>
      </c>
      <c r="S40" s="208"/>
      <c r="T40" s="156">
        <v>20.5</v>
      </c>
      <c r="U40" s="157"/>
      <c r="V40" s="156">
        <v>17.100000000000001</v>
      </c>
      <c r="W40" s="157"/>
      <c r="X40" s="935">
        <v>17.100000000000001</v>
      </c>
      <c r="Y40" s="936"/>
      <c r="Z40" s="156">
        <v>20.8</v>
      </c>
      <c r="AA40" s="1807" t="s">
        <v>344</v>
      </c>
      <c r="AB40" s="156"/>
      <c r="AC40" s="157"/>
      <c r="AD40" s="156"/>
      <c r="AE40" s="157"/>
      <c r="AF40" s="156"/>
      <c r="AG40" s="157"/>
      <c r="AH40" s="915"/>
      <c r="AI40" s="915"/>
      <c r="AJ40" s="156"/>
      <c r="AK40" s="157"/>
      <c r="AL40" s="753" t="s">
        <v>36</v>
      </c>
      <c r="AM40" s="2080" t="s">
        <v>352</v>
      </c>
      <c r="AN40" s="1933" t="s">
        <v>353</v>
      </c>
      <c r="AO40" s="1976"/>
    </row>
    <row r="41" spans="1:41" ht="27.6" customHeight="1" x14ac:dyDescent="0.25">
      <c r="A41" s="1957"/>
      <c r="B41" s="1957"/>
      <c r="C41" s="2029"/>
      <c r="D41" s="558" t="s">
        <v>41</v>
      </c>
      <c r="E41" s="1968"/>
      <c r="F41" s="1968"/>
      <c r="G41" s="1968"/>
      <c r="H41" s="1968"/>
      <c r="I41" s="1968"/>
      <c r="J41" s="207">
        <v>25.4</v>
      </c>
      <c r="K41" s="240"/>
      <c r="L41" s="207">
        <v>28</v>
      </c>
      <c r="M41" s="209"/>
      <c r="N41" s="207">
        <v>28.2</v>
      </c>
      <c r="O41" s="209"/>
      <c r="P41" s="207">
        <v>25.8</v>
      </c>
      <c r="Q41" s="209"/>
      <c r="R41" s="841" t="s">
        <v>130</v>
      </c>
      <c r="S41" s="208"/>
      <c r="T41" s="207">
        <v>29</v>
      </c>
      <c r="U41" s="209"/>
      <c r="V41" s="207">
        <v>23.8</v>
      </c>
      <c r="W41" s="209"/>
      <c r="X41" s="926">
        <v>23.5</v>
      </c>
      <c r="Y41" s="257"/>
      <c r="Z41" s="207">
        <v>29.1</v>
      </c>
      <c r="AA41" s="1808" t="s">
        <v>344</v>
      </c>
      <c r="AB41" s="207"/>
      <c r="AC41" s="209"/>
      <c r="AD41" s="207"/>
      <c r="AE41" s="209"/>
      <c r="AF41" s="207"/>
      <c r="AG41" s="209"/>
      <c r="AH41" s="208"/>
      <c r="AI41" s="208"/>
      <c r="AJ41" s="207"/>
      <c r="AK41" s="209"/>
      <c r="AL41" s="754" t="s">
        <v>88</v>
      </c>
      <c r="AM41" s="2103"/>
      <c r="AN41" s="1976"/>
      <c r="AO41" s="1976"/>
    </row>
    <row r="42" spans="1:41" ht="27.6" customHeight="1" x14ac:dyDescent="0.25">
      <c r="A42" s="1957"/>
      <c r="B42" s="1957"/>
      <c r="C42" s="2157"/>
      <c r="D42" s="745" t="s">
        <v>89</v>
      </c>
      <c r="E42" s="1968"/>
      <c r="F42" s="1977"/>
      <c r="G42" s="1968"/>
      <c r="H42" s="1968"/>
      <c r="I42" s="1968"/>
      <c r="J42" s="207">
        <v>9.6999999999999993</v>
      </c>
      <c r="K42" s="240"/>
      <c r="L42" s="207">
        <v>10.4</v>
      </c>
      <c r="M42" s="209"/>
      <c r="N42" s="207">
        <v>10.9</v>
      </c>
      <c r="O42" s="209"/>
      <c r="P42" s="207">
        <v>10.1</v>
      </c>
      <c r="Q42" s="209"/>
      <c r="R42" s="841" t="s">
        <v>130</v>
      </c>
      <c r="S42" s="209"/>
      <c r="T42" s="208">
        <v>12.8</v>
      </c>
      <c r="U42" s="209"/>
      <c r="V42" s="207">
        <v>11</v>
      </c>
      <c r="W42" s="209"/>
      <c r="X42" s="926">
        <v>11.3</v>
      </c>
      <c r="Y42" s="257"/>
      <c r="Z42" s="207">
        <v>13.3</v>
      </c>
      <c r="AA42" s="1808" t="s">
        <v>344</v>
      </c>
      <c r="AB42" s="207"/>
      <c r="AC42" s="209"/>
      <c r="AD42" s="207"/>
      <c r="AE42" s="209"/>
      <c r="AF42" s="207"/>
      <c r="AG42" s="209"/>
      <c r="AH42" s="208"/>
      <c r="AI42" s="208"/>
      <c r="AJ42" s="207"/>
      <c r="AK42" s="209"/>
      <c r="AL42" s="755" t="s">
        <v>91</v>
      </c>
      <c r="AM42" s="2103"/>
      <c r="AN42" s="1976"/>
      <c r="AO42" s="1976"/>
    </row>
    <row r="43" spans="1:41" ht="27.6" customHeight="1" x14ac:dyDescent="0.25">
      <c r="A43" s="1957"/>
      <c r="B43" s="1957"/>
      <c r="C43" s="2029" t="s">
        <v>354</v>
      </c>
      <c r="D43" s="2077"/>
      <c r="E43" s="1968"/>
      <c r="F43" s="573" t="s">
        <v>99</v>
      </c>
      <c r="G43" s="1968"/>
      <c r="H43" s="1968"/>
      <c r="I43" s="1968"/>
      <c r="J43" s="841" t="s">
        <v>130</v>
      </c>
      <c r="K43" s="208"/>
      <c r="L43" s="841" t="s">
        <v>130</v>
      </c>
      <c r="M43" s="208"/>
      <c r="N43" s="841" t="s">
        <v>130</v>
      </c>
      <c r="O43" s="208"/>
      <c r="P43" s="841" t="s">
        <v>130</v>
      </c>
      <c r="Q43" s="208"/>
      <c r="R43" s="841" t="s">
        <v>130</v>
      </c>
      <c r="S43" s="209"/>
      <c r="T43" s="241">
        <v>21.8</v>
      </c>
      <c r="U43" s="166"/>
      <c r="V43" s="207">
        <v>20.5</v>
      </c>
      <c r="W43" s="209" t="s">
        <v>152</v>
      </c>
      <c r="X43" s="926">
        <v>20.6</v>
      </c>
      <c r="Y43" s="257"/>
      <c r="Z43" s="207">
        <v>23.2</v>
      </c>
      <c r="AA43" s="1808" t="s">
        <v>344</v>
      </c>
      <c r="AB43" s="207"/>
      <c r="AC43" s="209"/>
      <c r="AD43" s="207"/>
      <c r="AE43" s="209"/>
      <c r="AF43" s="207"/>
      <c r="AG43" s="209"/>
      <c r="AH43" s="208"/>
      <c r="AI43" s="208"/>
      <c r="AJ43" s="207"/>
      <c r="AK43" s="209"/>
      <c r="AL43" s="2100" t="s">
        <v>355</v>
      </c>
      <c r="AM43" s="2101"/>
      <c r="AN43" s="1976"/>
      <c r="AO43" s="1976"/>
    </row>
    <row r="44" spans="1:41" ht="27.6" customHeight="1" x14ac:dyDescent="0.25">
      <c r="A44" s="1957"/>
      <c r="B44" s="1957"/>
      <c r="C44" s="2029"/>
      <c r="D44" s="2077"/>
      <c r="E44" s="1968"/>
      <c r="F44" s="573" t="s">
        <v>100</v>
      </c>
      <c r="G44" s="1968"/>
      <c r="H44" s="1968"/>
      <c r="I44" s="1968"/>
      <c r="J44" s="841" t="s">
        <v>130</v>
      </c>
      <c r="K44" s="208"/>
      <c r="L44" s="841" t="s">
        <v>130</v>
      </c>
      <c r="M44" s="208"/>
      <c r="N44" s="841" t="s">
        <v>130</v>
      </c>
      <c r="O44" s="208"/>
      <c r="P44" s="841" t="s">
        <v>130</v>
      </c>
      <c r="Q44" s="208"/>
      <c r="R44" s="841" t="s">
        <v>130</v>
      </c>
      <c r="S44" s="209"/>
      <c r="T44" s="241">
        <v>13.4</v>
      </c>
      <c r="U44" s="166"/>
      <c r="V44" s="207">
        <v>9.1999999999999993</v>
      </c>
      <c r="W44" s="209"/>
      <c r="X44" s="926">
        <v>9.1999999999999993</v>
      </c>
      <c r="Y44" s="257"/>
      <c r="Z44" s="207">
        <v>11.6</v>
      </c>
      <c r="AA44" s="1808" t="s">
        <v>344</v>
      </c>
      <c r="AB44" s="207"/>
      <c r="AC44" s="209"/>
      <c r="AD44" s="207"/>
      <c r="AE44" s="209"/>
      <c r="AF44" s="207"/>
      <c r="AG44" s="209"/>
      <c r="AH44" s="208"/>
      <c r="AI44" s="208"/>
      <c r="AJ44" s="207"/>
      <c r="AK44" s="209"/>
      <c r="AL44" s="2102"/>
      <c r="AM44" s="2103"/>
      <c r="AN44" s="1976"/>
      <c r="AO44" s="1976"/>
    </row>
    <row r="45" spans="1:41" ht="27.6" customHeight="1" x14ac:dyDescent="0.25">
      <c r="A45" s="1957"/>
      <c r="B45" s="1957"/>
      <c r="C45" s="2029"/>
      <c r="D45" s="2077"/>
      <c r="E45" s="1968"/>
      <c r="F45" s="573" t="s">
        <v>101</v>
      </c>
      <c r="G45" s="1968"/>
      <c r="H45" s="1968"/>
      <c r="I45" s="1968"/>
      <c r="J45" s="841" t="s">
        <v>130</v>
      </c>
      <c r="K45" s="208"/>
      <c r="L45" s="841" t="s">
        <v>130</v>
      </c>
      <c r="M45" s="208"/>
      <c r="N45" s="841" t="s">
        <v>130</v>
      </c>
      <c r="O45" s="208"/>
      <c r="P45" s="841" t="s">
        <v>130</v>
      </c>
      <c r="Q45" s="208"/>
      <c r="R45" s="841" t="s">
        <v>130</v>
      </c>
      <c r="S45" s="209"/>
      <c r="T45" s="241">
        <v>29.6</v>
      </c>
      <c r="U45" s="166"/>
      <c r="V45" s="207">
        <v>22.2</v>
      </c>
      <c r="W45" s="209"/>
      <c r="X45" s="926">
        <v>22.9</v>
      </c>
      <c r="Y45" s="257"/>
      <c r="Z45" s="207">
        <v>29.3</v>
      </c>
      <c r="AA45" s="1808" t="s">
        <v>344</v>
      </c>
      <c r="AB45" s="207"/>
      <c r="AC45" s="209"/>
      <c r="AD45" s="207"/>
      <c r="AE45" s="209"/>
      <c r="AF45" s="207"/>
      <c r="AG45" s="209"/>
      <c r="AH45" s="208"/>
      <c r="AI45" s="208"/>
      <c r="AJ45" s="207"/>
      <c r="AK45" s="209"/>
      <c r="AL45" s="2102"/>
      <c r="AM45" s="2103"/>
      <c r="AN45" s="1976"/>
      <c r="AO45" s="1976"/>
    </row>
    <row r="46" spans="1:41" ht="27.6" customHeight="1" x14ac:dyDescent="0.25">
      <c r="A46" s="1957"/>
      <c r="B46" s="1957"/>
      <c r="C46" s="2029"/>
      <c r="D46" s="2077"/>
      <c r="E46" s="1968"/>
      <c r="F46" s="573" t="s">
        <v>102</v>
      </c>
      <c r="G46" s="1968"/>
      <c r="H46" s="1968"/>
      <c r="I46" s="1968"/>
      <c r="J46" s="841" t="s">
        <v>130</v>
      </c>
      <c r="K46" s="208"/>
      <c r="L46" s="841" t="s">
        <v>130</v>
      </c>
      <c r="M46" s="208"/>
      <c r="N46" s="841" t="s">
        <v>130</v>
      </c>
      <c r="O46" s="208"/>
      <c r="P46" s="841" t="s">
        <v>130</v>
      </c>
      <c r="Q46" s="208"/>
      <c r="R46" s="841" t="s">
        <v>130</v>
      </c>
      <c r="S46" s="209"/>
      <c r="T46" s="241">
        <v>7.8</v>
      </c>
      <c r="U46" s="166"/>
      <c r="V46" s="207">
        <v>11.9</v>
      </c>
      <c r="W46" s="209"/>
      <c r="X46" s="926">
        <v>10.6</v>
      </c>
      <c r="Y46" s="257"/>
      <c r="Z46" s="207">
        <v>12</v>
      </c>
      <c r="AA46" s="1808" t="s">
        <v>344</v>
      </c>
      <c r="AB46" s="207"/>
      <c r="AC46" s="209"/>
      <c r="AD46" s="207"/>
      <c r="AE46" s="209"/>
      <c r="AF46" s="207"/>
      <c r="AG46" s="209"/>
      <c r="AH46" s="208"/>
      <c r="AI46" s="208"/>
      <c r="AJ46" s="207"/>
      <c r="AK46" s="209"/>
      <c r="AL46" s="2102"/>
      <c r="AM46" s="2103"/>
      <c r="AN46" s="1976"/>
      <c r="AO46" s="1976"/>
    </row>
    <row r="47" spans="1:41" ht="27.6" customHeight="1" x14ac:dyDescent="0.25">
      <c r="A47" s="1957"/>
      <c r="B47" s="1957"/>
      <c r="C47" s="2029"/>
      <c r="D47" s="2077"/>
      <c r="E47" s="1968"/>
      <c r="F47" s="573" t="s">
        <v>103</v>
      </c>
      <c r="G47" s="1968"/>
      <c r="H47" s="1968"/>
      <c r="I47" s="1968"/>
      <c r="J47" s="841" t="s">
        <v>130</v>
      </c>
      <c r="K47" s="208"/>
      <c r="L47" s="841" t="s">
        <v>130</v>
      </c>
      <c r="M47" s="208"/>
      <c r="N47" s="841" t="s">
        <v>130</v>
      </c>
      <c r="O47" s="208"/>
      <c r="P47" s="841" t="s">
        <v>130</v>
      </c>
      <c r="Q47" s="208"/>
      <c r="R47" s="841" t="s">
        <v>130</v>
      </c>
      <c r="S47" s="209"/>
      <c r="T47" s="241">
        <v>20.399999999999999</v>
      </c>
      <c r="U47" s="166"/>
      <c r="V47" s="207">
        <v>12.5</v>
      </c>
      <c r="W47" s="209"/>
      <c r="X47" s="926">
        <v>15.4</v>
      </c>
      <c r="Y47" s="257"/>
      <c r="Z47" s="207">
        <v>20.7</v>
      </c>
      <c r="AA47" s="1808" t="s">
        <v>344</v>
      </c>
      <c r="AB47" s="207"/>
      <c r="AC47" s="209"/>
      <c r="AD47" s="207"/>
      <c r="AE47" s="209"/>
      <c r="AF47" s="207"/>
      <c r="AG47" s="209"/>
      <c r="AH47" s="208"/>
      <c r="AI47" s="208"/>
      <c r="AJ47" s="207"/>
      <c r="AK47" s="209"/>
      <c r="AL47" s="2102"/>
      <c r="AM47" s="2103"/>
      <c r="AN47" s="1976"/>
      <c r="AO47" s="1976"/>
    </row>
    <row r="48" spans="1:41" ht="27.6" customHeight="1" x14ac:dyDescent="0.25">
      <c r="A48" s="1957"/>
      <c r="B48" s="1957"/>
      <c r="C48" s="2029"/>
      <c r="D48" s="2077"/>
      <c r="E48" s="1968"/>
      <c r="F48" s="573" t="s">
        <v>104</v>
      </c>
      <c r="G48" s="1968"/>
      <c r="H48" s="1968"/>
      <c r="I48" s="1968"/>
      <c r="J48" s="214">
        <v>7.7</v>
      </c>
      <c r="K48" s="240" t="s">
        <v>152</v>
      </c>
      <c r="L48" s="214">
        <v>11.7</v>
      </c>
      <c r="M48" s="166"/>
      <c r="N48" s="214">
        <v>7.3</v>
      </c>
      <c r="O48" s="166"/>
      <c r="P48" s="214">
        <v>8.9</v>
      </c>
      <c r="Q48" s="166"/>
      <c r="R48" s="841" t="s">
        <v>130</v>
      </c>
      <c r="S48" s="209"/>
      <c r="T48" s="241">
        <v>15</v>
      </c>
      <c r="U48" s="166"/>
      <c r="V48" s="207">
        <v>0.1</v>
      </c>
      <c r="W48" s="209"/>
      <c r="X48" s="926">
        <v>6.1</v>
      </c>
      <c r="Y48" s="257"/>
      <c r="Z48" s="207">
        <v>10.7</v>
      </c>
      <c r="AA48" s="1808" t="s">
        <v>344</v>
      </c>
      <c r="AB48" s="207"/>
      <c r="AC48" s="209"/>
      <c r="AD48" s="207"/>
      <c r="AE48" s="209"/>
      <c r="AF48" s="207"/>
      <c r="AG48" s="209"/>
      <c r="AH48" s="208"/>
      <c r="AI48" s="208"/>
      <c r="AJ48" s="207"/>
      <c r="AK48" s="209"/>
      <c r="AL48" s="2102"/>
      <c r="AM48" s="2103"/>
      <c r="AN48" s="1976"/>
      <c r="AO48" s="1976"/>
    </row>
    <row r="49" spans="1:43" ht="27.6" customHeight="1" thickBot="1" x14ac:dyDescent="0.3">
      <c r="A49" s="1957"/>
      <c r="B49" s="1958"/>
      <c r="C49" s="2030"/>
      <c r="D49" s="2078"/>
      <c r="E49" s="1930"/>
      <c r="F49" s="573" t="s">
        <v>105</v>
      </c>
      <c r="G49" s="1930"/>
      <c r="H49" s="1930"/>
      <c r="I49" s="1930"/>
      <c r="J49" s="171">
        <v>8.6</v>
      </c>
      <c r="K49" s="897" t="s">
        <v>152</v>
      </c>
      <c r="L49" s="171">
        <v>7.9</v>
      </c>
      <c r="M49" s="172"/>
      <c r="N49" s="171">
        <v>10.199999999999999</v>
      </c>
      <c r="O49" s="172"/>
      <c r="P49" s="171">
        <v>5</v>
      </c>
      <c r="Q49" s="172"/>
      <c r="R49" s="841" t="s">
        <v>130</v>
      </c>
      <c r="S49" s="174"/>
      <c r="T49" s="176">
        <v>6.6</v>
      </c>
      <c r="U49" s="172"/>
      <c r="V49" s="175">
        <v>4.3</v>
      </c>
      <c r="W49" s="174"/>
      <c r="X49" s="233">
        <v>3.1</v>
      </c>
      <c r="Y49" s="234"/>
      <c r="Z49" s="175">
        <v>6.7</v>
      </c>
      <c r="AA49" s="1809" t="s">
        <v>344</v>
      </c>
      <c r="AB49" s="175"/>
      <c r="AC49" s="174"/>
      <c r="AD49" s="175"/>
      <c r="AE49" s="174"/>
      <c r="AF49" s="175"/>
      <c r="AG49" s="174"/>
      <c r="AH49" s="217"/>
      <c r="AI49" s="217"/>
      <c r="AJ49" s="175"/>
      <c r="AK49" s="174"/>
      <c r="AL49" s="2104"/>
      <c r="AM49" s="2105"/>
      <c r="AN49" s="1934"/>
      <c r="AO49" s="1976"/>
    </row>
    <row r="50" spans="1:43" ht="26.1" customHeight="1" x14ac:dyDescent="0.25">
      <c r="A50" s="1957"/>
      <c r="B50" s="1956" t="s">
        <v>356</v>
      </c>
      <c r="C50" s="2028" t="s">
        <v>357</v>
      </c>
      <c r="D50" s="555" t="s">
        <v>36</v>
      </c>
      <c r="E50" s="1929" t="s">
        <v>81</v>
      </c>
      <c r="F50" s="1929" t="s">
        <v>37</v>
      </c>
      <c r="G50" s="1929" t="s">
        <v>221</v>
      </c>
      <c r="H50" s="1929" t="s">
        <v>358</v>
      </c>
      <c r="I50" s="1929" t="s">
        <v>359</v>
      </c>
      <c r="J50" s="867">
        <v>0.01</v>
      </c>
      <c r="K50" s="916"/>
      <c r="L50" s="867">
        <v>0.01</v>
      </c>
      <c r="M50" s="937"/>
      <c r="N50" s="867">
        <v>0.01</v>
      </c>
      <c r="O50" s="937"/>
      <c r="P50" s="867">
        <v>0.01</v>
      </c>
      <c r="Q50" s="937"/>
      <c r="R50" s="867">
        <v>0.01</v>
      </c>
      <c r="S50" s="938"/>
      <c r="T50" s="867">
        <v>0.02</v>
      </c>
      <c r="U50" s="937"/>
      <c r="V50" s="867">
        <v>0.02</v>
      </c>
      <c r="W50" s="937"/>
      <c r="X50" s="867">
        <v>0.01</v>
      </c>
      <c r="Y50" s="938"/>
      <c r="Z50" s="866">
        <v>0.01</v>
      </c>
      <c r="AA50" s="1810" t="s">
        <v>344</v>
      </c>
      <c r="AB50" s="866"/>
      <c r="AC50" s="939"/>
      <c r="AD50" s="866"/>
      <c r="AE50" s="939"/>
      <c r="AF50" s="866"/>
      <c r="AG50" s="939"/>
      <c r="AH50" s="940"/>
      <c r="AI50" s="940"/>
      <c r="AJ50" s="866"/>
      <c r="AK50" s="939"/>
      <c r="AL50" s="753" t="s">
        <v>36</v>
      </c>
      <c r="AM50" s="2080" t="s">
        <v>360</v>
      </c>
      <c r="AN50" s="2173" t="s">
        <v>361</v>
      </c>
      <c r="AO50" s="1976"/>
    </row>
    <row r="51" spans="1:43" ht="26.1" customHeight="1" x14ac:dyDescent="0.25">
      <c r="A51" s="1957"/>
      <c r="B51" s="1957"/>
      <c r="C51" s="2029"/>
      <c r="D51" s="558" t="s">
        <v>41</v>
      </c>
      <c r="E51" s="1968"/>
      <c r="F51" s="1968"/>
      <c r="G51" s="1968"/>
      <c r="H51" s="1968"/>
      <c r="I51" s="1968"/>
      <c r="J51" s="303">
        <v>0.01</v>
      </c>
      <c r="K51" s="211"/>
      <c r="L51" s="303">
        <v>0.01</v>
      </c>
      <c r="M51" s="305"/>
      <c r="N51" s="303">
        <v>0.01</v>
      </c>
      <c r="O51" s="305"/>
      <c r="P51" s="303">
        <v>0.02</v>
      </c>
      <c r="Q51" s="305"/>
      <c r="R51" s="303">
        <v>0.02</v>
      </c>
      <c r="S51" s="213"/>
      <c r="T51" s="303">
        <v>0.04</v>
      </c>
      <c r="U51" s="305"/>
      <c r="V51" s="303">
        <v>0.03</v>
      </c>
      <c r="W51" s="305"/>
      <c r="X51" s="926">
        <v>0.01</v>
      </c>
      <c r="Y51" s="257"/>
      <c r="Z51" s="210">
        <v>0.02</v>
      </c>
      <c r="AA51" s="1811" t="s">
        <v>344</v>
      </c>
      <c r="AB51" s="210"/>
      <c r="AC51" s="212"/>
      <c r="AD51" s="210"/>
      <c r="AE51" s="212"/>
      <c r="AF51" s="210"/>
      <c r="AG51" s="212"/>
      <c r="AH51" s="216"/>
      <c r="AI51" s="216"/>
      <c r="AJ51" s="210"/>
      <c r="AK51" s="212"/>
      <c r="AL51" s="754" t="s">
        <v>88</v>
      </c>
      <c r="AM51" s="2103"/>
      <c r="AN51" s="2174"/>
      <c r="AO51" s="1976"/>
    </row>
    <row r="52" spans="1:43" ht="26.1" customHeight="1" x14ac:dyDescent="0.25">
      <c r="A52" s="1957"/>
      <c r="B52" s="1957"/>
      <c r="C52" s="2029"/>
      <c r="D52" s="716" t="s">
        <v>89</v>
      </c>
      <c r="E52" s="1968"/>
      <c r="F52" s="1977"/>
      <c r="G52" s="1968"/>
      <c r="H52" s="1968"/>
      <c r="I52" s="1968"/>
      <c r="J52" s="303">
        <v>0</v>
      </c>
      <c r="K52" s="211"/>
      <c r="L52" s="303">
        <v>0</v>
      </c>
      <c r="M52" s="305"/>
      <c r="N52" s="303">
        <v>0</v>
      </c>
      <c r="O52" s="305"/>
      <c r="P52" s="303">
        <v>0</v>
      </c>
      <c r="Q52" s="305"/>
      <c r="R52" s="303">
        <v>0</v>
      </c>
      <c r="S52" s="213"/>
      <c r="T52" s="303">
        <v>0.01</v>
      </c>
      <c r="U52" s="305"/>
      <c r="V52" s="303">
        <v>0.01</v>
      </c>
      <c r="W52" s="305"/>
      <c r="X52" s="941">
        <v>0</v>
      </c>
      <c r="Y52" s="942"/>
      <c r="Z52" s="210">
        <v>0</v>
      </c>
      <c r="AA52" s="1811" t="s">
        <v>344</v>
      </c>
      <c r="AB52" s="210"/>
      <c r="AC52" s="212"/>
      <c r="AD52" s="210"/>
      <c r="AE52" s="212"/>
      <c r="AF52" s="210"/>
      <c r="AG52" s="212"/>
      <c r="AH52" s="216"/>
      <c r="AI52" s="216"/>
      <c r="AJ52" s="210"/>
      <c r="AK52" s="212"/>
      <c r="AL52" s="755" t="s">
        <v>91</v>
      </c>
      <c r="AM52" s="2103"/>
      <c r="AN52" s="2174"/>
      <c r="AO52" s="1976"/>
    </row>
    <row r="53" spans="1:43" ht="26.1" customHeight="1" x14ac:dyDescent="0.25">
      <c r="A53" s="1957"/>
      <c r="B53" s="1957"/>
      <c r="C53" s="2171" t="s">
        <v>362</v>
      </c>
      <c r="D53" s="2172"/>
      <c r="E53" s="1968"/>
      <c r="F53" s="750" t="s">
        <v>99</v>
      </c>
      <c r="G53" s="1968"/>
      <c r="H53" s="1968"/>
      <c r="I53" s="1968"/>
      <c r="J53" s="210">
        <v>0</v>
      </c>
      <c r="K53" s="211"/>
      <c r="L53" s="210">
        <v>0.01</v>
      </c>
      <c r="M53" s="212"/>
      <c r="N53" s="210">
        <v>0</v>
      </c>
      <c r="O53" s="212"/>
      <c r="P53" s="210">
        <v>0.01</v>
      </c>
      <c r="Q53" s="212"/>
      <c r="R53" s="210">
        <v>0.01</v>
      </c>
      <c r="S53" s="213"/>
      <c r="T53" s="210">
        <v>0.02</v>
      </c>
      <c r="U53" s="212"/>
      <c r="V53" s="303">
        <v>0.01</v>
      </c>
      <c r="W53" s="305"/>
      <c r="X53" s="941">
        <v>0.01</v>
      </c>
      <c r="Y53" s="942"/>
      <c r="Z53" s="841" t="s">
        <v>130</v>
      </c>
      <c r="AA53" s="209"/>
      <c r="AB53" s="328"/>
      <c r="AC53" s="212"/>
      <c r="AD53" s="210"/>
      <c r="AE53" s="212"/>
      <c r="AF53" s="210"/>
      <c r="AG53" s="212"/>
      <c r="AH53" s="216"/>
      <c r="AI53" s="216"/>
      <c r="AJ53" s="210"/>
      <c r="AK53" s="212"/>
      <c r="AL53" s="2100" t="s">
        <v>363</v>
      </c>
      <c r="AM53" s="2101"/>
      <c r="AN53" s="2174"/>
      <c r="AO53" s="1976"/>
    </row>
    <row r="54" spans="1:43" ht="26.1" customHeight="1" x14ac:dyDescent="0.25">
      <c r="A54" s="1957"/>
      <c r="B54" s="1957"/>
      <c r="C54" s="2029"/>
      <c r="D54" s="2077"/>
      <c r="E54" s="1968"/>
      <c r="F54" s="573" t="s">
        <v>100</v>
      </c>
      <c r="G54" s="1968"/>
      <c r="H54" s="1968"/>
      <c r="I54" s="1968"/>
      <c r="J54" s="210">
        <v>0</v>
      </c>
      <c r="K54" s="211"/>
      <c r="L54" s="210">
        <v>0</v>
      </c>
      <c r="M54" s="212"/>
      <c r="N54" s="210">
        <v>0</v>
      </c>
      <c r="O54" s="212"/>
      <c r="P54" s="210">
        <v>0.01</v>
      </c>
      <c r="Q54" s="212"/>
      <c r="R54" s="210">
        <v>0.01</v>
      </c>
      <c r="S54" s="213"/>
      <c r="T54" s="210">
        <v>0.01</v>
      </c>
      <c r="U54" s="212"/>
      <c r="V54" s="303">
        <v>0.01</v>
      </c>
      <c r="W54" s="305"/>
      <c r="X54" s="941">
        <v>0.01</v>
      </c>
      <c r="Y54" s="942"/>
      <c r="Z54" s="841" t="s">
        <v>130</v>
      </c>
      <c r="AA54" s="209"/>
      <c r="AB54" s="328"/>
      <c r="AC54" s="212"/>
      <c r="AD54" s="210"/>
      <c r="AE54" s="212"/>
      <c r="AF54" s="210"/>
      <c r="AG54" s="212"/>
      <c r="AH54" s="216"/>
      <c r="AI54" s="216"/>
      <c r="AJ54" s="210"/>
      <c r="AK54" s="212"/>
      <c r="AL54" s="2102"/>
      <c r="AM54" s="2103"/>
      <c r="AN54" s="2174"/>
      <c r="AO54" s="1976"/>
    </row>
    <row r="55" spans="1:43" ht="26.1" customHeight="1" x14ac:dyDescent="0.25">
      <c r="A55" s="1957"/>
      <c r="B55" s="1957"/>
      <c r="C55" s="2029"/>
      <c r="D55" s="2077"/>
      <c r="E55" s="1968"/>
      <c r="F55" s="573" t="s">
        <v>101</v>
      </c>
      <c r="G55" s="1968"/>
      <c r="H55" s="1968"/>
      <c r="I55" s="1968"/>
      <c r="J55" s="210">
        <v>0.01</v>
      </c>
      <c r="K55" s="211"/>
      <c r="L55" s="210">
        <v>0</v>
      </c>
      <c r="M55" s="212"/>
      <c r="N55" s="210">
        <v>0.01</v>
      </c>
      <c r="O55" s="212"/>
      <c r="P55" s="210">
        <v>0.01</v>
      </c>
      <c r="Q55" s="212"/>
      <c r="R55" s="210">
        <v>0.01</v>
      </c>
      <c r="S55" s="213"/>
      <c r="T55" s="210">
        <v>0.02</v>
      </c>
      <c r="U55" s="212"/>
      <c r="V55" s="303">
        <v>0.02</v>
      </c>
      <c r="W55" s="305"/>
      <c r="X55" s="941">
        <v>0.01</v>
      </c>
      <c r="Y55" s="942"/>
      <c r="Z55" s="841" t="s">
        <v>130</v>
      </c>
      <c r="AA55" s="209"/>
      <c r="AB55" s="328"/>
      <c r="AC55" s="212"/>
      <c r="AD55" s="210"/>
      <c r="AE55" s="212"/>
      <c r="AF55" s="210"/>
      <c r="AG55" s="212"/>
      <c r="AH55" s="216"/>
      <c r="AI55" s="216"/>
      <c r="AJ55" s="210"/>
      <c r="AK55" s="212"/>
      <c r="AL55" s="2102"/>
      <c r="AM55" s="2103"/>
      <c r="AN55" s="2174"/>
      <c r="AO55" s="1976"/>
    </row>
    <row r="56" spans="1:43" ht="26.1" customHeight="1" x14ac:dyDescent="0.25">
      <c r="A56" s="1957"/>
      <c r="B56" s="1957"/>
      <c r="C56" s="2029"/>
      <c r="D56" s="2077"/>
      <c r="E56" s="1968"/>
      <c r="F56" s="573" t="s">
        <v>102</v>
      </c>
      <c r="G56" s="1968"/>
      <c r="H56" s="1968"/>
      <c r="I56" s="1968"/>
      <c r="J56" s="210">
        <v>0</v>
      </c>
      <c r="K56" s="211"/>
      <c r="L56" s="210">
        <v>0</v>
      </c>
      <c r="M56" s="212"/>
      <c r="N56" s="210">
        <v>0</v>
      </c>
      <c r="O56" s="212"/>
      <c r="P56" s="210">
        <v>0</v>
      </c>
      <c r="Q56" s="212"/>
      <c r="R56" s="210">
        <v>0.01</v>
      </c>
      <c r="S56" s="213"/>
      <c r="T56" s="210">
        <v>0.02</v>
      </c>
      <c r="U56" s="212"/>
      <c r="V56" s="303">
        <v>0.02</v>
      </c>
      <c r="W56" s="305"/>
      <c r="X56" s="941">
        <v>0</v>
      </c>
      <c r="Y56" s="942"/>
      <c r="Z56" s="841" t="s">
        <v>130</v>
      </c>
      <c r="AA56" s="209"/>
      <c r="AB56" s="328"/>
      <c r="AC56" s="212"/>
      <c r="AD56" s="210"/>
      <c r="AE56" s="212"/>
      <c r="AF56" s="210"/>
      <c r="AG56" s="212"/>
      <c r="AH56" s="216"/>
      <c r="AI56" s="216"/>
      <c r="AJ56" s="210"/>
      <c r="AK56" s="212"/>
      <c r="AL56" s="2102"/>
      <c r="AM56" s="2103"/>
      <c r="AN56" s="2174"/>
      <c r="AO56" s="1976"/>
    </row>
    <row r="57" spans="1:43" ht="26.1" customHeight="1" x14ac:dyDescent="0.25">
      <c r="A57" s="1957"/>
      <c r="B57" s="1957"/>
      <c r="C57" s="2029"/>
      <c r="D57" s="2077"/>
      <c r="E57" s="1968"/>
      <c r="F57" s="573" t="s">
        <v>103</v>
      </c>
      <c r="G57" s="1968"/>
      <c r="H57" s="1968"/>
      <c r="I57" s="1968"/>
      <c r="J57" s="210">
        <v>0</v>
      </c>
      <c r="K57" s="211"/>
      <c r="L57" s="210">
        <v>0</v>
      </c>
      <c r="M57" s="212"/>
      <c r="N57" s="210">
        <v>0</v>
      </c>
      <c r="O57" s="212"/>
      <c r="P57" s="210">
        <v>0.01</v>
      </c>
      <c r="Q57" s="212"/>
      <c r="R57" s="210">
        <v>0.02</v>
      </c>
      <c r="S57" s="213"/>
      <c r="T57" s="210">
        <v>0.02</v>
      </c>
      <c r="U57" s="212"/>
      <c r="V57" s="303">
        <v>0.01</v>
      </c>
      <c r="W57" s="305"/>
      <c r="X57" s="941">
        <v>0</v>
      </c>
      <c r="Y57" s="942"/>
      <c r="Z57" s="841" t="s">
        <v>130</v>
      </c>
      <c r="AA57" s="209"/>
      <c r="AB57" s="328"/>
      <c r="AC57" s="212"/>
      <c r="AD57" s="210"/>
      <c r="AE57" s="212"/>
      <c r="AF57" s="210"/>
      <c r="AG57" s="212"/>
      <c r="AH57" s="216"/>
      <c r="AI57" s="216"/>
      <c r="AJ57" s="210"/>
      <c r="AK57" s="212"/>
      <c r="AL57" s="2102"/>
      <c r="AM57" s="2103"/>
      <c r="AN57" s="2174"/>
      <c r="AO57" s="1976"/>
    </row>
    <row r="58" spans="1:43" ht="26.1" customHeight="1" x14ac:dyDescent="0.25">
      <c r="A58" s="1957"/>
      <c r="B58" s="1957"/>
      <c r="C58" s="2029"/>
      <c r="D58" s="2077"/>
      <c r="E58" s="1968"/>
      <c r="F58" s="573" t="s">
        <v>104</v>
      </c>
      <c r="G58" s="1968"/>
      <c r="H58" s="1968"/>
      <c r="I58" s="1968"/>
      <c r="J58" s="210">
        <v>0</v>
      </c>
      <c r="K58" s="211"/>
      <c r="L58" s="210">
        <v>0.01</v>
      </c>
      <c r="M58" s="212"/>
      <c r="N58" s="210">
        <v>0</v>
      </c>
      <c r="O58" s="212"/>
      <c r="P58" s="210">
        <v>0.01</v>
      </c>
      <c r="Q58" s="212"/>
      <c r="R58" s="210">
        <v>0</v>
      </c>
      <c r="S58" s="213"/>
      <c r="T58" s="210">
        <v>0</v>
      </c>
      <c r="U58" s="212"/>
      <c r="V58" s="303">
        <v>0</v>
      </c>
      <c r="W58" s="305"/>
      <c r="X58" s="941">
        <v>0</v>
      </c>
      <c r="Y58" s="942"/>
      <c r="Z58" s="841" t="s">
        <v>130</v>
      </c>
      <c r="AA58" s="209"/>
      <c r="AB58" s="328"/>
      <c r="AC58" s="212"/>
      <c r="AD58" s="210"/>
      <c r="AE58" s="212"/>
      <c r="AF58" s="210"/>
      <c r="AG58" s="212"/>
      <c r="AH58" s="216"/>
      <c r="AI58" s="216"/>
      <c r="AJ58" s="210"/>
      <c r="AK58" s="212"/>
      <c r="AL58" s="2102"/>
      <c r="AM58" s="2103"/>
      <c r="AN58" s="2174"/>
      <c r="AO58" s="1976"/>
    </row>
    <row r="59" spans="1:43" ht="26.1" customHeight="1" thickBot="1" x14ac:dyDescent="0.3">
      <c r="A59" s="1957"/>
      <c r="B59" s="1958"/>
      <c r="C59" s="2030"/>
      <c r="D59" s="2078"/>
      <c r="E59" s="1930"/>
      <c r="F59" s="573" t="s">
        <v>105</v>
      </c>
      <c r="G59" s="1930"/>
      <c r="H59" s="1930"/>
      <c r="I59" s="1930"/>
      <c r="J59" s="928">
        <v>0.02</v>
      </c>
      <c r="K59" s="929"/>
      <c r="L59" s="928">
        <v>0.03</v>
      </c>
      <c r="M59" s="943"/>
      <c r="N59" s="928">
        <v>0.03</v>
      </c>
      <c r="O59" s="943"/>
      <c r="P59" s="928">
        <v>0.06</v>
      </c>
      <c r="Q59" s="943"/>
      <c r="R59" s="928">
        <v>0.03</v>
      </c>
      <c r="S59" s="944"/>
      <c r="T59" s="928">
        <v>0.08</v>
      </c>
      <c r="U59" s="943"/>
      <c r="V59" s="945">
        <v>0.01</v>
      </c>
      <c r="W59" s="946"/>
      <c r="X59" s="947">
        <v>0.01</v>
      </c>
      <c r="Y59" s="948"/>
      <c r="Z59" s="841" t="s">
        <v>130</v>
      </c>
      <c r="AA59" s="209"/>
      <c r="AB59" s="949"/>
      <c r="AC59" s="943"/>
      <c r="AD59" s="928"/>
      <c r="AE59" s="943"/>
      <c r="AF59" s="928"/>
      <c r="AG59" s="943"/>
      <c r="AH59" s="950"/>
      <c r="AI59" s="950"/>
      <c r="AJ59" s="928"/>
      <c r="AK59" s="943"/>
      <c r="AL59" s="2104"/>
      <c r="AM59" s="2105"/>
      <c r="AN59" s="2175"/>
      <c r="AO59" s="1976"/>
    </row>
    <row r="60" spans="1:43" ht="26.1" customHeight="1" x14ac:dyDescent="0.25">
      <c r="A60" s="1957"/>
      <c r="B60" s="1956" t="s">
        <v>364</v>
      </c>
      <c r="C60" s="2028" t="s">
        <v>365</v>
      </c>
      <c r="D60" s="555" t="s">
        <v>36</v>
      </c>
      <c r="E60" s="1929" t="s">
        <v>81</v>
      </c>
      <c r="F60" s="1929" t="s">
        <v>37</v>
      </c>
      <c r="G60" s="1929" t="s">
        <v>221</v>
      </c>
      <c r="H60" s="1929" t="s">
        <v>358</v>
      </c>
      <c r="I60" s="1929" t="s">
        <v>351</v>
      </c>
      <c r="J60" s="866"/>
      <c r="K60" s="916"/>
      <c r="L60" s="866"/>
      <c r="M60" s="939"/>
      <c r="N60" s="866"/>
      <c r="O60" s="939"/>
      <c r="P60" s="866"/>
      <c r="Q60" s="939"/>
      <c r="R60" s="866"/>
      <c r="S60" s="938"/>
      <c r="T60" s="156">
        <v>1.3</v>
      </c>
      <c r="U60" s="157"/>
      <c r="V60" s="156">
        <v>1.8</v>
      </c>
      <c r="W60" s="157"/>
      <c r="X60" s="156">
        <v>1.7</v>
      </c>
      <c r="Y60" s="155"/>
      <c r="Z60" s="152">
        <v>1.7</v>
      </c>
      <c r="AA60" s="1810" t="s">
        <v>344</v>
      </c>
      <c r="AB60" s="866"/>
      <c r="AC60" s="939"/>
      <c r="AD60" s="866"/>
      <c r="AE60" s="939"/>
      <c r="AF60" s="866"/>
      <c r="AG60" s="939"/>
      <c r="AH60" s="940"/>
      <c r="AI60" s="940"/>
      <c r="AJ60" s="866"/>
      <c r="AK60" s="939"/>
      <c r="AL60" s="753" t="s">
        <v>36</v>
      </c>
      <c r="AM60" s="2080" t="s">
        <v>366</v>
      </c>
      <c r="AN60" s="1933" t="s">
        <v>367</v>
      </c>
      <c r="AO60" s="1976"/>
    </row>
    <row r="61" spans="1:43" ht="26.1" customHeight="1" x14ac:dyDescent="0.25">
      <c r="A61" s="1957"/>
      <c r="B61" s="1957"/>
      <c r="C61" s="2029"/>
      <c r="D61" s="558" t="s">
        <v>41</v>
      </c>
      <c r="E61" s="1968"/>
      <c r="F61" s="1968"/>
      <c r="G61" s="1968"/>
      <c r="H61" s="1968"/>
      <c r="I61" s="1968"/>
      <c r="J61" s="210"/>
      <c r="K61" s="211"/>
      <c r="L61" s="210"/>
      <c r="M61" s="212"/>
      <c r="N61" s="210"/>
      <c r="O61" s="212"/>
      <c r="P61" s="210"/>
      <c r="Q61" s="212"/>
      <c r="R61" s="210"/>
      <c r="S61" s="213"/>
      <c r="T61" s="207">
        <v>1.7</v>
      </c>
      <c r="U61" s="209"/>
      <c r="V61" s="207">
        <v>2.2999999999999998</v>
      </c>
      <c r="W61" s="209"/>
      <c r="X61" s="207">
        <v>2.2999999999999998</v>
      </c>
      <c r="Y61" s="215"/>
      <c r="Z61" s="214">
        <v>2.2000000000000002</v>
      </c>
      <c r="AA61" s="1811" t="s">
        <v>344</v>
      </c>
      <c r="AB61" s="210"/>
      <c r="AC61" s="212"/>
      <c r="AD61" s="210"/>
      <c r="AE61" s="212"/>
      <c r="AF61" s="210"/>
      <c r="AG61" s="212"/>
      <c r="AH61" s="216"/>
      <c r="AI61" s="216"/>
      <c r="AJ61" s="210"/>
      <c r="AK61" s="212"/>
      <c r="AL61" s="754" t="s">
        <v>88</v>
      </c>
      <c r="AM61" s="2103"/>
      <c r="AN61" s="1976"/>
      <c r="AO61" s="1976"/>
    </row>
    <row r="62" spans="1:43" ht="26.1" customHeight="1" x14ac:dyDescent="0.25">
      <c r="A62" s="1957"/>
      <c r="B62" s="1957"/>
      <c r="C62" s="2157"/>
      <c r="D62" s="745" t="s">
        <v>89</v>
      </c>
      <c r="E62" s="1968"/>
      <c r="F62" s="1977"/>
      <c r="G62" s="1968"/>
      <c r="H62" s="1968"/>
      <c r="I62" s="1968"/>
      <c r="J62" s="210"/>
      <c r="K62" s="211"/>
      <c r="L62" s="210"/>
      <c r="M62" s="212"/>
      <c r="N62" s="210"/>
      <c r="O62" s="212"/>
      <c r="P62" s="210"/>
      <c r="Q62" s="212"/>
      <c r="R62" s="210"/>
      <c r="S62" s="213"/>
      <c r="T62" s="207">
        <v>0.9</v>
      </c>
      <c r="U62" s="209"/>
      <c r="V62" s="207">
        <v>1.3</v>
      </c>
      <c r="W62" s="209"/>
      <c r="X62" s="207">
        <v>1.2</v>
      </c>
      <c r="Y62" s="215"/>
      <c r="Z62" s="214">
        <v>1.3</v>
      </c>
      <c r="AA62" s="1811" t="s">
        <v>344</v>
      </c>
      <c r="AB62" s="210"/>
      <c r="AC62" s="212"/>
      <c r="AD62" s="210"/>
      <c r="AE62" s="212"/>
      <c r="AF62" s="210"/>
      <c r="AG62" s="212"/>
      <c r="AH62" s="216"/>
      <c r="AI62" s="216"/>
      <c r="AJ62" s="210"/>
      <c r="AK62" s="212"/>
      <c r="AL62" s="755" t="s">
        <v>91</v>
      </c>
      <c r="AM62" s="2103"/>
      <c r="AN62" s="1976"/>
      <c r="AO62" s="1976"/>
    </row>
    <row r="63" spans="1:43" ht="26.1" customHeight="1" x14ac:dyDescent="0.25">
      <c r="A63" s="1957"/>
      <c r="B63" s="1957"/>
      <c r="C63" s="2029" t="s">
        <v>368</v>
      </c>
      <c r="D63" s="2077"/>
      <c r="E63" s="1968"/>
      <c r="F63" s="750" t="s">
        <v>99</v>
      </c>
      <c r="G63" s="1968"/>
      <c r="H63" s="1968"/>
      <c r="I63" s="1968"/>
      <c r="J63" s="210" t="s">
        <v>130</v>
      </c>
      <c r="K63" s="305"/>
      <c r="L63" s="210" t="s">
        <v>130</v>
      </c>
      <c r="M63" s="305"/>
      <c r="N63" s="210" t="s">
        <v>130</v>
      </c>
      <c r="O63" s="305"/>
      <c r="P63" s="210" t="s">
        <v>130</v>
      </c>
      <c r="Q63" s="305"/>
      <c r="R63" s="210" t="s">
        <v>130</v>
      </c>
      <c r="S63" s="305"/>
      <c r="T63" s="214">
        <v>1.6</v>
      </c>
      <c r="U63" s="166"/>
      <c r="V63" s="207">
        <v>2.4</v>
      </c>
      <c r="W63" s="209"/>
      <c r="X63" s="207">
        <v>1.7</v>
      </c>
      <c r="Y63" s="215"/>
      <c r="Z63" s="210" t="s">
        <v>130</v>
      </c>
      <c r="AA63" s="305"/>
      <c r="AB63" s="216"/>
      <c r="AC63" s="212"/>
      <c r="AD63" s="210"/>
      <c r="AE63" s="212"/>
      <c r="AF63" s="210"/>
      <c r="AG63" s="212"/>
      <c r="AH63" s="216"/>
      <c r="AI63" s="216"/>
      <c r="AJ63" s="210"/>
      <c r="AK63" s="212"/>
      <c r="AL63" s="2100" t="s">
        <v>369</v>
      </c>
      <c r="AM63" s="2101"/>
      <c r="AN63" s="1976"/>
      <c r="AO63" s="1976"/>
    </row>
    <row r="64" spans="1:43" ht="26.1" customHeight="1" x14ac:dyDescent="0.25">
      <c r="A64" s="1957"/>
      <c r="B64" s="1957"/>
      <c r="C64" s="2029"/>
      <c r="D64" s="2077"/>
      <c r="E64" s="1968"/>
      <c r="F64" s="573" t="s">
        <v>100</v>
      </c>
      <c r="G64" s="1968"/>
      <c r="H64" s="1968"/>
      <c r="I64" s="1968"/>
      <c r="J64" s="210" t="s">
        <v>130</v>
      </c>
      <c r="K64" s="305"/>
      <c r="L64" s="210" t="s">
        <v>130</v>
      </c>
      <c r="M64" s="305"/>
      <c r="N64" s="210" t="s">
        <v>130</v>
      </c>
      <c r="O64" s="305"/>
      <c r="P64" s="210" t="s">
        <v>130</v>
      </c>
      <c r="Q64" s="305"/>
      <c r="R64" s="210" t="s">
        <v>130</v>
      </c>
      <c r="S64" s="305"/>
      <c r="T64" s="214">
        <v>1.4</v>
      </c>
      <c r="U64" s="166"/>
      <c r="V64" s="207">
        <v>1.4</v>
      </c>
      <c r="W64" s="209"/>
      <c r="X64" s="207">
        <v>1.8</v>
      </c>
      <c r="Y64" s="215"/>
      <c r="Z64" s="210" t="s">
        <v>130</v>
      </c>
      <c r="AA64" s="305"/>
      <c r="AB64" s="216"/>
      <c r="AC64" s="212"/>
      <c r="AD64" s="210"/>
      <c r="AE64" s="212"/>
      <c r="AF64" s="210"/>
      <c r="AG64" s="212"/>
      <c r="AH64" s="216"/>
      <c r="AI64" s="216"/>
      <c r="AJ64" s="210"/>
      <c r="AK64" s="212"/>
      <c r="AL64" s="2102"/>
      <c r="AM64" s="2103"/>
      <c r="AN64" s="1976"/>
      <c r="AO64" s="1976"/>
      <c r="AQ64" s="182"/>
    </row>
    <row r="65" spans="1:43" ht="26.1" customHeight="1" x14ac:dyDescent="0.25">
      <c r="A65" s="1957"/>
      <c r="B65" s="1957"/>
      <c r="C65" s="2029"/>
      <c r="D65" s="2077"/>
      <c r="E65" s="1968"/>
      <c r="F65" s="573" t="s">
        <v>101</v>
      </c>
      <c r="G65" s="1968"/>
      <c r="H65" s="1968"/>
      <c r="I65" s="1968"/>
      <c r="J65" s="210" t="s">
        <v>130</v>
      </c>
      <c r="K65" s="305"/>
      <c r="L65" s="210" t="s">
        <v>130</v>
      </c>
      <c r="M65" s="305"/>
      <c r="N65" s="210" t="s">
        <v>130</v>
      </c>
      <c r="O65" s="305"/>
      <c r="P65" s="210" t="s">
        <v>130</v>
      </c>
      <c r="Q65" s="305"/>
      <c r="R65" s="210" t="s">
        <v>130</v>
      </c>
      <c r="S65" s="305"/>
      <c r="T65" s="214">
        <v>1.1000000000000001</v>
      </c>
      <c r="U65" s="166"/>
      <c r="V65" s="207">
        <v>1.8</v>
      </c>
      <c r="W65" s="209"/>
      <c r="X65" s="207">
        <v>2</v>
      </c>
      <c r="Y65" s="215"/>
      <c r="Z65" s="210" t="s">
        <v>130</v>
      </c>
      <c r="AA65" s="305"/>
      <c r="AB65" s="216"/>
      <c r="AC65" s="212"/>
      <c r="AD65" s="210"/>
      <c r="AE65" s="212"/>
      <c r="AF65" s="210"/>
      <c r="AG65" s="212"/>
      <c r="AH65" s="216"/>
      <c r="AI65" s="216"/>
      <c r="AJ65" s="210"/>
      <c r="AK65" s="212"/>
      <c r="AL65" s="2102"/>
      <c r="AM65" s="2103"/>
      <c r="AN65" s="1976"/>
      <c r="AO65" s="1976"/>
      <c r="AQ65" s="182"/>
    </row>
    <row r="66" spans="1:43" ht="26.1" customHeight="1" x14ac:dyDescent="0.25">
      <c r="A66" s="1957"/>
      <c r="B66" s="1957"/>
      <c r="C66" s="2029"/>
      <c r="D66" s="2077"/>
      <c r="E66" s="1968"/>
      <c r="F66" s="573" t="s">
        <v>102</v>
      </c>
      <c r="G66" s="1968"/>
      <c r="H66" s="1968"/>
      <c r="I66" s="1968"/>
      <c r="J66" s="210" t="s">
        <v>130</v>
      </c>
      <c r="K66" s="305"/>
      <c r="L66" s="210" t="s">
        <v>130</v>
      </c>
      <c r="M66" s="305"/>
      <c r="N66" s="210" t="s">
        <v>130</v>
      </c>
      <c r="O66" s="305"/>
      <c r="P66" s="210" t="s">
        <v>130</v>
      </c>
      <c r="Q66" s="305"/>
      <c r="R66" s="210" t="s">
        <v>130</v>
      </c>
      <c r="S66" s="305"/>
      <c r="T66" s="214">
        <v>0.4</v>
      </c>
      <c r="U66" s="166"/>
      <c r="V66" s="207">
        <v>0.8</v>
      </c>
      <c r="W66" s="209"/>
      <c r="X66" s="207">
        <v>1</v>
      </c>
      <c r="Y66" s="215"/>
      <c r="Z66" s="210" t="s">
        <v>130</v>
      </c>
      <c r="AA66" s="305"/>
      <c r="AB66" s="216"/>
      <c r="AC66" s="212"/>
      <c r="AD66" s="210"/>
      <c r="AE66" s="212"/>
      <c r="AF66" s="210"/>
      <c r="AG66" s="212"/>
      <c r="AH66" s="216"/>
      <c r="AI66" s="216"/>
      <c r="AJ66" s="210"/>
      <c r="AK66" s="212"/>
      <c r="AL66" s="2102"/>
      <c r="AM66" s="2103"/>
      <c r="AN66" s="1976"/>
      <c r="AO66" s="1976"/>
      <c r="AQ66" s="182"/>
    </row>
    <row r="67" spans="1:43" ht="26.1" customHeight="1" x14ac:dyDescent="0.25">
      <c r="A67" s="1957"/>
      <c r="B67" s="1957"/>
      <c r="C67" s="2029"/>
      <c r="D67" s="2077"/>
      <c r="E67" s="1968"/>
      <c r="F67" s="573" t="s">
        <v>103</v>
      </c>
      <c r="G67" s="1968"/>
      <c r="H67" s="1968"/>
      <c r="I67" s="1968"/>
      <c r="J67" s="210" t="s">
        <v>130</v>
      </c>
      <c r="K67" s="305"/>
      <c r="L67" s="210" t="s">
        <v>130</v>
      </c>
      <c r="M67" s="305"/>
      <c r="N67" s="210" t="s">
        <v>130</v>
      </c>
      <c r="O67" s="305"/>
      <c r="P67" s="210" t="s">
        <v>130</v>
      </c>
      <c r="Q67" s="305"/>
      <c r="R67" s="210" t="s">
        <v>130</v>
      </c>
      <c r="S67" s="305"/>
      <c r="T67" s="214">
        <v>1.1000000000000001</v>
      </c>
      <c r="U67" s="166"/>
      <c r="V67" s="207">
        <v>0.9</v>
      </c>
      <c r="W67" s="209"/>
      <c r="X67" s="207">
        <v>0.7</v>
      </c>
      <c r="Y67" s="215"/>
      <c r="Z67" s="210" t="s">
        <v>130</v>
      </c>
      <c r="AA67" s="305"/>
      <c r="AB67" s="216"/>
      <c r="AC67" s="212"/>
      <c r="AD67" s="210"/>
      <c r="AE67" s="212"/>
      <c r="AF67" s="210"/>
      <c r="AG67" s="212"/>
      <c r="AH67" s="216"/>
      <c r="AI67" s="216"/>
      <c r="AJ67" s="210"/>
      <c r="AK67" s="212"/>
      <c r="AL67" s="2102"/>
      <c r="AM67" s="2103"/>
      <c r="AN67" s="1976"/>
      <c r="AO67" s="1976"/>
      <c r="AQ67" s="182"/>
    </row>
    <row r="68" spans="1:43" ht="26.1" customHeight="1" x14ac:dyDescent="0.25">
      <c r="A68" s="1957"/>
      <c r="B68" s="1957"/>
      <c r="C68" s="2029"/>
      <c r="D68" s="2077"/>
      <c r="E68" s="1968"/>
      <c r="F68" s="573" t="s">
        <v>104</v>
      </c>
      <c r="G68" s="1968"/>
      <c r="H68" s="1968"/>
      <c r="I68" s="1968"/>
      <c r="J68" s="210" t="s">
        <v>130</v>
      </c>
      <c r="K68" s="305"/>
      <c r="L68" s="210" t="s">
        <v>130</v>
      </c>
      <c r="M68" s="305"/>
      <c r="N68" s="210" t="s">
        <v>130</v>
      </c>
      <c r="O68" s="305"/>
      <c r="P68" s="210" t="s">
        <v>130</v>
      </c>
      <c r="Q68" s="305"/>
      <c r="R68" s="210" t="s">
        <v>130</v>
      </c>
      <c r="S68" s="305"/>
      <c r="T68" s="214">
        <v>0</v>
      </c>
      <c r="U68" s="166"/>
      <c r="V68" s="207">
        <v>0.8</v>
      </c>
      <c r="W68" s="209"/>
      <c r="X68" s="207">
        <v>0.8</v>
      </c>
      <c r="Y68" s="215"/>
      <c r="Z68" s="210" t="s">
        <v>130</v>
      </c>
      <c r="AA68" s="305"/>
      <c r="AB68" s="216"/>
      <c r="AC68" s="212"/>
      <c r="AD68" s="210"/>
      <c r="AE68" s="212"/>
      <c r="AF68" s="210"/>
      <c r="AG68" s="212"/>
      <c r="AH68" s="216"/>
      <c r="AI68" s="216"/>
      <c r="AJ68" s="210"/>
      <c r="AK68" s="212"/>
      <c r="AL68" s="2102"/>
      <c r="AM68" s="2103"/>
      <c r="AN68" s="1976"/>
      <c r="AO68" s="1976"/>
      <c r="AQ68" s="182"/>
    </row>
    <row r="69" spans="1:43" ht="26.1" customHeight="1" thickBot="1" x14ac:dyDescent="0.3">
      <c r="A69" s="1957"/>
      <c r="B69" s="1958"/>
      <c r="C69" s="2030"/>
      <c r="D69" s="2078"/>
      <c r="E69" s="1930"/>
      <c r="F69" s="573" t="s">
        <v>105</v>
      </c>
      <c r="G69" s="1930"/>
      <c r="H69" s="1930"/>
      <c r="I69" s="1930"/>
      <c r="J69" s="928" t="s">
        <v>130</v>
      </c>
      <c r="K69" s="946"/>
      <c r="L69" s="928" t="s">
        <v>130</v>
      </c>
      <c r="M69" s="946"/>
      <c r="N69" s="928" t="s">
        <v>130</v>
      </c>
      <c r="O69" s="946"/>
      <c r="P69" s="928" t="s">
        <v>130</v>
      </c>
      <c r="Q69" s="946"/>
      <c r="R69" s="928" t="s">
        <v>130</v>
      </c>
      <c r="S69" s="946"/>
      <c r="T69" s="171">
        <v>0</v>
      </c>
      <c r="U69" s="172"/>
      <c r="V69" s="175">
        <v>0.4</v>
      </c>
      <c r="W69" s="174"/>
      <c r="X69" s="175">
        <v>0.8</v>
      </c>
      <c r="Y69" s="173"/>
      <c r="Z69" s="928" t="s">
        <v>130</v>
      </c>
      <c r="AA69" s="946"/>
      <c r="AB69" s="950"/>
      <c r="AC69" s="943"/>
      <c r="AD69" s="928"/>
      <c r="AE69" s="943"/>
      <c r="AF69" s="928"/>
      <c r="AG69" s="943"/>
      <c r="AH69" s="950"/>
      <c r="AI69" s="950"/>
      <c r="AJ69" s="928"/>
      <c r="AK69" s="943"/>
      <c r="AL69" s="2104"/>
      <c r="AM69" s="2105"/>
      <c r="AN69" s="1934"/>
      <c r="AO69" s="1976"/>
      <c r="AQ69" s="123" t="s">
        <v>152</v>
      </c>
    </row>
    <row r="70" spans="1:43" ht="47.1" customHeight="1" thickBot="1" x14ac:dyDescent="0.3">
      <c r="A70" s="1958"/>
      <c r="B70" s="133" t="s">
        <v>370</v>
      </c>
      <c r="C70" s="2087" t="s">
        <v>371</v>
      </c>
      <c r="D70" s="2088"/>
      <c r="E70" s="751" t="s">
        <v>81</v>
      </c>
      <c r="F70" s="751" t="s">
        <v>37</v>
      </c>
      <c r="G70" s="751" t="s">
        <v>37</v>
      </c>
      <c r="H70" s="151" t="s">
        <v>182</v>
      </c>
      <c r="I70" s="135" t="s">
        <v>372</v>
      </c>
      <c r="J70" s="1442">
        <v>35</v>
      </c>
      <c r="K70" s="1443"/>
      <c r="L70" s="1442">
        <v>17</v>
      </c>
      <c r="M70" s="1444"/>
      <c r="N70" s="1442">
        <v>8</v>
      </c>
      <c r="O70" s="1444"/>
      <c r="P70" s="1442">
        <v>12</v>
      </c>
      <c r="Q70" s="1445"/>
      <c r="R70" s="1446">
        <v>13</v>
      </c>
      <c r="S70" s="1447" t="s">
        <v>84</v>
      </c>
      <c r="T70" s="1448">
        <v>29</v>
      </c>
      <c r="U70" s="1447" t="s">
        <v>84</v>
      </c>
      <c r="V70" s="1448">
        <v>28</v>
      </c>
      <c r="W70" s="1447" t="s">
        <v>84</v>
      </c>
      <c r="X70" s="1448">
        <v>19</v>
      </c>
      <c r="Y70" s="1447" t="s">
        <v>84</v>
      </c>
      <c r="Z70" s="1448">
        <v>23</v>
      </c>
      <c r="AA70" s="1447" t="s">
        <v>84</v>
      </c>
      <c r="AB70" s="1448">
        <v>13</v>
      </c>
      <c r="AC70" s="1447" t="s">
        <v>84</v>
      </c>
      <c r="AD70" s="1448">
        <v>4</v>
      </c>
      <c r="AE70" s="1447" t="s">
        <v>84</v>
      </c>
      <c r="AF70" s="1448">
        <v>5</v>
      </c>
      <c r="AG70" s="1447" t="s">
        <v>84</v>
      </c>
      <c r="AH70" s="1448">
        <v>3</v>
      </c>
      <c r="AI70" s="1447"/>
      <c r="AJ70" s="1291"/>
      <c r="AK70" s="1292" t="s">
        <v>84</v>
      </c>
      <c r="AL70" s="2086" t="s">
        <v>373</v>
      </c>
      <c r="AM70" s="2085"/>
      <c r="AN70" s="145" t="s">
        <v>374</v>
      </c>
      <c r="AO70" s="1934"/>
      <c r="AQ70" s="123" t="s">
        <v>152</v>
      </c>
    </row>
    <row r="71" spans="1:43" ht="27.6" customHeight="1" thickBot="1" x14ac:dyDescent="0.3">
      <c r="A71" s="2158" t="s">
        <v>375</v>
      </c>
      <c r="B71" s="1956" t="s">
        <v>376</v>
      </c>
      <c r="C71" s="2028" t="s">
        <v>377</v>
      </c>
      <c r="D71" s="555" t="s">
        <v>36</v>
      </c>
      <c r="E71" s="2145" t="s">
        <v>118</v>
      </c>
      <c r="F71" s="1929" t="s">
        <v>37</v>
      </c>
      <c r="G71" s="1929" t="s">
        <v>37</v>
      </c>
      <c r="H71" s="1970" t="s">
        <v>108</v>
      </c>
      <c r="I71" s="1970" t="s">
        <v>378</v>
      </c>
      <c r="J71" s="152">
        <v>272.89999999999998</v>
      </c>
      <c r="K71" s="157" t="s">
        <v>90</v>
      </c>
      <c r="L71" s="152">
        <v>273.10000000000002</v>
      </c>
      <c r="M71" s="155" t="s">
        <v>90</v>
      </c>
      <c r="N71" s="152">
        <v>269.89999999999998</v>
      </c>
      <c r="O71" s="155" t="s">
        <v>90</v>
      </c>
      <c r="P71" s="152">
        <v>268.8</v>
      </c>
      <c r="Q71" s="155" t="s">
        <v>90</v>
      </c>
      <c r="R71" s="152">
        <v>282.2</v>
      </c>
      <c r="S71" s="155" t="s">
        <v>90</v>
      </c>
      <c r="T71" s="152">
        <v>283.3</v>
      </c>
      <c r="U71" s="155" t="s">
        <v>90</v>
      </c>
      <c r="V71" s="156">
        <v>287.60000000000002</v>
      </c>
      <c r="W71" s="157"/>
      <c r="X71" s="156">
        <v>288.2</v>
      </c>
      <c r="Y71" s="155"/>
      <c r="Z71" s="951">
        <v>287.7</v>
      </c>
      <c r="AA71" s="226"/>
      <c r="AB71" s="951">
        <v>288.5</v>
      </c>
      <c r="AC71" s="226"/>
      <c r="AD71" s="152">
        <v>258.5</v>
      </c>
      <c r="AE71" s="154"/>
      <c r="AF71" s="973">
        <v>277.39999999999998</v>
      </c>
      <c r="AG71" s="974" t="s">
        <v>84</v>
      </c>
      <c r="AH71" s="1425">
        <v>276.2</v>
      </c>
      <c r="AI71" s="1425"/>
      <c r="AJ71" s="973"/>
      <c r="AK71" s="974" t="s">
        <v>84</v>
      </c>
      <c r="AL71" s="753" t="s">
        <v>36</v>
      </c>
      <c r="AM71" s="2132" t="s">
        <v>379</v>
      </c>
      <c r="AN71" s="1933" t="s">
        <v>380</v>
      </c>
      <c r="AO71" s="2080" t="s">
        <v>381</v>
      </c>
      <c r="AQ71" s="123" t="s">
        <v>152</v>
      </c>
    </row>
    <row r="72" spans="1:43" ht="27.6" customHeight="1" thickBot="1" x14ac:dyDescent="0.3">
      <c r="A72" s="2158"/>
      <c r="B72" s="1957"/>
      <c r="C72" s="2029"/>
      <c r="D72" s="558" t="s">
        <v>41</v>
      </c>
      <c r="E72" s="2059"/>
      <c r="F72" s="1968"/>
      <c r="G72" s="1968"/>
      <c r="H72" s="1966"/>
      <c r="I72" s="1966"/>
      <c r="J72" s="214">
        <v>372.4</v>
      </c>
      <c r="K72" s="209" t="s">
        <v>90</v>
      </c>
      <c r="L72" s="214">
        <v>370.2</v>
      </c>
      <c r="M72" s="215" t="s">
        <v>90</v>
      </c>
      <c r="N72" s="214">
        <v>368.5</v>
      </c>
      <c r="O72" s="215" t="s">
        <v>90</v>
      </c>
      <c r="P72" s="214">
        <v>372.1</v>
      </c>
      <c r="Q72" s="215" t="s">
        <v>90</v>
      </c>
      <c r="R72" s="214">
        <v>391.5</v>
      </c>
      <c r="S72" s="215" t="s">
        <v>90</v>
      </c>
      <c r="T72" s="214">
        <v>396.2</v>
      </c>
      <c r="U72" s="215" t="s">
        <v>90</v>
      </c>
      <c r="V72" s="207">
        <v>401.8</v>
      </c>
      <c r="W72" s="209"/>
      <c r="X72" s="207">
        <v>399.9</v>
      </c>
      <c r="Y72" s="215"/>
      <c r="Z72" s="952">
        <v>405</v>
      </c>
      <c r="AA72" s="953"/>
      <c r="AB72" s="952">
        <v>405.8</v>
      </c>
      <c r="AC72" s="953"/>
      <c r="AD72" s="214">
        <v>365.6</v>
      </c>
      <c r="AE72" s="166"/>
      <c r="AF72" s="1293">
        <v>382.4</v>
      </c>
      <c r="AG72" s="1294" t="s">
        <v>84</v>
      </c>
      <c r="AH72" s="1427">
        <v>379.8</v>
      </c>
      <c r="AI72" s="1427"/>
      <c r="AJ72" s="1293"/>
      <c r="AK72" s="1294" t="s">
        <v>84</v>
      </c>
      <c r="AL72" s="754" t="s">
        <v>88</v>
      </c>
      <c r="AM72" s="2133"/>
      <c r="AN72" s="1976"/>
      <c r="AO72" s="2064"/>
      <c r="AQ72" s="123" t="s">
        <v>152</v>
      </c>
    </row>
    <row r="73" spans="1:43" ht="27.6" customHeight="1" thickBot="1" x14ac:dyDescent="0.3">
      <c r="A73" s="2158"/>
      <c r="B73" s="1958"/>
      <c r="C73" s="2030"/>
      <c r="D73" s="642" t="s">
        <v>89</v>
      </c>
      <c r="E73" s="2060"/>
      <c r="F73" s="1930"/>
      <c r="G73" s="1930"/>
      <c r="H73" s="2061"/>
      <c r="I73" s="2061"/>
      <c r="J73" s="171">
        <v>181</v>
      </c>
      <c r="K73" s="174" t="s">
        <v>90</v>
      </c>
      <c r="L73" s="171">
        <v>183.7</v>
      </c>
      <c r="M73" s="173" t="s">
        <v>90</v>
      </c>
      <c r="N73" s="171">
        <v>179.5</v>
      </c>
      <c r="O73" s="173" t="s">
        <v>90</v>
      </c>
      <c r="P73" s="171">
        <v>174.5</v>
      </c>
      <c r="Q73" s="173" t="s">
        <v>90</v>
      </c>
      <c r="R73" s="171">
        <v>182.9</v>
      </c>
      <c r="S73" s="173" t="s">
        <v>90</v>
      </c>
      <c r="T73" s="171">
        <v>181.3</v>
      </c>
      <c r="U73" s="173" t="s">
        <v>90</v>
      </c>
      <c r="V73" s="175">
        <v>184.5</v>
      </c>
      <c r="W73" s="174"/>
      <c r="X73" s="175">
        <v>187.7</v>
      </c>
      <c r="Y73" s="173"/>
      <c r="Z73" s="954">
        <v>182.4</v>
      </c>
      <c r="AA73" s="955"/>
      <c r="AB73" s="954">
        <v>183.3</v>
      </c>
      <c r="AC73" s="955"/>
      <c r="AD73" s="171">
        <v>163.6</v>
      </c>
      <c r="AE73" s="172"/>
      <c r="AF73" s="1295">
        <v>181.8</v>
      </c>
      <c r="AG73" s="1296" t="s">
        <v>84</v>
      </c>
      <c r="AH73" s="1428">
        <v>181.4</v>
      </c>
      <c r="AI73" s="1428"/>
      <c r="AJ73" s="1295"/>
      <c r="AK73" s="1296" t="s">
        <v>84</v>
      </c>
      <c r="AL73" s="756" t="s">
        <v>91</v>
      </c>
      <c r="AM73" s="2134"/>
      <c r="AN73" s="1934"/>
      <c r="AO73" s="2064"/>
      <c r="AQ73" s="123" t="s">
        <v>152</v>
      </c>
    </row>
    <row r="74" spans="1:43" ht="27.6" customHeight="1" thickBot="1" x14ac:dyDescent="0.3">
      <c r="A74" s="2158"/>
      <c r="B74" s="1956" t="s">
        <v>382</v>
      </c>
      <c r="C74" s="2028" t="s">
        <v>383</v>
      </c>
      <c r="D74" s="555" t="s">
        <v>36</v>
      </c>
      <c r="E74" s="1931" t="s">
        <v>81</v>
      </c>
      <c r="F74" s="1929" t="s">
        <v>97</v>
      </c>
      <c r="G74" s="1929" t="s">
        <v>221</v>
      </c>
      <c r="H74" s="1929" t="s">
        <v>82</v>
      </c>
      <c r="I74" s="1929" t="s">
        <v>351</v>
      </c>
      <c r="J74" s="156">
        <v>10.3</v>
      </c>
      <c r="K74" s="153"/>
      <c r="L74" s="156">
        <v>9.6</v>
      </c>
      <c r="M74" s="157"/>
      <c r="N74" s="156">
        <v>10.1</v>
      </c>
      <c r="O74" s="157"/>
      <c r="P74" s="156">
        <v>10.1</v>
      </c>
      <c r="Q74" s="157"/>
      <c r="R74" s="156">
        <v>11.7</v>
      </c>
      <c r="S74" s="155"/>
      <c r="T74" s="156">
        <v>10.9</v>
      </c>
      <c r="U74" s="157"/>
      <c r="V74" s="156">
        <v>9.4</v>
      </c>
      <c r="W74" s="157"/>
      <c r="X74" s="156">
        <v>10.174966214112066</v>
      </c>
      <c r="Y74" s="155"/>
      <c r="Z74" s="951">
        <v>9.6</v>
      </c>
      <c r="AA74" s="226"/>
      <c r="AB74" s="951">
        <v>9.5</v>
      </c>
      <c r="AC74" s="226"/>
      <c r="AD74" s="152">
        <v>9.1</v>
      </c>
      <c r="AE74" s="154"/>
      <c r="AF74" s="973">
        <v>8.9</v>
      </c>
      <c r="AG74" s="974" t="s">
        <v>84</v>
      </c>
      <c r="AH74" s="1425">
        <v>9.6999999999999993</v>
      </c>
      <c r="AI74" s="1425"/>
      <c r="AJ74" s="973"/>
      <c r="AK74" s="974" t="s">
        <v>84</v>
      </c>
      <c r="AL74" s="753" t="s">
        <v>36</v>
      </c>
      <c r="AM74" s="2080" t="s">
        <v>384</v>
      </c>
      <c r="AN74" s="1933" t="s">
        <v>385</v>
      </c>
      <c r="AO74" s="2064"/>
      <c r="AQ74" s="123" t="s">
        <v>152</v>
      </c>
    </row>
    <row r="75" spans="1:43" ht="27.6" customHeight="1" thickBot="1" x14ac:dyDescent="0.3">
      <c r="A75" s="2158"/>
      <c r="B75" s="1957"/>
      <c r="C75" s="2029"/>
      <c r="D75" s="558" t="s">
        <v>41</v>
      </c>
      <c r="E75" s="2099"/>
      <c r="F75" s="1968"/>
      <c r="G75" s="1968"/>
      <c r="H75" s="1968"/>
      <c r="I75" s="1968"/>
      <c r="J75" s="207">
        <v>16.2</v>
      </c>
      <c r="K75" s="240"/>
      <c r="L75" s="207">
        <v>15.6</v>
      </c>
      <c r="M75" s="209"/>
      <c r="N75" s="207">
        <v>17</v>
      </c>
      <c r="O75" s="209"/>
      <c r="P75" s="207">
        <v>16.3</v>
      </c>
      <c r="Q75" s="209"/>
      <c r="R75" s="207">
        <v>18.600000000000001</v>
      </c>
      <c r="S75" s="215"/>
      <c r="T75" s="207">
        <v>17.399999999999999</v>
      </c>
      <c r="U75" s="209"/>
      <c r="V75" s="207">
        <v>15.2</v>
      </c>
      <c r="W75" s="209"/>
      <c r="X75" s="207">
        <v>15.959840282616359</v>
      </c>
      <c r="Y75" s="215"/>
      <c r="Z75" s="952">
        <v>15.1</v>
      </c>
      <c r="AA75" s="953"/>
      <c r="AB75" s="952">
        <v>15.2</v>
      </c>
      <c r="AC75" s="953"/>
      <c r="AD75" s="214">
        <v>15.1</v>
      </c>
      <c r="AE75" s="166"/>
      <c r="AF75" s="1293">
        <v>14.5</v>
      </c>
      <c r="AG75" s="1294" t="s">
        <v>84</v>
      </c>
      <c r="AH75" s="1427">
        <v>15.5</v>
      </c>
      <c r="AI75" s="1427"/>
      <c r="AJ75" s="1293"/>
      <c r="AK75" s="1294" t="s">
        <v>84</v>
      </c>
      <c r="AL75" s="754" t="s">
        <v>88</v>
      </c>
      <c r="AM75" s="2103"/>
      <c r="AN75" s="1976"/>
      <c r="AO75" s="2064"/>
      <c r="AQ75" s="123" t="s">
        <v>152</v>
      </c>
    </row>
    <row r="76" spans="1:43" ht="27.6" customHeight="1" thickBot="1" x14ac:dyDescent="0.3">
      <c r="A76" s="2158"/>
      <c r="B76" s="1957"/>
      <c r="C76" s="2157"/>
      <c r="D76" s="745" t="s">
        <v>89</v>
      </c>
      <c r="E76" s="2099"/>
      <c r="F76" s="1965"/>
      <c r="G76" s="1968"/>
      <c r="H76" s="1968"/>
      <c r="I76" s="1968"/>
      <c r="J76" s="207">
        <v>4.8</v>
      </c>
      <c r="K76" s="240"/>
      <c r="L76" s="207">
        <v>4.0999999999999996</v>
      </c>
      <c r="M76" s="209"/>
      <c r="N76" s="207">
        <v>3.9</v>
      </c>
      <c r="O76" s="209"/>
      <c r="P76" s="207">
        <v>4.4000000000000004</v>
      </c>
      <c r="Q76" s="209"/>
      <c r="R76" s="207">
        <v>5.4</v>
      </c>
      <c r="S76" s="215"/>
      <c r="T76" s="207">
        <v>5</v>
      </c>
      <c r="U76" s="209"/>
      <c r="V76" s="207">
        <v>4.2</v>
      </c>
      <c r="W76" s="209"/>
      <c r="X76" s="207">
        <v>4.9769099030000259</v>
      </c>
      <c r="Y76" s="215"/>
      <c r="Z76" s="952">
        <v>4.7</v>
      </c>
      <c r="AA76" s="953"/>
      <c r="AB76" s="952">
        <v>4.4000000000000004</v>
      </c>
      <c r="AC76" s="953"/>
      <c r="AD76" s="214">
        <v>3.8</v>
      </c>
      <c r="AE76" s="166"/>
      <c r="AF76" s="1293">
        <v>3.8</v>
      </c>
      <c r="AG76" s="1294" t="s">
        <v>84</v>
      </c>
      <c r="AH76" s="1427">
        <v>4.4000000000000004</v>
      </c>
      <c r="AI76" s="1427"/>
      <c r="AJ76" s="1293"/>
      <c r="AK76" s="1294" t="s">
        <v>84</v>
      </c>
      <c r="AL76" s="754" t="s">
        <v>91</v>
      </c>
      <c r="AM76" s="2106"/>
      <c r="AN76" s="1976"/>
      <c r="AO76" s="2066"/>
      <c r="AQ76" s="123" t="s">
        <v>152</v>
      </c>
    </row>
    <row r="77" spans="1:43" ht="27.6" customHeight="1" thickBot="1" x14ac:dyDescent="0.3">
      <c r="A77" s="222"/>
      <c r="B77" s="1957"/>
      <c r="C77" s="2029" t="s">
        <v>386</v>
      </c>
      <c r="D77" s="2077"/>
      <c r="E77" s="2099"/>
      <c r="F77" s="162" t="s">
        <v>38</v>
      </c>
      <c r="G77" s="1968"/>
      <c r="H77" s="1968"/>
      <c r="I77" s="1968"/>
      <c r="J77" s="214">
        <v>10.3</v>
      </c>
      <c r="K77" s="240"/>
      <c r="L77" s="214">
        <v>9.5</v>
      </c>
      <c r="M77" s="166"/>
      <c r="N77" s="214">
        <v>10.1</v>
      </c>
      <c r="O77" s="166"/>
      <c r="P77" s="214">
        <v>10.1</v>
      </c>
      <c r="Q77" s="166"/>
      <c r="R77" s="214">
        <v>11.7</v>
      </c>
      <c r="S77" s="215"/>
      <c r="T77" s="214">
        <v>10.9</v>
      </c>
      <c r="U77" s="166"/>
      <c r="V77" s="207">
        <v>9.4</v>
      </c>
      <c r="W77" s="209"/>
      <c r="X77" s="214">
        <v>10.199999999999999</v>
      </c>
      <c r="Y77" s="215"/>
      <c r="Z77" s="956">
        <v>9.5</v>
      </c>
      <c r="AA77" s="953"/>
      <c r="AB77" s="952">
        <v>9.4</v>
      </c>
      <c r="AC77" s="953"/>
      <c r="AD77" s="214">
        <v>9</v>
      </c>
      <c r="AE77" s="166"/>
      <c r="AF77" s="1293">
        <v>8.6999999999999993</v>
      </c>
      <c r="AG77" s="1294" t="s">
        <v>84</v>
      </c>
      <c r="AH77" s="1427">
        <v>9.6</v>
      </c>
      <c r="AI77" s="1427"/>
      <c r="AJ77" s="1293"/>
      <c r="AK77" s="1294" t="s">
        <v>84</v>
      </c>
      <c r="AL77" s="2063" t="s">
        <v>387</v>
      </c>
      <c r="AM77" s="2103"/>
      <c r="AN77" s="1976"/>
      <c r="AO77" s="218"/>
      <c r="AQ77" s="127"/>
    </row>
    <row r="78" spans="1:43" ht="27.6" customHeight="1" thickBot="1" x14ac:dyDescent="0.3">
      <c r="A78" s="222"/>
      <c r="B78" s="1957"/>
      <c r="C78" s="2029"/>
      <c r="D78" s="2077"/>
      <c r="E78" s="2099"/>
      <c r="F78" s="573" t="s">
        <v>99</v>
      </c>
      <c r="G78" s="1968"/>
      <c r="H78" s="1968"/>
      <c r="I78" s="1968"/>
      <c r="J78" s="214">
        <v>5.4</v>
      </c>
      <c r="K78" s="240"/>
      <c r="L78" s="214">
        <v>5.6</v>
      </c>
      <c r="M78" s="166"/>
      <c r="N78" s="214">
        <v>6</v>
      </c>
      <c r="O78" s="166"/>
      <c r="P78" s="214">
        <v>5.7</v>
      </c>
      <c r="Q78" s="166"/>
      <c r="R78" s="214">
        <v>9.1</v>
      </c>
      <c r="S78" s="215"/>
      <c r="T78" s="214">
        <v>7.1</v>
      </c>
      <c r="U78" s="166"/>
      <c r="V78" s="207">
        <v>7</v>
      </c>
      <c r="W78" s="209"/>
      <c r="X78" s="214">
        <v>7.4</v>
      </c>
      <c r="Y78" s="215"/>
      <c r="Z78" s="956">
        <v>7.6</v>
      </c>
      <c r="AA78" s="953"/>
      <c r="AB78" s="952">
        <v>7.1</v>
      </c>
      <c r="AC78" s="953"/>
      <c r="AD78" s="214">
        <v>6.7</v>
      </c>
      <c r="AE78" s="166"/>
      <c r="AF78" s="1449">
        <v>7</v>
      </c>
      <c r="AG78" s="1294" t="s">
        <v>84</v>
      </c>
      <c r="AH78" s="1427">
        <v>7.5</v>
      </c>
      <c r="AI78" s="1427"/>
      <c r="AJ78" s="1293"/>
      <c r="AK78" s="1294" t="s">
        <v>84</v>
      </c>
      <c r="AL78" s="2102"/>
      <c r="AM78" s="2103"/>
      <c r="AN78" s="1976"/>
      <c r="AO78" s="218"/>
      <c r="AQ78" s="127"/>
    </row>
    <row r="79" spans="1:43" ht="27.6" customHeight="1" thickBot="1" x14ac:dyDescent="0.3">
      <c r="A79" s="222"/>
      <c r="B79" s="1957"/>
      <c r="C79" s="2029"/>
      <c r="D79" s="2077"/>
      <c r="E79" s="2099"/>
      <c r="F79" s="573" t="s">
        <v>100</v>
      </c>
      <c r="G79" s="1968"/>
      <c r="H79" s="1968"/>
      <c r="I79" s="1968"/>
      <c r="J79" s="214">
        <v>12.1</v>
      </c>
      <c r="K79" s="240"/>
      <c r="L79" s="214">
        <v>10.199999999999999</v>
      </c>
      <c r="M79" s="166"/>
      <c r="N79" s="214">
        <v>11.4</v>
      </c>
      <c r="O79" s="166"/>
      <c r="P79" s="214">
        <v>12.4</v>
      </c>
      <c r="Q79" s="166"/>
      <c r="R79" s="214">
        <v>12.5</v>
      </c>
      <c r="S79" s="215"/>
      <c r="T79" s="214">
        <v>12.4</v>
      </c>
      <c r="U79" s="166"/>
      <c r="V79" s="207">
        <v>10.6</v>
      </c>
      <c r="W79" s="209"/>
      <c r="X79" s="214">
        <v>10.9</v>
      </c>
      <c r="Y79" s="215"/>
      <c r="Z79" s="956">
        <v>9.5</v>
      </c>
      <c r="AA79" s="953"/>
      <c r="AB79" s="952">
        <v>10.4</v>
      </c>
      <c r="AC79" s="953"/>
      <c r="AD79" s="214">
        <v>9.5</v>
      </c>
      <c r="AE79" s="166"/>
      <c r="AF79" s="1293">
        <v>8.8000000000000007</v>
      </c>
      <c r="AG79" s="1294" t="s">
        <v>84</v>
      </c>
      <c r="AH79" s="1427">
        <v>10.6</v>
      </c>
      <c r="AI79" s="1427"/>
      <c r="AJ79" s="1293"/>
      <c r="AK79" s="1294" t="s">
        <v>84</v>
      </c>
      <c r="AL79" s="2102"/>
      <c r="AM79" s="2103"/>
      <c r="AN79" s="1976"/>
      <c r="AO79" s="218"/>
      <c r="AQ79" s="127"/>
    </row>
    <row r="80" spans="1:43" ht="27.6" customHeight="1" thickBot="1" x14ac:dyDescent="0.3">
      <c r="A80" s="222"/>
      <c r="B80" s="1957"/>
      <c r="C80" s="2029"/>
      <c r="D80" s="2077"/>
      <c r="E80" s="2099"/>
      <c r="F80" s="573" t="s">
        <v>101</v>
      </c>
      <c r="G80" s="1968"/>
      <c r="H80" s="1968"/>
      <c r="I80" s="1968"/>
      <c r="J80" s="214">
        <v>10.3</v>
      </c>
      <c r="K80" s="240"/>
      <c r="L80" s="214">
        <v>9.5</v>
      </c>
      <c r="M80" s="166"/>
      <c r="N80" s="214">
        <v>10</v>
      </c>
      <c r="O80" s="166"/>
      <c r="P80" s="214">
        <v>9</v>
      </c>
      <c r="Q80" s="166"/>
      <c r="R80" s="214">
        <v>10.7</v>
      </c>
      <c r="S80" s="215"/>
      <c r="T80" s="214">
        <v>9.9</v>
      </c>
      <c r="U80" s="166"/>
      <c r="V80" s="207">
        <v>8.3000000000000007</v>
      </c>
      <c r="W80" s="209"/>
      <c r="X80" s="214">
        <v>9.4</v>
      </c>
      <c r="Y80" s="215"/>
      <c r="Z80" s="956">
        <v>9.1</v>
      </c>
      <c r="AA80" s="953"/>
      <c r="AB80" s="952">
        <v>7.8</v>
      </c>
      <c r="AC80" s="953"/>
      <c r="AD80" s="214">
        <v>7.3</v>
      </c>
      <c r="AE80" s="166"/>
      <c r="AF80" s="1293">
        <v>7.6</v>
      </c>
      <c r="AG80" s="1294" t="s">
        <v>84</v>
      </c>
      <c r="AH80" s="1427">
        <v>8.4</v>
      </c>
      <c r="AI80" s="1427"/>
      <c r="AJ80" s="1293"/>
      <c r="AK80" s="1294" t="s">
        <v>84</v>
      </c>
      <c r="AL80" s="2102"/>
      <c r="AM80" s="2103"/>
      <c r="AN80" s="1976"/>
      <c r="AO80" s="218"/>
    </row>
    <row r="81" spans="1:41" ht="27.6" customHeight="1" thickBot="1" x14ac:dyDescent="0.3">
      <c r="A81" s="222"/>
      <c r="B81" s="1957"/>
      <c r="C81" s="2029"/>
      <c r="D81" s="2077"/>
      <c r="E81" s="2099"/>
      <c r="F81" s="573" t="s">
        <v>102</v>
      </c>
      <c r="G81" s="1968"/>
      <c r="H81" s="1968"/>
      <c r="I81" s="1968"/>
      <c r="J81" s="214">
        <v>25.7</v>
      </c>
      <c r="K81" s="240"/>
      <c r="L81" s="214">
        <v>24.2</v>
      </c>
      <c r="M81" s="166"/>
      <c r="N81" s="214">
        <v>25.3</v>
      </c>
      <c r="O81" s="166"/>
      <c r="P81" s="214">
        <v>24.1</v>
      </c>
      <c r="Q81" s="166"/>
      <c r="R81" s="214">
        <v>21.8</v>
      </c>
      <c r="S81" s="215"/>
      <c r="T81" s="214">
        <v>26.5</v>
      </c>
      <c r="U81" s="166"/>
      <c r="V81" s="207">
        <v>19.100000000000001</v>
      </c>
      <c r="W81" s="209"/>
      <c r="X81" s="214">
        <v>19.899999999999999</v>
      </c>
      <c r="Y81" s="215"/>
      <c r="Z81" s="956">
        <v>16.100000000000001</v>
      </c>
      <c r="AA81" s="953"/>
      <c r="AB81" s="952">
        <v>21</v>
      </c>
      <c r="AC81" s="953"/>
      <c r="AD81" s="214">
        <v>21.1</v>
      </c>
      <c r="AE81" s="166"/>
      <c r="AF81" s="1449">
        <v>16</v>
      </c>
      <c r="AG81" s="1294" t="s">
        <v>84</v>
      </c>
      <c r="AH81" s="1427">
        <v>17.399999999999999</v>
      </c>
      <c r="AI81" s="1427"/>
      <c r="AJ81" s="1293"/>
      <c r="AK81" s="1294" t="s">
        <v>84</v>
      </c>
      <c r="AL81" s="2102"/>
      <c r="AM81" s="2103"/>
      <c r="AN81" s="1976"/>
      <c r="AO81" s="218"/>
    </row>
    <row r="82" spans="1:41" ht="27.6" customHeight="1" thickBot="1" x14ac:dyDescent="0.3">
      <c r="A82" s="222"/>
      <c r="B82" s="1957"/>
      <c r="C82" s="2029"/>
      <c r="D82" s="2077"/>
      <c r="E82" s="2099"/>
      <c r="F82" s="573" t="s">
        <v>103</v>
      </c>
      <c r="G82" s="1968"/>
      <c r="H82" s="1968"/>
      <c r="I82" s="1968"/>
      <c r="J82" s="214">
        <v>17</v>
      </c>
      <c r="K82" s="240"/>
      <c r="L82" s="214">
        <v>12.7</v>
      </c>
      <c r="M82" s="166"/>
      <c r="N82" s="214">
        <v>13.5</v>
      </c>
      <c r="O82" s="166"/>
      <c r="P82" s="214">
        <v>17.8</v>
      </c>
      <c r="Q82" s="166"/>
      <c r="R82" s="214">
        <v>17.2</v>
      </c>
      <c r="S82" s="215"/>
      <c r="T82" s="214">
        <v>15.6</v>
      </c>
      <c r="U82" s="166"/>
      <c r="V82" s="207">
        <v>13.8</v>
      </c>
      <c r="W82" s="209"/>
      <c r="X82" s="214">
        <v>18.399999999999999</v>
      </c>
      <c r="Y82" s="215"/>
      <c r="Z82" s="956">
        <v>16.8</v>
      </c>
      <c r="AA82" s="953"/>
      <c r="AB82" s="952">
        <v>15.3</v>
      </c>
      <c r="AC82" s="953"/>
      <c r="AD82" s="214">
        <v>16.899999999999999</v>
      </c>
      <c r="AE82" s="166"/>
      <c r="AF82" s="1293">
        <v>16.399999999999999</v>
      </c>
      <c r="AG82" s="1294" t="s">
        <v>84</v>
      </c>
      <c r="AH82" s="1427">
        <v>16.100000000000001</v>
      </c>
      <c r="AI82" s="1427"/>
      <c r="AJ82" s="1293"/>
      <c r="AK82" s="1294" t="s">
        <v>84</v>
      </c>
      <c r="AL82" s="2102"/>
      <c r="AM82" s="2103"/>
      <c r="AN82" s="1976"/>
      <c r="AO82" s="218"/>
    </row>
    <row r="83" spans="1:41" ht="27.6" customHeight="1" thickBot="1" x14ac:dyDescent="0.3">
      <c r="A83" s="222"/>
      <c r="B83" s="1957"/>
      <c r="C83" s="2029"/>
      <c r="D83" s="2077"/>
      <c r="E83" s="2099"/>
      <c r="F83" s="573" t="s">
        <v>104</v>
      </c>
      <c r="G83" s="1968"/>
      <c r="H83" s="1968"/>
      <c r="I83" s="1968"/>
      <c r="J83" s="214">
        <v>9.4</v>
      </c>
      <c r="K83" s="240"/>
      <c r="L83" s="214">
        <v>15.4</v>
      </c>
      <c r="M83" s="166"/>
      <c r="N83" s="214">
        <v>12.1</v>
      </c>
      <c r="O83" s="166"/>
      <c r="P83" s="214">
        <v>10.1</v>
      </c>
      <c r="Q83" s="166"/>
      <c r="R83" s="214">
        <v>14.2</v>
      </c>
      <c r="S83" s="215"/>
      <c r="T83" s="214">
        <v>11.4</v>
      </c>
      <c r="U83" s="166"/>
      <c r="V83" s="207">
        <v>13.8</v>
      </c>
      <c r="W83" s="209"/>
      <c r="X83" s="214">
        <v>10.6</v>
      </c>
      <c r="Y83" s="215"/>
      <c r="Z83" s="956">
        <v>13.1</v>
      </c>
      <c r="AA83" s="953"/>
      <c r="AB83" s="952">
        <v>12.4</v>
      </c>
      <c r="AC83" s="953"/>
      <c r="AD83" s="214">
        <v>11.5</v>
      </c>
      <c r="AE83" s="166"/>
      <c r="AF83" s="1293">
        <v>14.7</v>
      </c>
      <c r="AG83" s="1294" t="s">
        <v>84</v>
      </c>
      <c r="AH83" s="1427">
        <v>12.5</v>
      </c>
      <c r="AI83" s="1427"/>
      <c r="AJ83" s="1293"/>
      <c r="AK83" s="1294" t="s">
        <v>84</v>
      </c>
      <c r="AL83" s="2102"/>
      <c r="AM83" s="2103"/>
      <c r="AN83" s="1976"/>
      <c r="AO83" s="218"/>
    </row>
    <row r="84" spans="1:41" ht="27.6" customHeight="1" thickBot="1" x14ac:dyDescent="0.3">
      <c r="A84" s="222"/>
      <c r="B84" s="1958"/>
      <c r="C84" s="2030"/>
      <c r="D84" s="2078"/>
      <c r="E84" s="1932"/>
      <c r="F84" s="573" t="s">
        <v>105</v>
      </c>
      <c r="G84" s="1930"/>
      <c r="H84" s="1930"/>
      <c r="I84" s="1930"/>
      <c r="J84" s="171">
        <v>9.6999999999999993</v>
      </c>
      <c r="K84" s="897"/>
      <c r="L84" s="171">
        <v>7.1</v>
      </c>
      <c r="M84" s="172"/>
      <c r="N84" s="171">
        <v>8</v>
      </c>
      <c r="O84" s="172"/>
      <c r="P84" s="171">
        <v>7.2</v>
      </c>
      <c r="Q84" s="172"/>
      <c r="R84" s="171">
        <v>10</v>
      </c>
      <c r="S84" s="173"/>
      <c r="T84" s="171">
        <v>7.8</v>
      </c>
      <c r="U84" s="172"/>
      <c r="V84" s="175">
        <v>7</v>
      </c>
      <c r="W84" s="174"/>
      <c r="X84" s="171">
        <v>8.1999999999999993</v>
      </c>
      <c r="Y84" s="173"/>
      <c r="Z84" s="957">
        <v>10.199999999999999</v>
      </c>
      <c r="AA84" s="955"/>
      <c r="AB84" s="954">
        <v>7.9</v>
      </c>
      <c r="AC84" s="955"/>
      <c r="AD84" s="171">
        <v>12.2</v>
      </c>
      <c r="AE84" s="172"/>
      <c r="AF84" s="1295">
        <v>12.7</v>
      </c>
      <c r="AG84" s="1296" t="s">
        <v>84</v>
      </c>
      <c r="AH84" s="1428">
        <v>10.7</v>
      </c>
      <c r="AI84" s="1428"/>
      <c r="AJ84" s="1295"/>
      <c r="AK84" s="1296" t="s">
        <v>84</v>
      </c>
      <c r="AL84" s="2102"/>
      <c r="AM84" s="2103"/>
      <c r="AN84" s="1934"/>
      <c r="AO84" s="218"/>
    </row>
    <row r="85" spans="1:41" ht="66.75" customHeight="1" thickBot="1" x14ac:dyDescent="0.3">
      <c r="A85" s="2158" t="s">
        <v>388</v>
      </c>
      <c r="B85" s="1956" t="s">
        <v>389</v>
      </c>
      <c r="C85" s="2144" t="s">
        <v>390</v>
      </c>
      <c r="D85" s="746" t="s">
        <v>46</v>
      </c>
      <c r="E85" s="1931" t="s">
        <v>391</v>
      </c>
      <c r="F85" s="1929" t="s">
        <v>392</v>
      </c>
      <c r="G85" s="1929" t="s">
        <v>392</v>
      </c>
      <c r="H85" s="1929" t="s">
        <v>393</v>
      </c>
      <c r="I85" s="1929" t="s">
        <v>83</v>
      </c>
      <c r="J85" s="225"/>
      <c r="K85" s="153"/>
      <c r="L85" s="225"/>
      <c r="M85" s="226"/>
      <c r="N85" s="225"/>
      <c r="O85" s="226"/>
      <c r="P85" s="225"/>
      <c r="Q85" s="226"/>
      <c r="R85" s="225"/>
      <c r="S85" s="155"/>
      <c r="T85" s="225">
        <v>51</v>
      </c>
      <c r="U85" s="227"/>
      <c r="V85" s="225">
        <v>50</v>
      </c>
      <c r="W85" s="227"/>
      <c r="X85" s="225">
        <v>48</v>
      </c>
      <c r="Y85" s="228"/>
      <c r="Z85" s="229">
        <v>53</v>
      </c>
      <c r="AA85" s="227"/>
      <c r="AB85" s="225">
        <v>52</v>
      </c>
      <c r="AC85" s="227"/>
      <c r="AD85" s="225">
        <v>50</v>
      </c>
      <c r="AE85" s="227"/>
      <c r="AF85" s="1450">
        <v>51</v>
      </c>
      <c r="AG85" s="1451" t="s">
        <v>84</v>
      </c>
      <c r="AH85" s="1452">
        <v>58</v>
      </c>
      <c r="AI85" s="1452"/>
      <c r="AJ85" s="973"/>
      <c r="AK85" s="974" t="s">
        <v>84</v>
      </c>
      <c r="AL85" s="757" t="s">
        <v>394</v>
      </c>
      <c r="AM85" s="2111" t="s">
        <v>395</v>
      </c>
      <c r="AN85" s="1933" t="s">
        <v>396</v>
      </c>
      <c r="AO85" s="230" t="s">
        <v>397</v>
      </c>
    </row>
    <row r="86" spans="1:41" ht="66.75" customHeight="1" thickBot="1" x14ac:dyDescent="0.3">
      <c r="A86" s="2158"/>
      <c r="B86" s="1958"/>
      <c r="C86" s="2091"/>
      <c r="D86" s="720" t="s">
        <v>398</v>
      </c>
      <c r="E86" s="1932"/>
      <c r="F86" s="1930"/>
      <c r="G86" s="1930"/>
      <c r="H86" s="1930"/>
      <c r="I86" s="1930"/>
      <c r="J86" s="958"/>
      <c r="K86" s="959"/>
      <c r="L86" s="958"/>
      <c r="M86" s="960"/>
      <c r="N86" s="958"/>
      <c r="O86" s="960"/>
      <c r="P86" s="958"/>
      <c r="Q86" s="960"/>
      <c r="R86" s="958"/>
      <c r="S86" s="234"/>
      <c r="T86" s="961">
        <v>3</v>
      </c>
      <c r="U86" s="962"/>
      <c r="V86" s="233">
        <v>3</v>
      </c>
      <c r="W86" s="963"/>
      <c r="X86" s="233">
        <v>3</v>
      </c>
      <c r="Y86" s="234"/>
      <c r="Z86" s="964">
        <v>4</v>
      </c>
      <c r="AA86" s="963"/>
      <c r="AB86" s="233">
        <v>4</v>
      </c>
      <c r="AC86" s="963"/>
      <c r="AD86" s="233">
        <v>4</v>
      </c>
      <c r="AE86" s="963"/>
      <c r="AF86" s="1453">
        <v>4</v>
      </c>
      <c r="AG86" s="1454" t="s">
        <v>84</v>
      </c>
      <c r="AH86" s="1455">
        <v>5</v>
      </c>
      <c r="AI86" s="1455"/>
      <c r="AJ86" s="1295"/>
      <c r="AK86" s="1296" t="s">
        <v>84</v>
      </c>
      <c r="AL86" s="758" t="s">
        <v>399</v>
      </c>
      <c r="AM86" s="2113"/>
      <c r="AN86" s="1934"/>
      <c r="AO86" s="230"/>
    </row>
    <row r="87" spans="1:41" ht="32.85" customHeight="1" thickBot="1" x14ac:dyDescent="0.3">
      <c r="A87" s="2158"/>
      <c r="B87" s="2158" t="s">
        <v>400</v>
      </c>
      <c r="C87" s="2146" t="s">
        <v>401</v>
      </c>
      <c r="D87" s="555" t="s">
        <v>36</v>
      </c>
      <c r="E87" s="1931" t="s">
        <v>118</v>
      </c>
      <c r="F87" s="1929" t="s">
        <v>37</v>
      </c>
      <c r="G87" s="1929" t="s">
        <v>37</v>
      </c>
      <c r="H87" s="1970" t="s">
        <v>402</v>
      </c>
      <c r="I87" s="2160" t="s">
        <v>83</v>
      </c>
      <c r="J87" s="152"/>
      <c r="K87" s="153"/>
      <c r="L87" s="152"/>
      <c r="M87" s="154"/>
      <c r="N87" s="152"/>
      <c r="O87" s="154"/>
      <c r="P87" s="152"/>
      <c r="Q87" s="154"/>
      <c r="R87" s="156">
        <v>23.3</v>
      </c>
      <c r="S87" s="155"/>
      <c r="T87" s="152"/>
      <c r="U87" s="154"/>
      <c r="V87" s="965"/>
      <c r="W87" s="966"/>
      <c r="X87" s="965"/>
      <c r="Y87" s="153"/>
      <c r="Z87" s="967"/>
      <c r="AA87" s="966"/>
      <c r="AB87" s="156">
        <v>29.7</v>
      </c>
      <c r="AC87" s="157"/>
      <c r="AD87" s="965"/>
      <c r="AE87" s="966"/>
      <c r="AF87" s="965"/>
      <c r="AG87" s="966"/>
      <c r="AH87" s="967"/>
      <c r="AI87" s="967"/>
      <c r="AJ87" s="965"/>
      <c r="AK87" s="966"/>
      <c r="AL87" s="753" t="s">
        <v>36</v>
      </c>
      <c r="AM87" s="2080" t="s">
        <v>403</v>
      </c>
      <c r="AN87" s="1933" t="s">
        <v>404</v>
      </c>
      <c r="AO87" s="2159"/>
    </row>
    <row r="88" spans="1:41" ht="32.85" customHeight="1" thickBot="1" x14ac:dyDescent="0.3">
      <c r="A88" s="2158"/>
      <c r="B88" s="2158"/>
      <c r="C88" s="2146"/>
      <c r="D88" s="558" t="s">
        <v>41</v>
      </c>
      <c r="E88" s="2099"/>
      <c r="F88" s="1968"/>
      <c r="G88" s="1968"/>
      <c r="H88" s="1966"/>
      <c r="I88" s="2161"/>
      <c r="J88" s="214"/>
      <c r="K88" s="240"/>
      <c r="L88" s="214"/>
      <c r="M88" s="166"/>
      <c r="N88" s="214"/>
      <c r="O88" s="166"/>
      <c r="P88" s="214"/>
      <c r="Q88" s="166"/>
      <c r="R88" s="207">
        <v>38.200000000000003</v>
      </c>
      <c r="S88" s="215" t="s">
        <v>90</v>
      </c>
      <c r="T88" s="214"/>
      <c r="U88" s="166"/>
      <c r="V88" s="279"/>
      <c r="W88" s="280"/>
      <c r="X88" s="279"/>
      <c r="Y88" s="240"/>
      <c r="Z88" s="281"/>
      <c r="AA88" s="280"/>
      <c r="AB88" s="207">
        <v>43.4</v>
      </c>
      <c r="AC88" s="209"/>
      <c r="AD88" s="279"/>
      <c r="AE88" s="280"/>
      <c r="AF88" s="279"/>
      <c r="AG88" s="280"/>
      <c r="AH88" s="281"/>
      <c r="AI88" s="281"/>
      <c r="AJ88" s="279"/>
      <c r="AK88" s="280"/>
      <c r="AL88" s="754" t="s">
        <v>88</v>
      </c>
      <c r="AM88" s="2064"/>
      <c r="AN88" s="1976"/>
      <c r="AO88" s="2159"/>
    </row>
    <row r="89" spans="1:41" ht="32.85" customHeight="1" thickBot="1" x14ac:dyDescent="0.3">
      <c r="A89" s="2158"/>
      <c r="B89" s="2158"/>
      <c r="C89" s="2146"/>
      <c r="D89" s="642" t="s">
        <v>89</v>
      </c>
      <c r="E89" s="1932"/>
      <c r="F89" s="1930"/>
      <c r="G89" s="1930"/>
      <c r="H89" s="2061"/>
      <c r="I89" s="2162"/>
      <c r="J89" s="171"/>
      <c r="K89" s="897"/>
      <c r="L89" s="171"/>
      <c r="M89" s="172"/>
      <c r="N89" s="171"/>
      <c r="O89" s="172"/>
      <c r="P89" s="171"/>
      <c r="Q89" s="172"/>
      <c r="R89" s="175">
        <v>10.3</v>
      </c>
      <c r="S89" s="173"/>
      <c r="T89" s="171"/>
      <c r="U89" s="172"/>
      <c r="V89" s="968"/>
      <c r="W89" s="969"/>
      <c r="X89" s="968"/>
      <c r="Y89" s="897"/>
      <c r="Z89" s="970"/>
      <c r="AA89" s="969"/>
      <c r="AB89" s="175">
        <v>17.7</v>
      </c>
      <c r="AC89" s="174"/>
      <c r="AD89" s="968"/>
      <c r="AE89" s="969"/>
      <c r="AF89" s="968"/>
      <c r="AG89" s="969"/>
      <c r="AH89" s="970"/>
      <c r="AI89" s="970"/>
      <c r="AJ89" s="968"/>
      <c r="AK89" s="969"/>
      <c r="AL89" s="756" t="s">
        <v>91</v>
      </c>
      <c r="AM89" s="2066"/>
      <c r="AN89" s="1934"/>
      <c r="AO89" s="2159"/>
    </row>
    <row r="90" spans="1:41" ht="23.25" customHeight="1" x14ac:dyDescent="0.25">
      <c r="A90" s="1929" t="s">
        <v>405</v>
      </c>
      <c r="B90" s="1956" t="s">
        <v>406</v>
      </c>
      <c r="C90" s="2028" t="s">
        <v>407</v>
      </c>
      <c r="D90" s="555" t="s">
        <v>36</v>
      </c>
      <c r="E90" s="1929" t="s">
        <v>81</v>
      </c>
      <c r="F90" s="1929" t="s">
        <v>37</v>
      </c>
      <c r="G90" s="1929" t="s">
        <v>221</v>
      </c>
      <c r="H90" s="1929" t="s">
        <v>82</v>
      </c>
      <c r="I90" s="1929" t="s">
        <v>351</v>
      </c>
      <c r="J90" s="156">
        <v>8.8000000000000007</v>
      </c>
      <c r="K90" s="153"/>
      <c r="L90" s="156">
        <v>8.6</v>
      </c>
      <c r="M90" s="157"/>
      <c r="N90" s="156">
        <v>6.2</v>
      </c>
      <c r="O90" s="157"/>
      <c r="P90" s="156">
        <v>6.5</v>
      </c>
      <c r="Q90" s="157"/>
      <c r="R90" s="156">
        <v>7</v>
      </c>
      <c r="S90" s="155"/>
      <c r="T90" s="156">
        <v>6.9</v>
      </c>
      <c r="U90" s="157"/>
      <c r="V90" s="152">
        <v>6.2</v>
      </c>
      <c r="W90" s="154"/>
      <c r="X90" s="156">
        <v>7.1</v>
      </c>
      <c r="Y90" s="155"/>
      <c r="Z90" s="156">
        <v>7</v>
      </c>
      <c r="AA90" s="157"/>
      <c r="AB90" s="156">
        <v>6.7</v>
      </c>
      <c r="AC90" s="157"/>
      <c r="AD90" s="152">
        <v>5.7</v>
      </c>
      <c r="AE90" s="154"/>
      <c r="AF90" s="973">
        <v>5.8</v>
      </c>
      <c r="AG90" s="974" t="s">
        <v>84</v>
      </c>
      <c r="AH90" s="1425">
        <v>6.4</v>
      </c>
      <c r="AI90" s="1425"/>
      <c r="AJ90" s="973"/>
      <c r="AK90" s="974" t="s">
        <v>84</v>
      </c>
      <c r="AL90" s="753" t="s">
        <v>36</v>
      </c>
      <c r="AM90" s="2080" t="s">
        <v>408</v>
      </c>
      <c r="AN90" s="1933" t="s">
        <v>409</v>
      </c>
      <c r="AO90" s="1933" t="s">
        <v>410</v>
      </c>
    </row>
    <row r="91" spans="1:41" ht="23.25" customHeight="1" x14ac:dyDescent="0.25">
      <c r="A91" s="1968"/>
      <c r="B91" s="1957"/>
      <c r="C91" s="2029"/>
      <c r="D91" s="558" t="s">
        <v>41</v>
      </c>
      <c r="E91" s="1968"/>
      <c r="F91" s="2099"/>
      <c r="G91" s="1968"/>
      <c r="H91" s="1968"/>
      <c r="I91" s="1968"/>
      <c r="J91" s="207">
        <v>13.8</v>
      </c>
      <c r="K91" s="240"/>
      <c r="L91" s="207">
        <v>13.7</v>
      </c>
      <c r="M91" s="209"/>
      <c r="N91" s="207">
        <v>10.199999999999999</v>
      </c>
      <c r="O91" s="209"/>
      <c r="P91" s="207">
        <v>10.5</v>
      </c>
      <c r="Q91" s="209"/>
      <c r="R91" s="207">
        <v>11.6</v>
      </c>
      <c r="S91" s="215"/>
      <c r="T91" s="207">
        <v>11.4</v>
      </c>
      <c r="U91" s="209"/>
      <c r="V91" s="214">
        <v>9.9</v>
      </c>
      <c r="W91" s="166"/>
      <c r="X91" s="207">
        <v>11.3</v>
      </c>
      <c r="Y91" s="215"/>
      <c r="Z91" s="207">
        <v>11.6</v>
      </c>
      <c r="AA91" s="209"/>
      <c r="AB91" s="207">
        <v>10.6</v>
      </c>
      <c r="AC91" s="209"/>
      <c r="AD91" s="214">
        <v>9.9</v>
      </c>
      <c r="AE91" s="166"/>
      <c r="AF91" s="1293">
        <v>9.6</v>
      </c>
      <c r="AG91" s="1294" t="s">
        <v>84</v>
      </c>
      <c r="AH91" s="1427">
        <v>10.8</v>
      </c>
      <c r="AI91" s="1427"/>
      <c r="AJ91" s="1293"/>
      <c r="AK91" s="1294" t="s">
        <v>84</v>
      </c>
      <c r="AL91" s="754" t="s">
        <v>88</v>
      </c>
      <c r="AM91" s="2064"/>
      <c r="AN91" s="1976"/>
      <c r="AO91" s="1976"/>
    </row>
    <row r="92" spans="1:41" ht="23.25" customHeight="1" x14ac:dyDescent="0.25">
      <c r="A92" s="1968"/>
      <c r="B92" s="1957"/>
      <c r="C92" s="2029"/>
      <c r="D92" s="558" t="s">
        <v>89</v>
      </c>
      <c r="E92" s="1968"/>
      <c r="F92" s="2099"/>
      <c r="G92" s="1968"/>
      <c r="H92" s="1968"/>
      <c r="I92" s="1968"/>
      <c r="J92" s="207">
        <v>4.0999999999999996</v>
      </c>
      <c r="K92" s="240"/>
      <c r="L92" s="207">
        <v>4</v>
      </c>
      <c r="M92" s="209"/>
      <c r="N92" s="207">
        <v>2.6</v>
      </c>
      <c r="O92" s="209"/>
      <c r="P92" s="207">
        <v>2.9</v>
      </c>
      <c r="Q92" s="209"/>
      <c r="R92" s="207">
        <v>2.8</v>
      </c>
      <c r="S92" s="215"/>
      <c r="T92" s="207">
        <v>2.8</v>
      </c>
      <c r="U92" s="209"/>
      <c r="V92" s="214">
        <v>2.9</v>
      </c>
      <c r="W92" s="166"/>
      <c r="X92" s="207">
        <v>3.2</v>
      </c>
      <c r="Y92" s="215"/>
      <c r="Z92" s="207">
        <v>2.9</v>
      </c>
      <c r="AA92" s="209"/>
      <c r="AB92" s="207">
        <v>3.2</v>
      </c>
      <c r="AC92" s="209"/>
      <c r="AD92" s="214">
        <v>1.9</v>
      </c>
      <c r="AE92" s="166"/>
      <c r="AF92" s="1293">
        <v>2.2999999999999998</v>
      </c>
      <c r="AG92" s="1294" t="s">
        <v>84</v>
      </c>
      <c r="AH92" s="1427">
        <v>2.5</v>
      </c>
      <c r="AI92" s="1427"/>
      <c r="AJ92" s="1293"/>
      <c r="AK92" s="1294" t="s">
        <v>84</v>
      </c>
      <c r="AL92" s="754" t="s">
        <v>91</v>
      </c>
      <c r="AM92" s="2064"/>
      <c r="AN92" s="1976"/>
      <c r="AO92" s="1976"/>
    </row>
    <row r="93" spans="1:41" ht="23.25" customHeight="1" x14ac:dyDescent="0.25">
      <c r="A93" s="1968"/>
      <c r="B93" s="1957"/>
      <c r="C93" s="2029"/>
      <c r="D93" s="558" t="s">
        <v>411</v>
      </c>
      <c r="E93" s="1968"/>
      <c r="F93" s="2099"/>
      <c r="G93" s="1968"/>
      <c r="H93" s="1968"/>
      <c r="I93" s="1968"/>
      <c r="J93" s="207">
        <v>1</v>
      </c>
      <c r="K93" s="240"/>
      <c r="L93" s="207">
        <v>1</v>
      </c>
      <c r="M93" s="209"/>
      <c r="N93" s="207">
        <v>2.2000000000000002</v>
      </c>
      <c r="O93" s="209"/>
      <c r="P93" s="207">
        <v>0</v>
      </c>
      <c r="Q93" s="209"/>
      <c r="R93" s="207">
        <v>0</v>
      </c>
      <c r="S93" s="215"/>
      <c r="T93" s="207">
        <v>2.2999999999999998</v>
      </c>
      <c r="U93" s="209"/>
      <c r="V93" s="214">
        <v>0</v>
      </c>
      <c r="W93" s="166"/>
      <c r="X93" s="207">
        <v>0</v>
      </c>
      <c r="Y93" s="215"/>
      <c r="Z93" s="207">
        <v>0</v>
      </c>
      <c r="AA93" s="209"/>
      <c r="AB93" s="207">
        <v>1.2</v>
      </c>
      <c r="AC93" s="209"/>
      <c r="AD93" s="214">
        <v>1.2</v>
      </c>
      <c r="AE93" s="166"/>
      <c r="AF93" s="1449">
        <v>0</v>
      </c>
      <c r="AG93" s="1294" t="s">
        <v>84</v>
      </c>
      <c r="AH93" s="1427">
        <v>1.2</v>
      </c>
      <c r="AI93" s="1427"/>
      <c r="AJ93" s="1293"/>
      <c r="AK93" s="1294" t="s">
        <v>84</v>
      </c>
      <c r="AL93" s="557" t="s">
        <v>412</v>
      </c>
      <c r="AM93" s="2064"/>
      <c r="AN93" s="1976"/>
      <c r="AO93" s="1976"/>
    </row>
    <row r="94" spans="1:41" ht="23.25" customHeight="1" x14ac:dyDescent="0.25">
      <c r="A94" s="1968"/>
      <c r="B94" s="1957"/>
      <c r="C94" s="2029"/>
      <c r="D94" s="747" t="s">
        <v>413</v>
      </c>
      <c r="E94" s="1968"/>
      <c r="F94" s="2099"/>
      <c r="G94" s="1968"/>
      <c r="H94" s="1968"/>
      <c r="I94" s="1968"/>
      <c r="J94" s="207">
        <v>1.5</v>
      </c>
      <c r="K94" s="240"/>
      <c r="L94" s="207">
        <v>1.8</v>
      </c>
      <c r="M94" s="209"/>
      <c r="N94" s="207">
        <v>0.5</v>
      </c>
      <c r="O94" s="209"/>
      <c r="P94" s="207">
        <v>1</v>
      </c>
      <c r="Q94" s="209"/>
      <c r="R94" s="207">
        <v>0.5</v>
      </c>
      <c r="S94" s="215"/>
      <c r="T94" s="207">
        <v>1.4</v>
      </c>
      <c r="U94" s="209"/>
      <c r="V94" s="214">
        <v>0.6</v>
      </c>
      <c r="W94" s="166"/>
      <c r="X94" s="207">
        <v>0.6</v>
      </c>
      <c r="Y94" s="215"/>
      <c r="Z94" s="207">
        <v>0.6</v>
      </c>
      <c r="AA94" s="209"/>
      <c r="AB94" s="207">
        <v>1.1000000000000001</v>
      </c>
      <c r="AC94" s="209"/>
      <c r="AD94" s="214">
        <v>0.6</v>
      </c>
      <c r="AE94" s="166"/>
      <c r="AF94" s="1293">
        <v>1.1000000000000001</v>
      </c>
      <c r="AG94" s="1294" t="s">
        <v>84</v>
      </c>
      <c r="AH94" s="1427">
        <v>1.2</v>
      </c>
      <c r="AI94" s="1427"/>
      <c r="AJ94" s="1293"/>
      <c r="AK94" s="1294" t="s">
        <v>84</v>
      </c>
      <c r="AL94" s="759" t="s">
        <v>414</v>
      </c>
      <c r="AM94" s="2064"/>
      <c r="AN94" s="1976"/>
      <c r="AO94" s="1976"/>
    </row>
    <row r="95" spans="1:41" ht="23.25" customHeight="1" x14ac:dyDescent="0.25">
      <c r="A95" s="1968"/>
      <c r="B95" s="1957"/>
      <c r="C95" s="2029"/>
      <c r="D95" s="748" t="s">
        <v>415</v>
      </c>
      <c r="E95" s="1968"/>
      <c r="F95" s="2099"/>
      <c r="G95" s="1968"/>
      <c r="H95" s="1968"/>
      <c r="I95" s="1968"/>
      <c r="J95" s="207">
        <v>1.3</v>
      </c>
      <c r="K95" s="240"/>
      <c r="L95" s="207">
        <v>1</v>
      </c>
      <c r="M95" s="209"/>
      <c r="N95" s="207">
        <v>1.5</v>
      </c>
      <c r="O95" s="209"/>
      <c r="P95" s="207">
        <v>1</v>
      </c>
      <c r="Q95" s="209"/>
      <c r="R95" s="207">
        <v>1.3</v>
      </c>
      <c r="S95" s="215"/>
      <c r="T95" s="207">
        <v>0.7</v>
      </c>
      <c r="U95" s="209"/>
      <c r="V95" s="214">
        <v>0.4</v>
      </c>
      <c r="W95" s="166"/>
      <c r="X95" s="207">
        <v>0.2</v>
      </c>
      <c r="Y95" s="215"/>
      <c r="Z95" s="207">
        <v>0.7</v>
      </c>
      <c r="AA95" s="209"/>
      <c r="AB95" s="207">
        <v>0.8</v>
      </c>
      <c r="AC95" s="209"/>
      <c r="AD95" s="214">
        <v>1</v>
      </c>
      <c r="AE95" s="166"/>
      <c r="AF95" s="1293">
        <v>1.1000000000000001</v>
      </c>
      <c r="AG95" s="1294" t="s">
        <v>84</v>
      </c>
      <c r="AH95" s="1427">
        <v>1.1000000000000001</v>
      </c>
      <c r="AI95" s="1427"/>
      <c r="AJ95" s="1293"/>
      <c r="AK95" s="1294" t="s">
        <v>84</v>
      </c>
      <c r="AL95" s="760" t="s">
        <v>416</v>
      </c>
      <c r="AM95" s="2064"/>
      <c r="AN95" s="1976"/>
      <c r="AO95" s="1976"/>
    </row>
    <row r="96" spans="1:41" ht="23.25" customHeight="1" x14ac:dyDescent="0.25">
      <c r="A96" s="1968"/>
      <c r="B96" s="1957"/>
      <c r="C96" s="2029"/>
      <c r="D96" s="748" t="s">
        <v>417</v>
      </c>
      <c r="E96" s="1968"/>
      <c r="F96" s="2099"/>
      <c r="G96" s="1968"/>
      <c r="H96" s="1968"/>
      <c r="I96" s="1968"/>
      <c r="J96" s="207">
        <v>8.5</v>
      </c>
      <c r="K96" s="240"/>
      <c r="L96" s="207">
        <v>10.9</v>
      </c>
      <c r="M96" s="209"/>
      <c r="N96" s="207">
        <v>6.2</v>
      </c>
      <c r="O96" s="209"/>
      <c r="P96" s="207">
        <v>6.6</v>
      </c>
      <c r="Q96" s="209"/>
      <c r="R96" s="207">
        <v>6.5</v>
      </c>
      <c r="S96" s="215"/>
      <c r="T96" s="207">
        <v>5.4</v>
      </c>
      <c r="U96" s="209"/>
      <c r="V96" s="214">
        <v>5.8</v>
      </c>
      <c r="W96" s="166"/>
      <c r="X96" s="207">
        <v>6.3</v>
      </c>
      <c r="Y96" s="215"/>
      <c r="Z96" s="207">
        <v>7.5</v>
      </c>
      <c r="AA96" s="209"/>
      <c r="AB96" s="207">
        <v>7.4</v>
      </c>
      <c r="AC96" s="209"/>
      <c r="AD96" s="214">
        <v>5.6</v>
      </c>
      <c r="AE96" s="166"/>
      <c r="AF96" s="1293">
        <v>5.5</v>
      </c>
      <c r="AG96" s="1294" t="s">
        <v>84</v>
      </c>
      <c r="AH96" s="1427">
        <v>7.4</v>
      </c>
      <c r="AI96" s="1427"/>
      <c r="AJ96" s="1293"/>
      <c r="AK96" s="1294" t="s">
        <v>84</v>
      </c>
      <c r="AL96" s="760" t="s">
        <v>418</v>
      </c>
      <c r="AM96" s="2064"/>
      <c r="AN96" s="1976"/>
      <c r="AO96" s="1976"/>
    </row>
    <row r="97" spans="1:41" ht="23.25" customHeight="1" x14ac:dyDescent="0.25">
      <c r="A97" s="1968"/>
      <c r="B97" s="1957"/>
      <c r="C97" s="2029"/>
      <c r="D97" s="748" t="s">
        <v>133</v>
      </c>
      <c r="E97" s="1968"/>
      <c r="F97" s="2099"/>
      <c r="G97" s="1968"/>
      <c r="H97" s="1968"/>
      <c r="I97" s="1968"/>
      <c r="J97" s="207">
        <v>11.1</v>
      </c>
      <c r="K97" s="240"/>
      <c r="L97" s="207">
        <v>9.3000000000000007</v>
      </c>
      <c r="M97" s="209"/>
      <c r="N97" s="207">
        <v>7.8</v>
      </c>
      <c r="O97" s="209"/>
      <c r="P97" s="207">
        <v>6.8</v>
      </c>
      <c r="Q97" s="209"/>
      <c r="R97" s="207">
        <v>7.4</v>
      </c>
      <c r="S97" s="215"/>
      <c r="T97" s="207">
        <v>7.5</v>
      </c>
      <c r="U97" s="209"/>
      <c r="V97" s="214">
        <v>5.2</v>
      </c>
      <c r="W97" s="166"/>
      <c r="X97" s="207">
        <v>7.2</v>
      </c>
      <c r="Y97" s="215"/>
      <c r="Z97" s="207">
        <v>6.1</v>
      </c>
      <c r="AA97" s="209"/>
      <c r="AB97" s="207">
        <v>7.4</v>
      </c>
      <c r="AC97" s="209"/>
      <c r="AD97" s="214">
        <v>7.8</v>
      </c>
      <c r="AE97" s="166"/>
      <c r="AF97" s="1293">
        <v>6.7</v>
      </c>
      <c r="AG97" s="1294" t="s">
        <v>84</v>
      </c>
      <c r="AH97" s="1427">
        <v>7.1</v>
      </c>
      <c r="AI97" s="1427"/>
      <c r="AJ97" s="1293"/>
      <c r="AK97" s="1294" t="s">
        <v>84</v>
      </c>
      <c r="AL97" s="760" t="s">
        <v>134</v>
      </c>
      <c r="AM97" s="2064"/>
      <c r="AN97" s="1976"/>
      <c r="AO97" s="1976"/>
    </row>
    <row r="98" spans="1:41" ht="23.25" customHeight="1" x14ac:dyDescent="0.25">
      <c r="A98" s="1968"/>
      <c r="B98" s="1957"/>
      <c r="C98" s="2029"/>
      <c r="D98" s="558" t="s">
        <v>135</v>
      </c>
      <c r="E98" s="1968"/>
      <c r="F98" s="2099"/>
      <c r="G98" s="1968"/>
      <c r="H98" s="1968"/>
      <c r="I98" s="1968"/>
      <c r="J98" s="207">
        <v>7.8</v>
      </c>
      <c r="K98" s="240"/>
      <c r="L98" s="207">
        <v>7</v>
      </c>
      <c r="M98" s="209"/>
      <c r="N98" s="207">
        <v>6</v>
      </c>
      <c r="O98" s="209"/>
      <c r="P98" s="207">
        <v>5</v>
      </c>
      <c r="Q98" s="209"/>
      <c r="R98" s="207">
        <v>5.9</v>
      </c>
      <c r="S98" s="215"/>
      <c r="T98" s="207">
        <v>6.3</v>
      </c>
      <c r="U98" s="209"/>
      <c r="V98" s="214">
        <v>4.9000000000000004</v>
      </c>
      <c r="W98" s="166"/>
      <c r="X98" s="207">
        <v>6.2</v>
      </c>
      <c r="Y98" s="215"/>
      <c r="Z98" s="207">
        <v>5.6</v>
      </c>
      <c r="AA98" s="209"/>
      <c r="AB98" s="207">
        <v>5.6</v>
      </c>
      <c r="AC98" s="209"/>
      <c r="AD98" s="214">
        <v>4.9000000000000004</v>
      </c>
      <c r="AE98" s="166"/>
      <c r="AF98" s="1293">
        <v>5.4</v>
      </c>
      <c r="AG98" s="1294" t="s">
        <v>84</v>
      </c>
      <c r="AH98" s="1427">
        <v>6.4</v>
      </c>
      <c r="AI98" s="1427"/>
      <c r="AJ98" s="1293"/>
      <c r="AK98" s="1294" t="s">
        <v>84</v>
      </c>
      <c r="AL98" s="557" t="s">
        <v>136</v>
      </c>
      <c r="AM98" s="2064"/>
      <c r="AN98" s="1976"/>
      <c r="AO98" s="1976"/>
    </row>
    <row r="99" spans="1:41" ht="23.25" customHeight="1" x14ac:dyDescent="0.25">
      <c r="A99" s="1968"/>
      <c r="B99" s="1957"/>
      <c r="C99" s="2029"/>
      <c r="D99" s="558" t="s">
        <v>137</v>
      </c>
      <c r="E99" s="1968"/>
      <c r="F99" s="2099"/>
      <c r="G99" s="1968"/>
      <c r="H99" s="1968"/>
      <c r="I99" s="1968"/>
      <c r="J99" s="207">
        <v>8.5</v>
      </c>
      <c r="K99" s="240"/>
      <c r="L99" s="207">
        <v>8.5</v>
      </c>
      <c r="M99" s="209"/>
      <c r="N99" s="207">
        <v>6.1</v>
      </c>
      <c r="O99" s="209"/>
      <c r="P99" s="207">
        <v>6.5</v>
      </c>
      <c r="Q99" s="209"/>
      <c r="R99" s="207">
        <v>7.1</v>
      </c>
      <c r="S99" s="215"/>
      <c r="T99" s="207">
        <v>7.3</v>
      </c>
      <c r="U99" s="209"/>
      <c r="V99" s="214">
        <v>6</v>
      </c>
      <c r="W99" s="166"/>
      <c r="X99" s="207">
        <v>7.1</v>
      </c>
      <c r="Y99" s="215"/>
      <c r="Z99" s="207">
        <v>7</v>
      </c>
      <c r="AA99" s="209"/>
      <c r="AB99" s="207">
        <v>6.4</v>
      </c>
      <c r="AC99" s="209"/>
      <c r="AD99" s="214">
        <v>5.3</v>
      </c>
      <c r="AE99" s="166"/>
      <c r="AF99" s="1293">
        <v>5.9</v>
      </c>
      <c r="AG99" s="1294" t="s">
        <v>84</v>
      </c>
      <c r="AH99" s="1427">
        <v>6.8</v>
      </c>
      <c r="AI99" s="1427"/>
      <c r="AJ99" s="1293"/>
      <c r="AK99" s="1294" t="s">
        <v>84</v>
      </c>
      <c r="AL99" s="557" t="s">
        <v>138</v>
      </c>
      <c r="AM99" s="2064"/>
      <c r="AN99" s="1976"/>
      <c r="AO99" s="1976"/>
    </row>
    <row r="100" spans="1:41" ht="23.25" customHeight="1" x14ac:dyDescent="0.25">
      <c r="A100" s="1968"/>
      <c r="B100" s="1957"/>
      <c r="C100" s="2029"/>
      <c r="D100" s="558" t="s">
        <v>227</v>
      </c>
      <c r="E100" s="1968"/>
      <c r="F100" s="2099"/>
      <c r="G100" s="1968"/>
      <c r="H100" s="1968"/>
      <c r="I100" s="1968"/>
      <c r="J100" s="207">
        <v>7.2</v>
      </c>
      <c r="K100" s="240"/>
      <c r="L100" s="207">
        <v>9.9</v>
      </c>
      <c r="M100" s="209"/>
      <c r="N100" s="207">
        <v>6</v>
      </c>
      <c r="O100" s="209"/>
      <c r="P100" s="207">
        <v>6.9</v>
      </c>
      <c r="Q100" s="209"/>
      <c r="R100" s="207">
        <v>6.7</v>
      </c>
      <c r="S100" s="215"/>
      <c r="T100" s="207">
        <v>7.3</v>
      </c>
      <c r="U100" s="209"/>
      <c r="V100" s="214">
        <v>7</v>
      </c>
      <c r="W100" s="166"/>
      <c r="X100" s="207">
        <v>8.1</v>
      </c>
      <c r="Y100" s="215"/>
      <c r="Z100" s="207">
        <v>7.9</v>
      </c>
      <c r="AA100" s="209"/>
      <c r="AB100" s="207">
        <v>6</v>
      </c>
      <c r="AC100" s="209"/>
      <c r="AD100" s="214">
        <v>6.2</v>
      </c>
      <c r="AE100" s="166"/>
      <c r="AF100" s="1293">
        <v>6.8</v>
      </c>
      <c r="AG100" s="1294" t="s">
        <v>84</v>
      </c>
      <c r="AH100" s="1427">
        <v>6.5</v>
      </c>
      <c r="AI100" s="1427"/>
      <c r="AJ100" s="1293"/>
      <c r="AK100" s="1294" t="s">
        <v>84</v>
      </c>
      <c r="AL100" s="557" t="s">
        <v>228</v>
      </c>
      <c r="AM100" s="2064"/>
      <c r="AN100" s="1976"/>
      <c r="AO100" s="1976"/>
    </row>
    <row r="101" spans="1:41" ht="23.25" customHeight="1" x14ac:dyDescent="0.25">
      <c r="A101" s="1968"/>
      <c r="B101" s="1957"/>
      <c r="C101" s="2029"/>
      <c r="D101" s="558" t="s">
        <v>229</v>
      </c>
      <c r="E101" s="1968"/>
      <c r="F101" s="2099"/>
      <c r="G101" s="1968"/>
      <c r="H101" s="1968"/>
      <c r="I101" s="1968"/>
      <c r="J101" s="207">
        <v>13.6</v>
      </c>
      <c r="K101" s="240"/>
      <c r="L101" s="207">
        <v>9.6</v>
      </c>
      <c r="M101" s="209"/>
      <c r="N101" s="207">
        <v>8.5</v>
      </c>
      <c r="O101" s="209"/>
      <c r="P101" s="207">
        <v>9.1999999999999993</v>
      </c>
      <c r="Q101" s="209"/>
      <c r="R101" s="207">
        <v>8.5</v>
      </c>
      <c r="S101" s="215"/>
      <c r="T101" s="207">
        <v>9.1999999999999993</v>
      </c>
      <c r="U101" s="209"/>
      <c r="V101" s="214">
        <v>9.5</v>
      </c>
      <c r="W101" s="166"/>
      <c r="X101" s="207">
        <v>7.7</v>
      </c>
      <c r="Y101" s="215"/>
      <c r="Z101" s="207">
        <v>7.4</v>
      </c>
      <c r="AA101" s="209"/>
      <c r="AB101" s="207">
        <v>10.5</v>
      </c>
      <c r="AC101" s="209"/>
      <c r="AD101" s="214">
        <v>7</v>
      </c>
      <c r="AE101" s="166"/>
      <c r="AF101" s="1293">
        <v>5.7</v>
      </c>
      <c r="AG101" s="1294" t="s">
        <v>84</v>
      </c>
      <c r="AH101" s="1427">
        <v>6.8</v>
      </c>
      <c r="AI101" s="1427"/>
      <c r="AJ101" s="1293"/>
      <c r="AK101" s="1294" t="s">
        <v>84</v>
      </c>
      <c r="AL101" s="557" t="s">
        <v>230</v>
      </c>
      <c r="AM101" s="2064"/>
      <c r="AN101" s="1976"/>
      <c r="AO101" s="1976"/>
    </row>
    <row r="102" spans="1:41" ht="23.25" customHeight="1" thickBot="1" x14ac:dyDescent="0.3">
      <c r="A102" s="1968"/>
      <c r="B102" s="1957"/>
      <c r="C102" s="2029"/>
      <c r="D102" s="558" t="s">
        <v>419</v>
      </c>
      <c r="E102" s="1968"/>
      <c r="F102" s="2099"/>
      <c r="G102" s="1968"/>
      <c r="H102" s="1968"/>
      <c r="I102" s="1968"/>
      <c r="J102" s="207">
        <v>17</v>
      </c>
      <c r="K102" s="240"/>
      <c r="L102" s="207">
        <v>17.3</v>
      </c>
      <c r="M102" s="209"/>
      <c r="N102" s="207">
        <v>10.3</v>
      </c>
      <c r="O102" s="209"/>
      <c r="P102" s="207">
        <v>13.5</v>
      </c>
      <c r="Q102" s="209"/>
      <c r="R102" s="207">
        <v>15.9</v>
      </c>
      <c r="S102" s="215"/>
      <c r="T102" s="207">
        <v>13.5</v>
      </c>
      <c r="U102" s="209"/>
      <c r="V102" s="214">
        <v>13.8</v>
      </c>
      <c r="W102" s="166"/>
      <c r="X102" s="207">
        <v>15.9</v>
      </c>
      <c r="Y102" s="215"/>
      <c r="Z102" s="207">
        <v>15.9</v>
      </c>
      <c r="AA102" s="209"/>
      <c r="AB102" s="207">
        <v>11.4</v>
      </c>
      <c r="AC102" s="209"/>
      <c r="AD102" s="214">
        <v>9.1</v>
      </c>
      <c r="AE102" s="1808" t="s">
        <v>90</v>
      </c>
      <c r="AF102" s="1293">
        <v>9.8000000000000007</v>
      </c>
      <c r="AG102" s="1294" t="s">
        <v>84</v>
      </c>
      <c r="AH102" s="1427">
        <v>10.199999999999999</v>
      </c>
      <c r="AI102" s="1427"/>
      <c r="AJ102" s="1293"/>
      <c r="AK102" s="1294" t="s">
        <v>84</v>
      </c>
      <c r="AL102" s="761" t="s">
        <v>420</v>
      </c>
      <c r="AM102" s="2064"/>
      <c r="AN102" s="1976"/>
      <c r="AO102" s="1934"/>
    </row>
    <row r="103" spans="1:41" ht="23.25" customHeight="1" x14ac:dyDescent="0.25">
      <c r="A103" s="1968"/>
      <c r="B103" s="1957"/>
      <c r="C103" s="2029"/>
      <c r="D103" s="714"/>
      <c r="E103" s="1968"/>
      <c r="F103" s="896" t="s">
        <v>38</v>
      </c>
      <c r="G103" s="1968"/>
      <c r="H103" s="1968"/>
      <c r="I103" s="1968"/>
      <c r="J103" s="207">
        <v>8.8000000000000007</v>
      </c>
      <c r="K103" s="240"/>
      <c r="L103" s="207">
        <v>8.6</v>
      </c>
      <c r="M103" s="209"/>
      <c r="N103" s="207">
        <v>6.3</v>
      </c>
      <c r="O103" s="209"/>
      <c r="P103" s="207">
        <v>6.5</v>
      </c>
      <c r="Q103" s="209"/>
      <c r="R103" s="207">
        <v>7.1</v>
      </c>
      <c r="S103" s="215"/>
      <c r="T103" s="207">
        <v>6.9</v>
      </c>
      <c r="U103" s="209"/>
      <c r="V103" s="214">
        <v>6.3</v>
      </c>
      <c r="W103" s="166"/>
      <c r="X103" s="207">
        <v>7.1</v>
      </c>
      <c r="Y103" s="215"/>
      <c r="Z103" s="208">
        <v>7</v>
      </c>
      <c r="AA103" s="209"/>
      <c r="AB103" s="207">
        <v>6.7</v>
      </c>
      <c r="AC103" s="209"/>
      <c r="AD103" s="214">
        <v>5.7</v>
      </c>
      <c r="AE103" s="166"/>
      <c r="AF103" s="1293">
        <v>5.8</v>
      </c>
      <c r="AG103" s="1294" t="s">
        <v>84</v>
      </c>
      <c r="AH103" s="1427">
        <v>6.5</v>
      </c>
      <c r="AI103" s="1427"/>
      <c r="AJ103" s="1293"/>
      <c r="AK103" s="1294" t="s">
        <v>84</v>
      </c>
      <c r="AL103" s="761"/>
      <c r="AM103" s="2064"/>
      <c r="AN103" s="1976"/>
      <c r="AO103" s="163"/>
    </row>
    <row r="104" spans="1:41" ht="23.25" customHeight="1" x14ac:dyDescent="0.25">
      <c r="A104" s="1968"/>
      <c r="B104" s="1957"/>
      <c r="C104" s="2029"/>
      <c r="D104" s="714"/>
      <c r="E104" s="1968"/>
      <c r="F104" s="896" t="s">
        <v>99</v>
      </c>
      <c r="G104" s="1968"/>
      <c r="H104" s="1968"/>
      <c r="I104" s="1968"/>
      <c r="J104" s="207">
        <v>7</v>
      </c>
      <c r="K104" s="240"/>
      <c r="L104" s="207">
        <v>6.8</v>
      </c>
      <c r="M104" s="209"/>
      <c r="N104" s="207">
        <v>4.7</v>
      </c>
      <c r="O104" s="209"/>
      <c r="P104" s="207">
        <v>5.3</v>
      </c>
      <c r="Q104" s="209"/>
      <c r="R104" s="207">
        <v>6.6</v>
      </c>
      <c r="S104" s="215"/>
      <c r="T104" s="207">
        <v>4.7</v>
      </c>
      <c r="U104" s="209"/>
      <c r="V104" s="214">
        <v>4.8</v>
      </c>
      <c r="W104" s="166"/>
      <c r="X104" s="207">
        <v>5.7</v>
      </c>
      <c r="Y104" s="215"/>
      <c r="Z104" s="207">
        <v>5.7</v>
      </c>
      <c r="AA104" s="209"/>
      <c r="AB104" s="207">
        <v>5.8</v>
      </c>
      <c r="AC104" s="209"/>
      <c r="AD104" s="214">
        <v>4.5999999999999996</v>
      </c>
      <c r="AE104" s="166"/>
      <c r="AF104" s="1449">
        <v>5</v>
      </c>
      <c r="AG104" s="1294" t="s">
        <v>84</v>
      </c>
      <c r="AH104" s="1427">
        <v>5.7</v>
      </c>
      <c r="AI104" s="1427"/>
      <c r="AJ104" s="1293"/>
      <c r="AK104" s="1294" t="s">
        <v>84</v>
      </c>
      <c r="AL104" s="721"/>
      <c r="AM104" s="2064"/>
      <c r="AN104" s="1976"/>
      <c r="AO104" s="163"/>
    </row>
    <row r="105" spans="1:41" ht="23.25" customHeight="1" x14ac:dyDescent="0.25">
      <c r="A105" s="1968"/>
      <c r="B105" s="1957"/>
      <c r="C105" s="2029"/>
      <c r="D105" s="714"/>
      <c r="E105" s="1968"/>
      <c r="F105" s="896" t="s">
        <v>100</v>
      </c>
      <c r="G105" s="1968"/>
      <c r="H105" s="1968"/>
      <c r="I105" s="1968"/>
      <c r="J105" s="207">
        <v>10.6</v>
      </c>
      <c r="K105" s="240"/>
      <c r="L105" s="207">
        <v>11.1</v>
      </c>
      <c r="M105" s="209"/>
      <c r="N105" s="207">
        <v>8.1</v>
      </c>
      <c r="O105" s="209"/>
      <c r="P105" s="207">
        <v>8.6</v>
      </c>
      <c r="Q105" s="209"/>
      <c r="R105" s="207">
        <v>9.1</v>
      </c>
      <c r="S105" s="215"/>
      <c r="T105" s="207">
        <v>10.1</v>
      </c>
      <c r="U105" s="209"/>
      <c r="V105" s="214">
        <v>9.1</v>
      </c>
      <c r="W105" s="166"/>
      <c r="X105" s="207">
        <v>10.3</v>
      </c>
      <c r="Y105" s="215"/>
      <c r="Z105" s="207">
        <v>9.1</v>
      </c>
      <c r="AA105" s="209"/>
      <c r="AB105" s="207">
        <v>8.5</v>
      </c>
      <c r="AC105" s="209"/>
      <c r="AD105" s="214">
        <v>7.3</v>
      </c>
      <c r="AE105" s="166"/>
      <c r="AF105" s="1293">
        <v>7.1</v>
      </c>
      <c r="AG105" s="1294" t="s">
        <v>84</v>
      </c>
      <c r="AH105" s="1427">
        <v>8.5</v>
      </c>
      <c r="AI105" s="1427"/>
      <c r="AJ105" s="1293"/>
      <c r="AK105" s="1294" t="s">
        <v>84</v>
      </c>
      <c r="AL105" s="721"/>
      <c r="AM105" s="2064"/>
      <c r="AN105" s="1976"/>
      <c r="AO105" s="163"/>
    </row>
    <row r="106" spans="1:41" ht="23.25" customHeight="1" x14ac:dyDescent="0.25">
      <c r="A106" s="1968"/>
      <c r="B106" s="1957"/>
      <c r="C106" s="2029"/>
      <c r="D106" s="714"/>
      <c r="E106" s="1968"/>
      <c r="F106" s="399" t="s">
        <v>101</v>
      </c>
      <c r="G106" s="1968"/>
      <c r="H106" s="1968"/>
      <c r="I106" s="1968"/>
      <c r="J106" s="207">
        <v>7.4</v>
      </c>
      <c r="K106" s="240"/>
      <c r="L106" s="207">
        <v>6.4</v>
      </c>
      <c r="M106" s="209"/>
      <c r="N106" s="207">
        <v>5.0999999999999996</v>
      </c>
      <c r="O106" s="209"/>
      <c r="P106" s="207">
        <v>4.4000000000000004</v>
      </c>
      <c r="Q106" s="209"/>
      <c r="R106" s="207">
        <v>4.9000000000000004</v>
      </c>
      <c r="S106" s="215"/>
      <c r="T106" s="207">
        <v>4.8</v>
      </c>
      <c r="U106" s="209"/>
      <c r="V106" s="214">
        <v>4.2</v>
      </c>
      <c r="W106" s="166"/>
      <c r="X106" s="207">
        <v>5.2</v>
      </c>
      <c r="Y106" s="215"/>
      <c r="Z106" s="207">
        <v>5.5</v>
      </c>
      <c r="AA106" s="209"/>
      <c r="AB106" s="207">
        <v>4</v>
      </c>
      <c r="AC106" s="209"/>
      <c r="AD106" s="214">
        <v>4</v>
      </c>
      <c r="AE106" s="166"/>
      <c r="AF106" s="1293">
        <v>4.5</v>
      </c>
      <c r="AG106" s="1294" t="s">
        <v>84</v>
      </c>
      <c r="AH106" s="1427">
        <v>4.0999999999999996</v>
      </c>
      <c r="AI106" s="1427"/>
      <c r="AJ106" s="1293"/>
      <c r="AK106" s="1294" t="s">
        <v>84</v>
      </c>
      <c r="AL106" s="721"/>
      <c r="AM106" s="2064"/>
      <c r="AN106" s="1976"/>
      <c r="AO106" s="163"/>
    </row>
    <row r="107" spans="1:41" ht="23.25" customHeight="1" x14ac:dyDescent="0.25">
      <c r="A107" s="1968"/>
      <c r="B107" s="1957"/>
      <c r="C107" s="2029"/>
      <c r="D107" s="714"/>
      <c r="E107" s="1968"/>
      <c r="F107" s="896" t="s">
        <v>102</v>
      </c>
      <c r="G107" s="1968"/>
      <c r="H107" s="1968"/>
      <c r="I107" s="1968"/>
      <c r="J107" s="207">
        <v>15.1</v>
      </c>
      <c r="K107" s="240"/>
      <c r="L107" s="207">
        <v>15.3</v>
      </c>
      <c r="M107" s="209"/>
      <c r="N107" s="207">
        <v>10.199999999999999</v>
      </c>
      <c r="O107" s="209"/>
      <c r="P107" s="207">
        <v>13</v>
      </c>
      <c r="Q107" s="209"/>
      <c r="R107" s="207">
        <v>10.8</v>
      </c>
      <c r="S107" s="215"/>
      <c r="T107" s="207">
        <v>11.5</v>
      </c>
      <c r="U107" s="209"/>
      <c r="V107" s="214">
        <v>10.7</v>
      </c>
      <c r="W107" s="166"/>
      <c r="X107" s="207">
        <v>10.6</v>
      </c>
      <c r="Y107" s="215"/>
      <c r="Z107" s="207">
        <v>10</v>
      </c>
      <c r="AA107" s="209"/>
      <c r="AB107" s="207">
        <v>12.2</v>
      </c>
      <c r="AC107" s="209"/>
      <c r="AD107" s="214">
        <v>11.4</v>
      </c>
      <c r="AE107" s="166"/>
      <c r="AF107" s="1293">
        <v>9.4</v>
      </c>
      <c r="AG107" s="1294" t="s">
        <v>84</v>
      </c>
      <c r="AH107" s="1427">
        <v>12.6</v>
      </c>
      <c r="AI107" s="1427"/>
      <c r="AJ107" s="1293"/>
      <c r="AK107" s="1294" t="s">
        <v>84</v>
      </c>
      <c r="AL107" s="721"/>
      <c r="AM107" s="2064"/>
      <c r="AN107" s="1976"/>
      <c r="AO107" s="163"/>
    </row>
    <row r="108" spans="1:41" ht="23.25" customHeight="1" x14ac:dyDescent="0.25">
      <c r="A108" s="1968"/>
      <c r="B108" s="1957"/>
      <c r="C108" s="2029"/>
      <c r="D108" s="714"/>
      <c r="E108" s="1968"/>
      <c r="F108" s="896" t="s">
        <v>103</v>
      </c>
      <c r="G108" s="1968"/>
      <c r="H108" s="1968"/>
      <c r="I108" s="1968"/>
      <c r="J108" s="207">
        <v>12.9</v>
      </c>
      <c r="K108" s="240"/>
      <c r="L108" s="207">
        <v>12</v>
      </c>
      <c r="M108" s="209"/>
      <c r="N108" s="207">
        <v>11.7</v>
      </c>
      <c r="O108" s="209"/>
      <c r="P108" s="207">
        <v>7</v>
      </c>
      <c r="Q108" s="209"/>
      <c r="R108" s="207">
        <v>8.1</v>
      </c>
      <c r="S108" s="215"/>
      <c r="T108" s="207">
        <v>13.4</v>
      </c>
      <c r="U108" s="209"/>
      <c r="V108" s="214">
        <v>11.1</v>
      </c>
      <c r="W108" s="166"/>
      <c r="X108" s="207">
        <v>9.3000000000000007</v>
      </c>
      <c r="Y108" s="215"/>
      <c r="Z108" s="207">
        <v>12.1</v>
      </c>
      <c r="AA108" s="209"/>
      <c r="AB108" s="207">
        <v>13.2</v>
      </c>
      <c r="AC108" s="209"/>
      <c r="AD108" s="214">
        <v>7.5</v>
      </c>
      <c r="AE108" s="166"/>
      <c r="AF108" s="1293">
        <v>7.4</v>
      </c>
      <c r="AG108" s="1294" t="s">
        <v>84</v>
      </c>
      <c r="AH108" s="1427">
        <v>8.5</v>
      </c>
      <c r="AI108" s="1427"/>
      <c r="AJ108" s="1293"/>
      <c r="AK108" s="1294" t="s">
        <v>84</v>
      </c>
      <c r="AL108" s="721"/>
      <c r="AM108" s="2064"/>
      <c r="AN108" s="1976"/>
      <c r="AO108" s="163"/>
    </row>
    <row r="109" spans="1:41" ht="24.6" customHeight="1" x14ac:dyDescent="0.25">
      <c r="A109" s="1968"/>
      <c r="B109" s="1957"/>
      <c r="C109" s="2029"/>
      <c r="D109" s="714"/>
      <c r="E109" s="1968"/>
      <c r="F109" s="399" t="s">
        <v>104</v>
      </c>
      <c r="G109" s="1968"/>
      <c r="H109" s="1968"/>
      <c r="I109" s="1968"/>
      <c r="J109" s="207">
        <v>6.5</v>
      </c>
      <c r="K109" s="240"/>
      <c r="L109" s="207">
        <v>10.5</v>
      </c>
      <c r="M109" s="209"/>
      <c r="N109" s="207">
        <v>4.4000000000000004</v>
      </c>
      <c r="O109" s="209"/>
      <c r="P109" s="207">
        <v>8.5</v>
      </c>
      <c r="Q109" s="209"/>
      <c r="R109" s="207">
        <v>6.1</v>
      </c>
      <c r="S109" s="215"/>
      <c r="T109" s="207">
        <v>8.9</v>
      </c>
      <c r="U109" s="209"/>
      <c r="V109" s="214">
        <v>4.9000000000000004</v>
      </c>
      <c r="W109" s="166"/>
      <c r="X109" s="207">
        <v>7</v>
      </c>
      <c r="Y109" s="215"/>
      <c r="Z109" s="207">
        <v>7.4</v>
      </c>
      <c r="AA109" s="209"/>
      <c r="AB109" s="207">
        <v>8.6</v>
      </c>
      <c r="AC109" s="209"/>
      <c r="AD109" s="214">
        <v>7.8</v>
      </c>
      <c r="AE109" s="166"/>
      <c r="AF109" s="1293">
        <v>6.3</v>
      </c>
      <c r="AG109" s="1294" t="s">
        <v>84</v>
      </c>
      <c r="AH109" s="1426">
        <v>5</v>
      </c>
      <c r="AI109" s="1427"/>
      <c r="AJ109" s="1293"/>
      <c r="AK109" s="1294" t="s">
        <v>84</v>
      </c>
      <c r="AL109" s="721"/>
      <c r="AM109" s="2064"/>
      <c r="AN109" s="1976"/>
      <c r="AO109" s="163"/>
    </row>
    <row r="110" spans="1:41" ht="24.6" customHeight="1" thickBot="1" x14ac:dyDescent="0.3">
      <c r="A110" s="1930"/>
      <c r="B110" s="1958"/>
      <c r="C110" s="2030"/>
      <c r="D110" s="714"/>
      <c r="E110" s="1930"/>
      <c r="F110" s="483" t="s">
        <v>105</v>
      </c>
      <c r="G110" s="1930"/>
      <c r="H110" s="1930"/>
      <c r="I110" s="1930"/>
      <c r="J110" s="175">
        <v>7.5</v>
      </c>
      <c r="K110" s="897"/>
      <c r="L110" s="175">
        <v>9.4</v>
      </c>
      <c r="M110" s="174"/>
      <c r="N110" s="175">
        <v>3.8</v>
      </c>
      <c r="O110" s="174"/>
      <c r="P110" s="175">
        <v>6.9</v>
      </c>
      <c r="Q110" s="174"/>
      <c r="R110" s="175">
        <v>3.5</v>
      </c>
      <c r="S110" s="173"/>
      <c r="T110" s="175">
        <v>5.4</v>
      </c>
      <c r="U110" s="174"/>
      <c r="V110" s="171">
        <v>5.0999999999999996</v>
      </c>
      <c r="W110" s="172"/>
      <c r="X110" s="175">
        <v>4.3</v>
      </c>
      <c r="Y110" s="173"/>
      <c r="Z110" s="217">
        <v>5.0999999999999996</v>
      </c>
      <c r="AA110" s="174"/>
      <c r="AB110" s="175">
        <v>5.5</v>
      </c>
      <c r="AC110" s="174"/>
      <c r="AD110" s="171">
        <v>3.9</v>
      </c>
      <c r="AE110" s="172"/>
      <c r="AF110" s="1295">
        <v>5.6</v>
      </c>
      <c r="AG110" s="1296" t="s">
        <v>84</v>
      </c>
      <c r="AH110" s="1428">
        <v>3.2</v>
      </c>
      <c r="AI110" s="1428"/>
      <c r="AJ110" s="1295"/>
      <c r="AK110" s="1296" t="s">
        <v>84</v>
      </c>
      <c r="AL110" s="721"/>
      <c r="AM110" s="2066"/>
      <c r="AN110" s="1934"/>
      <c r="AO110" s="163"/>
    </row>
    <row r="111" spans="1:41" ht="24" customHeight="1" thickBot="1" x14ac:dyDescent="0.3">
      <c r="A111" s="2158" t="s">
        <v>421</v>
      </c>
      <c r="B111" s="1956" t="s">
        <v>422</v>
      </c>
      <c r="C111" s="2028" t="s">
        <v>423</v>
      </c>
      <c r="D111" s="2097"/>
      <c r="E111" s="1929" t="s">
        <v>81</v>
      </c>
      <c r="F111" s="251" t="s">
        <v>97</v>
      </c>
      <c r="G111" s="2141" t="s">
        <v>40</v>
      </c>
      <c r="H111" s="1953" t="s">
        <v>424</v>
      </c>
      <c r="I111" s="1931" t="s">
        <v>83</v>
      </c>
      <c r="J111" s="1350"/>
      <c r="K111" s="1355"/>
      <c r="L111" s="1350"/>
      <c r="M111" s="1351"/>
      <c r="N111" s="1350"/>
      <c r="O111" s="1351"/>
      <c r="P111" s="1350"/>
      <c r="Q111" s="1351"/>
      <c r="R111" s="152">
        <v>60.9</v>
      </c>
      <c r="S111" s="1349"/>
      <c r="T111" s="1350"/>
      <c r="U111" s="1351"/>
      <c r="V111" s="1352"/>
      <c r="W111" s="1353"/>
      <c r="X111" s="1354"/>
      <c r="Y111" s="1355"/>
      <c r="Z111" s="1356"/>
      <c r="AA111" s="1357"/>
      <c r="AB111" s="152">
        <v>55.4</v>
      </c>
      <c r="AC111" s="1351"/>
      <c r="AD111" s="1354"/>
      <c r="AE111" s="1357"/>
      <c r="AF111" s="1354"/>
      <c r="AG111" s="1357"/>
      <c r="AH111" s="1356"/>
      <c r="AI111" s="1356"/>
      <c r="AJ111" s="1354"/>
      <c r="AK111" s="1357"/>
      <c r="AL111" s="2079" t="s">
        <v>425</v>
      </c>
      <c r="AM111" s="2080"/>
      <c r="AN111" s="1933" t="s">
        <v>426</v>
      </c>
      <c r="AO111" s="1933" t="s">
        <v>427</v>
      </c>
    </row>
    <row r="112" spans="1:41" ht="24.75" customHeight="1" thickBot="1" x14ac:dyDescent="0.3">
      <c r="A112" s="2158"/>
      <c r="B112" s="1957"/>
      <c r="C112" s="2029"/>
      <c r="D112" s="2077"/>
      <c r="E112" s="1968"/>
      <c r="F112" s="399" t="s">
        <v>38</v>
      </c>
      <c r="G112" s="2142"/>
      <c r="H112" s="1968"/>
      <c r="I112" s="2099"/>
      <c r="J112" s="207"/>
      <c r="K112" s="240"/>
      <c r="L112" s="207"/>
      <c r="M112" s="209"/>
      <c r="N112" s="207"/>
      <c r="O112" s="209"/>
      <c r="P112" s="207"/>
      <c r="Q112" s="209"/>
      <c r="R112" s="207">
        <v>61.5</v>
      </c>
      <c r="S112" s="215"/>
      <c r="T112" s="207"/>
      <c r="U112" s="209"/>
      <c r="V112" s="214"/>
      <c r="W112" s="166"/>
      <c r="X112" s="207"/>
      <c r="Y112" s="215"/>
      <c r="Z112" s="207"/>
      <c r="AA112" s="209"/>
      <c r="AB112" s="207">
        <v>55.8</v>
      </c>
      <c r="AC112" s="209"/>
      <c r="AD112" s="214"/>
      <c r="AE112" s="166"/>
      <c r="AF112" s="214"/>
      <c r="AG112" s="166"/>
      <c r="AH112" s="241"/>
      <c r="AI112" s="241"/>
      <c r="AJ112" s="214"/>
      <c r="AK112" s="166"/>
      <c r="AL112" s="2063"/>
      <c r="AM112" s="2064"/>
      <c r="AN112" s="1976"/>
      <c r="AO112" s="1976"/>
    </row>
    <row r="113" spans="1:41" ht="24.75" customHeight="1" thickBot="1" x14ac:dyDescent="0.3">
      <c r="A113" s="2158"/>
      <c r="B113" s="1957"/>
      <c r="C113" s="2029"/>
      <c r="D113" s="2077"/>
      <c r="E113" s="1968"/>
      <c r="F113" s="399" t="s">
        <v>99</v>
      </c>
      <c r="G113" s="2142"/>
      <c r="H113" s="1968"/>
      <c r="I113" s="2099"/>
      <c r="J113" s="207"/>
      <c r="K113" s="240"/>
      <c r="L113" s="207"/>
      <c r="M113" s="209"/>
      <c r="N113" s="207"/>
      <c r="O113" s="209"/>
      <c r="P113" s="207"/>
      <c r="Q113" s="209"/>
      <c r="R113" s="207">
        <v>64.099999999999994</v>
      </c>
      <c r="S113" s="215"/>
      <c r="T113" s="207"/>
      <c r="U113" s="209"/>
      <c r="V113" s="214"/>
      <c r="W113" s="166"/>
      <c r="X113" s="207"/>
      <c r="Y113" s="215"/>
      <c r="Z113" s="207"/>
      <c r="AA113" s="209"/>
      <c r="AB113" s="207">
        <v>58.6</v>
      </c>
      <c r="AC113" s="209"/>
      <c r="AD113" s="214"/>
      <c r="AE113" s="166"/>
      <c r="AF113" s="214"/>
      <c r="AG113" s="166"/>
      <c r="AH113" s="241"/>
      <c r="AI113" s="241"/>
      <c r="AJ113" s="214"/>
      <c r="AK113" s="166"/>
      <c r="AL113" s="2063"/>
      <c r="AM113" s="2064"/>
      <c r="AN113" s="1976"/>
      <c r="AO113" s="1976"/>
    </row>
    <row r="114" spans="1:41" ht="24.75" customHeight="1" thickBot="1" x14ac:dyDescent="0.3">
      <c r="A114" s="2158"/>
      <c r="B114" s="1957"/>
      <c r="C114" s="2029"/>
      <c r="D114" s="2077"/>
      <c r="E114" s="1968"/>
      <c r="F114" s="399" t="s">
        <v>100</v>
      </c>
      <c r="G114" s="2142"/>
      <c r="H114" s="1968"/>
      <c r="I114" s="2099"/>
      <c r="J114" s="207"/>
      <c r="K114" s="240"/>
      <c r="L114" s="207"/>
      <c r="M114" s="209"/>
      <c r="N114" s="207"/>
      <c r="O114" s="209"/>
      <c r="P114" s="207"/>
      <c r="Q114" s="209"/>
      <c r="R114" s="207">
        <v>61.6</v>
      </c>
      <c r="S114" s="215"/>
      <c r="T114" s="207"/>
      <c r="U114" s="209"/>
      <c r="V114" s="214"/>
      <c r="W114" s="166"/>
      <c r="X114" s="207"/>
      <c r="Y114" s="215"/>
      <c r="Z114" s="207"/>
      <c r="AA114" s="209"/>
      <c r="AB114" s="207">
        <v>60.5</v>
      </c>
      <c r="AC114" s="209"/>
      <c r="AD114" s="214"/>
      <c r="AE114" s="166"/>
      <c r="AF114" s="214"/>
      <c r="AG114" s="166"/>
      <c r="AH114" s="241"/>
      <c r="AI114" s="241"/>
      <c r="AJ114" s="214"/>
      <c r="AK114" s="166"/>
      <c r="AL114" s="2063"/>
      <c r="AM114" s="2064"/>
      <c r="AN114" s="1976"/>
      <c r="AO114" s="1976"/>
    </row>
    <row r="115" spans="1:41" ht="24.75" customHeight="1" thickBot="1" x14ac:dyDescent="0.3">
      <c r="A115" s="2158"/>
      <c r="B115" s="1957"/>
      <c r="C115" s="2029"/>
      <c r="D115" s="2077"/>
      <c r="E115" s="1968"/>
      <c r="F115" s="399" t="s">
        <v>101</v>
      </c>
      <c r="G115" s="2142"/>
      <c r="H115" s="1968"/>
      <c r="I115" s="2099"/>
      <c r="J115" s="207"/>
      <c r="K115" s="240"/>
      <c r="L115" s="207"/>
      <c r="M115" s="209"/>
      <c r="N115" s="207"/>
      <c r="O115" s="209"/>
      <c r="P115" s="207"/>
      <c r="Q115" s="209"/>
      <c r="R115" s="207">
        <v>58.4</v>
      </c>
      <c r="S115" s="215"/>
      <c r="T115" s="207"/>
      <c r="U115" s="209"/>
      <c r="V115" s="214"/>
      <c r="W115" s="166"/>
      <c r="X115" s="207"/>
      <c r="Y115" s="215"/>
      <c r="Z115" s="207"/>
      <c r="AA115" s="209"/>
      <c r="AB115" s="207">
        <v>48.5</v>
      </c>
      <c r="AC115" s="209"/>
      <c r="AD115" s="214"/>
      <c r="AE115" s="166"/>
      <c r="AF115" s="214"/>
      <c r="AG115" s="166"/>
      <c r="AH115" s="241"/>
      <c r="AI115" s="241"/>
      <c r="AJ115" s="214"/>
      <c r="AK115" s="166"/>
      <c r="AL115" s="2063"/>
      <c r="AM115" s="2064"/>
      <c r="AN115" s="1976"/>
      <c r="AO115" s="1976"/>
    </row>
    <row r="116" spans="1:41" ht="24.75" customHeight="1" thickBot="1" x14ac:dyDescent="0.3">
      <c r="A116" s="2158"/>
      <c r="B116" s="1957"/>
      <c r="C116" s="2029"/>
      <c r="D116" s="2077"/>
      <c r="E116" s="1968"/>
      <c r="F116" s="399" t="s">
        <v>102</v>
      </c>
      <c r="G116" s="2142"/>
      <c r="H116" s="1968"/>
      <c r="I116" s="2099"/>
      <c r="J116" s="207"/>
      <c r="K116" s="240"/>
      <c r="L116" s="207"/>
      <c r="M116" s="209"/>
      <c r="N116" s="207"/>
      <c r="O116" s="209"/>
      <c r="P116" s="207"/>
      <c r="Q116" s="209"/>
      <c r="R116" s="207">
        <v>60.4</v>
      </c>
      <c r="S116" s="215"/>
      <c r="T116" s="207"/>
      <c r="U116" s="209"/>
      <c r="V116" s="214"/>
      <c r="W116" s="166"/>
      <c r="X116" s="207"/>
      <c r="Y116" s="215"/>
      <c r="Z116" s="207"/>
      <c r="AA116" s="209"/>
      <c r="AB116" s="207">
        <v>58</v>
      </c>
      <c r="AC116" s="209"/>
      <c r="AD116" s="214"/>
      <c r="AE116" s="166"/>
      <c r="AF116" s="214"/>
      <c r="AG116" s="166"/>
      <c r="AH116" s="241"/>
      <c r="AI116" s="241"/>
      <c r="AJ116" s="214"/>
      <c r="AK116" s="166"/>
      <c r="AL116" s="2063"/>
      <c r="AM116" s="2064"/>
      <c r="AN116" s="1976"/>
      <c r="AO116" s="1976"/>
    </row>
    <row r="117" spans="1:41" ht="24.75" customHeight="1" thickBot="1" x14ac:dyDescent="0.3">
      <c r="A117" s="2158"/>
      <c r="B117" s="1957"/>
      <c r="C117" s="2029"/>
      <c r="D117" s="2077"/>
      <c r="E117" s="1968"/>
      <c r="F117" s="399" t="s">
        <v>103</v>
      </c>
      <c r="G117" s="2142"/>
      <c r="H117" s="1968"/>
      <c r="I117" s="2099"/>
      <c r="J117" s="207"/>
      <c r="K117" s="240"/>
      <c r="L117" s="207"/>
      <c r="M117" s="209"/>
      <c r="N117" s="207"/>
      <c r="O117" s="209"/>
      <c r="P117" s="207"/>
      <c r="Q117" s="209"/>
      <c r="R117" s="207">
        <v>59.5</v>
      </c>
      <c r="S117" s="215"/>
      <c r="T117" s="207"/>
      <c r="U117" s="209"/>
      <c r="V117" s="214"/>
      <c r="W117" s="166"/>
      <c r="X117" s="207"/>
      <c r="Y117" s="215"/>
      <c r="Z117" s="207"/>
      <c r="AA117" s="209"/>
      <c r="AB117" s="207">
        <v>54.7</v>
      </c>
      <c r="AC117" s="209"/>
      <c r="AD117" s="214"/>
      <c r="AE117" s="166"/>
      <c r="AF117" s="214"/>
      <c r="AG117" s="166"/>
      <c r="AH117" s="241"/>
      <c r="AI117" s="241"/>
      <c r="AJ117" s="214"/>
      <c r="AK117" s="166"/>
      <c r="AL117" s="2063"/>
      <c r="AM117" s="2064"/>
      <c r="AN117" s="1976"/>
      <c r="AO117" s="1976"/>
    </row>
    <row r="118" spans="1:41" ht="27.6" customHeight="1" thickBot="1" x14ac:dyDescent="0.3">
      <c r="A118" s="2158"/>
      <c r="B118" s="1957"/>
      <c r="C118" s="2029"/>
      <c r="D118" s="2077"/>
      <c r="E118" s="1968"/>
      <c r="F118" s="399" t="s">
        <v>104</v>
      </c>
      <c r="G118" s="2142"/>
      <c r="H118" s="1968"/>
      <c r="I118" s="2099"/>
      <c r="J118" s="207"/>
      <c r="K118" s="240"/>
      <c r="L118" s="207"/>
      <c r="M118" s="209"/>
      <c r="N118" s="207"/>
      <c r="O118" s="209"/>
      <c r="P118" s="207"/>
      <c r="Q118" s="209"/>
      <c r="R118" s="207">
        <v>50.7</v>
      </c>
      <c r="S118" s="215"/>
      <c r="T118" s="207"/>
      <c r="U118" s="209"/>
      <c r="V118" s="214"/>
      <c r="W118" s="166"/>
      <c r="X118" s="207"/>
      <c r="Y118" s="215"/>
      <c r="Z118" s="207"/>
      <c r="AA118" s="209"/>
      <c r="AB118" s="207">
        <v>49.9</v>
      </c>
      <c r="AC118" s="209"/>
      <c r="AD118" s="214"/>
      <c r="AE118" s="166"/>
      <c r="AF118" s="214"/>
      <c r="AG118" s="166"/>
      <c r="AH118" s="241"/>
      <c r="AI118" s="241"/>
      <c r="AJ118" s="214"/>
      <c r="AK118" s="166"/>
      <c r="AL118" s="2063"/>
      <c r="AM118" s="2064"/>
      <c r="AN118" s="1976"/>
      <c r="AO118" s="1976"/>
    </row>
    <row r="119" spans="1:41" ht="28.35" customHeight="1" thickBot="1" x14ac:dyDescent="0.3">
      <c r="A119" s="2158"/>
      <c r="B119" s="1958"/>
      <c r="C119" s="2030"/>
      <c r="D119" s="2078"/>
      <c r="E119" s="1930"/>
      <c r="F119" s="483" t="s">
        <v>105</v>
      </c>
      <c r="G119" s="2143"/>
      <c r="H119" s="1930"/>
      <c r="I119" s="1932"/>
      <c r="J119" s="171"/>
      <c r="K119" s="897"/>
      <c r="L119" s="171"/>
      <c r="M119" s="172"/>
      <c r="N119" s="171"/>
      <c r="O119" s="172"/>
      <c r="P119" s="171"/>
      <c r="Q119" s="172"/>
      <c r="R119" s="171">
        <v>51.4</v>
      </c>
      <c r="S119" s="173"/>
      <c r="T119" s="171"/>
      <c r="U119" s="172"/>
      <c r="V119" s="971"/>
      <c r="W119" s="972"/>
      <c r="X119" s="968"/>
      <c r="Y119" s="897"/>
      <c r="Z119" s="970"/>
      <c r="AA119" s="969"/>
      <c r="AB119" s="171">
        <v>44.5</v>
      </c>
      <c r="AC119" s="172"/>
      <c r="AD119" s="968"/>
      <c r="AE119" s="969"/>
      <c r="AF119" s="968"/>
      <c r="AG119" s="969"/>
      <c r="AH119" s="970"/>
      <c r="AI119" s="970"/>
      <c r="AJ119" s="968"/>
      <c r="AK119" s="969"/>
      <c r="AL119" s="2065"/>
      <c r="AM119" s="2066"/>
      <c r="AN119" s="1934"/>
      <c r="AO119" s="1976"/>
    </row>
    <row r="120" spans="1:41" ht="24.75" customHeight="1" thickBot="1" x14ac:dyDescent="0.3">
      <c r="A120" s="2158"/>
      <c r="B120" s="1956" t="s">
        <v>428</v>
      </c>
      <c r="C120" s="2028" t="s">
        <v>429</v>
      </c>
      <c r="D120" s="2097"/>
      <c r="E120" s="1929" t="s">
        <v>118</v>
      </c>
      <c r="F120" s="251" t="s">
        <v>97</v>
      </c>
      <c r="G120" s="1929" t="s">
        <v>314</v>
      </c>
      <c r="H120" s="1929" t="s">
        <v>430</v>
      </c>
      <c r="I120" s="2108" t="s">
        <v>321</v>
      </c>
      <c r="J120" s="156">
        <v>14.5</v>
      </c>
      <c r="K120" s="153"/>
      <c r="L120" s="973">
        <v>13.3</v>
      </c>
      <c r="M120" s="974" t="s">
        <v>84</v>
      </c>
      <c r="N120" s="1425">
        <v>12.2</v>
      </c>
      <c r="O120" s="974" t="s">
        <v>84</v>
      </c>
      <c r="P120" s="1425">
        <v>10.6</v>
      </c>
      <c r="Q120" s="974" t="s">
        <v>84</v>
      </c>
      <c r="R120" s="1425">
        <v>9.3000000000000007</v>
      </c>
      <c r="S120" s="974" t="s">
        <v>84</v>
      </c>
      <c r="T120" s="1425">
        <v>8.4</v>
      </c>
      <c r="U120" s="974" t="s">
        <v>84</v>
      </c>
      <c r="V120" s="1425">
        <v>8.1</v>
      </c>
      <c r="W120" s="974" t="s">
        <v>84</v>
      </c>
      <c r="X120" s="1424">
        <v>8</v>
      </c>
      <c r="Y120" s="974" t="s">
        <v>84</v>
      </c>
      <c r="Z120" s="1425">
        <v>7.5</v>
      </c>
      <c r="AA120" s="974" t="s">
        <v>84</v>
      </c>
      <c r="AB120" s="1425">
        <v>7.8</v>
      </c>
      <c r="AC120" s="1816" t="s">
        <v>431</v>
      </c>
      <c r="AD120" s="1425">
        <v>6.7</v>
      </c>
      <c r="AE120" s="974" t="s">
        <v>84</v>
      </c>
      <c r="AF120" s="1425">
        <v>5.8</v>
      </c>
      <c r="AG120" s="1456" t="s">
        <v>84</v>
      </c>
      <c r="AH120" s="1427">
        <v>6.2</v>
      </c>
      <c r="AI120" s="1294"/>
      <c r="AJ120" s="1427">
        <v>6.4</v>
      </c>
      <c r="AK120" s="1294" t="s">
        <v>84</v>
      </c>
      <c r="AL120" s="2079" t="s">
        <v>432</v>
      </c>
      <c r="AM120" s="2080"/>
      <c r="AN120" s="1933" t="s">
        <v>433</v>
      </c>
      <c r="AO120" s="1934"/>
    </row>
    <row r="121" spans="1:41" ht="24.75" customHeight="1" thickBot="1" x14ac:dyDescent="0.3">
      <c r="A121" s="222"/>
      <c r="B121" s="1957"/>
      <c r="C121" s="2029"/>
      <c r="D121" s="2077"/>
      <c r="E121" s="1968"/>
      <c r="F121" s="399" t="s">
        <v>38</v>
      </c>
      <c r="G121" s="1968"/>
      <c r="H121" s="1968"/>
      <c r="I121" s="2109"/>
      <c r="J121" s="214">
        <v>14.2</v>
      </c>
      <c r="K121" s="240"/>
      <c r="L121" s="1293">
        <v>12.9</v>
      </c>
      <c r="M121" s="1294" t="s">
        <v>84</v>
      </c>
      <c r="N121" s="1427">
        <v>11.9</v>
      </c>
      <c r="O121" s="1294" t="s">
        <v>84</v>
      </c>
      <c r="P121" s="1427">
        <v>10.199999999999999</v>
      </c>
      <c r="Q121" s="1294" t="s">
        <v>84</v>
      </c>
      <c r="R121" s="1426">
        <v>9</v>
      </c>
      <c r="S121" s="1294" t="s">
        <v>84</v>
      </c>
      <c r="T121" s="1427">
        <v>8.1999999999999993</v>
      </c>
      <c r="U121" s="1294" t="s">
        <v>84</v>
      </c>
      <c r="V121" s="1427">
        <v>7.8</v>
      </c>
      <c r="W121" s="1294" t="s">
        <v>84</v>
      </c>
      <c r="X121" s="1427">
        <v>7.8</v>
      </c>
      <c r="Y121" s="1294" t="s">
        <v>84</v>
      </c>
      <c r="Z121" s="1427">
        <v>7.4</v>
      </c>
      <c r="AA121" s="1294" t="s">
        <v>84</v>
      </c>
      <c r="AB121" s="1427">
        <v>7.6</v>
      </c>
      <c r="AC121" s="1813" t="s">
        <v>84</v>
      </c>
      <c r="AD121" s="1427">
        <v>6.6</v>
      </c>
      <c r="AE121" s="1813" t="s">
        <v>431</v>
      </c>
      <c r="AF121" s="1427">
        <v>5.7</v>
      </c>
      <c r="AG121" s="1813" t="s">
        <v>431</v>
      </c>
      <c r="AH121" s="1427">
        <v>6.1</v>
      </c>
      <c r="AI121" s="1294"/>
      <c r="AJ121" s="1427">
        <v>6.3</v>
      </c>
      <c r="AK121" s="1294" t="s">
        <v>84</v>
      </c>
      <c r="AL121" s="2063"/>
      <c r="AM121" s="2064"/>
      <c r="AN121" s="1976"/>
      <c r="AO121" s="163"/>
    </row>
    <row r="122" spans="1:41" ht="24.75" customHeight="1" thickBot="1" x14ac:dyDescent="0.3">
      <c r="A122" s="222"/>
      <c r="B122" s="1957"/>
      <c r="C122" s="2029"/>
      <c r="D122" s="2077"/>
      <c r="E122" s="1968"/>
      <c r="F122" s="399" t="s">
        <v>99</v>
      </c>
      <c r="G122" s="1968"/>
      <c r="H122" s="1968"/>
      <c r="I122" s="2109"/>
      <c r="J122" s="214">
        <v>11.3</v>
      </c>
      <c r="K122" s="240"/>
      <c r="L122" s="1293">
        <v>10.3</v>
      </c>
      <c r="M122" s="1294" t="s">
        <v>84</v>
      </c>
      <c r="N122" s="1427">
        <v>9.5</v>
      </c>
      <c r="O122" s="1813" t="s">
        <v>431</v>
      </c>
      <c r="P122" s="1427">
        <v>7.6</v>
      </c>
      <c r="Q122" s="1813" t="s">
        <v>431</v>
      </c>
      <c r="R122" s="1427">
        <v>6.2</v>
      </c>
      <c r="S122" s="1813" t="s">
        <v>431</v>
      </c>
      <c r="T122" s="1427">
        <v>5.4</v>
      </c>
      <c r="U122" s="1294" t="s">
        <v>84</v>
      </c>
      <c r="V122" s="1427">
        <v>5.7</v>
      </c>
      <c r="W122" s="1814" t="s">
        <v>431</v>
      </c>
      <c r="X122" s="1427">
        <v>5.3</v>
      </c>
      <c r="Y122" s="1294" t="s">
        <v>84</v>
      </c>
      <c r="Z122" s="1426">
        <v>5</v>
      </c>
      <c r="AA122" s="1294" t="s">
        <v>84</v>
      </c>
      <c r="AB122" s="1427">
        <v>5.0999999999999996</v>
      </c>
      <c r="AC122" s="1813" t="s">
        <v>84</v>
      </c>
      <c r="AD122" s="1427">
        <v>4.3</v>
      </c>
      <c r="AE122" s="1813" t="s">
        <v>84</v>
      </c>
      <c r="AF122" s="1427">
        <v>4.0999999999999996</v>
      </c>
      <c r="AG122" s="1813" t="s">
        <v>431</v>
      </c>
      <c r="AH122" s="1427">
        <v>3.8</v>
      </c>
      <c r="AI122" s="1294"/>
      <c r="AJ122" s="1427">
        <v>4.5</v>
      </c>
      <c r="AK122" s="1294" t="s">
        <v>84</v>
      </c>
      <c r="AL122" s="2063"/>
      <c r="AM122" s="2064"/>
      <c r="AN122" s="1976"/>
      <c r="AO122" s="163"/>
    </row>
    <row r="123" spans="1:41" ht="24.75" customHeight="1" thickBot="1" x14ac:dyDescent="0.3">
      <c r="A123" s="222"/>
      <c r="B123" s="1957"/>
      <c r="C123" s="2029"/>
      <c r="D123" s="2077"/>
      <c r="E123" s="1968"/>
      <c r="F123" s="399" t="s">
        <v>100</v>
      </c>
      <c r="G123" s="1968"/>
      <c r="H123" s="1968"/>
      <c r="I123" s="2109"/>
      <c r="J123" s="214">
        <v>10.9</v>
      </c>
      <c r="K123" s="240"/>
      <c r="L123" s="1293">
        <v>9.6999999999999993</v>
      </c>
      <c r="M123" s="1813" t="s">
        <v>431</v>
      </c>
      <c r="N123" s="1427">
        <v>9.1999999999999993</v>
      </c>
      <c r="O123" s="1813" t="s">
        <v>431</v>
      </c>
      <c r="P123" s="1427">
        <v>8.4</v>
      </c>
      <c r="Q123" s="1813" t="s">
        <v>431</v>
      </c>
      <c r="R123" s="1427">
        <v>7.4</v>
      </c>
      <c r="S123" s="1813" t="s">
        <v>431</v>
      </c>
      <c r="T123" s="1427">
        <v>7.3</v>
      </c>
      <c r="U123" s="1813" t="s">
        <v>431</v>
      </c>
      <c r="V123" s="1427">
        <v>6.2</v>
      </c>
      <c r="W123" s="1814" t="s">
        <v>431</v>
      </c>
      <c r="X123" s="1427">
        <v>5.9</v>
      </c>
      <c r="Y123" s="1294" t="s">
        <v>84</v>
      </c>
      <c r="Z123" s="1427">
        <v>6.3</v>
      </c>
      <c r="AA123" s="1813" t="s">
        <v>431</v>
      </c>
      <c r="AB123" s="1427">
        <v>6.6</v>
      </c>
      <c r="AC123" s="1813" t="s">
        <v>431</v>
      </c>
      <c r="AD123" s="1427">
        <v>6.1</v>
      </c>
      <c r="AE123" s="1813" t="s">
        <v>431</v>
      </c>
      <c r="AF123" s="1427">
        <v>4.5</v>
      </c>
      <c r="AG123" s="1813" t="s">
        <v>431</v>
      </c>
      <c r="AH123" s="1427">
        <v>5.8</v>
      </c>
      <c r="AI123" s="1294"/>
      <c r="AJ123" s="1427">
        <v>4.9000000000000004</v>
      </c>
      <c r="AK123" s="1294" t="s">
        <v>84</v>
      </c>
      <c r="AL123" s="2063"/>
      <c r="AM123" s="2064"/>
      <c r="AN123" s="1976"/>
      <c r="AO123" s="163"/>
    </row>
    <row r="124" spans="1:41" ht="24.75" customHeight="1" thickBot="1" x14ac:dyDescent="0.3">
      <c r="A124" s="222"/>
      <c r="B124" s="1957"/>
      <c r="C124" s="2029"/>
      <c r="D124" s="2077"/>
      <c r="E124" s="1968"/>
      <c r="F124" s="399" t="s">
        <v>101</v>
      </c>
      <c r="G124" s="1968"/>
      <c r="H124" s="1968"/>
      <c r="I124" s="2109"/>
      <c r="J124" s="214">
        <v>20</v>
      </c>
      <c r="K124" s="240"/>
      <c r="L124" s="1293">
        <v>17.8</v>
      </c>
      <c r="M124" s="1814" t="s">
        <v>431</v>
      </c>
      <c r="N124" s="1427">
        <v>16.3</v>
      </c>
      <c r="O124" s="1813" t="s">
        <v>431</v>
      </c>
      <c r="P124" s="1427">
        <v>13.9</v>
      </c>
      <c r="Q124" s="1813" t="s">
        <v>431</v>
      </c>
      <c r="R124" s="1427">
        <v>12.8</v>
      </c>
      <c r="S124" s="1813" t="s">
        <v>431</v>
      </c>
      <c r="T124" s="1427">
        <v>11.1</v>
      </c>
      <c r="U124" s="1813" t="s">
        <v>431</v>
      </c>
      <c r="V124" s="1427">
        <v>10.5</v>
      </c>
      <c r="W124" s="1814" t="s">
        <v>431</v>
      </c>
      <c r="X124" s="1427">
        <v>10.7</v>
      </c>
      <c r="Y124" s="1813" t="s">
        <v>431</v>
      </c>
      <c r="Z124" s="1427">
        <v>9.4</v>
      </c>
      <c r="AA124" s="1813" t="s">
        <v>431</v>
      </c>
      <c r="AB124" s="1427">
        <v>9.8000000000000007</v>
      </c>
      <c r="AC124" s="1813" t="s">
        <v>431</v>
      </c>
      <c r="AD124" s="1427">
        <v>8.1999999999999993</v>
      </c>
      <c r="AE124" s="1813" t="s">
        <v>431</v>
      </c>
      <c r="AF124" s="1427">
        <v>6.7</v>
      </c>
      <c r="AG124" s="1813" t="s">
        <v>431</v>
      </c>
      <c r="AH124" s="1427">
        <v>7.2</v>
      </c>
      <c r="AI124" s="1294"/>
      <c r="AJ124" s="1427">
        <v>7.9</v>
      </c>
      <c r="AK124" s="1294" t="s">
        <v>84</v>
      </c>
      <c r="AL124" s="2063"/>
      <c r="AM124" s="2064"/>
      <c r="AN124" s="1976"/>
      <c r="AO124" s="163"/>
    </row>
    <row r="125" spans="1:41" ht="24.75" customHeight="1" thickBot="1" x14ac:dyDescent="0.3">
      <c r="A125" s="222"/>
      <c r="B125" s="1957"/>
      <c r="C125" s="2029"/>
      <c r="D125" s="2077"/>
      <c r="E125" s="1968"/>
      <c r="F125" s="399" t="s">
        <v>102</v>
      </c>
      <c r="G125" s="1968"/>
      <c r="H125" s="1968"/>
      <c r="I125" s="2109"/>
      <c r="J125" s="214">
        <v>17.2</v>
      </c>
      <c r="K125" s="240"/>
      <c r="L125" s="1293">
        <v>16.8</v>
      </c>
      <c r="M125" s="1814" t="s">
        <v>431</v>
      </c>
      <c r="N125" s="1427">
        <v>16.399999999999999</v>
      </c>
      <c r="O125" s="1813" t="s">
        <v>431</v>
      </c>
      <c r="P125" s="1427">
        <v>14.7</v>
      </c>
      <c r="Q125" s="1813" t="s">
        <v>431</v>
      </c>
      <c r="R125" s="1427">
        <v>13.6</v>
      </c>
      <c r="S125" s="1813" t="s">
        <v>431</v>
      </c>
      <c r="T125" s="1427">
        <v>12.4</v>
      </c>
      <c r="U125" s="1813" t="s">
        <v>431</v>
      </c>
      <c r="V125" s="1427">
        <v>11.7</v>
      </c>
      <c r="W125" s="1814" t="s">
        <v>431</v>
      </c>
      <c r="X125" s="1427">
        <v>13.4</v>
      </c>
      <c r="Y125" s="1813" t="s">
        <v>431</v>
      </c>
      <c r="Z125" s="1427">
        <v>12.8</v>
      </c>
      <c r="AA125" s="1813" t="s">
        <v>431</v>
      </c>
      <c r="AB125" s="1427">
        <v>12.5</v>
      </c>
      <c r="AC125" s="1813" t="s">
        <v>431</v>
      </c>
      <c r="AD125" s="1427">
        <v>12.1</v>
      </c>
      <c r="AE125" s="1813" t="s">
        <v>431</v>
      </c>
      <c r="AF125" s="1427">
        <v>11.6</v>
      </c>
      <c r="AG125" s="1813" t="s">
        <v>431</v>
      </c>
      <c r="AH125" s="1427">
        <v>12.1</v>
      </c>
      <c r="AI125" s="1294"/>
      <c r="AJ125" s="1427">
        <v>11.3</v>
      </c>
      <c r="AK125" s="1294" t="s">
        <v>84</v>
      </c>
      <c r="AL125" s="2063"/>
      <c r="AM125" s="2064"/>
      <c r="AN125" s="1976"/>
      <c r="AO125" s="163"/>
    </row>
    <row r="126" spans="1:41" ht="24.75" customHeight="1" thickBot="1" x14ac:dyDescent="0.3">
      <c r="A126" s="222"/>
      <c r="B126" s="1957"/>
      <c r="C126" s="2029"/>
      <c r="D126" s="2077"/>
      <c r="E126" s="1968"/>
      <c r="F126" s="399" t="s">
        <v>103</v>
      </c>
      <c r="G126" s="1968"/>
      <c r="H126" s="1968"/>
      <c r="I126" s="2109"/>
      <c r="J126" s="214">
        <v>18.8</v>
      </c>
      <c r="K126" s="240"/>
      <c r="L126" s="1449">
        <v>17</v>
      </c>
      <c r="M126" s="1814" t="s">
        <v>431</v>
      </c>
      <c r="N126" s="1427">
        <v>14.4</v>
      </c>
      <c r="O126" s="1813" t="s">
        <v>431</v>
      </c>
      <c r="P126" s="1427">
        <v>12.8</v>
      </c>
      <c r="Q126" s="1813" t="s">
        <v>431</v>
      </c>
      <c r="R126" s="1427">
        <v>11.2</v>
      </c>
      <c r="S126" s="1813" t="s">
        <v>431</v>
      </c>
      <c r="T126" s="1427">
        <v>12.6</v>
      </c>
      <c r="U126" s="1813" t="s">
        <v>431</v>
      </c>
      <c r="V126" s="1427">
        <v>11.4</v>
      </c>
      <c r="W126" s="1814" t="s">
        <v>431</v>
      </c>
      <c r="X126" s="1427">
        <v>11.8</v>
      </c>
      <c r="Y126" s="1813" t="s">
        <v>431</v>
      </c>
      <c r="Z126" s="1427">
        <v>12.7</v>
      </c>
      <c r="AA126" s="1813" t="s">
        <v>431</v>
      </c>
      <c r="AB126" s="1427">
        <v>12.3</v>
      </c>
      <c r="AC126" s="1813" t="s">
        <v>431</v>
      </c>
      <c r="AD126" s="1427">
        <v>8.9</v>
      </c>
      <c r="AE126" s="1813" t="s">
        <v>431</v>
      </c>
      <c r="AF126" s="1427">
        <v>7.7</v>
      </c>
      <c r="AG126" s="1813" t="s">
        <v>431</v>
      </c>
      <c r="AH126" s="1426">
        <v>10</v>
      </c>
      <c r="AI126" s="1294"/>
      <c r="AJ126" s="1427">
        <v>8.8000000000000007</v>
      </c>
      <c r="AK126" s="1294" t="s">
        <v>84</v>
      </c>
      <c r="AL126" s="2063"/>
      <c r="AM126" s="2064"/>
      <c r="AN126" s="1976"/>
      <c r="AO126" s="163"/>
    </row>
    <row r="127" spans="1:41" ht="24.75" customHeight="1" thickBot="1" x14ac:dyDescent="0.3">
      <c r="A127" s="222"/>
      <c r="B127" s="1957"/>
      <c r="C127" s="2029"/>
      <c r="D127" s="2077"/>
      <c r="E127" s="1968"/>
      <c r="F127" s="399" t="s">
        <v>104</v>
      </c>
      <c r="G127" s="1968"/>
      <c r="H127" s="1968"/>
      <c r="I127" s="2109"/>
      <c r="J127" s="214">
        <v>23.5</v>
      </c>
      <c r="K127" s="240"/>
      <c r="L127" s="1293">
        <v>27.1</v>
      </c>
      <c r="M127" s="1814" t="s">
        <v>431</v>
      </c>
      <c r="N127" s="1427">
        <v>21.4</v>
      </c>
      <c r="O127" s="1813" t="s">
        <v>431</v>
      </c>
      <c r="P127" s="1427">
        <v>22.6</v>
      </c>
      <c r="Q127" s="1813" t="s">
        <v>431</v>
      </c>
      <c r="R127" s="1427">
        <v>18.7</v>
      </c>
      <c r="S127" s="1813" t="s">
        <v>431</v>
      </c>
      <c r="T127" s="1427">
        <v>18.5</v>
      </c>
      <c r="U127" s="1813" t="s">
        <v>431</v>
      </c>
      <c r="V127" s="1427">
        <v>19.600000000000001</v>
      </c>
      <c r="W127" s="1814" t="s">
        <v>431</v>
      </c>
      <c r="X127" s="1427">
        <v>16.2</v>
      </c>
      <c r="Y127" s="1813" t="s">
        <v>431</v>
      </c>
      <c r="Z127" s="1427">
        <v>11.6</v>
      </c>
      <c r="AA127" s="1813" t="s">
        <v>431</v>
      </c>
      <c r="AB127" s="1427">
        <v>12.7</v>
      </c>
      <c r="AC127" s="1813" t="s">
        <v>431</v>
      </c>
      <c r="AD127" s="1427">
        <v>12.2</v>
      </c>
      <c r="AE127" s="1813" t="s">
        <v>431</v>
      </c>
      <c r="AF127" s="1427">
        <v>10.7</v>
      </c>
      <c r="AG127" s="1813" t="s">
        <v>431</v>
      </c>
      <c r="AH127" s="1427">
        <v>10.9</v>
      </c>
      <c r="AI127" s="1294"/>
      <c r="AJ127" s="1427">
        <v>10.9</v>
      </c>
      <c r="AK127" s="1294" t="s">
        <v>84</v>
      </c>
      <c r="AL127" s="2063"/>
      <c r="AM127" s="2064"/>
      <c r="AN127" s="1976"/>
      <c r="AO127" s="163"/>
    </row>
    <row r="128" spans="1:41" ht="24.75" customHeight="1" thickBot="1" x14ac:dyDescent="0.3">
      <c r="A128" s="222"/>
      <c r="B128" s="1958"/>
      <c r="C128" s="2030"/>
      <c r="D128" s="2078"/>
      <c r="E128" s="1930"/>
      <c r="F128" s="483" t="s">
        <v>105</v>
      </c>
      <c r="G128" s="1930"/>
      <c r="H128" s="1930"/>
      <c r="I128" s="2110"/>
      <c r="J128" s="171">
        <v>15.1</v>
      </c>
      <c r="K128" s="897"/>
      <c r="L128" s="1295">
        <v>13.2</v>
      </c>
      <c r="M128" s="1814" t="s">
        <v>431</v>
      </c>
      <c r="N128" s="1291">
        <v>10</v>
      </c>
      <c r="O128" s="1813" t="s">
        <v>431</v>
      </c>
      <c r="P128" s="1428">
        <v>12.8</v>
      </c>
      <c r="Q128" s="1813" t="s">
        <v>431</v>
      </c>
      <c r="R128" s="1291">
        <v>9</v>
      </c>
      <c r="S128" s="1813" t="s">
        <v>431</v>
      </c>
      <c r="T128" s="1428">
        <v>5.8</v>
      </c>
      <c r="U128" s="1813" t="s">
        <v>431</v>
      </c>
      <c r="V128" s="1428">
        <v>5.5</v>
      </c>
      <c r="W128" s="1814" t="s">
        <v>431</v>
      </c>
      <c r="X128" s="1428">
        <v>6.7</v>
      </c>
      <c r="Y128" s="1813" t="s">
        <v>431</v>
      </c>
      <c r="Z128" s="1428">
        <v>5.9</v>
      </c>
      <c r="AA128" s="1815" t="s">
        <v>431</v>
      </c>
      <c r="AB128" s="1428">
        <v>7.5</v>
      </c>
      <c r="AC128" s="1813" t="s">
        <v>431</v>
      </c>
      <c r="AD128" s="1428">
        <v>6.8</v>
      </c>
      <c r="AE128" s="1813" t="s">
        <v>431</v>
      </c>
      <c r="AF128" s="1428">
        <v>4.9000000000000004</v>
      </c>
      <c r="AG128" s="1813" t="s">
        <v>431</v>
      </c>
      <c r="AH128" s="1428">
        <v>3.6</v>
      </c>
      <c r="AI128" s="1294"/>
      <c r="AJ128" s="1428">
        <v>4.2</v>
      </c>
      <c r="AK128" s="1294" t="s">
        <v>84</v>
      </c>
      <c r="AL128" s="2065"/>
      <c r="AM128" s="2066"/>
      <c r="AN128" s="1934"/>
      <c r="AO128" s="163"/>
    </row>
    <row r="129" spans="1:42" ht="53.4" thickBot="1" x14ac:dyDescent="0.3">
      <c r="A129" s="2158" t="s">
        <v>434</v>
      </c>
      <c r="B129" s="222" t="s">
        <v>435</v>
      </c>
      <c r="C129" s="245"/>
      <c r="D129" s="275"/>
      <c r="E129" s="248" t="s">
        <v>81</v>
      </c>
      <c r="F129" s="734" t="s">
        <v>37</v>
      </c>
      <c r="G129" s="734" t="s">
        <v>37</v>
      </c>
      <c r="H129" s="1913" t="s">
        <v>182</v>
      </c>
      <c r="I129" s="1914" t="s">
        <v>2054</v>
      </c>
      <c r="J129" s="245">
        <v>80</v>
      </c>
      <c r="K129" s="246"/>
      <c r="L129" s="137"/>
      <c r="M129" s="247"/>
      <c r="N129" s="245"/>
      <c r="O129" s="247"/>
      <c r="P129" s="245"/>
      <c r="Q129" s="247"/>
      <c r="R129" s="245"/>
      <c r="S129" s="248"/>
      <c r="T129" s="245">
        <v>82</v>
      </c>
      <c r="U129" s="247"/>
      <c r="V129" s="245"/>
      <c r="W129" s="247"/>
      <c r="X129" s="245">
        <v>84</v>
      </c>
      <c r="Y129" s="248"/>
      <c r="Z129" s="249"/>
      <c r="AA129" s="247"/>
      <c r="AB129" s="245">
        <v>84</v>
      </c>
      <c r="AC129" s="247"/>
      <c r="AD129" s="245"/>
      <c r="AE129" s="247"/>
      <c r="AF129" s="245">
        <v>88</v>
      </c>
      <c r="AG129" s="247"/>
      <c r="AH129" s="249"/>
      <c r="AI129" s="249"/>
      <c r="AJ129" s="245"/>
      <c r="AK129" s="247"/>
      <c r="AL129" s="73"/>
      <c r="AM129" s="762"/>
      <c r="AN129" s="158" t="s">
        <v>436</v>
      </c>
      <c r="AO129" s="1933" t="s">
        <v>437</v>
      </c>
      <c r="AP129" s="107"/>
    </row>
    <row r="130" spans="1:42" ht="24" customHeight="1" thickBot="1" x14ac:dyDescent="0.3">
      <c r="A130" s="2158"/>
      <c r="B130" s="1956" t="s">
        <v>438</v>
      </c>
      <c r="C130" s="2028" t="s">
        <v>439</v>
      </c>
      <c r="D130" s="2097"/>
      <c r="E130" s="2115" t="s">
        <v>81</v>
      </c>
      <c r="F130" s="251" t="s">
        <v>97</v>
      </c>
      <c r="G130" s="1953" t="s">
        <v>98</v>
      </c>
      <c r="H130" s="1929" t="s">
        <v>430</v>
      </c>
      <c r="I130" s="1929" t="s">
        <v>83</v>
      </c>
      <c r="J130" s="156">
        <v>25.7</v>
      </c>
      <c r="K130" s="153"/>
      <c r="L130" s="973"/>
      <c r="M130" s="974"/>
      <c r="N130" s="973"/>
      <c r="O130" s="974"/>
      <c r="P130" s="973"/>
      <c r="Q130" s="974"/>
      <c r="R130" s="973"/>
      <c r="S130" s="936"/>
      <c r="T130" s="156">
        <v>27.1</v>
      </c>
      <c r="U130" s="157"/>
      <c r="V130" s="975"/>
      <c r="W130" s="976"/>
      <c r="X130" s="975"/>
      <c r="Y130" s="977"/>
      <c r="Z130" s="978"/>
      <c r="AA130" s="976"/>
      <c r="AB130" s="975"/>
      <c r="AC130" s="976"/>
      <c r="AD130" s="975"/>
      <c r="AE130" s="976"/>
      <c r="AF130" s="975"/>
      <c r="AG130" s="253"/>
      <c r="AH130" s="1457">
        <v>12.1</v>
      </c>
      <c r="AI130" s="1458"/>
      <c r="AJ130" s="975"/>
      <c r="AK130" s="253"/>
      <c r="AL130" s="2079" t="s">
        <v>440</v>
      </c>
      <c r="AM130" s="2080"/>
      <c r="AN130" s="1933" t="s">
        <v>441</v>
      </c>
      <c r="AO130" s="1934"/>
    </row>
    <row r="131" spans="1:42" ht="24" customHeight="1" thickBot="1" x14ac:dyDescent="0.3">
      <c r="A131" s="222"/>
      <c r="B131" s="1957"/>
      <c r="C131" s="2029"/>
      <c r="D131" s="2077"/>
      <c r="E131" s="2116"/>
      <c r="F131" s="254" t="s">
        <v>38</v>
      </c>
      <c r="G131" s="1968"/>
      <c r="H131" s="1968"/>
      <c r="I131" s="1968"/>
      <c r="J131" s="207">
        <v>25.8</v>
      </c>
      <c r="K131" s="240"/>
      <c r="L131" s="255"/>
      <c r="M131" s="256"/>
      <c r="N131" s="255"/>
      <c r="O131" s="256"/>
      <c r="P131" s="255"/>
      <c r="Q131" s="256"/>
      <c r="R131" s="255"/>
      <c r="S131" s="257"/>
      <c r="T131" s="207">
        <v>27</v>
      </c>
      <c r="U131" s="209"/>
      <c r="V131" s="258"/>
      <c r="W131" s="259"/>
      <c r="X131" s="258"/>
      <c r="Y131" s="260"/>
      <c r="Z131" s="261"/>
      <c r="AA131" s="259"/>
      <c r="AB131" s="258"/>
      <c r="AC131" s="259"/>
      <c r="AD131" s="258"/>
      <c r="AE131" s="259"/>
      <c r="AF131" s="258"/>
      <c r="AG131" s="259"/>
      <c r="AH131" s="1459">
        <v>12</v>
      </c>
      <c r="AI131" s="261"/>
      <c r="AJ131" s="258"/>
      <c r="AK131" s="259"/>
      <c r="AL131" s="2063"/>
      <c r="AM131" s="2064"/>
      <c r="AN131" s="1976"/>
      <c r="AO131" s="163"/>
    </row>
    <row r="132" spans="1:42" ht="24" customHeight="1" thickBot="1" x14ac:dyDescent="0.3">
      <c r="A132" s="222"/>
      <c r="B132" s="1957"/>
      <c r="C132" s="2029"/>
      <c r="D132" s="2077"/>
      <c r="E132" s="2116"/>
      <c r="F132" s="254" t="s">
        <v>99</v>
      </c>
      <c r="G132" s="1968"/>
      <c r="H132" s="1968"/>
      <c r="I132" s="1968"/>
      <c r="J132" s="207">
        <v>28.8</v>
      </c>
      <c r="K132" s="240"/>
      <c r="L132" s="255"/>
      <c r="M132" s="256"/>
      <c r="N132" s="255"/>
      <c r="O132" s="256"/>
      <c r="P132" s="255"/>
      <c r="Q132" s="256"/>
      <c r="R132" s="255"/>
      <c r="S132" s="257"/>
      <c r="T132" s="207">
        <v>26.5</v>
      </c>
      <c r="U132" s="209"/>
      <c r="V132" s="258"/>
      <c r="W132" s="259"/>
      <c r="X132" s="258"/>
      <c r="Y132" s="260"/>
      <c r="Z132" s="261"/>
      <c r="AA132" s="259"/>
      <c r="AB132" s="258"/>
      <c r="AC132" s="259"/>
      <c r="AD132" s="258"/>
      <c r="AE132" s="259"/>
      <c r="AF132" s="258"/>
      <c r="AG132" s="259"/>
      <c r="AH132" s="1459">
        <v>12.3</v>
      </c>
      <c r="AI132" s="261"/>
      <c r="AJ132" s="258"/>
      <c r="AK132" s="259"/>
      <c r="AL132" s="2063"/>
      <c r="AM132" s="2064"/>
      <c r="AN132" s="1976"/>
      <c r="AO132" s="163"/>
    </row>
    <row r="133" spans="1:42" ht="24" customHeight="1" thickBot="1" x14ac:dyDescent="0.3">
      <c r="A133" s="222"/>
      <c r="B133" s="1957"/>
      <c r="C133" s="2029"/>
      <c r="D133" s="2077"/>
      <c r="E133" s="2116"/>
      <c r="F133" s="254" t="s">
        <v>100</v>
      </c>
      <c r="G133" s="1968"/>
      <c r="H133" s="1968"/>
      <c r="I133" s="1968"/>
      <c r="J133" s="207">
        <v>29.5</v>
      </c>
      <c r="K133" s="240"/>
      <c r="L133" s="255"/>
      <c r="M133" s="256"/>
      <c r="N133" s="255"/>
      <c r="O133" s="256"/>
      <c r="P133" s="255"/>
      <c r="Q133" s="256"/>
      <c r="R133" s="255"/>
      <c r="S133" s="257"/>
      <c r="T133" s="207">
        <v>31.8</v>
      </c>
      <c r="U133" s="209"/>
      <c r="V133" s="258"/>
      <c r="W133" s="259"/>
      <c r="X133" s="258"/>
      <c r="Y133" s="260"/>
      <c r="Z133" s="261"/>
      <c r="AA133" s="259"/>
      <c r="AB133" s="258"/>
      <c r="AC133" s="259"/>
      <c r="AD133" s="258"/>
      <c r="AE133" s="259"/>
      <c r="AF133" s="258"/>
      <c r="AG133" s="259"/>
      <c r="AH133" s="1459">
        <v>13.2</v>
      </c>
      <c r="AI133" s="261"/>
      <c r="AJ133" s="258"/>
      <c r="AK133" s="259"/>
      <c r="AL133" s="2063"/>
      <c r="AM133" s="2064"/>
      <c r="AN133" s="1976"/>
      <c r="AO133" s="163"/>
    </row>
    <row r="134" spans="1:42" ht="24" customHeight="1" thickBot="1" x14ac:dyDescent="0.3">
      <c r="A134" s="222"/>
      <c r="B134" s="1957"/>
      <c r="C134" s="2029"/>
      <c r="D134" s="2077"/>
      <c r="E134" s="2116"/>
      <c r="F134" s="254" t="s">
        <v>101</v>
      </c>
      <c r="G134" s="1968"/>
      <c r="H134" s="1968"/>
      <c r="I134" s="1968"/>
      <c r="J134" s="207">
        <v>20.2</v>
      </c>
      <c r="K134" s="240"/>
      <c r="L134" s="255"/>
      <c r="M134" s="256"/>
      <c r="N134" s="255"/>
      <c r="O134" s="256"/>
      <c r="P134" s="255"/>
      <c r="Q134" s="256"/>
      <c r="R134" s="255"/>
      <c r="S134" s="257"/>
      <c r="T134" s="207">
        <v>23.6</v>
      </c>
      <c r="U134" s="209"/>
      <c r="V134" s="258"/>
      <c r="W134" s="259"/>
      <c r="X134" s="258"/>
      <c r="Y134" s="260"/>
      <c r="Z134" s="261"/>
      <c r="AA134" s="259"/>
      <c r="AB134" s="258"/>
      <c r="AC134" s="259"/>
      <c r="AD134" s="258"/>
      <c r="AE134" s="259"/>
      <c r="AF134" s="258"/>
      <c r="AG134" s="259"/>
      <c r="AH134" s="1459">
        <v>10.4</v>
      </c>
      <c r="AI134" s="261"/>
      <c r="AJ134" s="258"/>
      <c r="AK134" s="259"/>
      <c r="AL134" s="2063"/>
      <c r="AM134" s="2064"/>
      <c r="AN134" s="1976"/>
      <c r="AO134" s="163"/>
    </row>
    <row r="135" spans="1:42" ht="24" customHeight="1" thickBot="1" x14ac:dyDescent="0.3">
      <c r="A135" s="222"/>
      <c r="B135" s="1957"/>
      <c r="C135" s="2029"/>
      <c r="D135" s="2077"/>
      <c r="E135" s="2116"/>
      <c r="F135" s="254" t="s">
        <v>102</v>
      </c>
      <c r="G135" s="1968"/>
      <c r="H135" s="1968"/>
      <c r="I135" s="1968"/>
      <c r="J135" s="207">
        <v>23.9</v>
      </c>
      <c r="K135" s="240"/>
      <c r="L135" s="255"/>
      <c r="M135" s="256"/>
      <c r="N135" s="255"/>
      <c r="O135" s="256"/>
      <c r="P135" s="255"/>
      <c r="Q135" s="256"/>
      <c r="R135" s="255"/>
      <c r="S135" s="257"/>
      <c r="T135" s="207">
        <v>27.2</v>
      </c>
      <c r="U135" s="209"/>
      <c r="V135" s="258"/>
      <c r="W135" s="259"/>
      <c r="X135" s="258"/>
      <c r="Y135" s="260"/>
      <c r="Z135" s="261"/>
      <c r="AA135" s="259"/>
      <c r="AB135" s="258"/>
      <c r="AC135" s="259"/>
      <c r="AD135" s="258"/>
      <c r="AE135" s="259"/>
      <c r="AF135" s="258"/>
      <c r="AG135" s="259"/>
      <c r="AH135" s="1459">
        <v>13.5</v>
      </c>
      <c r="AI135" s="261"/>
      <c r="AJ135" s="258"/>
      <c r="AK135" s="259"/>
      <c r="AL135" s="2063"/>
      <c r="AM135" s="2064"/>
      <c r="AN135" s="1976"/>
      <c r="AO135" s="163"/>
    </row>
    <row r="136" spans="1:42" ht="24" customHeight="1" thickBot="1" x14ac:dyDescent="0.3">
      <c r="A136" s="222"/>
      <c r="B136" s="1957"/>
      <c r="C136" s="2029"/>
      <c r="D136" s="2077"/>
      <c r="E136" s="2116"/>
      <c r="F136" s="254" t="s">
        <v>103</v>
      </c>
      <c r="G136" s="1968"/>
      <c r="H136" s="1968"/>
      <c r="I136" s="1968"/>
      <c r="J136" s="207">
        <v>23.1</v>
      </c>
      <c r="K136" s="240"/>
      <c r="L136" s="255"/>
      <c r="M136" s="256"/>
      <c r="N136" s="255"/>
      <c r="O136" s="256"/>
      <c r="P136" s="255"/>
      <c r="Q136" s="256"/>
      <c r="R136" s="255"/>
      <c r="S136" s="257"/>
      <c r="T136" s="207">
        <v>27.7</v>
      </c>
      <c r="U136" s="209"/>
      <c r="V136" s="258"/>
      <c r="W136" s="259"/>
      <c r="X136" s="258"/>
      <c r="Y136" s="260"/>
      <c r="Z136" s="261"/>
      <c r="AA136" s="259"/>
      <c r="AB136" s="258"/>
      <c r="AC136" s="259"/>
      <c r="AD136" s="258"/>
      <c r="AE136" s="259"/>
      <c r="AF136" s="258"/>
      <c r="AG136" s="259"/>
      <c r="AH136" s="1459">
        <v>11.6</v>
      </c>
      <c r="AI136" s="261"/>
      <c r="AJ136" s="258"/>
      <c r="AK136" s="259"/>
      <c r="AL136" s="2063"/>
      <c r="AM136" s="2064"/>
      <c r="AN136" s="1976"/>
      <c r="AO136" s="163"/>
    </row>
    <row r="137" spans="1:42" ht="24" customHeight="1" thickBot="1" x14ac:dyDescent="0.3">
      <c r="A137" s="222"/>
      <c r="B137" s="1957"/>
      <c r="C137" s="2029"/>
      <c r="D137" s="2077"/>
      <c r="E137" s="2116"/>
      <c r="F137" s="254" t="s">
        <v>104</v>
      </c>
      <c r="G137" s="1968"/>
      <c r="H137" s="1968"/>
      <c r="I137" s="1968"/>
      <c r="J137" s="207">
        <v>20</v>
      </c>
      <c r="K137" s="240"/>
      <c r="L137" s="255"/>
      <c r="M137" s="256"/>
      <c r="N137" s="255"/>
      <c r="O137" s="256"/>
      <c r="P137" s="255"/>
      <c r="Q137" s="256"/>
      <c r="R137" s="255"/>
      <c r="S137" s="257"/>
      <c r="T137" s="207">
        <v>26.5</v>
      </c>
      <c r="U137" s="209"/>
      <c r="V137" s="258"/>
      <c r="W137" s="259"/>
      <c r="X137" s="258"/>
      <c r="Y137" s="260"/>
      <c r="Z137" s="261"/>
      <c r="AA137" s="259"/>
      <c r="AB137" s="258"/>
      <c r="AC137" s="259"/>
      <c r="AD137" s="258"/>
      <c r="AE137" s="259"/>
      <c r="AF137" s="258"/>
      <c r="AG137" s="259"/>
      <c r="AH137" s="1459">
        <v>12.9</v>
      </c>
      <c r="AI137" s="261"/>
      <c r="AJ137" s="258"/>
      <c r="AK137" s="259"/>
      <c r="AL137" s="2063"/>
      <c r="AM137" s="2064"/>
      <c r="AN137" s="1976"/>
      <c r="AO137" s="163"/>
    </row>
    <row r="138" spans="1:42" ht="24" customHeight="1" thickBot="1" x14ac:dyDescent="0.3">
      <c r="A138" s="222"/>
      <c r="B138" s="1957"/>
      <c r="C138" s="2117"/>
      <c r="D138" s="2118"/>
      <c r="E138" s="1971"/>
      <c r="F138" s="263" t="s">
        <v>105</v>
      </c>
      <c r="G138" s="1968"/>
      <c r="H138" s="1965"/>
      <c r="I138" s="1965"/>
      <c r="J138" s="207">
        <v>27.4</v>
      </c>
      <c r="K138" s="240"/>
      <c r="L138" s="255"/>
      <c r="M138" s="256"/>
      <c r="N138" s="255"/>
      <c r="O138" s="256"/>
      <c r="P138" s="255"/>
      <c r="Q138" s="256"/>
      <c r="R138" s="255"/>
      <c r="S138" s="257"/>
      <c r="T138" s="207">
        <v>29.6</v>
      </c>
      <c r="U138" s="209"/>
      <c r="V138" s="258"/>
      <c r="W138" s="259"/>
      <c r="X138" s="258"/>
      <c r="Y138" s="260"/>
      <c r="Z138" s="261"/>
      <c r="AA138" s="259"/>
      <c r="AB138" s="258"/>
      <c r="AC138" s="259"/>
      <c r="AD138" s="258"/>
      <c r="AE138" s="259"/>
      <c r="AF138" s="258"/>
      <c r="AG138" s="259"/>
      <c r="AH138" s="1459">
        <v>17</v>
      </c>
      <c r="AI138" s="261"/>
      <c r="AJ138" s="258"/>
      <c r="AK138" s="259"/>
      <c r="AL138" s="2150"/>
      <c r="AM138" s="2151"/>
      <c r="AN138" s="1976"/>
      <c r="AO138" s="163"/>
    </row>
    <row r="139" spans="1:42" ht="33" customHeight="1" thickBot="1" x14ac:dyDescent="0.3">
      <c r="A139" s="222"/>
      <c r="B139" s="1957"/>
      <c r="C139" s="2075" t="s">
        <v>442</v>
      </c>
      <c r="D139" s="2076"/>
      <c r="E139" s="1967" t="s">
        <v>81</v>
      </c>
      <c r="F139" s="254" t="s">
        <v>97</v>
      </c>
      <c r="G139" s="1968"/>
      <c r="H139" s="1967" t="s">
        <v>430</v>
      </c>
      <c r="I139" s="1967" t="s">
        <v>83</v>
      </c>
      <c r="J139" s="207">
        <v>8.4</v>
      </c>
      <c r="K139" s="240"/>
      <c r="L139" s="255"/>
      <c r="M139" s="256"/>
      <c r="N139" s="255"/>
      <c r="O139" s="256"/>
      <c r="P139" s="255"/>
      <c r="Q139" s="256"/>
      <c r="R139" s="255"/>
      <c r="S139" s="257"/>
      <c r="T139" s="207">
        <v>6.8</v>
      </c>
      <c r="U139" s="209"/>
      <c r="V139" s="258"/>
      <c r="W139" s="259"/>
      <c r="X139" s="258"/>
      <c r="Y139" s="260"/>
      <c r="Z139" s="261"/>
      <c r="AA139" s="259"/>
      <c r="AB139" s="258"/>
      <c r="AC139" s="259"/>
      <c r="AD139" s="258"/>
      <c r="AE139" s="259"/>
      <c r="AF139" s="258"/>
      <c r="AG139" s="267"/>
      <c r="AH139" s="235">
        <v>1.9</v>
      </c>
      <c r="AI139" s="235"/>
      <c r="AJ139" s="258"/>
      <c r="AK139" s="267"/>
      <c r="AL139" s="2063" t="s">
        <v>443</v>
      </c>
      <c r="AM139" s="2064"/>
      <c r="AN139" s="1976"/>
      <c r="AO139" s="163"/>
    </row>
    <row r="140" spans="1:42" ht="24" customHeight="1" thickBot="1" x14ac:dyDescent="0.3">
      <c r="A140" s="222"/>
      <c r="B140" s="1957"/>
      <c r="C140" s="2029"/>
      <c r="D140" s="2077"/>
      <c r="E140" s="1968"/>
      <c r="F140" s="254" t="s">
        <v>38</v>
      </c>
      <c r="G140" s="1968"/>
      <c r="H140" s="1968"/>
      <c r="I140" s="1968"/>
      <c r="J140" s="207">
        <v>8.4</v>
      </c>
      <c r="K140" s="240"/>
      <c r="L140" s="255"/>
      <c r="M140" s="256"/>
      <c r="N140" s="255"/>
      <c r="O140" s="256"/>
      <c r="P140" s="255"/>
      <c r="Q140" s="256"/>
      <c r="R140" s="255"/>
      <c r="S140" s="257"/>
      <c r="T140" s="207">
        <v>6.8</v>
      </c>
      <c r="U140" s="209"/>
      <c r="V140" s="258"/>
      <c r="W140" s="259"/>
      <c r="X140" s="258"/>
      <c r="Y140" s="260"/>
      <c r="Z140" s="261"/>
      <c r="AA140" s="259"/>
      <c r="AB140" s="258"/>
      <c r="AC140" s="259"/>
      <c r="AD140" s="258"/>
      <c r="AE140" s="259"/>
      <c r="AF140" s="258"/>
      <c r="AG140" s="259"/>
      <c r="AH140" s="1460">
        <v>1.9</v>
      </c>
      <c r="AI140" s="1460"/>
      <c r="AJ140" s="258"/>
      <c r="AK140" s="259"/>
      <c r="AL140" s="2063"/>
      <c r="AM140" s="2064"/>
      <c r="AN140" s="1976"/>
      <c r="AO140" s="163"/>
    </row>
    <row r="141" spans="1:42" ht="24" customHeight="1" thickBot="1" x14ac:dyDescent="0.3">
      <c r="A141" s="222"/>
      <c r="B141" s="1957"/>
      <c r="C141" s="2029"/>
      <c r="D141" s="2077"/>
      <c r="E141" s="1968"/>
      <c r="F141" s="254" t="s">
        <v>99</v>
      </c>
      <c r="G141" s="1968"/>
      <c r="H141" s="1968"/>
      <c r="I141" s="1968"/>
      <c r="J141" s="207">
        <v>9.1999999999999993</v>
      </c>
      <c r="K141" s="240"/>
      <c r="L141" s="255"/>
      <c r="M141" s="256"/>
      <c r="N141" s="255"/>
      <c r="O141" s="256"/>
      <c r="P141" s="255"/>
      <c r="Q141" s="256"/>
      <c r="R141" s="255"/>
      <c r="S141" s="257"/>
      <c r="T141" s="207">
        <v>5.9</v>
      </c>
      <c r="U141" s="209"/>
      <c r="V141" s="258"/>
      <c r="W141" s="259"/>
      <c r="X141" s="258"/>
      <c r="Y141" s="260"/>
      <c r="Z141" s="261"/>
      <c r="AA141" s="259"/>
      <c r="AB141" s="258"/>
      <c r="AC141" s="259"/>
      <c r="AD141" s="258"/>
      <c r="AE141" s="259"/>
      <c r="AF141" s="258"/>
      <c r="AG141" s="259"/>
      <c r="AH141" s="1460">
        <v>2.2000000000000002</v>
      </c>
      <c r="AI141" s="1460"/>
      <c r="AJ141" s="258"/>
      <c r="AK141" s="259"/>
      <c r="AL141" s="2063"/>
      <c r="AM141" s="2064"/>
      <c r="AN141" s="1976"/>
      <c r="AO141" s="163"/>
    </row>
    <row r="142" spans="1:42" ht="24" customHeight="1" thickBot="1" x14ac:dyDescent="0.3">
      <c r="A142" s="222"/>
      <c r="B142" s="1957"/>
      <c r="C142" s="2029"/>
      <c r="D142" s="2077"/>
      <c r="E142" s="1968"/>
      <c r="F142" s="254" t="s">
        <v>100</v>
      </c>
      <c r="G142" s="1968"/>
      <c r="H142" s="1968"/>
      <c r="I142" s="1968"/>
      <c r="J142" s="207">
        <v>9.6</v>
      </c>
      <c r="K142" s="240"/>
      <c r="L142" s="255"/>
      <c r="M142" s="256"/>
      <c r="N142" s="255"/>
      <c r="O142" s="256"/>
      <c r="P142" s="255"/>
      <c r="Q142" s="256"/>
      <c r="R142" s="255"/>
      <c r="S142" s="257"/>
      <c r="T142" s="207">
        <v>8.9</v>
      </c>
      <c r="U142" s="209"/>
      <c r="V142" s="258"/>
      <c r="W142" s="259"/>
      <c r="X142" s="258"/>
      <c r="Y142" s="260"/>
      <c r="Z142" s="261"/>
      <c r="AA142" s="259"/>
      <c r="AB142" s="258"/>
      <c r="AC142" s="259"/>
      <c r="AD142" s="258"/>
      <c r="AE142" s="259"/>
      <c r="AF142" s="258"/>
      <c r="AG142" s="259"/>
      <c r="AH142" s="1460">
        <v>1.7</v>
      </c>
      <c r="AI142" s="1817" t="s">
        <v>131</v>
      </c>
      <c r="AJ142" s="258"/>
      <c r="AK142" s="259"/>
      <c r="AL142" s="2063"/>
      <c r="AM142" s="2064"/>
      <c r="AN142" s="1976"/>
      <c r="AO142" s="163"/>
    </row>
    <row r="143" spans="1:42" ht="24" customHeight="1" thickBot="1" x14ac:dyDescent="0.3">
      <c r="A143" s="222"/>
      <c r="B143" s="1957"/>
      <c r="C143" s="2029"/>
      <c r="D143" s="2077"/>
      <c r="E143" s="1968"/>
      <c r="F143" s="254" t="s">
        <v>101</v>
      </c>
      <c r="G143" s="1968"/>
      <c r="H143" s="1968"/>
      <c r="I143" s="1968"/>
      <c r="J143" s="207">
        <v>6.5</v>
      </c>
      <c r="K143" s="240"/>
      <c r="L143" s="255"/>
      <c r="M143" s="256"/>
      <c r="N143" s="255"/>
      <c r="O143" s="256"/>
      <c r="P143" s="255"/>
      <c r="Q143" s="256"/>
      <c r="R143" s="255"/>
      <c r="S143" s="257"/>
      <c r="T143" s="207">
        <v>6</v>
      </c>
      <c r="U143" s="209"/>
      <c r="V143" s="258"/>
      <c r="W143" s="259"/>
      <c r="X143" s="258"/>
      <c r="Y143" s="260"/>
      <c r="Z143" s="261"/>
      <c r="AA143" s="259"/>
      <c r="AB143" s="258"/>
      <c r="AC143" s="259"/>
      <c r="AD143" s="258"/>
      <c r="AE143" s="259"/>
      <c r="AF143" s="258"/>
      <c r="AG143" s="259"/>
      <c r="AH143" s="1460">
        <v>1.6</v>
      </c>
      <c r="AI143" s="1817"/>
      <c r="AJ143" s="258"/>
      <c r="AK143" s="259"/>
      <c r="AL143" s="2063"/>
      <c r="AM143" s="2064"/>
      <c r="AN143" s="1976"/>
      <c r="AO143" s="163"/>
    </row>
    <row r="144" spans="1:42" ht="24" customHeight="1" thickBot="1" x14ac:dyDescent="0.3">
      <c r="A144" s="222"/>
      <c r="B144" s="1957"/>
      <c r="C144" s="2029"/>
      <c r="D144" s="2077"/>
      <c r="E144" s="1968"/>
      <c r="F144" s="254" t="s">
        <v>102</v>
      </c>
      <c r="G144" s="1968"/>
      <c r="H144" s="1968"/>
      <c r="I144" s="1968"/>
      <c r="J144" s="207">
        <v>9.3000000000000007</v>
      </c>
      <c r="K144" s="240"/>
      <c r="L144" s="255"/>
      <c r="M144" s="256"/>
      <c r="N144" s="255"/>
      <c r="O144" s="256"/>
      <c r="P144" s="255"/>
      <c r="Q144" s="256"/>
      <c r="R144" s="255"/>
      <c r="S144" s="257"/>
      <c r="T144" s="207">
        <v>6.7</v>
      </c>
      <c r="U144" s="209"/>
      <c r="V144" s="258"/>
      <c r="W144" s="259"/>
      <c r="X144" s="258"/>
      <c r="Y144" s="260"/>
      <c r="Z144" s="261"/>
      <c r="AA144" s="259"/>
      <c r="AB144" s="258"/>
      <c r="AC144" s="259"/>
      <c r="AD144" s="258"/>
      <c r="AE144" s="259"/>
      <c r="AF144" s="258"/>
      <c r="AG144" s="259"/>
      <c r="AH144" s="1460">
        <v>2.8</v>
      </c>
      <c r="AI144" s="1817" t="s">
        <v>131</v>
      </c>
      <c r="AJ144" s="258"/>
      <c r="AK144" s="259"/>
      <c r="AL144" s="2063"/>
      <c r="AM144" s="2064"/>
      <c r="AN144" s="1976"/>
      <c r="AO144" s="163"/>
    </row>
    <row r="145" spans="1:41" ht="24" customHeight="1" thickBot="1" x14ac:dyDescent="0.3">
      <c r="A145" s="222"/>
      <c r="B145" s="1957"/>
      <c r="C145" s="2029"/>
      <c r="D145" s="2077"/>
      <c r="E145" s="1968"/>
      <c r="F145" s="254" t="s">
        <v>103</v>
      </c>
      <c r="G145" s="1968"/>
      <c r="H145" s="1968"/>
      <c r="I145" s="1968"/>
      <c r="J145" s="207">
        <v>7.1</v>
      </c>
      <c r="K145" s="240"/>
      <c r="L145" s="255"/>
      <c r="M145" s="256"/>
      <c r="N145" s="255"/>
      <c r="O145" s="256"/>
      <c r="P145" s="255"/>
      <c r="Q145" s="256"/>
      <c r="R145" s="255"/>
      <c r="S145" s="257"/>
      <c r="T145" s="207">
        <v>7.7</v>
      </c>
      <c r="U145" s="209"/>
      <c r="V145" s="258"/>
      <c r="W145" s="259"/>
      <c r="X145" s="258"/>
      <c r="Y145" s="260"/>
      <c r="Z145" s="261"/>
      <c r="AA145" s="259"/>
      <c r="AB145" s="258"/>
      <c r="AC145" s="259"/>
      <c r="AD145" s="258"/>
      <c r="AE145" s="259"/>
      <c r="AF145" s="258"/>
      <c r="AG145" s="259"/>
      <c r="AH145" s="927" t="s">
        <v>130</v>
      </c>
      <c r="AI145" s="1817"/>
      <c r="AJ145" s="258"/>
      <c r="AK145" s="259"/>
      <c r="AL145" s="2063"/>
      <c r="AM145" s="2064"/>
      <c r="AN145" s="1976"/>
      <c r="AO145" s="163"/>
    </row>
    <row r="146" spans="1:41" ht="24" customHeight="1" thickBot="1" x14ac:dyDescent="0.3">
      <c r="A146" s="222"/>
      <c r="B146" s="1957"/>
      <c r="C146" s="2029"/>
      <c r="D146" s="2077"/>
      <c r="E146" s="1968"/>
      <c r="F146" s="254" t="s">
        <v>104</v>
      </c>
      <c r="G146" s="1968"/>
      <c r="H146" s="1968"/>
      <c r="I146" s="1968"/>
      <c r="J146" s="207">
        <v>7</v>
      </c>
      <c r="K146" s="240"/>
      <c r="L146" s="255"/>
      <c r="M146" s="256"/>
      <c r="N146" s="255"/>
      <c r="O146" s="256"/>
      <c r="P146" s="255"/>
      <c r="Q146" s="256"/>
      <c r="R146" s="255"/>
      <c r="S146" s="257"/>
      <c r="T146" s="207">
        <v>7.1</v>
      </c>
      <c r="U146" s="209"/>
      <c r="V146" s="258"/>
      <c r="W146" s="259"/>
      <c r="X146" s="258"/>
      <c r="Y146" s="260"/>
      <c r="Z146" s="261"/>
      <c r="AA146" s="259"/>
      <c r="AB146" s="258"/>
      <c r="AC146" s="259"/>
      <c r="AD146" s="258"/>
      <c r="AE146" s="259"/>
      <c r="AF146" s="258"/>
      <c r="AG146" s="259"/>
      <c r="AH146" s="1460">
        <v>1.3</v>
      </c>
      <c r="AI146" s="1817" t="s">
        <v>131</v>
      </c>
      <c r="AJ146" s="258"/>
      <c r="AK146" s="259"/>
      <c r="AL146" s="2063"/>
      <c r="AM146" s="2064"/>
      <c r="AN146" s="1976"/>
      <c r="AO146" s="163"/>
    </row>
    <row r="147" spans="1:41" ht="24" customHeight="1" thickBot="1" x14ac:dyDescent="0.3">
      <c r="A147" s="222"/>
      <c r="B147" s="1958"/>
      <c r="C147" s="2030"/>
      <c r="D147" s="2078"/>
      <c r="E147" s="1930"/>
      <c r="F147" s="263" t="s">
        <v>105</v>
      </c>
      <c r="G147" s="1930"/>
      <c r="H147" s="1930"/>
      <c r="I147" s="1930"/>
      <c r="J147" s="175">
        <v>9.4</v>
      </c>
      <c r="K147" s="897"/>
      <c r="L147" s="932"/>
      <c r="M147" s="933"/>
      <c r="N147" s="932"/>
      <c r="O147" s="933"/>
      <c r="P147" s="932"/>
      <c r="Q147" s="933"/>
      <c r="R147" s="932"/>
      <c r="S147" s="234"/>
      <c r="T147" s="175">
        <v>6.8</v>
      </c>
      <c r="U147" s="174"/>
      <c r="V147" s="979"/>
      <c r="W147" s="980"/>
      <c r="X147" s="979"/>
      <c r="Y147" s="959"/>
      <c r="Z147" s="981"/>
      <c r="AA147" s="980"/>
      <c r="AB147" s="979"/>
      <c r="AC147" s="980"/>
      <c r="AD147" s="979"/>
      <c r="AE147" s="980"/>
      <c r="AF147" s="979"/>
      <c r="AG147" s="267"/>
      <c r="AH147" s="235">
        <v>3.4</v>
      </c>
      <c r="AI147" s="1817" t="s">
        <v>131</v>
      </c>
      <c r="AJ147" s="979"/>
      <c r="AK147" s="267"/>
      <c r="AL147" s="2065"/>
      <c r="AM147" s="2066"/>
      <c r="AN147" s="1934"/>
      <c r="AO147" s="163"/>
    </row>
    <row r="148" spans="1:41" ht="84" customHeight="1" thickBot="1" x14ac:dyDescent="0.3">
      <c r="A148" s="2158" t="s">
        <v>444</v>
      </c>
      <c r="B148" s="67" t="s">
        <v>445</v>
      </c>
      <c r="C148" s="2087" t="s">
        <v>446</v>
      </c>
      <c r="D148" s="2088"/>
      <c r="E148" s="751" t="s">
        <v>81</v>
      </c>
      <c r="F148" s="751" t="s">
        <v>37</v>
      </c>
      <c r="G148" s="751" t="s">
        <v>37</v>
      </c>
      <c r="H148" s="151" t="s">
        <v>182</v>
      </c>
      <c r="I148" s="151" t="s">
        <v>351</v>
      </c>
      <c r="J148" s="271"/>
      <c r="K148" s="246"/>
      <c r="L148" s="271"/>
      <c r="M148" s="272"/>
      <c r="N148" s="273"/>
      <c r="O148" s="272"/>
      <c r="P148" s="271"/>
      <c r="Q148" s="272"/>
      <c r="R148" s="271"/>
      <c r="S148" s="248"/>
      <c r="T148" s="271"/>
      <c r="U148" s="272"/>
      <c r="V148" s="245"/>
      <c r="W148" s="247"/>
      <c r="X148" s="73"/>
      <c r="Y148" s="246"/>
      <c r="Z148" s="274"/>
      <c r="AA148" s="275"/>
      <c r="AB148" s="273">
        <v>10</v>
      </c>
      <c r="AC148" s="1818" t="s">
        <v>447</v>
      </c>
      <c r="AD148" s="73"/>
      <c r="AE148" s="275"/>
      <c r="AF148" s="73"/>
      <c r="AG148" s="275"/>
      <c r="AH148" s="274"/>
      <c r="AI148" s="274"/>
      <c r="AJ148" s="73"/>
      <c r="AK148" s="275"/>
      <c r="AL148" s="2086" t="s">
        <v>448</v>
      </c>
      <c r="AM148" s="2085"/>
      <c r="AN148" s="146" t="s">
        <v>449</v>
      </c>
      <c r="AO148" s="2141" t="s">
        <v>450</v>
      </c>
    </row>
    <row r="149" spans="1:41" ht="30.75" customHeight="1" thickBot="1" x14ac:dyDescent="0.3">
      <c r="A149" s="2158"/>
      <c r="B149" s="1956" t="s">
        <v>451</v>
      </c>
      <c r="C149" s="2144" t="s">
        <v>452</v>
      </c>
      <c r="D149" s="555" t="s">
        <v>36</v>
      </c>
      <c r="E149" s="1929" t="s">
        <v>81</v>
      </c>
      <c r="F149" s="1929" t="s">
        <v>37</v>
      </c>
      <c r="G149" s="1929" t="s">
        <v>37</v>
      </c>
      <c r="H149" s="1929" t="s">
        <v>430</v>
      </c>
      <c r="I149" s="1929" t="s">
        <v>351</v>
      </c>
      <c r="J149" s="156">
        <v>1.096941702891354</v>
      </c>
      <c r="K149" s="153"/>
      <c r="L149" s="156">
        <v>1.5</v>
      </c>
      <c r="M149" s="157"/>
      <c r="N149" s="156">
        <v>1.7</v>
      </c>
      <c r="O149" s="157"/>
      <c r="P149" s="156">
        <v>2.9</v>
      </c>
      <c r="Q149" s="157"/>
      <c r="R149" s="156">
        <v>2.6</v>
      </c>
      <c r="S149" s="155"/>
      <c r="T149" s="156">
        <v>2.2000000000000002</v>
      </c>
      <c r="U149" s="157"/>
      <c r="V149" s="156">
        <v>2.9</v>
      </c>
      <c r="W149" s="157"/>
      <c r="X149" s="156">
        <v>2.6</v>
      </c>
      <c r="Y149" s="155"/>
      <c r="Z149" s="156">
        <v>3</v>
      </c>
      <c r="AA149" s="157"/>
      <c r="AB149" s="156">
        <v>4.3</v>
      </c>
      <c r="AC149" s="157"/>
      <c r="AD149" s="156">
        <v>4</v>
      </c>
      <c r="AE149" s="157"/>
      <c r="AF149" s="973">
        <v>3.8</v>
      </c>
      <c r="AG149" s="974" t="s">
        <v>84</v>
      </c>
      <c r="AH149" s="1425">
        <v>4.5</v>
      </c>
      <c r="AI149" s="1425"/>
      <c r="AJ149" s="973"/>
      <c r="AK149" s="974" t="s">
        <v>84</v>
      </c>
      <c r="AL149" s="753" t="s">
        <v>36</v>
      </c>
      <c r="AM149" s="2111" t="s">
        <v>453</v>
      </c>
      <c r="AN149" s="2016" t="s">
        <v>454</v>
      </c>
      <c r="AO149" s="2142"/>
    </row>
    <row r="150" spans="1:41" ht="30.75" customHeight="1" thickBot="1" x14ac:dyDescent="0.3">
      <c r="A150" s="2158"/>
      <c r="B150" s="1957"/>
      <c r="C150" s="2071"/>
      <c r="D150" s="558" t="s">
        <v>41</v>
      </c>
      <c r="E150" s="1968"/>
      <c r="F150" s="1968"/>
      <c r="G150" s="1968"/>
      <c r="H150" s="1968"/>
      <c r="I150" s="1968"/>
      <c r="J150" s="207">
        <v>0.86963662727640978</v>
      </c>
      <c r="K150" s="240"/>
      <c r="L150" s="207">
        <v>1.1305671132902626</v>
      </c>
      <c r="M150" s="209"/>
      <c r="N150" s="207">
        <v>1.3568316623851644</v>
      </c>
      <c r="O150" s="209"/>
      <c r="P150" s="207">
        <v>2.0100676247050977</v>
      </c>
      <c r="Q150" s="209"/>
      <c r="R150" s="207">
        <v>2.1048415504627163</v>
      </c>
      <c r="S150" s="215"/>
      <c r="T150" s="207">
        <v>2.0963763219382727</v>
      </c>
      <c r="U150" s="209"/>
      <c r="V150" s="207">
        <v>2.6162250305081476</v>
      </c>
      <c r="W150" s="209"/>
      <c r="X150" s="207">
        <v>2.1</v>
      </c>
      <c r="Y150" s="215"/>
      <c r="Z150" s="207">
        <v>2.1</v>
      </c>
      <c r="AA150" s="209"/>
      <c r="AB150" s="207">
        <v>3.5</v>
      </c>
      <c r="AC150" s="209"/>
      <c r="AD150" s="207">
        <v>3.1</v>
      </c>
      <c r="AE150" s="209"/>
      <c r="AF150" s="1293">
        <v>3.2</v>
      </c>
      <c r="AG150" s="1294" t="s">
        <v>84</v>
      </c>
      <c r="AH150" s="1427">
        <v>3.5</v>
      </c>
      <c r="AI150" s="1427"/>
      <c r="AJ150" s="1293"/>
      <c r="AK150" s="1294" t="s">
        <v>84</v>
      </c>
      <c r="AL150" s="754" t="s">
        <v>88</v>
      </c>
      <c r="AM150" s="2112"/>
      <c r="AN150" s="2017"/>
      <c r="AO150" s="2142"/>
    </row>
    <row r="151" spans="1:41" ht="30.75" customHeight="1" thickBot="1" x14ac:dyDescent="0.3">
      <c r="A151" s="2158"/>
      <c r="B151" s="1958"/>
      <c r="C151" s="2091"/>
      <c r="D151" s="642" t="s">
        <v>89</v>
      </c>
      <c r="E151" s="1930"/>
      <c r="F151" s="1930"/>
      <c r="G151" s="1930"/>
      <c r="H151" s="1930"/>
      <c r="I151" s="1930"/>
      <c r="J151" s="175">
        <v>1.3054662227839757</v>
      </c>
      <c r="K151" s="897"/>
      <c r="L151" s="175">
        <v>1.7589672649845196</v>
      </c>
      <c r="M151" s="174"/>
      <c r="N151" s="175">
        <v>1.9271474626876526</v>
      </c>
      <c r="O151" s="174"/>
      <c r="P151" s="175">
        <v>3.6320549473333781</v>
      </c>
      <c r="Q151" s="174"/>
      <c r="R151" s="175">
        <v>3.0219918589370831</v>
      </c>
      <c r="S151" s="173"/>
      <c r="T151" s="175">
        <v>2.2583557095684785</v>
      </c>
      <c r="U151" s="174"/>
      <c r="V151" s="175">
        <v>3.2206231777023926</v>
      </c>
      <c r="W151" s="174"/>
      <c r="X151" s="175">
        <v>3</v>
      </c>
      <c r="Y151" s="173"/>
      <c r="Z151" s="175">
        <v>3.9</v>
      </c>
      <c r="AA151" s="174"/>
      <c r="AB151" s="175">
        <v>5</v>
      </c>
      <c r="AC151" s="174"/>
      <c r="AD151" s="175">
        <v>4.8</v>
      </c>
      <c r="AE151" s="174"/>
      <c r="AF151" s="1295">
        <v>4.4000000000000004</v>
      </c>
      <c r="AG151" s="1296" t="s">
        <v>84</v>
      </c>
      <c r="AH151" s="1428">
        <v>5.5</v>
      </c>
      <c r="AI151" s="1428"/>
      <c r="AJ151" s="1295"/>
      <c r="AK151" s="1296" t="s">
        <v>84</v>
      </c>
      <c r="AL151" s="756" t="s">
        <v>91</v>
      </c>
      <c r="AM151" s="2113"/>
      <c r="AN151" s="2107"/>
      <c r="AO151" s="2142"/>
    </row>
    <row r="152" spans="1:41" ht="27.6" customHeight="1" x14ac:dyDescent="0.25">
      <c r="A152" s="2158"/>
      <c r="B152" s="2158" t="s">
        <v>455</v>
      </c>
      <c r="C152" s="2028" t="s">
        <v>456</v>
      </c>
      <c r="D152" s="555" t="s">
        <v>36</v>
      </c>
      <c r="E152" s="1931" t="s">
        <v>118</v>
      </c>
      <c r="F152" s="1931" t="s">
        <v>37</v>
      </c>
      <c r="G152" s="2163" t="s">
        <v>457</v>
      </c>
      <c r="H152" s="1929" t="s">
        <v>82</v>
      </c>
      <c r="I152" s="1929" t="s">
        <v>351</v>
      </c>
      <c r="J152" s="156">
        <v>0.4</v>
      </c>
      <c r="K152" s="153"/>
      <c r="L152" s="156">
        <v>0.2</v>
      </c>
      <c r="M152" s="157"/>
      <c r="N152" s="156">
        <v>0.2</v>
      </c>
      <c r="O152" s="157"/>
      <c r="P152" s="156">
        <v>0.5</v>
      </c>
      <c r="Q152" s="157"/>
      <c r="R152" s="156">
        <v>0.7</v>
      </c>
      <c r="S152" s="155"/>
      <c r="T152" s="156">
        <v>0.6</v>
      </c>
      <c r="U152" s="157"/>
      <c r="V152" s="156">
        <v>0.7</v>
      </c>
      <c r="W152" s="157"/>
      <c r="X152" s="156">
        <v>0.9</v>
      </c>
      <c r="Y152" s="155"/>
      <c r="Z152" s="156">
        <v>1</v>
      </c>
      <c r="AA152" s="157"/>
      <c r="AB152" s="156">
        <v>1</v>
      </c>
      <c r="AC152" s="157"/>
      <c r="AD152" s="156">
        <v>0.9</v>
      </c>
      <c r="AE152" s="157"/>
      <c r="AF152" s="1293">
        <v>1.5</v>
      </c>
      <c r="AG152" s="1294" t="s">
        <v>84</v>
      </c>
      <c r="AH152" s="1427">
        <v>1.8</v>
      </c>
      <c r="AI152" s="1427"/>
      <c r="AJ152" s="1293"/>
      <c r="AK152" s="1294" t="s">
        <v>84</v>
      </c>
      <c r="AL152" s="753" t="s">
        <v>36</v>
      </c>
      <c r="AM152" s="2080" t="s">
        <v>458</v>
      </c>
      <c r="AN152" s="1933" t="s">
        <v>459</v>
      </c>
      <c r="AO152" s="2142"/>
    </row>
    <row r="153" spans="1:41" ht="27.6" customHeight="1" thickBot="1" x14ac:dyDescent="0.3">
      <c r="A153" s="2158"/>
      <c r="B153" s="2158"/>
      <c r="C153" s="2029"/>
      <c r="D153" s="558" t="s">
        <v>41</v>
      </c>
      <c r="E153" s="2099"/>
      <c r="F153" s="2099"/>
      <c r="G153" s="2099"/>
      <c r="H153" s="1968"/>
      <c r="I153" s="1968"/>
      <c r="J153" s="207">
        <v>0.5</v>
      </c>
      <c r="K153" s="240"/>
      <c r="L153" s="207">
        <v>0.3</v>
      </c>
      <c r="M153" s="209"/>
      <c r="N153" s="207">
        <v>0.2</v>
      </c>
      <c r="O153" s="209"/>
      <c r="P153" s="207">
        <v>0.6</v>
      </c>
      <c r="Q153" s="209"/>
      <c r="R153" s="207">
        <v>1.1000000000000001</v>
      </c>
      <c r="S153" s="215"/>
      <c r="T153" s="207">
        <v>0.9</v>
      </c>
      <c r="U153" s="209"/>
      <c r="V153" s="207">
        <v>0.8</v>
      </c>
      <c r="W153" s="209"/>
      <c r="X153" s="207">
        <v>1.4</v>
      </c>
      <c r="Y153" s="215"/>
      <c r="Z153" s="207">
        <v>1.2</v>
      </c>
      <c r="AA153" s="209"/>
      <c r="AB153" s="207">
        <v>1.5</v>
      </c>
      <c r="AC153" s="209"/>
      <c r="AD153" s="207">
        <v>1.3</v>
      </c>
      <c r="AE153" s="209"/>
      <c r="AF153" s="1449">
        <v>2</v>
      </c>
      <c r="AG153" s="1294" t="s">
        <v>84</v>
      </c>
      <c r="AH153" s="1427">
        <v>2.5</v>
      </c>
      <c r="AI153" s="1427"/>
      <c r="AJ153" s="1293"/>
      <c r="AK153" s="1294" t="s">
        <v>84</v>
      </c>
      <c r="AL153" s="754" t="s">
        <v>88</v>
      </c>
      <c r="AM153" s="2064"/>
      <c r="AN153" s="1976"/>
      <c r="AO153" s="2142"/>
    </row>
    <row r="154" spans="1:41" ht="27.6" customHeight="1" thickBot="1" x14ac:dyDescent="0.3">
      <c r="A154" s="2158"/>
      <c r="B154" s="2158"/>
      <c r="C154" s="2030"/>
      <c r="D154" s="642" t="s">
        <v>89</v>
      </c>
      <c r="E154" s="1932"/>
      <c r="F154" s="1932"/>
      <c r="G154" s="1932"/>
      <c r="H154" s="1930"/>
      <c r="I154" s="1930"/>
      <c r="J154" s="175">
        <v>0.3</v>
      </c>
      <c r="K154" s="897"/>
      <c r="L154" s="175">
        <v>0.2</v>
      </c>
      <c r="M154" s="174"/>
      <c r="N154" s="175">
        <v>0.2</v>
      </c>
      <c r="O154" s="174"/>
      <c r="P154" s="175">
        <v>0.4</v>
      </c>
      <c r="Q154" s="174"/>
      <c r="R154" s="175">
        <v>0.4</v>
      </c>
      <c r="S154" s="173"/>
      <c r="T154" s="175">
        <v>0.3</v>
      </c>
      <c r="U154" s="174"/>
      <c r="V154" s="175">
        <v>0.5</v>
      </c>
      <c r="W154" s="174"/>
      <c r="X154" s="175">
        <v>0.5</v>
      </c>
      <c r="Y154" s="173"/>
      <c r="Z154" s="175">
        <v>0.9</v>
      </c>
      <c r="AA154" s="174"/>
      <c r="AB154" s="175">
        <v>0.5</v>
      </c>
      <c r="AC154" s="174"/>
      <c r="AD154" s="175">
        <v>0.6</v>
      </c>
      <c r="AE154" s="174"/>
      <c r="AF154" s="1295">
        <v>1.1000000000000001</v>
      </c>
      <c r="AG154" s="1296" t="s">
        <v>84</v>
      </c>
      <c r="AH154" s="1428">
        <v>1.1000000000000001</v>
      </c>
      <c r="AI154" s="1428"/>
      <c r="AJ154" s="1295"/>
      <c r="AK154" s="1296" t="s">
        <v>84</v>
      </c>
      <c r="AL154" s="756" t="s">
        <v>91</v>
      </c>
      <c r="AM154" s="2066"/>
      <c r="AN154" s="1934"/>
      <c r="AO154" s="2143"/>
    </row>
    <row r="155" spans="1:41" ht="23.55" customHeight="1" x14ac:dyDescent="0.25">
      <c r="A155" s="2158" t="s">
        <v>460</v>
      </c>
      <c r="B155" s="1956" t="s">
        <v>461</v>
      </c>
      <c r="C155" s="2028" t="s">
        <v>462</v>
      </c>
      <c r="D155" s="555" t="s">
        <v>36</v>
      </c>
      <c r="E155" s="1929" t="s">
        <v>118</v>
      </c>
      <c r="F155" s="2169" t="s">
        <v>37</v>
      </c>
      <c r="G155" s="1953" t="s">
        <v>98</v>
      </c>
      <c r="H155" s="1929" t="s">
        <v>82</v>
      </c>
      <c r="I155" s="1929" t="s">
        <v>83</v>
      </c>
      <c r="J155" s="152"/>
      <c r="K155" s="153"/>
      <c r="L155" s="152"/>
      <c r="M155" s="154"/>
      <c r="N155" s="152"/>
      <c r="O155" s="154"/>
      <c r="P155" s="152"/>
      <c r="Q155" s="154"/>
      <c r="R155" s="156">
        <v>20</v>
      </c>
      <c r="S155" s="155"/>
      <c r="T155" s="152"/>
      <c r="U155" s="154"/>
      <c r="V155" s="965"/>
      <c r="W155" s="966"/>
      <c r="X155" s="965"/>
      <c r="Y155" s="153"/>
      <c r="Z155" s="967"/>
      <c r="AA155" s="966"/>
      <c r="AB155" s="152">
        <v>17</v>
      </c>
      <c r="AC155" s="154"/>
      <c r="AD155" s="965"/>
      <c r="AE155" s="966"/>
      <c r="AF155" s="965"/>
      <c r="AG155" s="966"/>
      <c r="AH155" s="967"/>
      <c r="AI155" s="967"/>
      <c r="AJ155" s="965"/>
      <c r="AK155" s="966"/>
      <c r="AL155" s="753" t="s">
        <v>36</v>
      </c>
      <c r="AM155" s="2080" t="s">
        <v>463</v>
      </c>
      <c r="AN155" s="1933" t="s">
        <v>464</v>
      </c>
      <c r="AO155" s="1933" t="s">
        <v>465</v>
      </c>
    </row>
    <row r="156" spans="1:41" ht="23.55" customHeight="1" thickBot="1" x14ac:dyDescent="0.3">
      <c r="A156" s="2158"/>
      <c r="B156" s="1957"/>
      <c r="C156" s="2029"/>
      <c r="D156" s="558" t="s">
        <v>41</v>
      </c>
      <c r="E156" s="1968"/>
      <c r="F156" s="2170"/>
      <c r="G156" s="1968"/>
      <c r="H156" s="1968"/>
      <c r="I156" s="1968"/>
      <c r="J156" s="214"/>
      <c r="K156" s="240"/>
      <c r="L156" s="214"/>
      <c r="M156" s="166"/>
      <c r="N156" s="214"/>
      <c r="O156" s="166"/>
      <c r="P156" s="214"/>
      <c r="Q156" s="166"/>
      <c r="R156" s="207">
        <v>27.8</v>
      </c>
      <c r="S156" s="215"/>
      <c r="T156" s="214"/>
      <c r="U156" s="166"/>
      <c r="V156" s="279"/>
      <c r="W156" s="280"/>
      <c r="X156" s="279"/>
      <c r="Y156" s="240"/>
      <c r="Z156" s="281"/>
      <c r="AA156" s="280"/>
      <c r="AB156" s="214">
        <v>23.9</v>
      </c>
      <c r="AC156" s="166"/>
      <c r="AD156" s="279"/>
      <c r="AE156" s="280"/>
      <c r="AF156" s="279"/>
      <c r="AG156" s="280"/>
      <c r="AH156" s="281"/>
      <c r="AI156" s="281"/>
      <c r="AJ156" s="279"/>
      <c r="AK156" s="280"/>
      <c r="AL156" s="754" t="s">
        <v>88</v>
      </c>
      <c r="AM156" s="2064"/>
      <c r="AN156" s="1976"/>
      <c r="AO156" s="1976"/>
    </row>
    <row r="157" spans="1:41" ht="23.55" customHeight="1" thickBot="1" x14ac:dyDescent="0.3">
      <c r="A157" s="2158"/>
      <c r="B157" s="1957"/>
      <c r="C157" s="2029"/>
      <c r="D157" s="558" t="s">
        <v>89</v>
      </c>
      <c r="E157" s="1968"/>
      <c r="F157" s="2170"/>
      <c r="G157" s="1968"/>
      <c r="H157" s="1968"/>
      <c r="I157" s="1968"/>
      <c r="J157" s="214"/>
      <c r="K157" s="240"/>
      <c r="L157" s="214"/>
      <c r="M157" s="166"/>
      <c r="N157" s="214"/>
      <c r="O157" s="166"/>
      <c r="P157" s="214"/>
      <c r="Q157" s="166"/>
      <c r="R157" s="207">
        <v>13.2</v>
      </c>
      <c r="S157" s="215"/>
      <c r="T157" s="214"/>
      <c r="U157" s="166"/>
      <c r="V157" s="279"/>
      <c r="W157" s="280"/>
      <c r="X157" s="279"/>
      <c r="Y157" s="240"/>
      <c r="Z157" s="281"/>
      <c r="AA157" s="280"/>
      <c r="AB157" s="214">
        <v>10.9</v>
      </c>
      <c r="AC157" s="166"/>
      <c r="AD157" s="279"/>
      <c r="AE157" s="280"/>
      <c r="AF157" s="279"/>
      <c r="AG157" s="280"/>
      <c r="AH157" s="281"/>
      <c r="AI157" s="281"/>
      <c r="AJ157" s="279"/>
      <c r="AK157" s="280"/>
      <c r="AL157" s="754" t="s">
        <v>91</v>
      </c>
      <c r="AM157" s="2064"/>
      <c r="AN157" s="1976"/>
      <c r="AO157" s="1934"/>
    </row>
    <row r="158" spans="1:41" ht="24.75" customHeight="1" thickBot="1" x14ac:dyDescent="0.3">
      <c r="A158" s="282"/>
      <c r="B158" s="1957"/>
      <c r="C158" s="2029"/>
      <c r="D158" s="714"/>
      <c r="E158" s="1968"/>
      <c r="F158" s="399" t="s">
        <v>38</v>
      </c>
      <c r="G158" s="1968"/>
      <c r="H158" s="1968"/>
      <c r="I158" s="1968"/>
      <c r="J158" s="214"/>
      <c r="K158" s="240"/>
      <c r="L158" s="214"/>
      <c r="M158" s="166"/>
      <c r="N158" s="214"/>
      <c r="O158" s="166"/>
      <c r="P158" s="214"/>
      <c r="Q158" s="166"/>
      <c r="R158" s="207">
        <v>19.899999999999999</v>
      </c>
      <c r="S158" s="215"/>
      <c r="T158" s="214"/>
      <c r="U158" s="166"/>
      <c r="V158" s="279"/>
      <c r="W158" s="280"/>
      <c r="X158" s="279"/>
      <c r="Y158" s="240"/>
      <c r="Z158" s="281"/>
      <c r="AA158" s="280"/>
      <c r="AB158" s="214">
        <v>16.8</v>
      </c>
      <c r="AC158" s="166"/>
      <c r="AD158" s="279"/>
      <c r="AE158" s="280"/>
      <c r="AF158" s="279"/>
      <c r="AG158" s="280"/>
      <c r="AH158" s="281"/>
      <c r="AI158" s="281"/>
      <c r="AJ158" s="279"/>
      <c r="AK158" s="280"/>
      <c r="AL158" s="723"/>
      <c r="AM158" s="2064"/>
      <c r="AN158" s="1976"/>
      <c r="AO158" s="163"/>
    </row>
    <row r="159" spans="1:41" ht="24.75" customHeight="1" thickBot="1" x14ac:dyDescent="0.3">
      <c r="A159" s="282"/>
      <c r="B159" s="1957"/>
      <c r="C159" s="2029"/>
      <c r="D159" s="714"/>
      <c r="E159" s="1968"/>
      <c r="F159" s="399" t="s">
        <v>99</v>
      </c>
      <c r="G159" s="1968"/>
      <c r="H159" s="1968"/>
      <c r="I159" s="1968"/>
      <c r="J159" s="214"/>
      <c r="K159" s="240"/>
      <c r="L159" s="214"/>
      <c r="M159" s="166"/>
      <c r="N159" s="214"/>
      <c r="O159" s="166"/>
      <c r="P159" s="214"/>
      <c r="Q159" s="166"/>
      <c r="R159" s="207">
        <v>18.7</v>
      </c>
      <c r="S159" s="215"/>
      <c r="T159" s="214"/>
      <c r="U159" s="166"/>
      <c r="V159" s="279"/>
      <c r="W159" s="280"/>
      <c r="X159" s="279"/>
      <c r="Y159" s="240"/>
      <c r="Z159" s="281"/>
      <c r="AA159" s="280"/>
      <c r="AB159" s="214">
        <v>16.2</v>
      </c>
      <c r="AC159" s="166"/>
      <c r="AD159" s="279"/>
      <c r="AE159" s="280"/>
      <c r="AF159" s="279"/>
      <c r="AG159" s="280"/>
      <c r="AH159" s="281"/>
      <c r="AI159" s="281"/>
      <c r="AJ159" s="279"/>
      <c r="AK159" s="280"/>
      <c r="AL159" s="723"/>
      <c r="AM159" s="2064"/>
      <c r="AN159" s="1976"/>
      <c r="AO159" s="163"/>
    </row>
    <row r="160" spans="1:41" ht="24.75" customHeight="1" thickBot="1" x14ac:dyDescent="0.3">
      <c r="A160" s="282"/>
      <c r="B160" s="1957"/>
      <c r="C160" s="2029"/>
      <c r="D160" s="714"/>
      <c r="E160" s="1968"/>
      <c r="F160" s="399" t="s">
        <v>100</v>
      </c>
      <c r="G160" s="1968"/>
      <c r="H160" s="1968"/>
      <c r="I160" s="1968"/>
      <c r="J160" s="214"/>
      <c r="K160" s="240"/>
      <c r="L160" s="214"/>
      <c r="M160" s="166"/>
      <c r="N160" s="214"/>
      <c r="O160" s="166"/>
      <c r="P160" s="214"/>
      <c r="Q160" s="166"/>
      <c r="R160" s="207">
        <v>17.899999999999999</v>
      </c>
      <c r="S160" s="215"/>
      <c r="T160" s="214"/>
      <c r="U160" s="166"/>
      <c r="V160" s="279"/>
      <c r="W160" s="280"/>
      <c r="X160" s="279"/>
      <c r="Y160" s="240"/>
      <c r="Z160" s="281"/>
      <c r="AA160" s="280"/>
      <c r="AB160" s="214">
        <v>15</v>
      </c>
      <c r="AC160" s="166"/>
      <c r="AD160" s="279"/>
      <c r="AE160" s="280"/>
      <c r="AF160" s="279"/>
      <c r="AG160" s="280"/>
      <c r="AH160" s="281"/>
      <c r="AI160" s="281"/>
      <c r="AJ160" s="279"/>
      <c r="AK160" s="280"/>
      <c r="AL160" s="723"/>
      <c r="AM160" s="2064"/>
      <c r="AN160" s="1976"/>
      <c r="AO160" s="163"/>
    </row>
    <row r="161" spans="1:42" ht="24.75" customHeight="1" thickBot="1" x14ac:dyDescent="0.3">
      <c r="A161" s="282"/>
      <c r="B161" s="1957"/>
      <c r="C161" s="2029"/>
      <c r="D161" s="714"/>
      <c r="E161" s="1968"/>
      <c r="F161" s="399" t="s">
        <v>101</v>
      </c>
      <c r="G161" s="1968"/>
      <c r="H161" s="1968"/>
      <c r="I161" s="1968"/>
      <c r="J161" s="214"/>
      <c r="K161" s="240"/>
      <c r="L161" s="214"/>
      <c r="M161" s="166"/>
      <c r="N161" s="214"/>
      <c r="O161" s="166"/>
      <c r="P161" s="214"/>
      <c r="Q161" s="166"/>
      <c r="R161" s="207">
        <v>21.8</v>
      </c>
      <c r="S161" s="215"/>
      <c r="T161" s="214"/>
      <c r="U161" s="166"/>
      <c r="V161" s="279"/>
      <c r="W161" s="280"/>
      <c r="X161" s="279"/>
      <c r="Y161" s="240"/>
      <c r="Z161" s="281"/>
      <c r="AA161" s="280"/>
      <c r="AB161" s="214">
        <v>18.2</v>
      </c>
      <c r="AC161" s="166"/>
      <c r="AD161" s="279"/>
      <c r="AE161" s="280"/>
      <c r="AF161" s="279"/>
      <c r="AG161" s="280"/>
      <c r="AH161" s="281"/>
      <c r="AI161" s="281"/>
      <c r="AJ161" s="279"/>
      <c r="AK161" s="280"/>
      <c r="AL161" s="723"/>
      <c r="AM161" s="2064"/>
      <c r="AN161" s="1976"/>
      <c r="AO161" s="163"/>
    </row>
    <row r="162" spans="1:42" ht="24.75" customHeight="1" thickBot="1" x14ac:dyDescent="0.3">
      <c r="A162" s="282"/>
      <c r="B162" s="1957"/>
      <c r="C162" s="2029"/>
      <c r="D162" s="714"/>
      <c r="E162" s="1968"/>
      <c r="F162" s="399" t="s">
        <v>102</v>
      </c>
      <c r="G162" s="1968"/>
      <c r="H162" s="1968"/>
      <c r="I162" s="1968"/>
      <c r="J162" s="214"/>
      <c r="K162" s="240"/>
      <c r="L162" s="214"/>
      <c r="M162" s="166"/>
      <c r="N162" s="214"/>
      <c r="O162" s="166"/>
      <c r="P162" s="214"/>
      <c r="Q162" s="166"/>
      <c r="R162" s="207">
        <v>21.3</v>
      </c>
      <c r="S162" s="215"/>
      <c r="T162" s="214"/>
      <c r="U162" s="166"/>
      <c r="V162" s="279"/>
      <c r="W162" s="280"/>
      <c r="X162" s="279"/>
      <c r="Y162" s="240"/>
      <c r="Z162" s="281"/>
      <c r="AA162" s="280"/>
      <c r="AB162" s="214">
        <v>19.100000000000001</v>
      </c>
      <c r="AC162" s="166"/>
      <c r="AD162" s="279"/>
      <c r="AE162" s="280"/>
      <c r="AF162" s="279"/>
      <c r="AG162" s="280"/>
      <c r="AH162" s="281"/>
      <c r="AI162" s="281"/>
      <c r="AJ162" s="279"/>
      <c r="AK162" s="280"/>
      <c r="AL162" s="723"/>
      <c r="AM162" s="2064"/>
      <c r="AN162" s="1976"/>
      <c r="AO162" s="163"/>
    </row>
    <row r="163" spans="1:42" ht="24.75" customHeight="1" thickBot="1" x14ac:dyDescent="0.3">
      <c r="A163" s="282"/>
      <c r="B163" s="1957"/>
      <c r="C163" s="2029"/>
      <c r="D163" s="714"/>
      <c r="E163" s="1968"/>
      <c r="F163" s="399" t="s">
        <v>103</v>
      </c>
      <c r="G163" s="1968"/>
      <c r="H163" s="1968"/>
      <c r="I163" s="1968"/>
      <c r="J163" s="214"/>
      <c r="K163" s="240"/>
      <c r="L163" s="214"/>
      <c r="M163" s="166"/>
      <c r="N163" s="214"/>
      <c r="O163" s="166"/>
      <c r="P163" s="214"/>
      <c r="Q163" s="166"/>
      <c r="R163" s="207">
        <v>24.4</v>
      </c>
      <c r="S163" s="215"/>
      <c r="T163" s="214"/>
      <c r="U163" s="166"/>
      <c r="V163" s="279"/>
      <c r="W163" s="280"/>
      <c r="X163" s="279"/>
      <c r="Y163" s="240"/>
      <c r="Z163" s="281"/>
      <c r="AA163" s="280"/>
      <c r="AB163" s="214">
        <v>18.600000000000001</v>
      </c>
      <c r="AC163" s="166"/>
      <c r="AD163" s="279"/>
      <c r="AE163" s="280"/>
      <c r="AF163" s="279"/>
      <c r="AG163" s="280"/>
      <c r="AH163" s="281"/>
      <c r="AI163" s="281"/>
      <c r="AJ163" s="279"/>
      <c r="AK163" s="280"/>
      <c r="AL163" s="723"/>
      <c r="AM163" s="2064"/>
      <c r="AN163" s="1976"/>
      <c r="AO163" s="163"/>
    </row>
    <row r="164" spans="1:42" ht="24.75" customHeight="1" thickBot="1" x14ac:dyDescent="0.3">
      <c r="A164" s="282"/>
      <c r="B164" s="1957"/>
      <c r="C164" s="2029"/>
      <c r="D164" s="714"/>
      <c r="E164" s="1968"/>
      <c r="F164" s="399" t="s">
        <v>104</v>
      </c>
      <c r="G164" s="1968"/>
      <c r="H164" s="1968"/>
      <c r="I164" s="1968"/>
      <c r="J164" s="214"/>
      <c r="K164" s="240"/>
      <c r="L164" s="214"/>
      <c r="M164" s="166"/>
      <c r="N164" s="214"/>
      <c r="O164" s="166"/>
      <c r="P164" s="214"/>
      <c r="Q164" s="166"/>
      <c r="R164" s="207">
        <v>27.1</v>
      </c>
      <c r="S164" s="215"/>
      <c r="T164" s="214"/>
      <c r="U164" s="166"/>
      <c r="V164" s="279"/>
      <c r="W164" s="280"/>
      <c r="X164" s="279"/>
      <c r="Y164" s="240"/>
      <c r="Z164" s="281"/>
      <c r="AA164" s="280"/>
      <c r="AB164" s="214">
        <v>23.4</v>
      </c>
      <c r="AC164" s="166"/>
      <c r="AD164" s="279"/>
      <c r="AE164" s="280"/>
      <c r="AF164" s="279"/>
      <c r="AG164" s="280"/>
      <c r="AH164" s="281"/>
      <c r="AI164" s="281"/>
      <c r="AJ164" s="279"/>
      <c r="AK164" s="280"/>
      <c r="AL164" s="723"/>
      <c r="AM164" s="2064"/>
      <c r="AN164" s="1976"/>
      <c r="AO164" s="163"/>
    </row>
    <row r="165" spans="1:42" ht="24.75" customHeight="1" thickBot="1" x14ac:dyDescent="0.3">
      <c r="A165" s="282"/>
      <c r="B165" s="1958"/>
      <c r="C165" s="2030"/>
      <c r="D165" s="714"/>
      <c r="E165" s="1930"/>
      <c r="F165" s="483" t="s">
        <v>105</v>
      </c>
      <c r="G165" s="1930"/>
      <c r="H165" s="1930"/>
      <c r="I165" s="1930"/>
      <c r="J165" s="171"/>
      <c r="K165" s="897"/>
      <c r="L165" s="171"/>
      <c r="M165" s="172"/>
      <c r="N165" s="171"/>
      <c r="O165" s="172"/>
      <c r="P165" s="171"/>
      <c r="Q165" s="172"/>
      <c r="R165" s="175">
        <v>20.7</v>
      </c>
      <c r="S165" s="173"/>
      <c r="T165" s="171"/>
      <c r="U165" s="172"/>
      <c r="V165" s="968"/>
      <c r="W165" s="969"/>
      <c r="X165" s="968"/>
      <c r="Y165" s="897"/>
      <c r="Z165" s="970"/>
      <c r="AA165" s="969"/>
      <c r="AB165" s="171">
        <v>17.100000000000001</v>
      </c>
      <c r="AC165" s="172"/>
      <c r="AD165" s="968"/>
      <c r="AE165" s="969"/>
      <c r="AF165" s="968"/>
      <c r="AG165" s="969"/>
      <c r="AH165" s="970"/>
      <c r="AI165" s="970"/>
      <c r="AJ165" s="968"/>
      <c r="AK165" s="969"/>
      <c r="AL165" s="723"/>
      <c r="AM165" s="2066"/>
      <c r="AN165" s="1934"/>
      <c r="AO165" s="163"/>
    </row>
    <row r="166" spans="1:42" ht="44.25" customHeight="1" x14ac:dyDescent="0.25">
      <c r="A166" s="1956" t="s">
        <v>466</v>
      </c>
      <c r="B166" s="1956" t="s">
        <v>467</v>
      </c>
      <c r="C166" s="2028" t="s">
        <v>468</v>
      </c>
      <c r="D166" s="2097"/>
      <c r="E166" s="1929" t="s">
        <v>81</v>
      </c>
      <c r="F166" s="1929" t="s">
        <v>37</v>
      </c>
      <c r="G166" s="1929" t="s">
        <v>37</v>
      </c>
      <c r="H166" s="1929" t="s">
        <v>430</v>
      </c>
      <c r="I166" s="1931" t="s">
        <v>83</v>
      </c>
      <c r="J166" s="156">
        <v>96.7</v>
      </c>
      <c r="K166" s="153"/>
      <c r="L166" s="156">
        <v>97.2</v>
      </c>
      <c r="M166" s="157"/>
      <c r="N166" s="156">
        <v>97.6</v>
      </c>
      <c r="O166" s="157"/>
      <c r="P166" s="156">
        <v>97.8</v>
      </c>
      <c r="Q166" s="157"/>
      <c r="R166" s="156">
        <v>97.8</v>
      </c>
      <c r="S166" s="155"/>
      <c r="T166" s="156">
        <v>97.9</v>
      </c>
      <c r="U166" s="157"/>
      <c r="V166" s="291">
        <v>97.6</v>
      </c>
      <c r="W166" s="292"/>
      <c r="X166" s="294">
        <v>98.1</v>
      </c>
      <c r="Y166" s="1725" t="s">
        <v>469</v>
      </c>
      <c r="Z166" s="294">
        <v>98.6</v>
      </c>
      <c r="AA166" s="295"/>
      <c r="AB166" s="294">
        <v>98.8</v>
      </c>
      <c r="AC166" s="295"/>
      <c r="AD166" s="294">
        <v>98.8</v>
      </c>
      <c r="AE166" s="295"/>
      <c r="AF166" s="294">
        <v>98.6</v>
      </c>
      <c r="AG166" s="295"/>
      <c r="AH166" s="296"/>
      <c r="AI166" s="296"/>
      <c r="AJ166" s="294"/>
      <c r="AK166" s="295"/>
      <c r="AL166" s="2079" t="s">
        <v>470</v>
      </c>
      <c r="AM166" s="2080"/>
      <c r="AN166" s="1933" t="s">
        <v>471</v>
      </c>
      <c r="AO166" s="1933" t="s">
        <v>472</v>
      </c>
    </row>
    <row r="167" spans="1:42" ht="44.25" customHeight="1" x14ac:dyDescent="0.25">
      <c r="A167" s="1957"/>
      <c r="B167" s="1957"/>
      <c r="C167" s="2164" t="s">
        <v>473</v>
      </c>
      <c r="D167" s="2165"/>
      <c r="E167" s="1968"/>
      <c r="F167" s="1968"/>
      <c r="G167" s="1968"/>
      <c r="H167" s="1968"/>
      <c r="I167" s="2099"/>
      <c r="J167" s="207">
        <v>95.3</v>
      </c>
      <c r="K167" s="240"/>
      <c r="L167" s="207">
        <v>96</v>
      </c>
      <c r="M167" s="209"/>
      <c r="N167" s="207">
        <v>96.1</v>
      </c>
      <c r="O167" s="209"/>
      <c r="P167" s="207">
        <v>96.3</v>
      </c>
      <c r="Q167" s="209"/>
      <c r="R167" s="207">
        <v>95.7</v>
      </c>
      <c r="S167" s="215"/>
      <c r="T167" s="207">
        <v>94.9</v>
      </c>
      <c r="U167" s="209"/>
      <c r="V167" s="297">
        <v>94.7</v>
      </c>
      <c r="W167" s="298"/>
      <c r="X167" s="297">
        <v>94.9</v>
      </c>
      <c r="Y167" s="984" t="s">
        <v>469</v>
      </c>
      <c r="Z167" s="300">
        <v>95.7</v>
      </c>
      <c r="AA167" s="301"/>
      <c r="AB167" s="300">
        <v>95.7</v>
      </c>
      <c r="AC167" s="301"/>
      <c r="AD167" s="300">
        <v>95.2</v>
      </c>
      <c r="AE167" s="301"/>
      <c r="AF167" s="300">
        <v>94.7</v>
      </c>
      <c r="AG167" s="301"/>
      <c r="AH167" s="302"/>
      <c r="AI167" s="302"/>
      <c r="AJ167" s="300"/>
      <c r="AK167" s="301"/>
      <c r="AL167" s="2166" t="s">
        <v>474</v>
      </c>
      <c r="AM167" s="2167"/>
      <c r="AN167" s="1976"/>
      <c r="AO167" s="1976"/>
      <c r="AP167" s="107"/>
    </row>
    <row r="168" spans="1:42" ht="44.25" customHeight="1" x14ac:dyDescent="0.25">
      <c r="A168" s="1957"/>
      <c r="B168" s="1957"/>
      <c r="C168" s="2164" t="s">
        <v>475</v>
      </c>
      <c r="D168" s="2165"/>
      <c r="E168" s="1968"/>
      <c r="F168" s="1968"/>
      <c r="G168" s="1968"/>
      <c r="H168" s="1968"/>
      <c r="I168" s="2099"/>
      <c r="J168" s="207"/>
      <c r="K168" s="240"/>
      <c r="L168" s="207"/>
      <c r="M168" s="209"/>
      <c r="N168" s="207"/>
      <c r="O168" s="209"/>
      <c r="P168" s="207"/>
      <c r="Q168" s="209"/>
      <c r="R168" s="207"/>
      <c r="S168" s="215"/>
      <c r="T168" s="207"/>
      <c r="U168" s="209"/>
      <c r="V168" s="297">
        <v>97.1</v>
      </c>
      <c r="W168" s="298"/>
      <c r="X168" s="297">
        <v>96.8</v>
      </c>
      <c r="Y168" s="984"/>
      <c r="Z168" s="300">
        <v>98.7</v>
      </c>
      <c r="AA168" s="301"/>
      <c r="AB168" s="300">
        <v>98.8</v>
      </c>
      <c r="AC168" s="301"/>
      <c r="AD168" s="300">
        <v>99.1</v>
      </c>
      <c r="AE168" s="301"/>
      <c r="AF168" s="300">
        <v>98.9</v>
      </c>
      <c r="AG168" s="301"/>
      <c r="AH168" s="302"/>
      <c r="AI168" s="302"/>
      <c r="AJ168" s="300"/>
      <c r="AK168" s="301"/>
      <c r="AL168" s="2166" t="s">
        <v>476</v>
      </c>
      <c r="AM168" s="2167"/>
      <c r="AN168" s="1976"/>
      <c r="AO168" s="1976"/>
    </row>
    <row r="169" spans="1:42" ht="57" customHeight="1" x14ac:dyDescent="0.25">
      <c r="A169" s="1957"/>
      <c r="B169" s="1957"/>
      <c r="C169" s="2168" t="s">
        <v>477</v>
      </c>
      <c r="D169" s="558" t="s">
        <v>89</v>
      </c>
      <c r="E169" s="1968"/>
      <c r="F169" s="1968"/>
      <c r="G169" s="1968"/>
      <c r="H169" s="1968"/>
      <c r="I169" s="2099"/>
      <c r="J169" s="207">
        <v>84.1</v>
      </c>
      <c r="K169" s="240"/>
      <c r="L169" s="207">
        <v>84.7</v>
      </c>
      <c r="M169" s="209"/>
      <c r="N169" s="207">
        <v>87</v>
      </c>
      <c r="O169" s="209"/>
      <c r="P169" s="207">
        <v>88.1</v>
      </c>
      <c r="Q169" s="209"/>
      <c r="R169" s="207">
        <v>86.8</v>
      </c>
      <c r="S169" s="215"/>
      <c r="T169" s="255">
        <v>70.099999999999994</v>
      </c>
      <c r="U169" s="1901" t="s">
        <v>469</v>
      </c>
      <c r="V169" s="926">
        <v>85.8</v>
      </c>
      <c r="W169" s="982"/>
      <c r="X169" s="926">
        <v>77.400000000000006</v>
      </c>
      <c r="Y169" s="1806" t="s">
        <v>469</v>
      </c>
      <c r="Z169" s="255">
        <v>80.099999999999994</v>
      </c>
      <c r="AA169" s="256"/>
      <c r="AB169" s="255">
        <v>80.599999999999994</v>
      </c>
      <c r="AC169" s="256"/>
      <c r="AD169" s="255">
        <v>78.2</v>
      </c>
      <c r="AE169" s="256"/>
      <c r="AF169" s="255">
        <v>76.400000000000006</v>
      </c>
      <c r="AG169" s="256"/>
      <c r="AH169" s="927"/>
      <c r="AI169" s="927"/>
      <c r="AJ169" s="255"/>
      <c r="AK169" s="256"/>
      <c r="AL169" s="559" t="s">
        <v>91</v>
      </c>
      <c r="AM169" s="2114" t="s">
        <v>478</v>
      </c>
      <c r="AN169" s="1976"/>
      <c r="AO169" s="1976"/>
      <c r="AP169" s="107"/>
    </row>
    <row r="170" spans="1:42" ht="57" customHeight="1" thickBot="1" x14ac:dyDescent="0.3">
      <c r="A170" s="1957"/>
      <c r="B170" s="1958"/>
      <c r="C170" s="2030"/>
      <c r="D170" s="558" t="s">
        <v>41</v>
      </c>
      <c r="E170" s="1930"/>
      <c r="F170" s="1930"/>
      <c r="G170" s="1930"/>
      <c r="H170" s="1930"/>
      <c r="I170" s="1932"/>
      <c r="J170" s="175"/>
      <c r="K170" s="897"/>
      <c r="L170" s="175"/>
      <c r="M170" s="174"/>
      <c r="N170" s="175"/>
      <c r="O170" s="174"/>
      <c r="P170" s="175"/>
      <c r="Q170" s="174"/>
      <c r="R170" s="175"/>
      <c r="S170" s="173"/>
      <c r="T170" s="932"/>
      <c r="U170" s="933"/>
      <c r="V170" s="233"/>
      <c r="W170" s="963"/>
      <c r="X170" s="233"/>
      <c r="Y170" s="234"/>
      <c r="Z170" s="934"/>
      <c r="AA170" s="933"/>
      <c r="AB170" s="932"/>
      <c r="AC170" s="933"/>
      <c r="AD170" s="932"/>
      <c r="AE170" s="933"/>
      <c r="AF170" s="932">
        <v>53.1</v>
      </c>
      <c r="AG170" s="1819" t="s">
        <v>479</v>
      </c>
      <c r="AH170" s="934"/>
      <c r="AI170" s="1290"/>
      <c r="AJ170" s="932"/>
      <c r="AK170" s="983"/>
      <c r="AL170" s="763" t="s">
        <v>88</v>
      </c>
      <c r="AM170" s="2066"/>
      <c r="AN170" s="1934"/>
      <c r="AO170" s="1976"/>
    </row>
    <row r="171" spans="1:42" ht="57" customHeight="1" thickBot="1" x14ac:dyDescent="0.3">
      <c r="A171" s="1957"/>
      <c r="B171" s="222" t="s">
        <v>480</v>
      </c>
      <c r="C171" s="2087" t="s">
        <v>481</v>
      </c>
      <c r="D171" s="2088"/>
      <c r="E171" s="630" t="s">
        <v>81</v>
      </c>
      <c r="F171" s="630" t="s">
        <v>37</v>
      </c>
      <c r="G171" s="630" t="s">
        <v>37</v>
      </c>
      <c r="H171" s="135" t="s">
        <v>482</v>
      </c>
      <c r="I171" s="135" t="s">
        <v>279</v>
      </c>
      <c r="J171" s="137">
        <v>2.278076</v>
      </c>
      <c r="K171" s="138"/>
      <c r="L171" s="137">
        <v>2.5475089999999998</v>
      </c>
      <c r="M171" s="139"/>
      <c r="N171" s="137">
        <v>1.566028</v>
      </c>
      <c r="O171" s="139"/>
      <c r="P171" s="137">
        <v>1.7279709999999999</v>
      </c>
      <c r="Q171" s="139"/>
      <c r="R171" s="137">
        <v>1.6474299999999999</v>
      </c>
      <c r="S171" s="140"/>
      <c r="T171" s="137">
        <v>4.6220129999999999</v>
      </c>
      <c r="U171" s="139"/>
      <c r="V171" s="283">
        <v>1.65</v>
      </c>
      <c r="W171" s="12"/>
      <c r="X171" s="283">
        <v>1.4</v>
      </c>
      <c r="Y171" s="284"/>
      <c r="Z171" s="285">
        <v>1.6</v>
      </c>
      <c r="AA171" s="286"/>
      <c r="AB171" s="287">
        <v>1.4</v>
      </c>
      <c r="AC171" s="286"/>
      <c r="AD171" s="287">
        <v>3.09</v>
      </c>
      <c r="AE171" s="286"/>
      <c r="AF171" s="283">
        <v>27.95</v>
      </c>
      <c r="AG171" s="1820" t="s">
        <v>483</v>
      </c>
      <c r="AH171" s="283">
        <v>18.03</v>
      </c>
      <c r="AI171" s="808" t="s">
        <v>483</v>
      </c>
      <c r="AJ171" s="283"/>
      <c r="AK171" s="808"/>
      <c r="AL171" s="2086" t="s">
        <v>484</v>
      </c>
      <c r="AM171" s="2066"/>
      <c r="AN171" s="145" t="s">
        <v>485</v>
      </c>
      <c r="AO171" s="1976"/>
    </row>
    <row r="172" spans="1:42" ht="73.5" customHeight="1" thickBot="1" x14ac:dyDescent="0.3">
      <c r="A172" s="1958"/>
      <c r="B172" s="222" t="s">
        <v>486</v>
      </c>
      <c r="C172" s="245"/>
      <c r="D172" s="275"/>
      <c r="E172" s="275"/>
      <c r="F172" s="275"/>
      <c r="G172" s="275"/>
      <c r="H172" s="243"/>
      <c r="I172" s="717"/>
      <c r="J172" s="80"/>
      <c r="K172" s="289"/>
      <c r="L172" s="80"/>
      <c r="M172" s="36"/>
      <c r="N172" s="80"/>
      <c r="O172" s="36"/>
      <c r="P172" s="80"/>
      <c r="Q172" s="36"/>
      <c r="R172" s="80"/>
      <c r="S172" s="290"/>
      <c r="T172" s="80"/>
      <c r="U172" s="36"/>
      <c r="V172" s="80"/>
      <c r="W172" s="36"/>
      <c r="X172" s="283"/>
      <c r="Y172" s="284"/>
      <c r="Z172" s="274"/>
      <c r="AA172" s="275"/>
      <c r="AB172" s="73"/>
      <c r="AC172" s="275"/>
      <c r="AD172" s="73"/>
      <c r="AE172" s="275"/>
      <c r="AF172" s="73"/>
      <c r="AG172" s="275"/>
      <c r="AH172" s="274"/>
      <c r="AI172" s="274"/>
      <c r="AJ172" s="73"/>
      <c r="AK172" s="275"/>
      <c r="AL172" s="73"/>
      <c r="AM172" s="762"/>
      <c r="AN172" s="158" t="s">
        <v>487</v>
      </c>
      <c r="AO172" s="1934"/>
    </row>
    <row r="173" spans="1:42" ht="14.85" customHeight="1" x14ac:dyDescent="0.25">
      <c r="A173" s="1956" t="s">
        <v>488</v>
      </c>
      <c r="B173" s="1956" t="s">
        <v>489</v>
      </c>
      <c r="C173" s="2028" t="s">
        <v>490</v>
      </c>
      <c r="D173" s="2097"/>
      <c r="E173" s="1929" t="s">
        <v>81</v>
      </c>
      <c r="F173" s="752" t="s">
        <v>97</v>
      </c>
      <c r="G173" s="1929" t="s">
        <v>491</v>
      </c>
      <c r="H173" s="1929" t="s">
        <v>430</v>
      </c>
      <c r="I173" s="1929" t="s">
        <v>492</v>
      </c>
      <c r="J173" s="156">
        <v>3.9</v>
      </c>
      <c r="K173" s="153"/>
      <c r="L173" s="156">
        <v>4.0999999999999996</v>
      </c>
      <c r="M173" s="157"/>
      <c r="N173" s="156">
        <v>4.2</v>
      </c>
      <c r="O173" s="157"/>
      <c r="P173" s="156">
        <v>4.3</v>
      </c>
      <c r="Q173" s="157"/>
      <c r="R173" s="156">
        <v>4.5</v>
      </c>
      <c r="S173" s="155"/>
      <c r="T173" s="156">
        <v>4.7</v>
      </c>
      <c r="U173" s="157"/>
      <c r="V173" s="291">
        <v>4.9000000000000004</v>
      </c>
      <c r="W173" s="292"/>
      <c r="X173" s="291">
        <v>5</v>
      </c>
      <c r="Y173" s="293"/>
      <c r="Z173" s="294">
        <v>5.2</v>
      </c>
      <c r="AA173" s="295"/>
      <c r="AB173" s="294">
        <v>5.4</v>
      </c>
      <c r="AC173" s="295"/>
      <c r="AD173" s="294">
        <v>5.6</v>
      </c>
      <c r="AE173" s="295"/>
      <c r="AF173" s="1413">
        <v>5.6</v>
      </c>
      <c r="AG173" s="1461" t="s">
        <v>84</v>
      </c>
      <c r="AH173" s="1462">
        <v>5.8</v>
      </c>
      <c r="AI173" s="1462"/>
      <c r="AJ173" s="1463">
        <v>5.8</v>
      </c>
      <c r="AK173" s="1821" t="s">
        <v>447</v>
      </c>
      <c r="AL173" s="2079" t="s">
        <v>493</v>
      </c>
      <c r="AM173" s="2080"/>
      <c r="AN173" s="1933" t="s">
        <v>494</v>
      </c>
      <c r="AO173" s="1933" t="s">
        <v>495</v>
      </c>
    </row>
    <row r="174" spans="1:42" ht="12.6" customHeight="1" x14ac:dyDescent="0.25">
      <c r="A174" s="1957"/>
      <c r="B174" s="1957"/>
      <c r="C174" s="2029"/>
      <c r="D174" s="2077"/>
      <c r="E174" s="1968"/>
      <c r="F174" s="399" t="s">
        <v>38</v>
      </c>
      <c r="G174" s="1968"/>
      <c r="H174" s="1968"/>
      <c r="I174" s="1968"/>
      <c r="J174" s="207"/>
      <c r="K174" s="240"/>
      <c r="L174" s="207">
        <v>4.0999999999999996</v>
      </c>
      <c r="M174" s="209"/>
      <c r="N174" s="207">
        <v>4.3</v>
      </c>
      <c r="O174" s="209"/>
      <c r="P174" s="207">
        <v>4.4000000000000004</v>
      </c>
      <c r="Q174" s="209"/>
      <c r="R174" s="207">
        <v>4.5999999999999996</v>
      </c>
      <c r="S174" s="215"/>
      <c r="T174" s="207">
        <v>4.8</v>
      </c>
      <c r="U174" s="209"/>
      <c r="V174" s="297">
        <v>4.9000000000000004</v>
      </c>
      <c r="W174" s="298"/>
      <c r="X174" s="297">
        <v>5.0999999999999996</v>
      </c>
      <c r="Y174" s="299"/>
      <c r="Z174" s="300">
        <v>5.3</v>
      </c>
      <c r="AA174" s="301"/>
      <c r="AB174" s="300">
        <v>5.5</v>
      </c>
      <c r="AC174" s="301"/>
      <c r="AD174" s="300">
        <v>5.6</v>
      </c>
      <c r="AE174" s="301"/>
      <c r="AF174" s="1415">
        <v>5.7</v>
      </c>
      <c r="AG174" s="1465" t="s">
        <v>84</v>
      </c>
      <c r="AH174" s="1466">
        <v>5.8</v>
      </c>
      <c r="AI174" s="1466"/>
      <c r="AJ174" s="1297">
        <v>5.9</v>
      </c>
      <c r="AK174" s="1803" t="s">
        <v>447</v>
      </c>
      <c r="AL174" s="2063"/>
      <c r="AM174" s="2064"/>
      <c r="AN174" s="1976"/>
      <c r="AO174" s="1976"/>
    </row>
    <row r="175" spans="1:42" ht="12.6" customHeight="1" x14ac:dyDescent="0.25">
      <c r="A175" s="1957"/>
      <c r="B175" s="1957"/>
      <c r="C175" s="2029"/>
      <c r="D175" s="2077"/>
      <c r="E175" s="1968"/>
      <c r="F175" s="399" t="s">
        <v>99</v>
      </c>
      <c r="G175" s="1968"/>
      <c r="H175" s="1968"/>
      <c r="I175" s="1968"/>
      <c r="J175" s="207"/>
      <c r="K175" s="240"/>
      <c r="L175" s="207">
        <v>3.8</v>
      </c>
      <c r="M175" s="209"/>
      <c r="N175" s="207">
        <v>3.9</v>
      </c>
      <c r="O175" s="209"/>
      <c r="P175" s="207">
        <v>4.0999999999999996</v>
      </c>
      <c r="Q175" s="209"/>
      <c r="R175" s="207">
        <v>4.3</v>
      </c>
      <c r="S175" s="215"/>
      <c r="T175" s="207">
        <v>4.5</v>
      </c>
      <c r="U175" s="209"/>
      <c r="V175" s="297">
        <v>4.8</v>
      </c>
      <c r="W175" s="298"/>
      <c r="X175" s="297">
        <v>5</v>
      </c>
      <c r="Y175" s="299"/>
      <c r="Z175" s="300">
        <v>5.2</v>
      </c>
      <c r="AA175" s="301"/>
      <c r="AB175" s="300">
        <v>5.4</v>
      </c>
      <c r="AC175" s="301"/>
      <c r="AD175" s="300">
        <v>5.6</v>
      </c>
      <c r="AE175" s="301"/>
      <c r="AF175" s="1415">
        <v>5.7</v>
      </c>
      <c r="AG175" s="1465" t="s">
        <v>84</v>
      </c>
      <c r="AH175" s="1466">
        <v>5.9</v>
      </c>
      <c r="AI175" s="1466"/>
      <c r="AJ175" s="1415">
        <v>6</v>
      </c>
      <c r="AK175" s="1803" t="s">
        <v>447</v>
      </c>
      <c r="AL175" s="2063"/>
      <c r="AM175" s="2064"/>
      <c r="AN175" s="1976"/>
      <c r="AO175" s="1976"/>
    </row>
    <row r="176" spans="1:42" ht="12.6" customHeight="1" x14ac:dyDescent="0.25">
      <c r="A176" s="1957"/>
      <c r="B176" s="1957"/>
      <c r="C176" s="2029"/>
      <c r="D176" s="2077"/>
      <c r="E176" s="1968"/>
      <c r="F176" s="399" t="s">
        <v>100</v>
      </c>
      <c r="G176" s="1968"/>
      <c r="H176" s="1968"/>
      <c r="I176" s="1968"/>
      <c r="J176" s="207"/>
      <c r="K176" s="240"/>
      <c r="L176" s="207">
        <v>3.6</v>
      </c>
      <c r="M176" s="209"/>
      <c r="N176" s="207">
        <v>3.8</v>
      </c>
      <c r="O176" s="209"/>
      <c r="P176" s="207">
        <v>3.9</v>
      </c>
      <c r="Q176" s="209"/>
      <c r="R176" s="207">
        <v>4.0999999999999996</v>
      </c>
      <c r="S176" s="215"/>
      <c r="T176" s="207">
        <v>4.3</v>
      </c>
      <c r="U176" s="209"/>
      <c r="V176" s="297">
        <v>4.4000000000000004</v>
      </c>
      <c r="W176" s="298"/>
      <c r="X176" s="297">
        <v>4.7</v>
      </c>
      <c r="Y176" s="299"/>
      <c r="Z176" s="300">
        <v>4.9000000000000004</v>
      </c>
      <c r="AA176" s="301"/>
      <c r="AB176" s="300">
        <v>5.0999999999999996</v>
      </c>
      <c r="AC176" s="301"/>
      <c r="AD176" s="300">
        <v>5.3</v>
      </c>
      <c r="AE176" s="301"/>
      <c r="AF176" s="1415">
        <v>5.4</v>
      </c>
      <c r="AG176" s="1465" t="s">
        <v>84</v>
      </c>
      <c r="AH176" s="1466">
        <v>5.5</v>
      </c>
      <c r="AI176" s="1466"/>
      <c r="AJ176" s="1297">
        <v>5.5</v>
      </c>
      <c r="AK176" s="1803" t="s">
        <v>447</v>
      </c>
      <c r="AL176" s="2063"/>
      <c r="AM176" s="2064"/>
      <c r="AN176" s="1976"/>
      <c r="AO176" s="1976"/>
    </row>
    <row r="177" spans="1:43" ht="26.4" x14ac:dyDescent="0.25">
      <c r="A177" s="1957"/>
      <c r="B177" s="1957"/>
      <c r="C177" s="2029"/>
      <c r="D177" s="2077"/>
      <c r="E177" s="1968"/>
      <c r="F177" s="399" t="s">
        <v>101</v>
      </c>
      <c r="G177" s="1968"/>
      <c r="H177" s="1968"/>
      <c r="I177" s="1968"/>
      <c r="J177" s="207"/>
      <c r="K177" s="240"/>
      <c r="L177" s="207">
        <v>5.6</v>
      </c>
      <c r="M177" s="209"/>
      <c r="N177" s="207">
        <v>5.7</v>
      </c>
      <c r="O177" s="209"/>
      <c r="P177" s="207">
        <v>5.9</v>
      </c>
      <c r="Q177" s="209"/>
      <c r="R177" s="207">
        <v>6</v>
      </c>
      <c r="S177" s="215"/>
      <c r="T177" s="207">
        <v>6.2</v>
      </c>
      <c r="U177" s="209"/>
      <c r="V177" s="297">
        <v>6.3</v>
      </c>
      <c r="W177" s="298"/>
      <c r="X177" s="297">
        <v>6.4</v>
      </c>
      <c r="Y177" s="299"/>
      <c r="Z177" s="300">
        <v>6.5</v>
      </c>
      <c r="AA177" s="301"/>
      <c r="AB177" s="300">
        <v>6.6</v>
      </c>
      <c r="AC177" s="301"/>
      <c r="AD177" s="300">
        <v>6.8</v>
      </c>
      <c r="AE177" s="301"/>
      <c r="AF177" s="1415">
        <v>6.8</v>
      </c>
      <c r="AG177" s="1465" t="s">
        <v>84</v>
      </c>
      <c r="AH177" s="1466">
        <v>6.9</v>
      </c>
      <c r="AI177" s="1466"/>
      <c r="AJ177" s="1297">
        <v>6.9</v>
      </c>
      <c r="AK177" s="1803" t="s">
        <v>447</v>
      </c>
      <c r="AL177" s="2063"/>
      <c r="AM177" s="2064"/>
      <c r="AN177" s="1976"/>
      <c r="AO177" s="1976"/>
    </row>
    <row r="178" spans="1:43" ht="12.6" customHeight="1" x14ac:dyDescent="0.25">
      <c r="A178" s="1957"/>
      <c r="B178" s="1957"/>
      <c r="C178" s="2029"/>
      <c r="D178" s="2077"/>
      <c r="E178" s="1968"/>
      <c r="F178" s="399" t="s">
        <v>102</v>
      </c>
      <c r="G178" s="1968"/>
      <c r="H178" s="1968"/>
      <c r="I178" s="1968"/>
      <c r="J178" s="207"/>
      <c r="K178" s="240"/>
      <c r="L178" s="207">
        <v>2.2000000000000002</v>
      </c>
      <c r="M178" s="209"/>
      <c r="N178" s="207">
        <v>2.2999999999999998</v>
      </c>
      <c r="O178" s="209"/>
      <c r="P178" s="207">
        <v>2.4</v>
      </c>
      <c r="Q178" s="209"/>
      <c r="R178" s="207">
        <v>2.6</v>
      </c>
      <c r="S178" s="215"/>
      <c r="T178" s="207">
        <v>2.7</v>
      </c>
      <c r="U178" s="209"/>
      <c r="V178" s="297">
        <v>2.8</v>
      </c>
      <c r="W178" s="298"/>
      <c r="X178" s="297">
        <v>2.9</v>
      </c>
      <c r="Y178" s="299"/>
      <c r="Z178" s="300">
        <v>3</v>
      </c>
      <c r="AA178" s="301"/>
      <c r="AB178" s="300">
        <v>3.1</v>
      </c>
      <c r="AC178" s="301"/>
      <c r="AD178" s="300">
        <v>3.2</v>
      </c>
      <c r="AE178" s="301"/>
      <c r="AF178" s="1415">
        <v>3.2</v>
      </c>
      <c r="AG178" s="1465" t="s">
        <v>84</v>
      </c>
      <c r="AH178" s="1466">
        <v>3.3</v>
      </c>
      <c r="AI178" s="1466"/>
      <c r="AJ178" s="1297">
        <v>3.3</v>
      </c>
      <c r="AK178" s="1803" t="s">
        <v>447</v>
      </c>
      <c r="AL178" s="2063"/>
      <c r="AM178" s="2064"/>
      <c r="AN178" s="1976"/>
      <c r="AO178" s="1976"/>
    </row>
    <row r="179" spans="1:43" ht="12.6" customHeight="1" x14ac:dyDescent="0.25">
      <c r="A179" s="1957"/>
      <c r="B179" s="1957"/>
      <c r="C179" s="2029"/>
      <c r="D179" s="2077"/>
      <c r="E179" s="1968"/>
      <c r="F179" s="399" t="s">
        <v>103</v>
      </c>
      <c r="G179" s="1968"/>
      <c r="H179" s="1968"/>
      <c r="I179" s="1968"/>
      <c r="J179" s="207"/>
      <c r="K179" s="240"/>
      <c r="L179" s="207">
        <v>3.2</v>
      </c>
      <c r="M179" s="209"/>
      <c r="N179" s="207">
        <v>3.3</v>
      </c>
      <c r="O179" s="209"/>
      <c r="P179" s="207">
        <v>3.4</v>
      </c>
      <c r="Q179" s="209"/>
      <c r="R179" s="207">
        <v>3.5</v>
      </c>
      <c r="S179" s="215"/>
      <c r="T179" s="207">
        <v>3.7</v>
      </c>
      <c r="U179" s="209"/>
      <c r="V179" s="297">
        <v>3.8</v>
      </c>
      <c r="W179" s="298"/>
      <c r="X179" s="297">
        <v>3.9</v>
      </c>
      <c r="Y179" s="299"/>
      <c r="Z179" s="300">
        <v>4.0999999999999996</v>
      </c>
      <c r="AA179" s="301"/>
      <c r="AB179" s="300">
        <v>4.2</v>
      </c>
      <c r="AC179" s="301"/>
      <c r="AD179" s="300">
        <v>4.3</v>
      </c>
      <c r="AE179" s="301"/>
      <c r="AF179" s="1415">
        <v>4.2</v>
      </c>
      <c r="AG179" s="1465" t="s">
        <v>84</v>
      </c>
      <c r="AH179" s="1466">
        <v>4.3</v>
      </c>
      <c r="AI179" s="1466"/>
      <c r="AJ179" s="1297">
        <v>4.3</v>
      </c>
      <c r="AK179" s="1803" t="s">
        <v>447</v>
      </c>
      <c r="AL179" s="2063"/>
      <c r="AM179" s="2064"/>
      <c r="AN179" s="1976"/>
      <c r="AO179" s="1976"/>
    </row>
    <row r="180" spans="1:43" ht="26.4" x14ac:dyDescent="0.25">
      <c r="A180" s="1957"/>
      <c r="B180" s="1957"/>
      <c r="C180" s="2029"/>
      <c r="D180" s="2077"/>
      <c r="E180" s="1968"/>
      <c r="F180" s="399" t="s">
        <v>104</v>
      </c>
      <c r="G180" s="1968"/>
      <c r="H180" s="1968"/>
      <c r="I180" s="1968"/>
      <c r="J180" s="207"/>
      <c r="K180" s="240"/>
      <c r="L180" s="207">
        <v>2.2999999999999998</v>
      </c>
      <c r="M180" s="209"/>
      <c r="N180" s="207">
        <v>2.5</v>
      </c>
      <c r="O180" s="209"/>
      <c r="P180" s="207">
        <v>2.6</v>
      </c>
      <c r="Q180" s="209"/>
      <c r="R180" s="207">
        <v>2.8</v>
      </c>
      <c r="S180" s="215"/>
      <c r="T180" s="207">
        <v>3</v>
      </c>
      <c r="U180" s="209"/>
      <c r="V180" s="297">
        <v>3.1</v>
      </c>
      <c r="W180" s="298"/>
      <c r="X180" s="297">
        <v>3.3</v>
      </c>
      <c r="Y180" s="299"/>
      <c r="Z180" s="300">
        <v>3.4</v>
      </c>
      <c r="AA180" s="301"/>
      <c r="AB180" s="300">
        <v>3.6</v>
      </c>
      <c r="AC180" s="301"/>
      <c r="AD180" s="300">
        <v>3.7</v>
      </c>
      <c r="AE180" s="301"/>
      <c r="AF180" s="1415">
        <v>3.9</v>
      </c>
      <c r="AG180" s="1465" t="s">
        <v>84</v>
      </c>
      <c r="AH180" s="1466">
        <v>4</v>
      </c>
      <c r="AI180" s="1466"/>
      <c r="AJ180" s="1297">
        <v>4.0999999999999996</v>
      </c>
      <c r="AK180" s="1803" t="s">
        <v>447</v>
      </c>
      <c r="AL180" s="2063"/>
      <c r="AM180" s="2064"/>
      <c r="AN180" s="1976"/>
      <c r="AO180" s="1976"/>
    </row>
    <row r="181" spans="1:43" ht="26.4" x14ac:dyDescent="0.25">
      <c r="A181" s="1957"/>
      <c r="B181" s="1957"/>
      <c r="C181" s="2119"/>
      <c r="D181" s="2120"/>
      <c r="E181" s="1968"/>
      <c r="F181" s="399" t="s">
        <v>105</v>
      </c>
      <c r="G181" s="1968"/>
      <c r="H181" s="1968"/>
      <c r="I181" s="1968"/>
      <c r="J181" s="207"/>
      <c r="K181" s="240"/>
      <c r="L181" s="207">
        <v>2.7</v>
      </c>
      <c r="M181" s="209"/>
      <c r="N181" s="207">
        <v>2.8</v>
      </c>
      <c r="O181" s="209"/>
      <c r="P181" s="207">
        <v>3</v>
      </c>
      <c r="Q181" s="209"/>
      <c r="R181" s="207">
        <v>3.3</v>
      </c>
      <c r="S181" s="215"/>
      <c r="T181" s="207">
        <v>3.6</v>
      </c>
      <c r="U181" s="209"/>
      <c r="V181" s="297">
        <v>3.8</v>
      </c>
      <c r="W181" s="298"/>
      <c r="X181" s="297">
        <v>4.0999999999999996</v>
      </c>
      <c r="Y181" s="299"/>
      <c r="Z181" s="300">
        <v>4.3</v>
      </c>
      <c r="AA181" s="301"/>
      <c r="AB181" s="300">
        <v>4.4000000000000004</v>
      </c>
      <c r="AC181" s="301"/>
      <c r="AD181" s="300">
        <v>4.7</v>
      </c>
      <c r="AE181" s="301"/>
      <c r="AF181" s="1415">
        <v>5</v>
      </c>
      <c r="AG181" s="1465" t="s">
        <v>84</v>
      </c>
      <c r="AH181" s="1466">
        <v>5.2</v>
      </c>
      <c r="AI181" s="1466"/>
      <c r="AJ181" s="1297">
        <v>5.4</v>
      </c>
      <c r="AK181" s="1803" t="s">
        <v>447</v>
      </c>
      <c r="AL181" s="2147"/>
      <c r="AM181" s="2148"/>
      <c r="AN181" s="1976"/>
      <c r="AO181" s="1976"/>
    </row>
    <row r="182" spans="1:43" ht="12.6" customHeight="1" x14ac:dyDescent="0.25">
      <c r="A182" s="1957"/>
      <c r="B182" s="1957"/>
      <c r="C182" s="2121" t="s">
        <v>496</v>
      </c>
      <c r="D182" s="2122"/>
      <c r="E182" s="1968"/>
      <c r="F182" s="896" t="s">
        <v>97</v>
      </c>
      <c r="G182" s="1968"/>
      <c r="H182" s="1968"/>
      <c r="I182" s="1968"/>
      <c r="J182" s="207">
        <v>5.9</v>
      </c>
      <c r="K182" s="240"/>
      <c r="L182" s="207">
        <v>6.1</v>
      </c>
      <c r="M182" s="209"/>
      <c r="N182" s="207">
        <v>6.2</v>
      </c>
      <c r="O182" s="209"/>
      <c r="P182" s="207">
        <v>6.3</v>
      </c>
      <c r="Q182" s="209"/>
      <c r="R182" s="207">
        <v>6.4</v>
      </c>
      <c r="S182" s="215"/>
      <c r="T182" s="207">
        <v>6.5</v>
      </c>
      <c r="U182" s="209"/>
      <c r="V182" s="297">
        <v>6.7</v>
      </c>
      <c r="W182" s="298"/>
      <c r="X182" s="300">
        <v>7</v>
      </c>
      <c r="Y182" s="984" t="s">
        <v>497</v>
      </c>
      <c r="Z182" s="300">
        <v>7.2</v>
      </c>
      <c r="AA182" s="301"/>
      <c r="AB182" s="300">
        <v>7.4</v>
      </c>
      <c r="AC182" s="301"/>
      <c r="AD182" s="300">
        <v>7.6</v>
      </c>
      <c r="AE182" s="301"/>
      <c r="AF182" s="1415">
        <v>7.7</v>
      </c>
      <c r="AG182" s="1465" t="s">
        <v>84</v>
      </c>
      <c r="AH182" s="1466">
        <v>7.8</v>
      </c>
      <c r="AI182" s="1466"/>
      <c r="AJ182" s="1297">
        <v>7.9</v>
      </c>
      <c r="AK182" s="1803" t="s">
        <v>447</v>
      </c>
      <c r="AL182" s="2149" t="s">
        <v>498</v>
      </c>
      <c r="AM182" s="2114"/>
      <c r="AN182" s="1976"/>
      <c r="AO182" s="1976"/>
    </row>
    <row r="183" spans="1:43" ht="12.6" customHeight="1" x14ac:dyDescent="0.25">
      <c r="A183" s="1957"/>
      <c r="B183" s="1957"/>
      <c r="C183" s="2123"/>
      <c r="D183" s="2124"/>
      <c r="E183" s="1968"/>
      <c r="F183" s="399" t="s">
        <v>38</v>
      </c>
      <c r="G183" s="1968"/>
      <c r="H183" s="1968"/>
      <c r="I183" s="1968"/>
      <c r="J183" s="207"/>
      <c r="K183" s="240"/>
      <c r="L183" s="207">
        <v>6</v>
      </c>
      <c r="M183" s="209"/>
      <c r="N183" s="207">
        <v>6.2</v>
      </c>
      <c r="O183" s="209"/>
      <c r="P183" s="207">
        <v>6.2</v>
      </c>
      <c r="Q183" s="209"/>
      <c r="R183" s="207">
        <v>6.3</v>
      </c>
      <c r="S183" s="215"/>
      <c r="T183" s="207">
        <v>6.5</v>
      </c>
      <c r="U183" s="209"/>
      <c r="V183" s="297">
        <v>6.7</v>
      </c>
      <c r="W183" s="298"/>
      <c r="X183" s="300">
        <v>6.9</v>
      </c>
      <c r="Y183" s="984" t="s">
        <v>156</v>
      </c>
      <c r="Z183" s="300">
        <v>7.1</v>
      </c>
      <c r="AA183" s="301"/>
      <c r="AB183" s="300">
        <v>7.3</v>
      </c>
      <c r="AC183" s="301"/>
      <c r="AD183" s="300">
        <v>7.5</v>
      </c>
      <c r="AE183" s="301"/>
      <c r="AF183" s="1415">
        <v>7.6</v>
      </c>
      <c r="AG183" s="1465" t="s">
        <v>84</v>
      </c>
      <c r="AH183" s="1466">
        <v>7.7</v>
      </c>
      <c r="AI183" s="1466"/>
      <c r="AJ183" s="1297">
        <v>7.7</v>
      </c>
      <c r="AK183" s="1803" t="s">
        <v>447</v>
      </c>
      <c r="AL183" s="2063"/>
      <c r="AM183" s="2064"/>
      <c r="AN183" s="1976"/>
      <c r="AO183" s="1976"/>
    </row>
    <row r="184" spans="1:43" ht="12.6" customHeight="1" x14ac:dyDescent="0.25">
      <c r="A184" s="1957"/>
      <c r="B184" s="1957"/>
      <c r="C184" s="2123"/>
      <c r="D184" s="2124"/>
      <c r="E184" s="1968"/>
      <c r="F184" s="399" t="s">
        <v>99</v>
      </c>
      <c r="G184" s="1968"/>
      <c r="H184" s="1968"/>
      <c r="I184" s="1968"/>
      <c r="J184" s="207"/>
      <c r="K184" s="240"/>
      <c r="L184" s="207">
        <v>6.1</v>
      </c>
      <c r="M184" s="209"/>
      <c r="N184" s="207">
        <v>6.2</v>
      </c>
      <c r="O184" s="209"/>
      <c r="P184" s="207">
        <v>6.3</v>
      </c>
      <c r="Q184" s="209"/>
      <c r="R184" s="207">
        <v>6.3</v>
      </c>
      <c r="S184" s="215"/>
      <c r="T184" s="207">
        <v>6.5</v>
      </c>
      <c r="U184" s="209"/>
      <c r="V184" s="297">
        <v>6.7</v>
      </c>
      <c r="W184" s="298"/>
      <c r="X184" s="300">
        <v>6.6</v>
      </c>
      <c r="Y184" s="984" t="s">
        <v>156</v>
      </c>
      <c r="Z184" s="300">
        <v>7.1</v>
      </c>
      <c r="AA184" s="301"/>
      <c r="AB184" s="300">
        <v>7.4</v>
      </c>
      <c r="AC184" s="301"/>
      <c r="AD184" s="300">
        <v>7.6</v>
      </c>
      <c r="AE184" s="301"/>
      <c r="AF184" s="1415">
        <v>7.7</v>
      </c>
      <c r="AG184" s="1465" t="s">
        <v>84</v>
      </c>
      <c r="AH184" s="1466">
        <v>7.9</v>
      </c>
      <c r="AI184" s="1466"/>
      <c r="AJ184" s="1297">
        <v>8.1</v>
      </c>
      <c r="AK184" s="1803" t="s">
        <v>447</v>
      </c>
      <c r="AL184" s="2063"/>
      <c r="AM184" s="2064"/>
      <c r="AN184" s="1976"/>
      <c r="AO184" s="1976"/>
    </row>
    <row r="185" spans="1:43" ht="12.6" customHeight="1" x14ac:dyDescent="0.25">
      <c r="A185" s="1957"/>
      <c r="B185" s="1957"/>
      <c r="C185" s="2123"/>
      <c r="D185" s="2124"/>
      <c r="E185" s="1968"/>
      <c r="F185" s="399" t="s">
        <v>100</v>
      </c>
      <c r="G185" s="1968"/>
      <c r="H185" s="1968"/>
      <c r="I185" s="1968"/>
      <c r="J185" s="207"/>
      <c r="K185" s="240"/>
      <c r="L185" s="207">
        <v>6</v>
      </c>
      <c r="M185" s="209"/>
      <c r="N185" s="207">
        <v>6.2</v>
      </c>
      <c r="O185" s="209"/>
      <c r="P185" s="207">
        <v>6.3</v>
      </c>
      <c r="Q185" s="209"/>
      <c r="R185" s="207">
        <v>6.3</v>
      </c>
      <c r="S185" s="215"/>
      <c r="T185" s="207">
        <v>6.5</v>
      </c>
      <c r="U185" s="209"/>
      <c r="V185" s="297">
        <v>6.8</v>
      </c>
      <c r="W185" s="298"/>
      <c r="X185" s="300">
        <v>7.2</v>
      </c>
      <c r="Y185" s="984" t="s">
        <v>156</v>
      </c>
      <c r="Z185" s="300">
        <v>7.2</v>
      </c>
      <c r="AA185" s="301"/>
      <c r="AB185" s="300">
        <v>7.5</v>
      </c>
      <c r="AC185" s="301"/>
      <c r="AD185" s="300">
        <v>7.7</v>
      </c>
      <c r="AE185" s="301"/>
      <c r="AF185" s="1415">
        <v>7.8</v>
      </c>
      <c r="AG185" s="1465" t="s">
        <v>84</v>
      </c>
      <c r="AH185" s="1466">
        <v>8</v>
      </c>
      <c r="AI185" s="1466"/>
      <c r="AJ185" s="1415">
        <v>8</v>
      </c>
      <c r="AK185" s="1803" t="s">
        <v>447</v>
      </c>
      <c r="AL185" s="2063"/>
      <c r="AM185" s="2064"/>
      <c r="AN185" s="1976"/>
      <c r="AO185" s="1976"/>
    </row>
    <row r="186" spans="1:43" ht="26.4" x14ac:dyDescent="0.25">
      <c r="A186" s="1957"/>
      <c r="B186" s="1957"/>
      <c r="C186" s="2123"/>
      <c r="D186" s="2124"/>
      <c r="E186" s="1968"/>
      <c r="F186" s="399" t="s">
        <v>101</v>
      </c>
      <c r="G186" s="1968"/>
      <c r="H186" s="1968"/>
      <c r="I186" s="1968"/>
      <c r="J186" s="207"/>
      <c r="K186" s="240"/>
      <c r="L186" s="207">
        <v>6.3</v>
      </c>
      <c r="M186" s="209"/>
      <c r="N186" s="207">
        <v>6.4</v>
      </c>
      <c r="O186" s="209"/>
      <c r="P186" s="207">
        <v>6.5</v>
      </c>
      <c r="Q186" s="209"/>
      <c r="R186" s="207">
        <v>6.6</v>
      </c>
      <c r="S186" s="215"/>
      <c r="T186" s="207">
        <v>6.7</v>
      </c>
      <c r="U186" s="209"/>
      <c r="V186" s="297">
        <v>6.8</v>
      </c>
      <c r="W186" s="298"/>
      <c r="X186" s="300">
        <v>7.1</v>
      </c>
      <c r="Y186" s="984" t="s">
        <v>156</v>
      </c>
      <c r="Z186" s="300">
        <v>7.1</v>
      </c>
      <c r="AA186" s="301"/>
      <c r="AB186" s="300">
        <v>7.1</v>
      </c>
      <c r="AC186" s="301"/>
      <c r="AD186" s="300">
        <v>7.5</v>
      </c>
      <c r="AE186" s="301"/>
      <c r="AF186" s="1415">
        <v>7.7</v>
      </c>
      <c r="AG186" s="1465" t="s">
        <v>84</v>
      </c>
      <c r="AH186" s="1466">
        <v>7.7</v>
      </c>
      <c r="AI186" s="1466"/>
      <c r="AJ186" s="1297">
        <v>7.6</v>
      </c>
      <c r="AK186" s="1803" t="s">
        <v>447</v>
      </c>
      <c r="AL186" s="2063"/>
      <c r="AM186" s="2064"/>
      <c r="AN186" s="1976"/>
      <c r="AO186" s="1976"/>
    </row>
    <row r="187" spans="1:43" ht="12.6" customHeight="1" x14ac:dyDescent="0.25">
      <c r="A187" s="1957"/>
      <c r="B187" s="1957"/>
      <c r="C187" s="2123"/>
      <c r="D187" s="2124"/>
      <c r="E187" s="1968"/>
      <c r="F187" s="399" t="s">
        <v>102</v>
      </c>
      <c r="G187" s="1968"/>
      <c r="H187" s="1968"/>
      <c r="I187" s="1968"/>
      <c r="J187" s="207"/>
      <c r="K187" s="240"/>
      <c r="L187" s="207">
        <v>5.0999999999999996</v>
      </c>
      <c r="M187" s="209"/>
      <c r="N187" s="207">
        <v>5.4</v>
      </c>
      <c r="O187" s="209"/>
      <c r="P187" s="207">
        <v>5.6</v>
      </c>
      <c r="Q187" s="209"/>
      <c r="R187" s="207">
        <v>5.7</v>
      </c>
      <c r="S187" s="215"/>
      <c r="T187" s="207">
        <v>5.9</v>
      </c>
      <c r="U187" s="209"/>
      <c r="V187" s="297">
        <v>6.1</v>
      </c>
      <c r="W187" s="298"/>
      <c r="X187" s="300">
        <v>6.7</v>
      </c>
      <c r="Y187" s="984" t="s">
        <v>156</v>
      </c>
      <c r="Z187" s="300">
        <v>6.7</v>
      </c>
      <c r="AA187" s="301"/>
      <c r="AB187" s="300">
        <v>6.8</v>
      </c>
      <c r="AC187" s="301"/>
      <c r="AD187" s="300">
        <v>6.6</v>
      </c>
      <c r="AE187" s="301"/>
      <c r="AF187" s="1415">
        <v>6.8</v>
      </c>
      <c r="AG187" s="1465" t="s">
        <v>84</v>
      </c>
      <c r="AH187" s="1466">
        <v>6.7</v>
      </c>
      <c r="AI187" s="1466"/>
      <c r="AJ187" s="1297">
        <v>6.9</v>
      </c>
      <c r="AK187" s="1803" t="s">
        <v>447</v>
      </c>
      <c r="AL187" s="2063"/>
      <c r="AM187" s="2064"/>
      <c r="AN187" s="1976"/>
      <c r="AO187" s="1976"/>
    </row>
    <row r="188" spans="1:43" ht="12.6" customHeight="1" x14ac:dyDescent="0.25">
      <c r="A188" s="1957"/>
      <c r="B188" s="1957"/>
      <c r="C188" s="2123"/>
      <c r="D188" s="2124"/>
      <c r="E188" s="1968"/>
      <c r="F188" s="399" t="s">
        <v>103</v>
      </c>
      <c r="G188" s="1968"/>
      <c r="H188" s="1968"/>
      <c r="I188" s="1968"/>
      <c r="J188" s="207"/>
      <c r="K188" s="240"/>
      <c r="L188" s="207">
        <v>5.2</v>
      </c>
      <c r="M188" s="209"/>
      <c r="N188" s="207">
        <v>5.4</v>
      </c>
      <c r="O188" s="209"/>
      <c r="P188" s="207">
        <v>5.5</v>
      </c>
      <c r="Q188" s="209"/>
      <c r="R188" s="207">
        <v>5.6</v>
      </c>
      <c r="S188" s="215"/>
      <c r="T188" s="207">
        <v>5.7</v>
      </c>
      <c r="U188" s="209"/>
      <c r="V188" s="297">
        <v>6</v>
      </c>
      <c r="W188" s="298"/>
      <c r="X188" s="300">
        <v>6.2</v>
      </c>
      <c r="Y188" s="984" t="s">
        <v>156</v>
      </c>
      <c r="Z188" s="300">
        <v>6.4</v>
      </c>
      <c r="AA188" s="301"/>
      <c r="AB188" s="300">
        <v>6.6</v>
      </c>
      <c r="AC188" s="301"/>
      <c r="AD188" s="300">
        <v>6.4</v>
      </c>
      <c r="AE188" s="301"/>
      <c r="AF188" s="1415">
        <v>6.3</v>
      </c>
      <c r="AG188" s="1465" t="s">
        <v>84</v>
      </c>
      <c r="AH188" s="1466">
        <v>6.1</v>
      </c>
      <c r="AI188" s="1466"/>
      <c r="AJ188" s="1415">
        <v>6</v>
      </c>
      <c r="AK188" s="1803" t="s">
        <v>447</v>
      </c>
      <c r="AL188" s="2063"/>
      <c r="AM188" s="2064"/>
      <c r="AN188" s="1976"/>
      <c r="AO188" s="1976"/>
    </row>
    <row r="189" spans="1:43" ht="24.75" customHeight="1" x14ac:dyDescent="0.25">
      <c r="A189" s="1957"/>
      <c r="B189" s="1957"/>
      <c r="C189" s="2123"/>
      <c r="D189" s="2124"/>
      <c r="E189" s="1968"/>
      <c r="F189" s="399" t="s">
        <v>104</v>
      </c>
      <c r="G189" s="1968"/>
      <c r="H189" s="1968"/>
      <c r="I189" s="1968"/>
      <c r="J189" s="207"/>
      <c r="K189" s="240"/>
      <c r="L189" s="207">
        <v>7.4</v>
      </c>
      <c r="M189" s="209"/>
      <c r="N189" s="207">
        <v>7.6</v>
      </c>
      <c r="O189" s="209"/>
      <c r="P189" s="207">
        <v>7.8</v>
      </c>
      <c r="Q189" s="209"/>
      <c r="R189" s="207">
        <v>7.9</v>
      </c>
      <c r="S189" s="215"/>
      <c r="T189" s="207">
        <v>8.1999999999999993</v>
      </c>
      <c r="U189" s="209"/>
      <c r="V189" s="297">
        <v>8.3000000000000007</v>
      </c>
      <c r="W189" s="298"/>
      <c r="X189" s="300">
        <v>8.5</v>
      </c>
      <c r="Y189" s="984" t="s">
        <v>156</v>
      </c>
      <c r="Z189" s="300">
        <v>8.6999999999999993</v>
      </c>
      <c r="AA189" s="301"/>
      <c r="AB189" s="300">
        <v>8.9</v>
      </c>
      <c r="AC189" s="301"/>
      <c r="AD189" s="300">
        <v>9.3000000000000007</v>
      </c>
      <c r="AE189" s="301"/>
      <c r="AF189" s="1415">
        <v>9.8000000000000007</v>
      </c>
      <c r="AG189" s="1465" t="s">
        <v>84</v>
      </c>
      <c r="AH189" s="1466">
        <v>9.8000000000000007</v>
      </c>
      <c r="AI189" s="1466"/>
      <c r="AJ189" s="1415">
        <v>10</v>
      </c>
      <c r="AK189" s="1803" t="s">
        <v>447</v>
      </c>
      <c r="AL189" s="2063"/>
      <c r="AM189" s="2064"/>
      <c r="AN189" s="1976"/>
      <c r="AO189" s="1976"/>
    </row>
    <row r="190" spans="1:43" ht="26.4" x14ac:dyDescent="0.25">
      <c r="A190" s="1957"/>
      <c r="B190" s="1957"/>
      <c r="C190" s="2125"/>
      <c r="D190" s="2126"/>
      <c r="E190" s="1968"/>
      <c r="F190" s="399" t="s">
        <v>105</v>
      </c>
      <c r="G190" s="1965"/>
      <c r="H190" s="1968"/>
      <c r="I190" s="1968"/>
      <c r="J190" s="207"/>
      <c r="K190" s="240"/>
      <c r="L190" s="207">
        <v>8</v>
      </c>
      <c r="M190" s="209"/>
      <c r="N190" s="207">
        <v>8.1999999999999993</v>
      </c>
      <c r="O190" s="209"/>
      <c r="P190" s="207">
        <v>8</v>
      </c>
      <c r="Q190" s="209"/>
      <c r="R190" s="207">
        <v>8</v>
      </c>
      <c r="S190" s="215"/>
      <c r="T190" s="207">
        <v>8.1</v>
      </c>
      <c r="U190" s="209"/>
      <c r="V190" s="297">
        <v>8.4</v>
      </c>
      <c r="W190" s="298"/>
      <c r="X190" s="300">
        <v>8.6999999999999993</v>
      </c>
      <c r="Y190" s="984" t="s">
        <v>156</v>
      </c>
      <c r="Z190" s="300">
        <v>8.9</v>
      </c>
      <c r="AA190" s="301"/>
      <c r="AB190" s="300">
        <v>9.1999999999999993</v>
      </c>
      <c r="AC190" s="301"/>
      <c r="AD190" s="300">
        <v>9.4</v>
      </c>
      <c r="AE190" s="301"/>
      <c r="AF190" s="1415">
        <v>9.6999999999999993</v>
      </c>
      <c r="AG190" s="1465" t="s">
        <v>84</v>
      </c>
      <c r="AH190" s="1466">
        <v>10.1</v>
      </c>
      <c r="AI190" s="1466"/>
      <c r="AJ190" s="1297">
        <v>10.3</v>
      </c>
      <c r="AK190" s="1803" t="s">
        <v>447</v>
      </c>
      <c r="AL190" s="2147"/>
      <c r="AM190" s="2148"/>
      <c r="AN190" s="1976"/>
      <c r="AO190" s="1976"/>
    </row>
    <row r="191" spans="1:43" ht="12.6" customHeight="1" x14ac:dyDescent="0.25">
      <c r="A191" s="1957"/>
      <c r="B191" s="1957"/>
      <c r="C191" s="2121" t="s">
        <v>499</v>
      </c>
      <c r="D191" s="2122"/>
      <c r="E191" s="1968"/>
      <c r="F191" s="896" t="s">
        <v>97</v>
      </c>
      <c r="G191" s="1967" t="s">
        <v>314</v>
      </c>
      <c r="H191" s="1968"/>
      <c r="I191" s="1968"/>
      <c r="J191" s="303">
        <v>1.49</v>
      </c>
      <c r="K191" s="211"/>
      <c r="L191" s="303">
        <v>1.58</v>
      </c>
      <c r="M191" s="305"/>
      <c r="N191" s="303">
        <v>1.5</v>
      </c>
      <c r="O191" s="305"/>
      <c r="P191" s="841" t="s">
        <v>130</v>
      </c>
      <c r="Q191" s="209"/>
      <c r="R191" s="303">
        <v>1.45</v>
      </c>
      <c r="S191" s="213"/>
      <c r="T191" s="303">
        <v>1.51</v>
      </c>
      <c r="U191" s="305"/>
      <c r="V191" s="1165">
        <v>1.61</v>
      </c>
      <c r="W191" s="1166"/>
      <c r="X191" s="1165">
        <v>1.66</v>
      </c>
      <c r="Y191" s="1467"/>
      <c r="Z191" s="1468">
        <v>1.74</v>
      </c>
      <c r="AA191" s="1469"/>
      <c r="AB191" s="1468">
        <v>1.78</v>
      </c>
      <c r="AC191" s="1469"/>
      <c r="AD191" s="1468">
        <v>1.94</v>
      </c>
      <c r="AE191" s="1823" t="s">
        <v>156</v>
      </c>
      <c r="AF191" s="1470">
        <v>1.98</v>
      </c>
      <c r="AG191" s="1822" t="s">
        <v>90</v>
      </c>
      <c r="AH191" s="1471"/>
      <c r="AI191" s="1471"/>
      <c r="AJ191" s="1299"/>
      <c r="AK191" s="1802"/>
      <c r="AL191" s="2149" t="s">
        <v>500</v>
      </c>
      <c r="AM191" s="2114"/>
      <c r="AN191" s="1976"/>
      <c r="AO191" s="1976"/>
      <c r="AQ191" s="182"/>
    </row>
    <row r="192" spans="1:43" ht="12.6" customHeight="1" x14ac:dyDescent="0.25">
      <c r="A192" s="1957"/>
      <c r="B192" s="1957"/>
      <c r="C192" s="2123"/>
      <c r="D192" s="2124"/>
      <c r="E192" s="1968"/>
      <c r="F192" s="399" t="s">
        <v>38</v>
      </c>
      <c r="G192" s="1968"/>
      <c r="H192" s="1968"/>
      <c r="I192" s="1968"/>
      <c r="J192" s="303">
        <v>1.51</v>
      </c>
      <c r="K192" s="211" t="s">
        <v>152</v>
      </c>
      <c r="L192" s="303">
        <v>1.6</v>
      </c>
      <c r="M192" s="305"/>
      <c r="N192" s="303">
        <v>1.52</v>
      </c>
      <c r="O192" s="305"/>
      <c r="P192" s="841" t="s">
        <v>130</v>
      </c>
      <c r="Q192" s="209"/>
      <c r="R192" s="303">
        <v>1.48</v>
      </c>
      <c r="S192" s="213"/>
      <c r="T192" s="303">
        <v>1.54</v>
      </c>
      <c r="U192" s="305"/>
      <c r="V192" s="1165">
        <v>1.64</v>
      </c>
      <c r="W192" s="1166"/>
      <c r="X192" s="1165">
        <v>1.69</v>
      </c>
      <c r="Y192" s="1467"/>
      <c r="Z192" s="1468">
        <v>1.77</v>
      </c>
      <c r="AA192" s="1469"/>
      <c r="AB192" s="1468">
        <v>1.81</v>
      </c>
      <c r="AC192" s="1469"/>
      <c r="AD192" s="1468">
        <v>1.84</v>
      </c>
      <c r="AE192" s="1823" t="s">
        <v>156</v>
      </c>
      <c r="AF192" s="1472">
        <v>2.02</v>
      </c>
      <c r="AG192" s="1822" t="s">
        <v>90</v>
      </c>
      <c r="AH192" s="1471"/>
      <c r="AI192" s="1471"/>
      <c r="AJ192" s="1297"/>
      <c r="AK192" s="1803"/>
      <c r="AL192" s="2063"/>
      <c r="AM192" s="2064"/>
      <c r="AN192" s="1976"/>
      <c r="AO192" s="1976"/>
      <c r="AQ192" s="182"/>
    </row>
    <row r="193" spans="1:43" ht="12.6" customHeight="1" x14ac:dyDescent="0.25">
      <c r="A193" s="1957"/>
      <c r="B193" s="1957"/>
      <c r="C193" s="2123"/>
      <c r="D193" s="2124"/>
      <c r="E193" s="1968"/>
      <c r="F193" s="399" t="s">
        <v>99</v>
      </c>
      <c r="G193" s="1968"/>
      <c r="H193" s="1968"/>
      <c r="I193" s="1968"/>
      <c r="J193" s="841" t="s">
        <v>130</v>
      </c>
      <c r="K193" s="209"/>
      <c r="L193" s="303">
        <v>1.28</v>
      </c>
      <c r="M193" s="305"/>
      <c r="N193" s="303">
        <v>1.24</v>
      </c>
      <c r="O193" s="305"/>
      <c r="P193" s="841" t="s">
        <v>130</v>
      </c>
      <c r="Q193" s="209"/>
      <c r="R193" s="303">
        <v>1.3</v>
      </c>
      <c r="S193" s="213"/>
      <c r="T193" s="303">
        <v>1.37</v>
      </c>
      <c r="U193" s="305"/>
      <c r="V193" s="1165">
        <v>1.53</v>
      </c>
      <c r="W193" s="1166"/>
      <c r="X193" s="1165">
        <v>1.59</v>
      </c>
      <c r="Y193" s="1467"/>
      <c r="Z193" s="1468">
        <v>1.69</v>
      </c>
      <c r="AA193" s="1469"/>
      <c r="AB193" s="1468">
        <v>1.72</v>
      </c>
      <c r="AC193" s="1469"/>
      <c r="AD193" s="1468">
        <v>1.76</v>
      </c>
      <c r="AE193" s="1823" t="s">
        <v>156</v>
      </c>
      <c r="AF193" s="1472">
        <v>1.94</v>
      </c>
      <c r="AG193" s="1822" t="s">
        <v>90</v>
      </c>
      <c r="AH193" s="1471"/>
      <c r="AI193" s="1471"/>
      <c r="AJ193" s="1297"/>
      <c r="AK193" s="1803"/>
      <c r="AL193" s="2063"/>
      <c r="AM193" s="2064"/>
      <c r="AN193" s="1976"/>
      <c r="AO193" s="1976"/>
      <c r="AQ193" s="182"/>
    </row>
    <row r="194" spans="1:43" ht="12.6" customHeight="1" x14ac:dyDescent="0.25">
      <c r="A194" s="1957"/>
      <c r="B194" s="1957"/>
      <c r="C194" s="2123"/>
      <c r="D194" s="2124"/>
      <c r="E194" s="1968"/>
      <c r="F194" s="399" t="s">
        <v>100</v>
      </c>
      <c r="G194" s="1968"/>
      <c r="H194" s="1968"/>
      <c r="I194" s="1968"/>
      <c r="J194" s="841" t="s">
        <v>130</v>
      </c>
      <c r="K194" s="209"/>
      <c r="L194" s="303">
        <v>1.63</v>
      </c>
      <c r="M194" s="305"/>
      <c r="N194" s="303">
        <v>1.56</v>
      </c>
      <c r="O194" s="305"/>
      <c r="P194" s="841" t="s">
        <v>130</v>
      </c>
      <c r="Q194" s="209"/>
      <c r="R194" s="303">
        <v>1.47</v>
      </c>
      <c r="S194" s="213"/>
      <c r="T194" s="303">
        <v>1.53</v>
      </c>
      <c r="U194" s="305"/>
      <c r="V194" s="1165">
        <v>1.66</v>
      </c>
      <c r="W194" s="1166"/>
      <c r="X194" s="1165">
        <v>1.73</v>
      </c>
      <c r="Y194" s="1467"/>
      <c r="Z194" s="1468">
        <v>1.82</v>
      </c>
      <c r="AA194" s="1469"/>
      <c r="AB194" s="1468">
        <v>1.87</v>
      </c>
      <c r="AC194" s="1469"/>
      <c r="AD194" s="1468">
        <v>1.9</v>
      </c>
      <c r="AE194" s="1823" t="s">
        <v>156</v>
      </c>
      <c r="AF194" s="1472">
        <v>2.0499999999999998</v>
      </c>
      <c r="AG194" s="1822" t="s">
        <v>90</v>
      </c>
      <c r="AH194" s="1471"/>
      <c r="AI194" s="1471"/>
      <c r="AJ194" s="1297"/>
      <c r="AK194" s="1803"/>
      <c r="AL194" s="2063"/>
      <c r="AM194" s="2064"/>
      <c r="AN194" s="1976"/>
      <c r="AO194" s="1976"/>
      <c r="AQ194" s="182"/>
    </row>
    <row r="195" spans="1:43" ht="26.4" x14ac:dyDescent="0.25">
      <c r="A195" s="1957"/>
      <c r="B195" s="1957"/>
      <c r="C195" s="2123"/>
      <c r="D195" s="2124"/>
      <c r="E195" s="1968"/>
      <c r="F195" s="399" t="s">
        <v>101</v>
      </c>
      <c r="G195" s="1968"/>
      <c r="H195" s="1968"/>
      <c r="I195" s="1968"/>
      <c r="J195" s="841" t="s">
        <v>130</v>
      </c>
      <c r="K195" s="209"/>
      <c r="L195" s="303">
        <v>2.02</v>
      </c>
      <c r="M195" s="305"/>
      <c r="N195" s="303">
        <v>1.9</v>
      </c>
      <c r="O195" s="305"/>
      <c r="P195" s="841" t="s">
        <v>130</v>
      </c>
      <c r="Q195" s="209"/>
      <c r="R195" s="303">
        <v>1.82</v>
      </c>
      <c r="S195" s="213"/>
      <c r="T195" s="303">
        <v>1.86</v>
      </c>
      <c r="U195" s="305"/>
      <c r="V195" s="1165">
        <v>1.91</v>
      </c>
      <c r="W195" s="1166"/>
      <c r="X195" s="1165">
        <v>1.94</v>
      </c>
      <c r="Y195" s="1467"/>
      <c r="Z195" s="1468">
        <v>2.0099999999999998</v>
      </c>
      <c r="AA195" s="1469"/>
      <c r="AB195" s="1468">
        <v>2.0499999999999998</v>
      </c>
      <c r="AC195" s="1469"/>
      <c r="AD195" s="1468">
        <v>2.08</v>
      </c>
      <c r="AE195" s="1823" t="s">
        <v>156</v>
      </c>
      <c r="AF195" s="1472">
        <v>2.31</v>
      </c>
      <c r="AG195" s="1822" t="s">
        <v>90</v>
      </c>
      <c r="AH195" s="1471"/>
      <c r="AI195" s="1471"/>
      <c r="AJ195" s="1297"/>
      <c r="AK195" s="1803"/>
      <c r="AL195" s="2063"/>
      <c r="AM195" s="2064"/>
      <c r="AN195" s="1976"/>
      <c r="AO195" s="1976"/>
      <c r="AQ195" s="123" t="s">
        <v>152</v>
      </c>
    </row>
    <row r="196" spans="1:43" ht="12.6" customHeight="1" x14ac:dyDescent="0.25">
      <c r="A196" s="1957"/>
      <c r="B196" s="1957"/>
      <c r="C196" s="2123"/>
      <c r="D196" s="2124"/>
      <c r="E196" s="1968"/>
      <c r="F196" s="399" t="s">
        <v>102</v>
      </c>
      <c r="G196" s="1968"/>
      <c r="H196" s="1968"/>
      <c r="I196" s="1968"/>
      <c r="J196" s="841" t="s">
        <v>130</v>
      </c>
      <c r="K196" s="209"/>
      <c r="L196" s="303">
        <v>1.66</v>
      </c>
      <c r="M196" s="305"/>
      <c r="N196" s="303">
        <v>1.53</v>
      </c>
      <c r="O196" s="305"/>
      <c r="P196" s="841" t="s">
        <v>130</v>
      </c>
      <c r="Q196" s="209"/>
      <c r="R196" s="303">
        <v>1.33</v>
      </c>
      <c r="S196" s="213"/>
      <c r="T196" s="303">
        <v>1.37</v>
      </c>
      <c r="U196" s="305"/>
      <c r="V196" s="1165">
        <v>1.38</v>
      </c>
      <c r="W196" s="1166"/>
      <c r="X196" s="1165">
        <v>1.4</v>
      </c>
      <c r="Y196" s="1467"/>
      <c r="Z196" s="1468">
        <v>1.42</v>
      </c>
      <c r="AA196" s="1469"/>
      <c r="AB196" s="1468">
        <v>1.44</v>
      </c>
      <c r="AC196" s="1469"/>
      <c r="AD196" s="1468">
        <v>1.45</v>
      </c>
      <c r="AE196" s="1823" t="s">
        <v>156</v>
      </c>
      <c r="AF196" s="1472">
        <v>1.53</v>
      </c>
      <c r="AG196" s="1822" t="s">
        <v>90</v>
      </c>
      <c r="AH196" s="1471"/>
      <c r="AI196" s="1471"/>
      <c r="AJ196" s="1297"/>
      <c r="AK196" s="1803"/>
      <c r="AL196" s="2063"/>
      <c r="AM196" s="2064"/>
      <c r="AN196" s="1976"/>
      <c r="AO196" s="1976"/>
      <c r="AQ196" s="123" t="s">
        <v>152</v>
      </c>
    </row>
    <row r="197" spans="1:43" ht="12.6" customHeight="1" x14ac:dyDescent="0.25">
      <c r="A197" s="1957"/>
      <c r="B197" s="1957"/>
      <c r="C197" s="2123"/>
      <c r="D197" s="2124"/>
      <c r="E197" s="1968"/>
      <c r="F197" s="399" t="s">
        <v>103</v>
      </c>
      <c r="G197" s="1968"/>
      <c r="H197" s="1968"/>
      <c r="I197" s="1968"/>
      <c r="J197" s="841" t="s">
        <v>130</v>
      </c>
      <c r="K197" s="209"/>
      <c r="L197" s="303">
        <v>1.35</v>
      </c>
      <c r="M197" s="305"/>
      <c r="N197" s="303">
        <v>1.25</v>
      </c>
      <c r="O197" s="305"/>
      <c r="P197" s="841" t="s">
        <v>130</v>
      </c>
      <c r="Q197" s="209"/>
      <c r="R197" s="303">
        <v>1.0900000000000001</v>
      </c>
      <c r="S197" s="213"/>
      <c r="T197" s="303">
        <v>1.1299999999999999</v>
      </c>
      <c r="U197" s="305"/>
      <c r="V197" s="1165">
        <v>1.19</v>
      </c>
      <c r="W197" s="1166"/>
      <c r="X197" s="1165">
        <v>1.21</v>
      </c>
      <c r="Y197" s="1467"/>
      <c r="Z197" s="1468">
        <v>1.24</v>
      </c>
      <c r="AA197" s="1469"/>
      <c r="AB197" s="1468">
        <v>1.29</v>
      </c>
      <c r="AC197" s="1469"/>
      <c r="AD197" s="1468">
        <v>1.33</v>
      </c>
      <c r="AE197" s="1823" t="s">
        <v>156</v>
      </c>
      <c r="AF197" s="1472">
        <v>1.33</v>
      </c>
      <c r="AG197" s="1822" t="s">
        <v>90</v>
      </c>
      <c r="AH197" s="1471"/>
      <c r="AI197" s="1471"/>
      <c r="AJ197" s="1297"/>
      <c r="AK197" s="1803"/>
      <c r="AL197" s="2063"/>
      <c r="AM197" s="2064"/>
      <c r="AN197" s="1976"/>
      <c r="AO197" s="1976"/>
      <c r="AQ197" s="123" t="s">
        <v>152</v>
      </c>
    </row>
    <row r="198" spans="1:43" ht="26.4" x14ac:dyDescent="0.25">
      <c r="A198" s="1957"/>
      <c r="B198" s="1957"/>
      <c r="C198" s="2123"/>
      <c r="D198" s="2124"/>
      <c r="E198" s="1968"/>
      <c r="F198" s="399" t="s">
        <v>104</v>
      </c>
      <c r="G198" s="1968"/>
      <c r="H198" s="1968"/>
      <c r="I198" s="1968"/>
      <c r="J198" s="303">
        <v>1.21</v>
      </c>
      <c r="K198" s="211" t="s">
        <v>152</v>
      </c>
      <c r="L198" s="303">
        <v>1.3</v>
      </c>
      <c r="M198" s="305"/>
      <c r="N198" s="303">
        <v>1.19</v>
      </c>
      <c r="O198" s="305"/>
      <c r="P198" s="841" t="s">
        <v>130</v>
      </c>
      <c r="Q198" s="209"/>
      <c r="R198" s="303">
        <v>0.97</v>
      </c>
      <c r="S198" s="213"/>
      <c r="T198" s="303">
        <v>1</v>
      </c>
      <c r="U198" s="305"/>
      <c r="V198" s="1165">
        <v>1.01</v>
      </c>
      <c r="W198" s="1166"/>
      <c r="X198" s="1165">
        <v>1.07</v>
      </c>
      <c r="Y198" s="1467"/>
      <c r="Z198" s="1468">
        <v>1.1000000000000001</v>
      </c>
      <c r="AA198" s="1469"/>
      <c r="AB198" s="1468">
        <v>1.1299999999999999</v>
      </c>
      <c r="AC198" s="1469"/>
      <c r="AD198" s="1468">
        <v>1.17</v>
      </c>
      <c r="AE198" s="1823" t="s">
        <v>156</v>
      </c>
      <c r="AF198" s="1472">
        <v>1.29</v>
      </c>
      <c r="AG198" s="1822" t="s">
        <v>90</v>
      </c>
      <c r="AH198" s="1471"/>
      <c r="AI198" s="1471"/>
      <c r="AJ198" s="1297"/>
      <c r="AK198" s="1803"/>
      <c r="AL198" s="2063"/>
      <c r="AM198" s="2064"/>
      <c r="AN198" s="1976"/>
      <c r="AO198" s="1976"/>
      <c r="AQ198" s="123" t="s">
        <v>152</v>
      </c>
    </row>
    <row r="199" spans="1:43" ht="26.4" x14ac:dyDescent="0.25">
      <c r="A199" s="1957"/>
      <c r="B199" s="1957"/>
      <c r="C199" s="2127"/>
      <c r="D199" s="2128"/>
      <c r="E199" s="1968"/>
      <c r="F199" s="399" t="s">
        <v>105</v>
      </c>
      <c r="G199" s="1968"/>
      <c r="H199" s="1968"/>
      <c r="I199" s="1968"/>
      <c r="J199" s="303">
        <v>1.01</v>
      </c>
      <c r="K199" s="211" t="s">
        <v>152</v>
      </c>
      <c r="L199" s="303">
        <v>1.01</v>
      </c>
      <c r="M199" s="305"/>
      <c r="N199" s="303">
        <v>0.95</v>
      </c>
      <c r="O199" s="305"/>
      <c r="P199" s="841" t="s">
        <v>130</v>
      </c>
      <c r="Q199" s="209"/>
      <c r="R199" s="303">
        <v>0.96</v>
      </c>
      <c r="S199" s="213"/>
      <c r="T199" s="303">
        <v>1.01</v>
      </c>
      <c r="U199" s="305"/>
      <c r="V199" s="1165">
        <v>1.08</v>
      </c>
      <c r="W199" s="1166"/>
      <c r="X199" s="1165">
        <v>1.06</v>
      </c>
      <c r="Y199" s="1467"/>
      <c r="Z199" s="1468">
        <v>1.06</v>
      </c>
      <c r="AA199" s="1469"/>
      <c r="AB199" s="1468">
        <v>1.07</v>
      </c>
      <c r="AC199" s="1469"/>
      <c r="AD199" s="1468">
        <v>1.1100000000000001</v>
      </c>
      <c r="AE199" s="1823" t="s">
        <v>156</v>
      </c>
      <c r="AF199" s="1472">
        <v>1.21</v>
      </c>
      <c r="AG199" s="1822" t="s">
        <v>90</v>
      </c>
      <c r="AH199" s="1471"/>
      <c r="AI199" s="1471"/>
      <c r="AJ199" s="1297"/>
      <c r="AK199" s="1803"/>
      <c r="AL199" s="2150"/>
      <c r="AM199" s="2151"/>
      <c r="AN199" s="1976"/>
      <c r="AO199" s="1976"/>
      <c r="AQ199" s="123" t="s">
        <v>152</v>
      </c>
    </row>
    <row r="200" spans="1:43" ht="13.35" customHeight="1" x14ac:dyDescent="0.25">
      <c r="A200" s="1958"/>
      <c r="B200" s="1957"/>
      <c r="C200" s="2075" t="s">
        <v>501</v>
      </c>
      <c r="D200" s="2076"/>
      <c r="E200" s="1968"/>
      <c r="F200" s="896" t="s">
        <v>97</v>
      </c>
      <c r="G200" s="1968"/>
      <c r="H200" s="1968"/>
      <c r="I200" s="1968"/>
      <c r="J200" s="303">
        <v>0.66</v>
      </c>
      <c r="K200" s="211"/>
      <c r="L200" s="303">
        <v>0.7</v>
      </c>
      <c r="M200" s="305"/>
      <c r="N200" s="303">
        <v>0.73</v>
      </c>
      <c r="O200" s="305"/>
      <c r="P200" s="303">
        <v>0.78</v>
      </c>
      <c r="Q200" s="305"/>
      <c r="R200" s="303">
        <v>0.81</v>
      </c>
      <c r="S200" s="213"/>
      <c r="T200" s="303">
        <v>0.85</v>
      </c>
      <c r="U200" s="305"/>
      <c r="V200" s="303">
        <v>0.89</v>
      </c>
      <c r="W200" s="305"/>
      <c r="X200" s="303">
        <v>0.94</v>
      </c>
      <c r="Y200" s="213"/>
      <c r="Z200" s="210">
        <v>1</v>
      </c>
      <c r="AA200" s="212"/>
      <c r="AB200" s="210">
        <v>1.02</v>
      </c>
      <c r="AC200" s="807" t="s">
        <v>156</v>
      </c>
      <c r="AD200" s="210">
        <v>1.07</v>
      </c>
      <c r="AE200" s="212"/>
      <c r="AF200" s="1473">
        <v>1.1000000000000001</v>
      </c>
      <c r="AG200" s="1474" t="s">
        <v>84</v>
      </c>
      <c r="AH200" s="1475">
        <v>1.1299999999999999</v>
      </c>
      <c r="AI200" s="1475"/>
      <c r="AJ200" s="255">
        <v>1.1299999999999999</v>
      </c>
      <c r="AK200" s="1803" t="s">
        <v>447</v>
      </c>
      <c r="AL200" s="2063" t="s">
        <v>502</v>
      </c>
      <c r="AM200" s="2064"/>
      <c r="AN200" s="1976"/>
      <c r="AO200" s="1934"/>
      <c r="AQ200" s="123" t="s">
        <v>152</v>
      </c>
    </row>
    <row r="201" spans="1:43" x14ac:dyDescent="0.25">
      <c r="A201" s="68"/>
      <c r="B201" s="1957"/>
      <c r="C201" s="2029"/>
      <c r="D201" s="2077"/>
      <c r="E201" s="1968"/>
      <c r="F201" s="399" t="s">
        <v>38</v>
      </c>
      <c r="G201" s="1968"/>
      <c r="H201" s="1968"/>
      <c r="I201" s="1968"/>
      <c r="J201" s="303">
        <v>0.67</v>
      </c>
      <c r="K201" s="211" t="s">
        <v>152</v>
      </c>
      <c r="L201" s="304">
        <v>0.71</v>
      </c>
      <c r="M201" s="305"/>
      <c r="N201" s="303">
        <v>0.74</v>
      </c>
      <c r="O201" s="305"/>
      <c r="P201" s="304">
        <v>0.79</v>
      </c>
      <c r="Q201" s="305"/>
      <c r="R201" s="304">
        <v>0.82</v>
      </c>
      <c r="S201" s="213"/>
      <c r="T201" s="303">
        <v>0.86</v>
      </c>
      <c r="U201" s="305"/>
      <c r="V201" s="303">
        <v>0.9</v>
      </c>
      <c r="W201" s="305"/>
      <c r="X201" s="303">
        <v>0.96</v>
      </c>
      <c r="Y201" s="213"/>
      <c r="Z201" s="216">
        <v>1</v>
      </c>
      <c r="AA201" s="212"/>
      <c r="AB201" s="210">
        <v>1.04</v>
      </c>
      <c r="AC201" s="807" t="s">
        <v>156</v>
      </c>
      <c r="AD201" s="210">
        <v>1.08</v>
      </c>
      <c r="AE201" s="212"/>
      <c r="AF201" s="1476">
        <v>1.1100000000000001</v>
      </c>
      <c r="AG201" s="1477" t="s">
        <v>84</v>
      </c>
      <c r="AH201" s="1478">
        <v>1.1399999999999999</v>
      </c>
      <c r="AI201" s="1478"/>
      <c r="AJ201" s="1293">
        <v>1.1499999999999999</v>
      </c>
      <c r="AK201" s="1803" t="s">
        <v>447</v>
      </c>
      <c r="AL201" s="2063"/>
      <c r="AM201" s="2064"/>
      <c r="AN201" s="1976"/>
      <c r="AO201" s="158"/>
      <c r="AQ201" s="123"/>
    </row>
    <row r="202" spans="1:43" x14ac:dyDescent="0.25">
      <c r="A202" s="68"/>
      <c r="B202" s="1957"/>
      <c r="C202" s="2029"/>
      <c r="D202" s="2077"/>
      <c r="E202" s="1968"/>
      <c r="F202" s="399" t="s">
        <v>99</v>
      </c>
      <c r="G202" s="1968"/>
      <c r="H202" s="1968"/>
      <c r="I202" s="1968"/>
      <c r="J202" s="303" t="s">
        <v>152</v>
      </c>
      <c r="K202" s="305"/>
      <c r="L202" s="304">
        <v>0.78</v>
      </c>
      <c r="M202" s="305"/>
      <c r="N202" s="303">
        <v>0.83</v>
      </c>
      <c r="O202" s="305"/>
      <c r="P202" s="304">
        <v>0.89</v>
      </c>
      <c r="Q202" s="305"/>
      <c r="R202" s="304">
        <v>0.94</v>
      </c>
      <c r="S202" s="213"/>
      <c r="T202" s="303">
        <v>0.99</v>
      </c>
      <c r="U202" s="305"/>
      <c r="V202" s="303">
        <v>1.05</v>
      </c>
      <c r="W202" s="305"/>
      <c r="X202" s="303">
        <v>1.1299999999999999</v>
      </c>
      <c r="Y202" s="213"/>
      <c r="Z202" s="216">
        <v>1.2</v>
      </c>
      <c r="AA202" s="212"/>
      <c r="AB202" s="210">
        <v>1.24</v>
      </c>
      <c r="AC202" s="807" t="s">
        <v>156</v>
      </c>
      <c r="AD202" s="210">
        <v>1.3</v>
      </c>
      <c r="AE202" s="212"/>
      <c r="AF202" s="1476">
        <v>1.33</v>
      </c>
      <c r="AG202" s="1477" t="s">
        <v>84</v>
      </c>
      <c r="AH202" s="1478">
        <v>1.36</v>
      </c>
      <c r="AI202" s="1478"/>
      <c r="AJ202" s="1293">
        <v>1.37</v>
      </c>
      <c r="AK202" s="1803" t="s">
        <v>447</v>
      </c>
      <c r="AL202" s="2063"/>
      <c r="AM202" s="2064"/>
      <c r="AN202" s="1976"/>
      <c r="AO202" s="158"/>
      <c r="AQ202" s="123"/>
    </row>
    <row r="203" spans="1:43" x14ac:dyDescent="0.25">
      <c r="A203" s="68"/>
      <c r="B203" s="1957"/>
      <c r="C203" s="2029"/>
      <c r="D203" s="2077"/>
      <c r="E203" s="1968"/>
      <c r="F203" s="399" t="s">
        <v>100</v>
      </c>
      <c r="G203" s="1968"/>
      <c r="H203" s="1968"/>
      <c r="I203" s="1968"/>
      <c r="J203" s="841" t="s">
        <v>130</v>
      </c>
      <c r="K203" s="209"/>
      <c r="L203" s="304">
        <v>0.6</v>
      </c>
      <c r="M203" s="305"/>
      <c r="N203" s="303">
        <v>0.63</v>
      </c>
      <c r="O203" s="305"/>
      <c r="P203" s="304">
        <v>0.67</v>
      </c>
      <c r="Q203" s="305"/>
      <c r="R203" s="304">
        <v>0.71</v>
      </c>
      <c r="S203" s="213"/>
      <c r="T203" s="303">
        <v>0.75</v>
      </c>
      <c r="U203" s="305"/>
      <c r="V203" s="303">
        <v>0.79</v>
      </c>
      <c r="W203" s="305"/>
      <c r="X203" s="303">
        <v>0.83</v>
      </c>
      <c r="Y203" s="213"/>
      <c r="Z203" s="216">
        <v>0.9</v>
      </c>
      <c r="AA203" s="212"/>
      <c r="AB203" s="210">
        <v>0.89</v>
      </c>
      <c r="AC203" s="807" t="s">
        <v>156</v>
      </c>
      <c r="AD203" s="210">
        <v>0.93</v>
      </c>
      <c r="AE203" s="212"/>
      <c r="AF203" s="1476">
        <v>0.95</v>
      </c>
      <c r="AG203" s="1477" t="s">
        <v>84</v>
      </c>
      <c r="AH203" s="1478">
        <v>0.98</v>
      </c>
      <c r="AI203" s="1478"/>
      <c r="AJ203" s="1293">
        <v>0.98</v>
      </c>
      <c r="AK203" s="1803" t="s">
        <v>447</v>
      </c>
      <c r="AL203" s="2063"/>
      <c r="AM203" s="2064"/>
      <c r="AN203" s="1976"/>
      <c r="AO203" s="158"/>
      <c r="AQ203" s="123"/>
    </row>
    <row r="204" spans="1:43" ht="26.4" x14ac:dyDescent="0.25">
      <c r="A204" s="68"/>
      <c r="B204" s="1957"/>
      <c r="C204" s="2029"/>
      <c r="D204" s="2077"/>
      <c r="E204" s="1968"/>
      <c r="F204" s="399" t="s">
        <v>101</v>
      </c>
      <c r="G204" s="1968"/>
      <c r="H204" s="1968"/>
      <c r="I204" s="1968"/>
      <c r="J204" s="841" t="s">
        <v>130</v>
      </c>
      <c r="K204" s="209"/>
      <c r="L204" s="304">
        <v>0.82</v>
      </c>
      <c r="M204" s="305"/>
      <c r="N204" s="303">
        <v>0.85</v>
      </c>
      <c r="O204" s="305"/>
      <c r="P204" s="304">
        <v>0.88</v>
      </c>
      <c r="Q204" s="305"/>
      <c r="R204" s="304">
        <v>0.9</v>
      </c>
      <c r="S204" s="213"/>
      <c r="T204" s="303">
        <v>0.92</v>
      </c>
      <c r="U204" s="305"/>
      <c r="V204" s="303">
        <v>0.95</v>
      </c>
      <c r="W204" s="305"/>
      <c r="X204" s="303">
        <v>0.99</v>
      </c>
      <c r="Y204" s="213"/>
      <c r="Z204" s="216">
        <v>1</v>
      </c>
      <c r="AA204" s="212"/>
      <c r="AB204" s="210">
        <v>1.06</v>
      </c>
      <c r="AC204" s="807" t="s">
        <v>156</v>
      </c>
      <c r="AD204" s="210">
        <v>1.0900000000000001</v>
      </c>
      <c r="AE204" s="212"/>
      <c r="AF204" s="1476">
        <v>1.1499999999999999</v>
      </c>
      <c r="AG204" s="1477" t="s">
        <v>84</v>
      </c>
      <c r="AH204" s="1478">
        <v>1.19</v>
      </c>
      <c r="AI204" s="1478"/>
      <c r="AJ204" s="1293">
        <v>1.18</v>
      </c>
      <c r="AK204" s="1803" t="s">
        <v>447</v>
      </c>
      <c r="AL204" s="2063"/>
      <c r="AM204" s="2064"/>
      <c r="AN204" s="1976"/>
      <c r="AO204" s="158"/>
      <c r="AQ204" s="123"/>
    </row>
    <row r="205" spans="1:43" x14ac:dyDescent="0.25">
      <c r="A205" s="68"/>
      <c r="B205" s="1957"/>
      <c r="C205" s="2029"/>
      <c r="D205" s="2077"/>
      <c r="E205" s="1968"/>
      <c r="F205" s="399" t="s">
        <v>102</v>
      </c>
      <c r="G205" s="1968"/>
      <c r="H205" s="1968"/>
      <c r="I205" s="1968"/>
      <c r="J205" s="841" t="s">
        <v>130</v>
      </c>
      <c r="K205" s="209"/>
      <c r="L205" s="304">
        <v>0.33</v>
      </c>
      <c r="M205" s="305"/>
      <c r="N205" s="303">
        <v>0.34</v>
      </c>
      <c r="O205" s="305"/>
      <c r="P205" s="304">
        <v>0.34</v>
      </c>
      <c r="Q205" s="305"/>
      <c r="R205" s="304">
        <v>0.36</v>
      </c>
      <c r="S205" s="213"/>
      <c r="T205" s="303">
        <v>0.39</v>
      </c>
      <c r="U205" s="305"/>
      <c r="V205" s="303">
        <v>0.41</v>
      </c>
      <c r="W205" s="305"/>
      <c r="X205" s="303">
        <v>0.45</v>
      </c>
      <c r="Y205" s="213"/>
      <c r="Z205" s="216">
        <v>0.5</v>
      </c>
      <c r="AA205" s="212"/>
      <c r="AB205" s="210">
        <v>0.48</v>
      </c>
      <c r="AC205" s="807" t="s">
        <v>156</v>
      </c>
      <c r="AD205" s="210">
        <v>0.5</v>
      </c>
      <c r="AE205" s="212"/>
      <c r="AF205" s="1476">
        <v>0.5</v>
      </c>
      <c r="AG205" s="1477" t="s">
        <v>84</v>
      </c>
      <c r="AH205" s="1478">
        <v>0.51</v>
      </c>
      <c r="AI205" s="1478"/>
      <c r="AJ205" s="1293">
        <v>0.53</v>
      </c>
      <c r="AK205" s="1803" t="s">
        <v>447</v>
      </c>
      <c r="AL205" s="2063"/>
      <c r="AM205" s="2064"/>
      <c r="AN205" s="1976"/>
      <c r="AO205" s="158"/>
      <c r="AQ205" s="123"/>
    </row>
    <row r="206" spans="1:43" x14ac:dyDescent="0.25">
      <c r="A206" s="68"/>
      <c r="B206" s="1957"/>
      <c r="C206" s="2029"/>
      <c r="D206" s="2077"/>
      <c r="E206" s="1968"/>
      <c r="F206" s="399" t="s">
        <v>103</v>
      </c>
      <c r="G206" s="1968"/>
      <c r="H206" s="1968"/>
      <c r="I206" s="1968"/>
      <c r="J206" s="841" t="s">
        <v>130</v>
      </c>
      <c r="K206" s="209"/>
      <c r="L206" s="304">
        <v>0.62</v>
      </c>
      <c r="M206" s="305"/>
      <c r="N206" s="303">
        <v>0.64</v>
      </c>
      <c r="O206" s="305"/>
      <c r="P206" s="304">
        <v>0.68</v>
      </c>
      <c r="Q206" s="305"/>
      <c r="R206" s="304">
        <v>0.66</v>
      </c>
      <c r="S206" s="213"/>
      <c r="T206" s="303">
        <v>0.71</v>
      </c>
      <c r="U206" s="305"/>
      <c r="V206" s="303">
        <v>0.74</v>
      </c>
      <c r="W206" s="305"/>
      <c r="X206" s="303">
        <v>0.78</v>
      </c>
      <c r="Y206" s="213"/>
      <c r="Z206" s="216">
        <v>0.8</v>
      </c>
      <c r="AA206" s="212"/>
      <c r="AB206" s="210">
        <v>0.89</v>
      </c>
      <c r="AC206" s="807" t="s">
        <v>156</v>
      </c>
      <c r="AD206" s="210">
        <v>0.94</v>
      </c>
      <c r="AE206" s="212"/>
      <c r="AF206" s="1476">
        <v>0.94</v>
      </c>
      <c r="AG206" s="1477" t="s">
        <v>84</v>
      </c>
      <c r="AH206" s="1478">
        <v>0.96</v>
      </c>
      <c r="AI206" s="1478"/>
      <c r="AJ206" s="1476">
        <v>1</v>
      </c>
      <c r="AK206" s="1803" t="s">
        <v>447</v>
      </c>
      <c r="AL206" s="2063"/>
      <c r="AM206" s="2064"/>
      <c r="AN206" s="1976"/>
      <c r="AO206" s="158"/>
      <c r="AQ206" s="123"/>
    </row>
    <row r="207" spans="1:43" ht="26.4" x14ac:dyDescent="0.25">
      <c r="A207" s="68"/>
      <c r="B207" s="1957"/>
      <c r="C207" s="2029"/>
      <c r="D207" s="2077"/>
      <c r="E207" s="1968"/>
      <c r="F207" s="399" t="s">
        <v>104</v>
      </c>
      <c r="G207" s="1968"/>
      <c r="H207" s="1968"/>
      <c r="I207" s="1968"/>
      <c r="J207" s="303">
        <v>0.45</v>
      </c>
      <c r="K207" s="211" t="s">
        <v>152</v>
      </c>
      <c r="L207" s="304">
        <v>0.48</v>
      </c>
      <c r="M207" s="305"/>
      <c r="N207" s="303">
        <v>0.52</v>
      </c>
      <c r="O207" s="305"/>
      <c r="P207" s="304">
        <v>0.51</v>
      </c>
      <c r="Q207" s="305"/>
      <c r="R207" s="304">
        <v>0.54</v>
      </c>
      <c r="S207" s="213"/>
      <c r="T207" s="303">
        <v>0.56999999999999995</v>
      </c>
      <c r="U207" s="305"/>
      <c r="V207" s="303">
        <v>0.6</v>
      </c>
      <c r="W207" s="305"/>
      <c r="X207" s="303">
        <v>0.64</v>
      </c>
      <c r="Y207" s="213"/>
      <c r="Z207" s="216">
        <v>0.7</v>
      </c>
      <c r="AA207" s="212"/>
      <c r="AB207" s="210">
        <v>0.69</v>
      </c>
      <c r="AC207" s="807" t="s">
        <v>156</v>
      </c>
      <c r="AD207" s="210">
        <v>0.72</v>
      </c>
      <c r="AE207" s="212"/>
      <c r="AF207" s="1476">
        <v>0.77</v>
      </c>
      <c r="AG207" s="1477" t="s">
        <v>84</v>
      </c>
      <c r="AH207" s="1478">
        <v>0.8</v>
      </c>
      <c r="AI207" s="1478"/>
      <c r="AJ207" s="1293">
        <v>0.79</v>
      </c>
      <c r="AK207" s="1803" t="s">
        <v>447</v>
      </c>
      <c r="AL207" s="2063"/>
      <c r="AM207" s="2064"/>
      <c r="AN207" s="1976"/>
      <c r="AO207" s="158"/>
      <c r="AQ207" s="123"/>
    </row>
    <row r="208" spans="1:43" ht="26.4" x14ac:dyDescent="0.25">
      <c r="A208" s="68"/>
      <c r="B208" s="1958"/>
      <c r="C208" s="2030"/>
      <c r="D208" s="2078"/>
      <c r="E208" s="1930"/>
      <c r="F208" s="483" t="s">
        <v>105</v>
      </c>
      <c r="G208" s="1930"/>
      <c r="H208" s="1930"/>
      <c r="I208" s="1930"/>
      <c r="J208" s="945">
        <v>0.65</v>
      </c>
      <c r="K208" s="929" t="s">
        <v>152</v>
      </c>
      <c r="L208" s="985">
        <v>0.66</v>
      </c>
      <c r="M208" s="946"/>
      <c r="N208" s="945">
        <v>0.68</v>
      </c>
      <c r="O208" s="946"/>
      <c r="P208" s="985">
        <v>0.71</v>
      </c>
      <c r="Q208" s="946"/>
      <c r="R208" s="985">
        <v>0.71</v>
      </c>
      <c r="S208" s="944"/>
      <c r="T208" s="945">
        <v>0.71</v>
      </c>
      <c r="U208" s="946"/>
      <c r="V208" s="945">
        <v>0.73</v>
      </c>
      <c r="W208" s="946"/>
      <c r="X208" s="945">
        <v>0.76</v>
      </c>
      <c r="Y208" s="944"/>
      <c r="Z208" s="950">
        <v>0.8</v>
      </c>
      <c r="AA208" s="943"/>
      <c r="AB208" s="928">
        <v>0.81</v>
      </c>
      <c r="AC208" s="986" t="s">
        <v>156</v>
      </c>
      <c r="AD208" s="928">
        <v>0.85</v>
      </c>
      <c r="AE208" s="943"/>
      <c r="AF208" s="1479">
        <v>0.91</v>
      </c>
      <c r="AG208" s="1480" t="s">
        <v>84</v>
      </c>
      <c r="AH208" s="1481">
        <v>0.95</v>
      </c>
      <c r="AI208" s="1480"/>
      <c r="AJ208" s="1482">
        <v>0.92</v>
      </c>
      <c r="AK208" s="1803" t="s">
        <v>447</v>
      </c>
      <c r="AL208" s="2065"/>
      <c r="AM208" s="2066"/>
      <c r="AN208" s="1934"/>
      <c r="AO208" s="158"/>
      <c r="AQ208" s="123"/>
    </row>
    <row r="209" spans="1:43" ht="59.25" customHeight="1" x14ac:dyDescent="0.25">
      <c r="A209" s="222" t="s">
        <v>503</v>
      </c>
      <c r="B209" s="222" t="s">
        <v>504</v>
      </c>
      <c r="C209" s="2087"/>
      <c r="D209" s="2088"/>
      <c r="E209" s="135"/>
      <c r="F209" s="135"/>
      <c r="G209" s="135"/>
      <c r="H209" s="135"/>
      <c r="I209" s="713"/>
      <c r="J209" s="73"/>
      <c r="K209" s="246"/>
      <c r="L209" s="307"/>
      <c r="M209" s="275"/>
      <c r="N209" s="73"/>
      <c r="O209" s="275"/>
      <c r="P209" s="307"/>
      <c r="Q209" s="275"/>
      <c r="R209" s="307"/>
      <c r="S209" s="248"/>
      <c r="T209" s="245"/>
      <c r="U209" s="275"/>
      <c r="V209" s="273"/>
      <c r="W209" s="308"/>
      <c r="X209" s="2130"/>
      <c r="Y209" s="2131"/>
      <c r="Z209" s="311"/>
      <c r="AA209" s="310"/>
      <c r="AB209" s="309"/>
      <c r="AC209" s="310"/>
      <c r="AD209" s="309"/>
      <c r="AE209" s="310"/>
      <c r="AF209" s="309"/>
      <c r="AG209" s="310"/>
      <c r="AH209" s="311"/>
      <c r="AI209" s="311"/>
      <c r="AJ209" s="309"/>
      <c r="AK209" s="310"/>
      <c r="AL209" s="2086"/>
      <c r="AM209" s="2085"/>
      <c r="AN209" s="158" t="s">
        <v>505</v>
      </c>
      <c r="AO209" s="158" t="s">
        <v>506</v>
      </c>
      <c r="AQ209" s="123" t="s">
        <v>152</v>
      </c>
    </row>
    <row r="210" spans="1:43" ht="59.25" customHeight="1" thickBot="1" x14ac:dyDescent="0.3">
      <c r="A210" s="222"/>
      <c r="B210" s="222" t="s">
        <v>507</v>
      </c>
      <c r="C210" s="2087"/>
      <c r="D210" s="2088"/>
      <c r="E210" s="135"/>
      <c r="F210" s="135"/>
      <c r="G210" s="135"/>
      <c r="H210" s="135"/>
      <c r="I210" s="713"/>
      <c r="J210" s="73"/>
      <c r="K210" s="232"/>
      <c r="L210" s="313"/>
      <c r="M210" s="269"/>
      <c r="N210" s="73"/>
      <c r="O210" s="269"/>
      <c r="P210" s="313"/>
      <c r="Q210" s="269"/>
      <c r="R210" s="313"/>
      <c r="S210" s="221"/>
      <c r="T210" s="245"/>
      <c r="U210" s="269"/>
      <c r="V210" s="273"/>
      <c r="W210" s="308"/>
      <c r="X210" s="314"/>
      <c r="Y210" s="315"/>
      <c r="Z210" s="311"/>
      <c r="AA210" s="310"/>
      <c r="AB210" s="309"/>
      <c r="AC210" s="310"/>
      <c r="AD210" s="309"/>
      <c r="AE210" s="310"/>
      <c r="AF210" s="309"/>
      <c r="AG210" s="310"/>
      <c r="AH210" s="311"/>
      <c r="AI210" s="311"/>
      <c r="AJ210" s="309"/>
      <c r="AK210" s="310"/>
      <c r="AL210" s="2086"/>
      <c r="AM210" s="2085"/>
      <c r="AN210" s="158" t="s">
        <v>508</v>
      </c>
      <c r="AO210" s="158"/>
      <c r="AQ210" s="123" t="s">
        <v>152</v>
      </c>
    </row>
    <row r="211" spans="1:43" x14ac:dyDescent="0.25">
      <c r="AQ211" s="119"/>
    </row>
    <row r="212" spans="1:43" ht="66.599999999999994" x14ac:dyDescent="0.3">
      <c r="B212" s="103" t="s">
        <v>200</v>
      </c>
      <c r="J212" s="124"/>
      <c r="K212" s="125"/>
      <c r="L212" s="124"/>
      <c r="M212" s="124"/>
      <c r="N212" s="124"/>
      <c r="O212" s="124"/>
      <c r="P212" s="124"/>
      <c r="Q212" s="124"/>
      <c r="R212" s="124"/>
      <c r="S212" s="126"/>
      <c r="T212" s="124"/>
      <c r="U212" s="124"/>
      <c r="V212" s="124"/>
      <c r="W212" s="124"/>
    </row>
    <row r="213" spans="1:43" ht="14.4" x14ac:dyDescent="0.3">
      <c r="B213" s="103"/>
      <c r="J213" s="124"/>
      <c r="K213" s="125"/>
      <c r="L213" s="124"/>
      <c r="M213" s="124"/>
      <c r="N213" s="124"/>
      <c r="O213" s="124"/>
      <c r="P213" s="124"/>
      <c r="Q213" s="124"/>
      <c r="R213" s="124"/>
      <c r="S213" s="126"/>
      <c r="T213" s="124"/>
      <c r="U213" s="124"/>
      <c r="V213" s="124"/>
      <c r="W213" s="124"/>
    </row>
    <row r="214" spans="1:43" ht="14.4" x14ac:dyDescent="0.3">
      <c r="B214" s="104" t="s">
        <v>201</v>
      </c>
      <c r="J214" s="124"/>
      <c r="K214" s="125"/>
      <c r="L214" s="124"/>
      <c r="M214" s="124"/>
      <c r="N214" s="124"/>
      <c r="O214" s="124"/>
      <c r="P214" s="124"/>
      <c r="Q214" s="124"/>
      <c r="R214" s="124"/>
      <c r="S214" s="126"/>
      <c r="T214" s="124"/>
      <c r="U214" s="124"/>
      <c r="V214" s="124"/>
      <c r="W214" s="124"/>
      <c r="AQ214" s="119"/>
    </row>
    <row r="215" spans="1:43" ht="14.4" x14ac:dyDescent="0.3">
      <c r="B215" s="14" t="s">
        <v>509</v>
      </c>
      <c r="J215" s="124"/>
      <c r="K215" s="125"/>
      <c r="L215" s="124"/>
      <c r="M215" s="124"/>
      <c r="N215" s="124"/>
      <c r="O215" s="124"/>
      <c r="P215" s="124"/>
      <c r="Q215" s="124"/>
      <c r="R215" s="124"/>
      <c r="S215" s="126"/>
      <c r="T215" s="124"/>
      <c r="U215" s="124"/>
      <c r="V215" s="124"/>
      <c r="W215" s="124"/>
      <c r="AQ215" s="119"/>
    </row>
    <row r="216" spans="1:43" ht="14.4" x14ac:dyDescent="0.3">
      <c r="B216" s="24" t="s">
        <v>510</v>
      </c>
      <c r="J216" s="124"/>
      <c r="K216" s="125"/>
      <c r="L216" s="124"/>
      <c r="M216" s="124"/>
      <c r="N216" s="124"/>
      <c r="O216" s="124"/>
      <c r="P216" s="124"/>
      <c r="Q216" s="124"/>
      <c r="R216" s="124"/>
      <c r="S216" s="126"/>
      <c r="T216" s="124"/>
      <c r="U216" s="124"/>
      <c r="V216" s="124"/>
      <c r="W216" s="124"/>
      <c r="AQ216" s="119"/>
    </row>
    <row r="217" spans="1:43" x14ac:dyDescent="0.25">
      <c r="B217" s="24" t="s">
        <v>204</v>
      </c>
      <c r="AQ217" s="119"/>
    </row>
    <row r="218" spans="1:43" x14ac:dyDescent="0.25">
      <c r="B218" s="24" t="s">
        <v>511</v>
      </c>
      <c r="AQ218" s="119"/>
    </row>
    <row r="219" spans="1:43" ht="15.6" customHeight="1" x14ac:dyDescent="0.25">
      <c r="B219" s="1903"/>
      <c r="AQ219" s="119"/>
    </row>
    <row r="220" spans="1:43" ht="11.85" customHeight="1" x14ac:dyDescent="0.25">
      <c r="AQ220" s="119"/>
    </row>
    <row r="221" spans="1:43" x14ac:dyDescent="0.25">
      <c r="B221" s="104" t="s">
        <v>512</v>
      </c>
      <c r="AQ221" s="119"/>
    </row>
    <row r="222" spans="1:43" ht="3.6" customHeight="1" x14ac:dyDescent="0.25">
      <c r="B222" s="2129" t="s">
        <v>513</v>
      </c>
      <c r="C222" s="2129"/>
      <c r="D222" s="2129"/>
      <c r="E222" s="2129"/>
      <c r="F222" s="2129"/>
      <c r="G222" s="2129"/>
      <c r="H222" s="2129"/>
      <c r="I222" s="2129"/>
      <c r="J222" s="2129"/>
      <c r="K222" s="2129"/>
      <c r="L222" s="2129"/>
      <c r="M222" s="2129"/>
      <c r="N222" s="2129"/>
      <c r="O222" s="2129"/>
      <c r="P222" s="2129"/>
      <c r="Q222" s="2129"/>
      <c r="R222" s="2129"/>
      <c r="S222" s="2129"/>
      <c r="T222" s="2129"/>
      <c r="U222" s="2129"/>
      <c r="V222" s="2129"/>
      <c r="W222" s="2129"/>
      <c r="X222" s="2129"/>
      <c r="Y222" s="2129"/>
      <c r="Z222" s="2129"/>
      <c r="AA222" s="2129"/>
      <c r="AB222" s="2129"/>
      <c r="AC222" s="2129"/>
      <c r="AD222" s="2129"/>
      <c r="AE222" s="2129"/>
      <c r="AF222" s="2129"/>
      <c r="AG222" s="2129"/>
      <c r="AH222" s="2129"/>
      <c r="AI222" s="2129"/>
      <c r="AJ222" s="2129"/>
      <c r="AK222" s="2129"/>
      <c r="AL222" s="2129"/>
      <c r="AM222" s="2129"/>
      <c r="AN222" s="2129"/>
    </row>
    <row r="223" spans="1:43" x14ac:dyDescent="0.25">
      <c r="B223" s="2129"/>
      <c r="C223" s="2129"/>
      <c r="D223" s="2129"/>
      <c r="E223" s="2129"/>
      <c r="F223" s="2129"/>
      <c r="G223" s="2129"/>
      <c r="H223" s="2129"/>
      <c r="I223" s="2129"/>
      <c r="J223" s="2129"/>
      <c r="K223" s="2129"/>
      <c r="L223" s="2129"/>
      <c r="M223" s="2129"/>
      <c r="N223" s="2129"/>
      <c r="O223" s="2129"/>
      <c r="P223" s="2129"/>
      <c r="Q223" s="2129"/>
      <c r="R223" s="2129"/>
      <c r="S223" s="2129"/>
      <c r="T223" s="2129"/>
      <c r="U223" s="2129"/>
      <c r="V223" s="2129"/>
      <c r="W223" s="2129"/>
      <c r="X223" s="2129"/>
      <c r="Y223" s="2129"/>
      <c r="Z223" s="2129"/>
      <c r="AA223" s="2129"/>
      <c r="AB223" s="2129"/>
      <c r="AC223" s="2129"/>
      <c r="AD223" s="2129"/>
      <c r="AE223" s="2129"/>
      <c r="AF223" s="2129"/>
      <c r="AG223" s="2129"/>
      <c r="AH223" s="2129"/>
      <c r="AI223" s="2129"/>
      <c r="AJ223" s="2129"/>
      <c r="AK223" s="2129"/>
      <c r="AL223" s="2129"/>
      <c r="AM223" s="2129"/>
      <c r="AN223" s="2129"/>
    </row>
    <row r="224" spans="1:43" x14ac:dyDescent="0.25">
      <c r="B224" s="2129"/>
      <c r="C224" s="2129"/>
      <c r="D224" s="2129"/>
      <c r="E224" s="2129"/>
      <c r="F224" s="2129"/>
      <c r="G224" s="2129"/>
      <c r="H224" s="2129"/>
      <c r="I224" s="2129"/>
      <c r="J224" s="2129"/>
      <c r="K224" s="2129"/>
      <c r="L224" s="2129"/>
      <c r="M224" s="2129"/>
      <c r="N224" s="2129"/>
      <c r="O224" s="2129"/>
      <c r="P224" s="2129"/>
      <c r="Q224" s="2129"/>
      <c r="R224" s="2129"/>
      <c r="S224" s="2129"/>
      <c r="T224" s="2129"/>
      <c r="U224" s="2129"/>
      <c r="V224" s="2129"/>
      <c r="W224" s="2129"/>
      <c r="X224" s="2129"/>
      <c r="Y224" s="2129"/>
      <c r="Z224" s="2129"/>
      <c r="AA224" s="2129"/>
      <c r="AB224" s="2129"/>
      <c r="AC224" s="2129"/>
      <c r="AD224" s="2129"/>
      <c r="AE224" s="2129"/>
      <c r="AF224" s="2129"/>
      <c r="AG224" s="2129"/>
      <c r="AH224" s="2129"/>
      <c r="AI224" s="2129"/>
      <c r="AJ224" s="2129"/>
      <c r="AK224" s="2129"/>
      <c r="AL224" s="2129"/>
      <c r="AM224" s="2129"/>
      <c r="AN224" s="2129"/>
    </row>
    <row r="225" spans="2:40" ht="31.5" customHeight="1" x14ac:dyDescent="0.25">
      <c r="B225" s="2098" t="s">
        <v>514</v>
      </c>
      <c r="C225" s="2098"/>
      <c r="D225" s="2098"/>
      <c r="E225" s="2098"/>
      <c r="F225" s="2098"/>
      <c r="G225" s="2098"/>
      <c r="H225" s="2098"/>
      <c r="I225" s="2098"/>
      <c r="J225" s="2098"/>
      <c r="K225" s="2098"/>
      <c r="L225" s="2098"/>
      <c r="M225" s="2098"/>
      <c r="N225" s="2098"/>
      <c r="O225" s="2098"/>
      <c r="P225" s="2098"/>
      <c r="Q225" s="2098"/>
      <c r="R225" s="2098"/>
      <c r="S225" s="2098"/>
      <c r="T225" s="2098"/>
      <c r="U225" s="2098"/>
      <c r="V225" s="2098"/>
      <c r="W225" s="2098"/>
      <c r="X225" s="2098"/>
      <c r="Y225" s="2098"/>
      <c r="Z225" s="2098"/>
      <c r="AA225" s="2098"/>
      <c r="AB225" s="2098"/>
      <c r="AC225" s="2098"/>
      <c r="AD225" s="2098"/>
      <c r="AE225" s="2098"/>
      <c r="AF225" s="2098"/>
      <c r="AG225" s="2098"/>
      <c r="AH225" s="2098"/>
      <c r="AI225" s="2098"/>
      <c r="AJ225" s="2098"/>
      <c r="AK225" s="2098"/>
      <c r="AL225" s="2098"/>
      <c r="AM225" s="2098"/>
      <c r="AN225" s="2098"/>
    </row>
    <row r="226" spans="2:40" ht="27.75" customHeight="1" x14ac:dyDescent="0.25">
      <c r="B226" s="2098" t="s">
        <v>515</v>
      </c>
      <c r="C226" s="2098"/>
      <c r="D226" s="2098"/>
      <c r="E226" s="2098"/>
      <c r="F226" s="2098"/>
      <c r="G226" s="2098"/>
      <c r="H226" s="2098"/>
      <c r="I226" s="2098"/>
      <c r="J226" s="2098"/>
      <c r="K226" s="2098"/>
      <c r="L226" s="2098"/>
      <c r="M226" s="2098"/>
      <c r="N226" s="2098"/>
      <c r="O226" s="2098"/>
      <c r="P226" s="2098"/>
      <c r="Q226" s="2098"/>
      <c r="R226" s="2098"/>
      <c r="S226" s="2098"/>
      <c r="T226" s="2098"/>
      <c r="U226" s="2098"/>
      <c r="V226" s="2098"/>
      <c r="W226" s="2098"/>
      <c r="X226" s="2098"/>
      <c r="Y226" s="2098"/>
      <c r="Z226" s="2098"/>
      <c r="AA226" s="2098"/>
      <c r="AB226" s="2098"/>
      <c r="AC226" s="2098"/>
      <c r="AD226" s="2098"/>
      <c r="AE226" s="2098"/>
      <c r="AF226" s="2098"/>
      <c r="AG226" s="2098"/>
      <c r="AH226" s="2098"/>
      <c r="AI226" s="2098"/>
      <c r="AJ226" s="2098"/>
      <c r="AK226" s="2098"/>
      <c r="AL226" s="2098"/>
      <c r="AM226" s="2098"/>
      <c r="AN226" s="2098"/>
    </row>
    <row r="227" spans="2:40" ht="20.25" customHeight="1" x14ac:dyDescent="0.25">
      <c r="B227" s="2098" t="s">
        <v>516</v>
      </c>
      <c r="C227" s="2098"/>
      <c r="D227" s="2098"/>
      <c r="E227" s="2098"/>
      <c r="F227" s="2098"/>
      <c r="G227" s="2098"/>
      <c r="H227" s="2098"/>
      <c r="I227" s="2098"/>
      <c r="J227" s="2098"/>
      <c r="K227" s="2098"/>
      <c r="L227" s="2098"/>
      <c r="M227" s="2098"/>
      <c r="N227" s="2098"/>
      <c r="O227" s="2098"/>
      <c r="P227" s="2098"/>
      <c r="Q227" s="2098"/>
      <c r="R227" s="2098"/>
      <c r="S227" s="2098"/>
      <c r="T227" s="2098"/>
      <c r="U227" s="2098"/>
      <c r="V227" s="2098"/>
      <c r="W227" s="2098"/>
      <c r="X227" s="2098"/>
      <c r="Y227" s="2098"/>
      <c r="Z227" s="2098"/>
      <c r="AA227" s="2098"/>
      <c r="AB227" s="2098"/>
      <c r="AC227" s="2098"/>
      <c r="AD227" s="2098"/>
      <c r="AE227" s="2098"/>
      <c r="AF227" s="2098"/>
      <c r="AG227" s="2098"/>
      <c r="AH227" s="2098"/>
      <c r="AI227" s="2098"/>
      <c r="AJ227" s="2098"/>
      <c r="AK227" s="2098"/>
      <c r="AL227" s="2098"/>
      <c r="AM227" s="2098"/>
      <c r="AN227" s="2098"/>
    </row>
    <row r="229" spans="2:40" x14ac:dyDescent="0.25">
      <c r="B229" s="105" t="s">
        <v>212</v>
      </c>
    </row>
    <row r="230" spans="2:40" x14ac:dyDescent="0.25">
      <c r="B230" s="24" t="s">
        <v>299</v>
      </c>
    </row>
    <row r="231" spans="2:40" ht="12.6" customHeight="1" x14ac:dyDescent="0.25">
      <c r="B231" s="24" t="s">
        <v>302</v>
      </c>
    </row>
    <row r="232" spans="2:40" ht="12.6" customHeight="1" x14ac:dyDescent="0.25">
      <c r="B232" s="24" t="s">
        <v>517</v>
      </c>
    </row>
  </sheetData>
  <mergeCells count="269">
    <mergeCell ref="C50:C52"/>
    <mergeCell ref="F60:F62"/>
    <mergeCell ref="AO71:AO76"/>
    <mergeCell ref="C74:C76"/>
    <mergeCell ref="E74:E84"/>
    <mergeCell ref="G74:G84"/>
    <mergeCell ref="H74:H84"/>
    <mergeCell ref="I74:I84"/>
    <mergeCell ref="A90:A110"/>
    <mergeCell ref="AO37:AO70"/>
    <mergeCell ref="AN37:AN39"/>
    <mergeCell ref="AN60:AN69"/>
    <mergeCell ref="AN40:AN49"/>
    <mergeCell ref="AN50:AN59"/>
    <mergeCell ref="A71:A76"/>
    <mergeCell ref="F85:F86"/>
    <mergeCell ref="F87:F89"/>
    <mergeCell ref="A37:A70"/>
    <mergeCell ref="F71:F73"/>
    <mergeCell ref="F74:F76"/>
    <mergeCell ref="C60:C62"/>
    <mergeCell ref="AN87:AN89"/>
    <mergeCell ref="B85:B86"/>
    <mergeCell ref="AN85:AN86"/>
    <mergeCell ref="B120:B128"/>
    <mergeCell ref="C120:D128"/>
    <mergeCell ref="E120:E128"/>
    <mergeCell ref="E139:E147"/>
    <mergeCell ref="G155:G165"/>
    <mergeCell ref="C139:D147"/>
    <mergeCell ref="G130:G147"/>
    <mergeCell ref="B17:B25"/>
    <mergeCell ref="C17:D25"/>
    <mergeCell ref="E17:E25"/>
    <mergeCell ref="G17:G25"/>
    <mergeCell ref="B26:B36"/>
    <mergeCell ref="C29:D36"/>
    <mergeCell ref="E26:E36"/>
    <mergeCell ref="B50:B59"/>
    <mergeCell ref="G26:G36"/>
    <mergeCell ref="E40:E49"/>
    <mergeCell ref="C53:D59"/>
    <mergeCell ref="E50:E59"/>
    <mergeCell ref="G50:G59"/>
    <mergeCell ref="B71:B73"/>
    <mergeCell ref="C71:C73"/>
    <mergeCell ref="E71:E73"/>
    <mergeCell ref="G71:G73"/>
    <mergeCell ref="A173:A200"/>
    <mergeCell ref="G149:G151"/>
    <mergeCell ref="A166:A172"/>
    <mergeCell ref="A155:A157"/>
    <mergeCell ref="F155:F157"/>
    <mergeCell ref="A148:A154"/>
    <mergeCell ref="H155:H165"/>
    <mergeCell ref="I155:I165"/>
    <mergeCell ref="B152:B154"/>
    <mergeCell ref="B155:B165"/>
    <mergeCell ref="I152:I154"/>
    <mergeCell ref="C148:D148"/>
    <mergeCell ref="B166:B170"/>
    <mergeCell ref="B149:B151"/>
    <mergeCell ref="C149:C151"/>
    <mergeCell ref="E149:E151"/>
    <mergeCell ref="AO173:AO200"/>
    <mergeCell ref="G152:G154"/>
    <mergeCell ref="AO166:AO172"/>
    <mergeCell ref="AL171:AM171"/>
    <mergeCell ref="C171:D171"/>
    <mergeCell ref="C166:D166"/>
    <mergeCell ref="C167:D167"/>
    <mergeCell ref="C168:D168"/>
    <mergeCell ref="AO155:AO157"/>
    <mergeCell ref="AL166:AM166"/>
    <mergeCell ref="AL167:AM167"/>
    <mergeCell ref="AL168:AM168"/>
    <mergeCell ref="C152:C154"/>
    <mergeCell ref="E152:E154"/>
    <mergeCell ref="H152:H154"/>
    <mergeCell ref="AM152:AM154"/>
    <mergeCell ref="C169:C170"/>
    <mergeCell ref="AO148:AO154"/>
    <mergeCell ref="AN173:AN208"/>
    <mergeCell ref="AM155:AM165"/>
    <mergeCell ref="AN155:AN165"/>
    <mergeCell ref="C155:C165"/>
    <mergeCell ref="E155:E165"/>
    <mergeCell ref="AN166:AN170"/>
    <mergeCell ref="B74:B84"/>
    <mergeCell ref="C77:D84"/>
    <mergeCell ref="C70:D70"/>
    <mergeCell ref="C40:C42"/>
    <mergeCell ref="B60:B69"/>
    <mergeCell ref="G40:G49"/>
    <mergeCell ref="AO111:AO120"/>
    <mergeCell ref="A129:A130"/>
    <mergeCell ref="AO129:AO130"/>
    <mergeCell ref="I85:I86"/>
    <mergeCell ref="AM85:AM86"/>
    <mergeCell ref="AO87:AO89"/>
    <mergeCell ref="AO90:AO102"/>
    <mergeCell ref="A85:A89"/>
    <mergeCell ref="AL130:AM138"/>
    <mergeCell ref="AN130:AN147"/>
    <mergeCell ref="G87:G89"/>
    <mergeCell ref="B87:B89"/>
    <mergeCell ref="C87:C89"/>
    <mergeCell ref="E87:E89"/>
    <mergeCell ref="I87:I89"/>
    <mergeCell ref="AM87:AM89"/>
    <mergeCell ref="B111:B119"/>
    <mergeCell ref="A111:A120"/>
    <mergeCell ref="AO5:AO6"/>
    <mergeCell ref="AL5:AM6"/>
    <mergeCell ref="A17:A28"/>
    <mergeCell ref="AO17:AO28"/>
    <mergeCell ref="AL7:AM7"/>
    <mergeCell ref="A7:A8"/>
    <mergeCell ref="AO7:AO8"/>
    <mergeCell ref="A5:A6"/>
    <mergeCell ref="B5:B6"/>
    <mergeCell ref="E5:E6"/>
    <mergeCell ref="H5:H6"/>
    <mergeCell ref="I5:I6"/>
    <mergeCell ref="C5:D6"/>
    <mergeCell ref="AN5:AN6"/>
    <mergeCell ref="G5:G6"/>
    <mergeCell ref="X6:Y6"/>
    <mergeCell ref="C26:C28"/>
    <mergeCell ref="F26:F28"/>
    <mergeCell ref="G8:G16"/>
    <mergeCell ref="H8:H16"/>
    <mergeCell ref="I8:I16"/>
    <mergeCell ref="P6:Q6"/>
    <mergeCell ref="R6:S6"/>
    <mergeCell ref="T6:U6"/>
    <mergeCell ref="C7:D7"/>
    <mergeCell ref="E37:E39"/>
    <mergeCell ref="H37:H39"/>
    <mergeCell ref="C210:D210"/>
    <mergeCell ref="AL210:AM210"/>
    <mergeCell ref="C209:D209"/>
    <mergeCell ref="AL209:AM209"/>
    <mergeCell ref="F90:F102"/>
    <mergeCell ref="AM37:AM39"/>
    <mergeCell ref="C37:C39"/>
    <mergeCell ref="G85:G86"/>
    <mergeCell ref="H85:H86"/>
    <mergeCell ref="I37:I39"/>
    <mergeCell ref="AL70:AM70"/>
    <mergeCell ref="G166:G170"/>
    <mergeCell ref="AL139:AM147"/>
    <mergeCell ref="AL148:AM148"/>
    <mergeCell ref="AL8:AM16"/>
    <mergeCell ref="I166:I170"/>
    <mergeCell ref="H166:H170"/>
    <mergeCell ref="AL173:AM181"/>
    <mergeCell ref="AL182:AM190"/>
    <mergeCell ref="AL191:AM199"/>
    <mergeCell ref="AL200:AM208"/>
    <mergeCell ref="F5:F6"/>
    <mergeCell ref="J5:AK5"/>
    <mergeCell ref="J6:K6"/>
    <mergeCell ref="V6:W6"/>
    <mergeCell ref="Z6:AA6"/>
    <mergeCell ref="AB6:AC6"/>
    <mergeCell ref="AD6:AE6"/>
    <mergeCell ref="L6:M6"/>
    <mergeCell ref="N6:O6"/>
    <mergeCell ref="AF6:AG6"/>
    <mergeCell ref="AH6:AI6"/>
    <mergeCell ref="AJ6:AK6"/>
    <mergeCell ref="B90:B110"/>
    <mergeCell ref="C90:C110"/>
    <mergeCell ref="E90:E110"/>
    <mergeCell ref="G90:G110"/>
    <mergeCell ref="H90:H110"/>
    <mergeCell ref="I90:I110"/>
    <mergeCell ref="AL111:AM119"/>
    <mergeCell ref="AN111:AN119"/>
    <mergeCell ref="E85:E86"/>
    <mergeCell ref="C111:D119"/>
    <mergeCell ref="E111:E119"/>
    <mergeCell ref="G111:G119"/>
    <mergeCell ref="H111:H119"/>
    <mergeCell ref="C85:C86"/>
    <mergeCell ref="C43:D49"/>
    <mergeCell ref="C63:D69"/>
    <mergeCell ref="E60:E69"/>
    <mergeCell ref="G60:G69"/>
    <mergeCell ref="B40:B49"/>
    <mergeCell ref="AL17:AM25"/>
    <mergeCell ref="C8:D16"/>
    <mergeCell ref="E8:E16"/>
    <mergeCell ref="AN17:AN25"/>
    <mergeCell ref="F37:F39"/>
    <mergeCell ref="F40:F42"/>
    <mergeCell ref="B37:B39"/>
    <mergeCell ref="AN8:AN16"/>
    <mergeCell ref="B8:B16"/>
    <mergeCell ref="H17:H25"/>
    <mergeCell ref="I17:I25"/>
    <mergeCell ref="AN26:AN36"/>
    <mergeCell ref="H26:H36"/>
    <mergeCell ref="H40:H49"/>
    <mergeCell ref="I40:I49"/>
    <mergeCell ref="H60:H69"/>
    <mergeCell ref="I60:I69"/>
    <mergeCell ref="H50:H59"/>
    <mergeCell ref="I50:I59"/>
    <mergeCell ref="AN74:AN84"/>
    <mergeCell ref="F50:F52"/>
    <mergeCell ref="AM26:AM28"/>
    <mergeCell ref="AM90:AM110"/>
    <mergeCell ref="AL120:AM128"/>
    <mergeCell ref="I130:I138"/>
    <mergeCell ref="G120:G128"/>
    <mergeCell ref="H139:H147"/>
    <mergeCell ref="H149:H151"/>
    <mergeCell ref="I149:I151"/>
    <mergeCell ref="AN71:AN73"/>
    <mergeCell ref="AM71:AM73"/>
    <mergeCell ref="I71:I73"/>
    <mergeCell ref="H71:H73"/>
    <mergeCell ref="G37:G39"/>
    <mergeCell ref="E130:E138"/>
    <mergeCell ref="H130:H138"/>
    <mergeCell ref="C130:D138"/>
    <mergeCell ref="E166:E170"/>
    <mergeCell ref="F166:F170"/>
    <mergeCell ref="B225:AN225"/>
    <mergeCell ref="B226:AN226"/>
    <mergeCell ref="B173:B208"/>
    <mergeCell ref="E173:E208"/>
    <mergeCell ref="G191:G208"/>
    <mergeCell ref="H173:H208"/>
    <mergeCell ref="I173:I208"/>
    <mergeCell ref="C173:D181"/>
    <mergeCell ref="C182:D190"/>
    <mergeCell ref="G173:G190"/>
    <mergeCell ref="C191:D199"/>
    <mergeCell ref="C200:D208"/>
    <mergeCell ref="B222:AN224"/>
    <mergeCell ref="X209:Y209"/>
    <mergeCell ref="AN152:AN154"/>
    <mergeCell ref="B227:AN227"/>
    <mergeCell ref="H87:H89"/>
    <mergeCell ref="I26:I36"/>
    <mergeCell ref="AL29:AM36"/>
    <mergeCell ref="AM40:AM42"/>
    <mergeCell ref="AL43:AM49"/>
    <mergeCell ref="AM50:AM52"/>
    <mergeCell ref="AL53:AM59"/>
    <mergeCell ref="AM60:AM62"/>
    <mergeCell ref="AL63:AM69"/>
    <mergeCell ref="AM74:AM76"/>
    <mergeCell ref="AL77:AM84"/>
    <mergeCell ref="AN149:AN151"/>
    <mergeCell ref="F149:F151"/>
    <mergeCell ref="F152:F154"/>
    <mergeCell ref="H120:H128"/>
    <mergeCell ref="I120:I128"/>
    <mergeCell ref="I111:I119"/>
    <mergeCell ref="AM149:AM151"/>
    <mergeCell ref="AN120:AN128"/>
    <mergeCell ref="AN90:AN110"/>
    <mergeCell ref="I139:I147"/>
    <mergeCell ref="AM169:AM170"/>
    <mergeCell ref="B130:B147"/>
  </mergeCells>
  <pageMargins left="0.2" right="0" top="0" bottom="0" header="0" footer="0"/>
  <pageSetup paperSize="8" scale="62" fitToHeight="2" orientation="landscape" r:id="rId1"/>
  <headerFooter>
    <oddFooter>&amp;L&amp;F&amp;C&amp;A&amp;R&amp;D</oddFooter>
  </headerFooter>
  <ignoredErrors>
    <ignoredError sqref="AL95"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5192D"/>
  </sheetPr>
  <dimension ref="A2:AQ97"/>
  <sheetViews>
    <sheetView topLeftCell="B78" zoomScaleNormal="100" workbookViewId="0">
      <selection activeCell="C73" sqref="C73:D73"/>
    </sheetView>
  </sheetViews>
  <sheetFormatPr defaultColWidth="0" defaultRowHeight="12.75" customHeight="1" zeroHeight="1" x14ac:dyDescent="0.25"/>
  <cols>
    <col min="1" max="1" width="43.5546875" style="24" hidden="1" customWidth="1"/>
    <col min="2" max="2" width="43.77734375" style="24" customWidth="1"/>
    <col min="3" max="3" width="33.5546875" style="24" customWidth="1"/>
    <col min="4" max="4" width="24" style="24" customWidth="1"/>
    <col min="5" max="5" width="9.44140625" style="24" customWidth="1"/>
    <col min="6" max="6" width="18" style="24" customWidth="1"/>
    <col min="7" max="7" width="13.44140625" style="24" customWidth="1"/>
    <col min="8" max="8" width="19" style="24" customWidth="1"/>
    <col min="9" max="9" width="10.554687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2.77734375" style="24" customWidth="1"/>
    <col min="34" max="34" width="12.77734375" style="24" customWidth="1"/>
    <col min="35" max="35" width="3.5546875" style="24" customWidth="1"/>
    <col min="36" max="36" width="12.77734375" style="24" customWidth="1"/>
    <col min="37" max="37" width="2.77734375" style="121" customWidth="1"/>
    <col min="38" max="38" width="23.5546875" style="24" bestFit="1" customWidth="1"/>
    <col min="39" max="39" width="33.5546875" style="24" customWidth="1"/>
    <col min="40" max="40" width="43.5546875" style="24" customWidth="1"/>
    <col min="41" max="41" width="43.5546875" style="24" hidden="1" customWidth="1"/>
    <col min="42" max="42" width="11.21875" style="24" customWidth="1"/>
    <col min="43" max="16384" width="8.5546875" style="24" hidden="1"/>
  </cols>
  <sheetData>
    <row r="2" spans="1:41" s="22" customFormat="1" ht="15.6" x14ac:dyDescent="0.3">
      <c r="B2" s="791" t="s">
        <v>4</v>
      </c>
      <c r="C2" s="108"/>
      <c r="E2" s="108"/>
      <c r="F2" s="108"/>
      <c r="G2" s="108"/>
      <c r="H2" s="108"/>
      <c r="AK2" s="128"/>
    </row>
    <row r="3" spans="1:41" s="29" customFormat="1" ht="20.100000000000001" customHeight="1" x14ac:dyDescent="0.25">
      <c r="B3" s="51" t="s">
        <v>22</v>
      </c>
      <c r="C3" s="51"/>
      <c r="E3" s="51"/>
      <c r="F3" s="51"/>
      <c r="G3" s="51"/>
      <c r="H3" s="51"/>
      <c r="AK3" s="129"/>
    </row>
    <row r="4" spans="1:41" ht="13.2" x14ac:dyDescent="0.25"/>
    <row r="5" spans="1:41" ht="42.75" customHeight="1" x14ac:dyDescent="0.25">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204"/>
      <c r="AK5" s="1979"/>
      <c r="AL5" s="1974" t="s">
        <v>71</v>
      </c>
      <c r="AM5" s="2046"/>
      <c r="AN5" s="2008" t="s">
        <v>72</v>
      </c>
      <c r="AO5" s="2008" t="s">
        <v>73</v>
      </c>
    </row>
    <row r="6" spans="1:41" ht="42.75" customHeight="1" x14ac:dyDescent="0.25">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050">
        <v>2015</v>
      </c>
      <c r="U6" s="2051"/>
      <c r="V6" s="2049">
        <v>2016</v>
      </c>
      <c r="W6" s="2051"/>
      <c r="X6" s="2049">
        <v>2017</v>
      </c>
      <c r="Y6" s="2051"/>
      <c r="Z6" s="2049">
        <v>2018</v>
      </c>
      <c r="AA6" s="2051"/>
      <c r="AB6" s="2049">
        <v>2019</v>
      </c>
      <c r="AC6" s="2051"/>
      <c r="AD6" s="2049">
        <v>2020</v>
      </c>
      <c r="AE6" s="2051"/>
      <c r="AF6" s="2049">
        <v>2021</v>
      </c>
      <c r="AG6" s="2050"/>
      <c r="AH6" s="2049">
        <v>2022</v>
      </c>
      <c r="AI6" s="2050"/>
      <c r="AJ6" s="2049">
        <v>2023</v>
      </c>
      <c r="AK6" s="2051"/>
      <c r="AL6" s="2047"/>
      <c r="AM6" s="2048"/>
      <c r="AN6" s="2009"/>
      <c r="AO6" s="2009"/>
    </row>
    <row r="7" spans="1:41" ht="23.85" customHeight="1" x14ac:dyDescent="0.25">
      <c r="A7" s="1956" t="s">
        <v>518</v>
      </c>
      <c r="B7" s="1956" t="s">
        <v>519</v>
      </c>
      <c r="C7" s="1947" t="s">
        <v>520</v>
      </c>
      <c r="D7" s="189" t="s">
        <v>36</v>
      </c>
      <c r="E7" s="1970" t="s">
        <v>81</v>
      </c>
      <c r="F7" s="1929" t="s">
        <v>37</v>
      </c>
      <c r="G7" s="1929" t="s">
        <v>37</v>
      </c>
      <c r="H7" s="1970" t="s">
        <v>190</v>
      </c>
      <c r="I7" s="1970" t="s">
        <v>83</v>
      </c>
      <c r="J7" s="987"/>
      <c r="K7" s="988"/>
      <c r="L7" s="987"/>
      <c r="M7" s="988"/>
      <c r="N7" s="394">
        <v>81.2</v>
      </c>
      <c r="O7" s="398"/>
      <c r="P7" s="394"/>
      <c r="Q7" s="398"/>
      <c r="R7" s="395"/>
      <c r="S7" s="398"/>
      <c r="T7" s="395">
        <v>82.8</v>
      </c>
      <c r="U7" s="398"/>
      <c r="V7" s="395"/>
      <c r="W7" s="398"/>
      <c r="X7" s="989"/>
      <c r="Y7" s="988"/>
      <c r="Z7" s="396">
        <v>79.8</v>
      </c>
      <c r="AA7" s="397"/>
      <c r="AB7" s="902"/>
      <c r="AC7" s="397"/>
      <c r="AD7" s="902"/>
      <c r="AE7" s="397"/>
      <c r="AF7" s="902"/>
      <c r="AG7" s="396"/>
      <c r="AH7" s="1483">
        <v>76.8</v>
      </c>
      <c r="AI7" s="1429"/>
      <c r="AJ7" s="1484"/>
      <c r="AK7" s="1485" t="s">
        <v>84</v>
      </c>
      <c r="AL7" s="764" t="s">
        <v>36</v>
      </c>
      <c r="AM7" s="2194" t="s">
        <v>521</v>
      </c>
      <c r="AN7" s="1933" t="s">
        <v>522</v>
      </c>
      <c r="AO7" s="1933" t="s">
        <v>523</v>
      </c>
    </row>
    <row r="8" spans="1:41" ht="23.85" customHeight="1" x14ac:dyDescent="0.25">
      <c r="A8" s="1957"/>
      <c r="B8" s="1957"/>
      <c r="C8" s="1949"/>
      <c r="D8" s="185" t="s">
        <v>41</v>
      </c>
      <c r="E8" s="1966"/>
      <c r="F8" s="1968"/>
      <c r="G8" s="1968"/>
      <c r="H8" s="1966"/>
      <c r="I8" s="1966"/>
      <c r="J8" s="344"/>
      <c r="K8" s="345"/>
      <c r="L8" s="344"/>
      <c r="M8" s="345"/>
      <c r="N8" s="367">
        <v>75</v>
      </c>
      <c r="O8" s="54"/>
      <c r="P8" s="367"/>
      <c r="Q8" s="54"/>
      <c r="R8" s="368"/>
      <c r="S8" s="54"/>
      <c r="T8" s="368">
        <v>79.7</v>
      </c>
      <c r="U8" s="54"/>
      <c r="V8" s="368"/>
      <c r="W8" s="54"/>
      <c r="X8" s="369"/>
      <c r="Y8" s="345"/>
      <c r="Z8" s="368">
        <v>75.599999999999994</v>
      </c>
      <c r="AA8" s="54"/>
      <c r="AB8" s="367"/>
      <c r="AC8" s="54"/>
      <c r="AD8" s="367"/>
      <c r="AE8" s="54"/>
      <c r="AF8" s="367"/>
      <c r="AG8" s="368"/>
      <c r="AH8" s="1297">
        <v>72.8</v>
      </c>
      <c r="AI8" s="1407"/>
      <c r="AJ8" s="1486"/>
      <c r="AK8" s="1401" t="s">
        <v>84</v>
      </c>
      <c r="AL8" s="765" t="s">
        <v>88</v>
      </c>
      <c r="AM8" s="2193"/>
      <c r="AN8" s="1976"/>
      <c r="AO8" s="1976"/>
    </row>
    <row r="9" spans="1:41" ht="23.85" customHeight="1" x14ac:dyDescent="0.25">
      <c r="A9" s="1957"/>
      <c r="B9" s="1957"/>
      <c r="C9" s="1951"/>
      <c r="D9" s="185" t="s">
        <v>89</v>
      </c>
      <c r="E9" s="1966"/>
      <c r="F9" s="1968"/>
      <c r="G9" s="1968"/>
      <c r="H9" s="1966"/>
      <c r="I9" s="1966"/>
      <c r="J9" s="344"/>
      <c r="K9" s="345"/>
      <c r="L9" s="344"/>
      <c r="M9" s="345"/>
      <c r="N9" s="367">
        <v>87.5</v>
      </c>
      <c r="O9" s="54"/>
      <c r="P9" s="367"/>
      <c r="Q9" s="54"/>
      <c r="R9" s="368"/>
      <c r="S9" s="54"/>
      <c r="T9" s="368">
        <v>85.9</v>
      </c>
      <c r="U9" s="54"/>
      <c r="V9" s="368"/>
      <c r="W9" s="54"/>
      <c r="X9" s="369"/>
      <c r="Y9" s="345"/>
      <c r="Z9" s="368">
        <v>84.1</v>
      </c>
      <c r="AA9" s="54"/>
      <c r="AB9" s="367"/>
      <c r="AC9" s="54"/>
      <c r="AD9" s="367"/>
      <c r="AE9" s="54"/>
      <c r="AF9" s="367"/>
      <c r="AG9" s="368"/>
      <c r="AH9" s="1297">
        <v>81.099999999999994</v>
      </c>
      <c r="AI9" s="1407"/>
      <c r="AJ9" s="1486"/>
      <c r="AK9" s="1401" t="s">
        <v>84</v>
      </c>
      <c r="AL9" s="765" t="s">
        <v>91</v>
      </c>
      <c r="AM9" s="2193"/>
      <c r="AN9" s="1976"/>
      <c r="AO9" s="1976"/>
    </row>
    <row r="10" spans="1:41" ht="23.85" customHeight="1" x14ac:dyDescent="0.25">
      <c r="A10" s="1957"/>
      <c r="B10" s="1957"/>
      <c r="C10" s="1949" t="s">
        <v>524</v>
      </c>
      <c r="D10" s="185" t="s">
        <v>36</v>
      </c>
      <c r="E10" s="1966"/>
      <c r="F10" s="1968"/>
      <c r="G10" s="1968"/>
      <c r="H10" s="1966"/>
      <c r="I10" s="1966"/>
      <c r="J10" s="344"/>
      <c r="K10" s="345"/>
      <c r="L10" s="344"/>
      <c r="M10" s="345"/>
      <c r="N10" s="367">
        <v>75.099999999999994</v>
      </c>
      <c r="O10" s="54"/>
      <c r="P10" s="367"/>
      <c r="Q10" s="54"/>
      <c r="R10" s="368"/>
      <c r="S10" s="54"/>
      <c r="T10" s="368">
        <v>76.2</v>
      </c>
      <c r="U10" s="54"/>
      <c r="V10" s="368"/>
      <c r="W10" s="54"/>
      <c r="X10" s="369"/>
      <c r="Y10" s="345"/>
      <c r="Z10" s="368">
        <v>76.7</v>
      </c>
      <c r="AA10" s="54"/>
      <c r="AB10" s="367"/>
      <c r="AC10" s="54"/>
      <c r="AD10" s="367"/>
      <c r="AE10" s="54"/>
      <c r="AF10" s="367"/>
      <c r="AG10" s="368"/>
      <c r="AH10" s="1297">
        <v>70.2</v>
      </c>
      <c r="AI10" s="1407"/>
      <c r="AJ10" s="1486"/>
      <c r="AK10" s="1401" t="s">
        <v>84</v>
      </c>
      <c r="AL10" s="766" t="s">
        <v>36</v>
      </c>
      <c r="AM10" s="2151" t="s">
        <v>525</v>
      </c>
      <c r="AN10" s="1976"/>
      <c r="AO10" s="1976"/>
    </row>
    <row r="11" spans="1:41" ht="23.85" customHeight="1" x14ac:dyDescent="0.25">
      <c r="A11" s="1957"/>
      <c r="B11" s="1957"/>
      <c r="C11" s="1949"/>
      <c r="D11" s="185" t="s">
        <v>41</v>
      </c>
      <c r="E11" s="1966"/>
      <c r="F11" s="1968"/>
      <c r="G11" s="1968"/>
      <c r="H11" s="1966"/>
      <c r="I11" s="1966"/>
      <c r="J11" s="344"/>
      <c r="K11" s="345"/>
      <c r="L11" s="344"/>
      <c r="M11" s="345"/>
      <c r="N11" s="367">
        <v>76</v>
      </c>
      <c r="O11" s="54"/>
      <c r="P11" s="367"/>
      <c r="Q11" s="54"/>
      <c r="R11" s="368"/>
      <c r="S11" s="54"/>
      <c r="T11" s="368">
        <v>76.599999999999994</v>
      </c>
      <c r="U11" s="54"/>
      <c r="V11" s="368"/>
      <c r="W11" s="54"/>
      <c r="X11" s="369"/>
      <c r="Y11" s="345"/>
      <c r="Z11" s="368">
        <v>76.7</v>
      </c>
      <c r="AA11" s="54"/>
      <c r="AB11" s="367"/>
      <c r="AC11" s="54"/>
      <c r="AD11" s="367"/>
      <c r="AE11" s="54"/>
      <c r="AF11" s="367"/>
      <c r="AG11" s="368"/>
      <c r="AH11" s="1297">
        <v>71.2</v>
      </c>
      <c r="AI11" s="1407"/>
      <c r="AJ11" s="1486"/>
      <c r="AK11" s="1401" t="s">
        <v>84</v>
      </c>
      <c r="AL11" s="765" t="s">
        <v>88</v>
      </c>
      <c r="AM11" s="2193"/>
      <c r="AN11" s="1976"/>
      <c r="AO11" s="1976"/>
    </row>
    <row r="12" spans="1:41" ht="23.85" customHeight="1" x14ac:dyDescent="0.25">
      <c r="A12" s="1958"/>
      <c r="B12" s="1957"/>
      <c r="C12" s="1949"/>
      <c r="D12" s="409" t="s">
        <v>89</v>
      </c>
      <c r="E12" s="1967"/>
      <c r="F12" s="1968"/>
      <c r="G12" s="1968"/>
      <c r="H12" s="1967"/>
      <c r="I12" s="1967"/>
      <c r="J12" s="990"/>
      <c r="K12" s="991"/>
      <c r="L12" s="990"/>
      <c r="M12" s="991"/>
      <c r="N12" s="824">
        <v>74.099999999999994</v>
      </c>
      <c r="O12" s="825"/>
      <c r="P12" s="824"/>
      <c r="Q12" s="825"/>
      <c r="R12" s="826"/>
      <c r="S12" s="825"/>
      <c r="T12" s="826">
        <v>75.8</v>
      </c>
      <c r="U12" s="825"/>
      <c r="V12" s="826"/>
      <c r="W12" s="825"/>
      <c r="X12" s="992"/>
      <c r="Y12" s="991"/>
      <c r="Z12" s="826">
        <v>76.8</v>
      </c>
      <c r="AA12" s="825"/>
      <c r="AB12" s="824"/>
      <c r="AC12" s="825"/>
      <c r="AD12" s="824"/>
      <c r="AE12" s="825"/>
      <c r="AF12" s="824"/>
      <c r="AG12" s="826"/>
      <c r="AH12" s="1408">
        <v>69.400000000000006</v>
      </c>
      <c r="AI12" s="1487"/>
      <c r="AJ12" s="1488"/>
      <c r="AK12" s="1417" t="s">
        <v>84</v>
      </c>
      <c r="AL12" s="767" t="s">
        <v>91</v>
      </c>
      <c r="AM12" s="2062"/>
      <c r="AN12" s="1934"/>
      <c r="AO12" s="1976"/>
    </row>
    <row r="13" spans="1:41" ht="20.25" customHeight="1" x14ac:dyDescent="0.25">
      <c r="A13" s="159"/>
      <c r="B13" s="1956" t="s">
        <v>526</v>
      </c>
      <c r="C13" s="1947" t="s">
        <v>527</v>
      </c>
      <c r="D13" s="189" t="s">
        <v>36</v>
      </c>
      <c r="E13" s="1929" t="s">
        <v>391</v>
      </c>
      <c r="F13" s="1929" t="s">
        <v>97</v>
      </c>
      <c r="G13" s="1929" t="s">
        <v>491</v>
      </c>
      <c r="H13" s="1929" t="s">
        <v>528</v>
      </c>
      <c r="I13" s="1929" t="s">
        <v>83</v>
      </c>
      <c r="J13" s="394">
        <v>80.7</v>
      </c>
      <c r="K13" s="398"/>
      <c r="L13" s="394">
        <v>79.2</v>
      </c>
      <c r="M13" s="398"/>
      <c r="N13" s="394">
        <v>79.900000000000006</v>
      </c>
      <c r="O13" s="398"/>
      <c r="P13" s="394">
        <v>81</v>
      </c>
      <c r="Q13" s="398"/>
      <c r="R13" s="395">
        <v>81.5</v>
      </c>
      <c r="S13" s="398"/>
      <c r="T13" s="395">
        <v>83.4</v>
      </c>
      <c r="U13" s="398"/>
      <c r="V13" s="993">
        <v>84.3</v>
      </c>
      <c r="W13" s="393"/>
      <c r="X13" s="395">
        <v>84.9</v>
      </c>
      <c r="Y13" s="398"/>
      <c r="Z13" s="395">
        <v>86.1</v>
      </c>
      <c r="AA13" s="398"/>
      <c r="AB13" s="395">
        <v>86.9</v>
      </c>
      <c r="AC13" s="398"/>
      <c r="AD13" s="394">
        <v>91.5</v>
      </c>
      <c r="AE13" s="398"/>
      <c r="AF13" s="394">
        <v>91.7</v>
      </c>
      <c r="AG13" s="395"/>
      <c r="AH13" s="1489">
        <v>91.4</v>
      </c>
      <c r="AI13" s="1407"/>
      <c r="AJ13" s="1486">
        <v>90.2</v>
      </c>
      <c r="AK13" s="1401" t="s">
        <v>84</v>
      </c>
      <c r="AL13" s="753" t="s">
        <v>36</v>
      </c>
      <c r="AM13" s="2080" t="s">
        <v>529</v>
      </c>
      <c r="AN13" s="1933" t="s">
        <v>530</v>
      </c>
      <c r="AO13" s="1976"/>
    </row>
    <row r="14" spans="1:41" ht="57.75" customHeight="1" x14ac:dyDescent="0.25">
      <c r="A14" s="159"/>
      <c r="B14" s="1957"/>
      <c r="C14" s="1949"/>
      <c r="D14" s="185" t="s">
        <v>47</v>
      </c>
      <c r="E14" s="1968"/>
      <c r="F14" s="2207"/>
      <c r="G14" s="1968"/>
      <c r="H14" s="1968"/>
      <c r="I14" s="1968"/>
      <c r="J14" s="367">
        <v>78.900000000000006</v>
      </c>
      <c r="K14" s="54"/>
      <c r="L14" s="367">
        <v>77.7</v>
      </c>
      <c r="M14" s="54"/>
      <c r="N14" s="367">
        <v>77.8</v>
      </c>
      <c r="O14" s="54"/>
      <c r="P14" s="367">
        <v>78.400000000000006</v>
      </c>
      <c r="Q14" s="54"/>
      <c r="R14" s="368">
        <v>78.900000000000006</v>
      </c>
      <c r="S14" s="54"/>
      <c r="T14" s="368">
        <v>81.599999999999994</v>
      </c>
      <c r="U14" s="54"/>
      <c r="V14" s="527">
        <v>82</v>
      </c>
      <c r="W14" s="56"/>
      <c r="X14" s="368">
        <v>82.5</v>
      </c>
      <c r="Y14" s="54"/>
      <c r="Z14" s="368">
        <v>84</v>
      </c>
      <c r="AA14" s="54"/>
      <c r="AB14" s="368">
        <v>85.4</v>
      </c>
      <c r="AC14" s="54"/>
      <c r="AD14" s="367">
        <v>91.9</v>
      </c>
      <c r="AE14" s="54"/>
      <c r="AF14" s="367">
        <v>92</v>
      </c>
      <c r="AG14" s="368"/>
      <c r="AH14" s="1400">
        <v>91.7</v>
      </c>
      <c r="AI14" s="1407"/>
      <c r="AJ14" s="1486">
        <v>90.7</v>
      </c>
      <c r="AK14" s="1401" t="s">
        <v>84</v>
      </c>
      <c r="AL14" s="754" t="s">
        <v>531</v>
      </c>
      <c r="AM14" s="2064"/>
      <c r="AN14" s="1976"/>
      <c r="AO14" s="1976"/>
    </row>
    <row r="15" spans="1:41" ht="39" customHeight="1" x14ac:dyDescent="0.25">
      <c r="A15" s="159"/>
      <c r="B15" s="1957"/>
      <c r="C15" s="1949"/>
      <c r="D15" s="185" t="s">
        <v>532</v>
      </c>
      <c r="E15" s="1968"/>
      <c r="F15" s="2208"/>
      <c r="G15" s="1968"/>
      <c r="H15" s="1968"/>
      <c r="I15" s="1968"/>
      <c r="J15" s="367">
        <v>83.7</v>
      </c>
      <c r="K15" s="54"/>
      <c r="L15" s="367">
        <v>81.599999999999994</v>
      </c>
      <c r="M15" s="54"/>
      <c r="N15" s="367">
        <v>83.1</v>
      </c>
      <c r="O15" s="54"/>
      <c r="P15" s="367">
        <v>85.4</v>
      </c>
      <c r="Q15" s="54"/>
      <c r="R15" s="368">
        <v>85.8</v>
      </c>
      <c r="S15" s="54"/>
      <c r="T15" s="368">
        <v>86.5</v>
      </c>
      <c r="U15" s="54"/>
      <c r="V15" s="527">
        <v>88.4</v>
      </c>
      <c r="W15" s="56"/>
      <c r="X15" s="368">
        <v>89.1</v>
      </c>
      <c r="Y15" s="54"/>
      <c r="Z15" s="368">
        <v>89.7</v>
      </c>
      <c r="AA15" s="54"/>
      <c r="AB15" s="368">
        <v>89.7</v>
      </c>
      <c r="AC15" s="54"/>
      <c r="AD15" s="367">
        <v>90.8</v>
      </c>
      <c r="AE15" s="54"/>
      <c r="AF15" s="367">
        <v>91.2</v>
      </c>
      <c r="AG15" s="368"/>
      <c r="AH15" s="1385">
        <v>91</v>
      </c>
      <c r="AI15" s="1407"/>
      <c r="AJ15" s="1486">
        <v>89.4</v>
      </c>
      <c r="AK15" s="1401" t="s">
        <v>84</v>
      </c>
      <c r="AL15" s="755" t="s">
        <v>533</v>
      </c>
      <c r="AM15" s="2064"/>
      <c r="AN15" s="1976"/>
      <c r="AO15" s="1976"/>
    </row>
    <row r="16" spans="1:41" ht="24.75" customHeight="1" x14ac:dyDescent="0.25">
      <c r="A16" s="159"/>
      <c r="B16" s="1957"/>
      <c r="C16" s="1949"/>
      <c r="D16" s="2215" t="s">
        <v>36</v>
      </c>
      <c r="E16" s="1968"/>
      <c r="F16" s="254" t="s">
        <v>38</v>
      </c>
      <c r="G16" s="1968"/>
      <c r="H16" s="1968"/>
      <c r="I16" s="1968"/>
      <c r="J16" s="367">
        <v>81.099999999999994</v>
      </c>
      <c r="K16" s="54"/>
      <c r="L16" s="367">
        <v>79.5</v>
      </c>
      <c r="M16" s="54"/>
      <c r="N16" s="367">
        <v>80.3</v>
      </c>
      <c r="O16" s="54"/>
      <c r="P16" s="367">
        <v>81.2</v>
      </c>
      <c r="Q16" s="54"/>
      <c r="R16" s="368">
        <v>81.8</v>
      </c>
      <c r="S16" s="54"/>
      <c r="T16" s="368">
        <v>83.6</v>
      </c>
      <c r="U16" s="54"/>
      <c r="V16" s="527">
        <v>84.5</v>
      </c>
      <c r="W16" s="56"/>
      <c r="X16" s="368">
        <v>85.1</v>
      </c>
      <c r="Y16" s="54"/>
      <c r="Z16" s="368">
        <v>86.4</v>
      </c>
      <c r="AA16" s="54"/>
      <c r="AB16" s="368">
        <v>87.1</v>
      </c>
      <c r="AC16" s="54"/>
      <c r="AD16" s="367">
        <v>91.6</v>
      </c>
      <c r="AE16" s="54"/>
      <c r="AF16" s="367">
        <v>91.9</v>
      </c>
      <c r="AG16" s="368"/>
      <c r="AH16" s="1400">
        <v>91.6</v>
      </c>
      <c r="AI16" s="1407"/>
      <c r="AJ16" s="1486">
        <v>90.4</v>
      </c>
      <c r="AK16" s="1401" t="s">
        <v>84</v>
      </c>
      <c r="AL16" s="2195" t="s">
        <v>36</v>
      </c>
      <c r="AM16" s="2064"/>
      <c r="AN16" s="1976"/>
      <c r="AO16" s="1976"/>
    </row>
    <row r="17" spans="1:41" ht="24.75" customHeight="1" x14ac:dyDescent="0.25">
      <c r="A17" s="159"/>
      <c r="B17" s="1957"/>
      <c r="C17" s="1949"/>
      <c r="D17" s="2213"/>
      <c r="E17" s="1968"/>
      <c r="F17" s="254" t="s">
        <v>99</v>
      </c>
      <c r="G17" s="1968"/>
      <c r="H17" s="1968"/>
      <c r="I17" s="1968"/>
      <c r="J17" s="367">
        <v>83</v>
      </c>
      <c r="K17" s="54"/>
      <c r="L17" s="367">
        <v>82.1</v>
      </c>
      <c r="M17" s="54"/>
      <c r="N17" s="367">
        <v>83</v>
      </c>
      <c r="O17" s="54"/>
      <c r="P17" s="367">
        <v>83.8</v>
      </c>
      <c r="Q17" s="54"/>
      <c r="R17" s="368">
        <v>84.4</v>
      </c>
      <c r="S17" s="54"/>
      <c r="T17" s="368">
        <v>86</v>
      </c>
      <c r="U17" s="54"/>
      <c r="V17" s="527">
        <v>86.7</v>
      </c>
      <c r="W17" s="56"/>
      <c r="X17" s="368">
        <v>87.7</v>
      </c>
      <c r="Y17" s="54"/>
      <c r="Z17" s="368">
        <v>89</v>
      </c>
      <c r="AA17" s="54"/>
      <c r="AB17" s="368">
        <v>89.5</v>
      </c>
      <c r="AC17" s="54"/>
      <c r="AD17" s="367">
        <v>93.5</v>
      </c>
      <c r="AE17" s="54"/>
      <c r="AF17" s="367">
        <v>94.3</v>
      </c>
      <c r="AG17" s="368"/>
      <c r="AH17" s="1400">
        <v>94.4</v>
      </c>
      <c r="AI17" s="1407"/>
      <c r="AJ17" s="1486">
        <v>93.7</v>
      </c>
      <c r="AK17" s="1401" t="s">
        <v>84</v>
      </c>
      <c r="AL17" s="2196"/>
      <c r="AM17" s="2064"/>
      <c r="AN17" s="1976"/>
      <c r="AO17" s="1976"/>
    </row>
    <row r="18" spans="1:41" ht="24.75" customHeight="1" x14ac:dyDescent="0.25">
      <c r="A18" s="159"/>
      <c r="B18" s="1957"/>
      <c r="C18" s="1949"/>
      <c r="D18" s="2213"/>
      <c r="E18" s="1968"/>
      <c r="F18" s="254" t="s">
        <v>100</v>
      </c>
      <c r="G18" s="1968"/>
      <c r="H18" s="1968"/>
      <c r="I18" s="1968"/>
      <c r="J18" s="367">
        <v>82.1</v>
      </c>
      <c r="K18" s="54"/>
      <c r="L18" s="367">
        <v>80.599999999999994</v>
      </c>
      <c r="M18" s="54"/>
      <c r="N18" s="367">
        <v>81.099999999999994</v>
      </c>
      <c r="O18" s="54"/>
      <c r="P18" s="367">
        <v>82.2</v>
      </c>
      <c r="Q18" s="54"/>
      <c r="R18" s="368">
        <v>82.6</v>
      </c>
      <c r="S18" s="54"/>
      <c r="T18" s="368">
        <v>84.7</v>
      </c>
      <c r="U18" s="54"/>
      <c r="V18" s="527">
        <v>86</v>
      </c>
      <c r="W18" s="56"/>
      <c r="X18" s="368">
        <v>86.5</v>
      </c>
      <c r="Y18" s="54"/>
      <c r="Z18" s="368">
        <v>87.8</v>
      </c>
      <c r="AA18" s="54"/>
      <c r="AB18" s="368">
        <v>88.6</v>
      </c>
      <c r="AC18" s="54"/>
      <c r="AD18" s="367">
        <v>92.9</v>
      </c>
      <c r="AE18" s="54"/>
      <c r="AF18" s="367">
        <v>92.8</v>
      </c>
      <c r="AG18" s="368"/>
      <c r="AH18" s="1400">
        <v>92.6</v>
      </c>
      <c r="AI18" s="1407"/>
      <c r="AJ18" s="1486">
        <v>91.7</v>
      </c>
      <c r="AK18" s="1401" t="s">
        <v>84</v>
      </c>
      <c r="AL18" s="2196"/>
      <c r="AM18" s="2064"/>
      <c r="AN18" s="1976"/>
      <c r="AO18" s="1976"/>
    </row>
    <row r="19" spans="1:41" ht="24.75" customHeight="1" x14ac:dyDescent="0.25">
      <c r="A19" s="159"/>
      <c r="B19" s="1957"/>
      <c r="C19" s="1949"/>
      <c r="D19" s="2213"/>
      <c r="E19" s="1968"/>
      <c r="F19" s="254" t="s">
        <v>101</v>
      </c>
      <c r="G19" s="1968"/>
      <c r="H19" s="1968"/>
      <c r="I19" s="1968"/>
      <c r="J19" s="367">
        <v>78.099999999999994</v>
      </c>
      <c r="K19" s="54"/>
      <c r="L19" s="367">
        <v>75.3</v>
      </c>
      <c r="M19" s="54"/>
      <c r="N19" s="367">
        <v>76.3</v>
      </c>
      <c r="O19" s="54"/>
      <c r="P19" s="367">
        <v>77.3</v>
      </c>
      <c r="Q19" s="54"/>
      <c r="R19" s="368">
        <v>78.2</v>
      </c>
      <c r="S19" s="54"/>
      <c r="T19" s="368">
        <v>80.2</v>
      </c>
      <c r="U19" s="54"/>
      <c r="V19" s="527">
        <v>80.8</v>
      </c>
      <c r="W19" s="56"/>
      <c r="X19" s="368">
        <v>81</v>
      </c>
      <c r="Y19" s="54"/>
      <c r="Z19" s="368">
        <v>82.4</v>
      </c>
      <c r="AA19" s="54"/>
      <c r="AB19" s="368">
        <v>83.4</v>
      </c>
      <c r="AC19" s="54"/>
      <c r="AD19" s="367">
        <v>88.8</v>
      </c>
      <c r="AE19" s="54"/>
      <c r="AF19" s="367">
        <v>88.9</v>
      </c>
      <c r="AG19" s="368"/>
      <c r="AH19" s="1400">
        <v>88.3</v>
      </c>
      <c r="AI19" s="1407"/>
      <c r="AJ19" s="1486">
        <v>86.7</v>
      </c>
      <c r="AK19" s="1401" t="s">
        <v>84</v>
      </c>
      <c r="AL19" s="2196"/>
      <c r="AM19" s="2064"/>
      <c r="AN19" s="1976"/>
      <c r="AO19" s="1976"/>
    </row>
    <row r="20" spans="1:41" ht="24.75" customHeight="1" x14ac:dyDescent="0.25">
      <c r="A20" s="159"/>
      <c r="B20" s="1957"/>
      <c r="C20" s="1949"/>
      <c r="D20" s="2213"/>
      <c r="E20" s="1968"/>
      <c r="F20" s="254" t="s">
        <v>102</v>
      </c>
      <c r="G20" s="1968"/>
      <c r="H20" s="1968"/>
      <c r="I20" s="1968"/>
      <c r="J20" s="367">
        <v>80.7</v>
      </c>
      <c r="K20" s="54"/>
      <c r="L20" s="367">
        <v>79.5</v>
      </c>
      <c r="M20" s="54"/>
      <c r="N20" s="367">
        <v>80.599999999999994</v>
      </c>
      <c r="O20" s="54"/>
      <c r="P20" s="367">
        <v>81.5</v>
      </c>
      <c r="Q20" s="54"/>
      <c r="R20" s="368">
        <v>82</v>
      </c>
      <c r="S20" s="54"/>
      <c r="T20" s="368">
        <v>83.4</v>
      </c>
      <c r="U20" s="54"/>
      <c r="V20" s="527">
        <v>85.3</v>
      </c>
      <c r="W20" s="56"/>
      <c r="X20" s="368">
        <v>85.4</v>
      </c>
      <c r="Y20" s="54"/>
      <c r="Z20" s="368">
        <v>86.5</v>
      </c>
      <c r="AA20" s="54"/>
      <c r="AB20" s="368">
        <v>86.9</v>
      </c>
      <c r="AC20" s="54"/>
      <c r="AD20" s="367">
        <v>92</v>
      </c>
      <c r="AE20" s="54"/>
      <c r="AF20" s="367">
        <v>91.7</v>
      </c>
      <c r="AG20" s="368"/>
      <c r="AH20" s="1400">
        <v>91.7</v>
      </c>
      <c r="AI20" s="1407"/>
      <c r="AJ20" s="1486">
        <v>89.7</v>
      </c>
      <c r="AK20" s="1401" t="s">
        <v>84</v>
      </c>
      <c r="AL20" s="2196"/>
      <c r="AM20" s="2064"/>
      <c r="AN20" s="1976"/>
      <c r="AO20" s="1976"/>
    </row>
    <row r="21" spans="1:41" ht="24.75" customHeight="1" x14ac:dyDescent="0.25">
      <c r="A21" s="159"/>
      <c r="B21" s="1957"/>
      <c r="C21" s="1949"/>
      <c r="D21" s="2213"/>
      <c r="E21" s="1968"/>
      <c r="F21" s="254" t="s">
        <v>103</v>
      </c>
      <c r="G21" s="1968"/>
      <c r="H21" s="1968"/>
      <c r="I21" s="1968"/>
      <c r="J21" s="367">
        <v>77.400000000000006</v>
      </c>
      <c r="K21" s="54"/>
      <c r="L21" s="367">
        <v>75.2</v>
      </c>
      <c r="M21" s="54"/>
      <c r="N21" s="367">
        <v>75.2</v>
      </c>
      <c r="O21" s="54"/>
      <c r="P21" s="367">
        <v>77.099999999999994</v>
      </c>
      <c r="Q21" s="54"/>
      <c r="R21" s="368">
        <v>76.5</v>
      </c>
      <c r="S21" s="54"/>
      <c r="T21" s="368">
        <v>78.8</v>
      </c>
      <c r="U21" s="54"/>
      <c r="V21" s="527">
        <v>80</v>
      </c>
      <c r="W21" s="56"/>
      <c r="X21" s="368">
        <v>80</v>
      </c>
      <c r="Y21" s="54"/>
      <c r="Z21" s="368">
        <v>82.4</v>
      </c>
      <c r="AA21" s="54"/>
      <c r="AB21" s="368">
        <v>84.7</v>
      </c>
      <c r="AC21" s="54"/>
      <c r="AD21" s="367">
        <v>88.7</v>
      </c>
      <c r="AE21" s="54"/>
      <c r="AF21" s="367">
        <v>88.7</v>
      </c>
      <c r="AG21" s="368"/>
      <c r="AH21" s="1400">
        <v>87.4</v>
      </c>
      <c r="AI21" s="1407"/>
      <c r="AJ21" s="1486">
        <v>85.9</v>
      </c>
      <c r="AK21" s="1401" t="s">
        <v>84</v>
      </c>
      <c r="AL21" s="2196"/>
      <c r="AM21" s="2064"/>
      <c r="AN21" s="1976"/>
      <c r="AO21" s="1976"/>
    </row>
    <row r="22" spans="1:41" ht="24.75" customHeight="1" x14ac:dyDescent="0.25">
      <c r="A22" s="159"/>
      <c r="B22" s="1957"/>
      <c r="C22" s="1949"/>
      <c r="D22" s="2213"/>
      <c r="E22" s="1968"/>
      <c r="F22" s="254" t="s">
        <v>104</v>
      </c>
      <c r="G22" s="1968"/>
      <c r="H22" s="1968"/>
      <c r="I22" s="1968"/>
      <c r="J22" s="367">
        <v>74.5</v>
      </c>
      <c r="K22" s="54"/>
      <c r="L22" s="367">
        <v>74.099999999999994</v>
      </c>
      <c r="M22" s="54"/>
      <c r="N22" s="367">
        <v>71.099999999999994</v>
      </c>
      <c r="O22" s="54"/>
      <c r="P22" s="367">
        <v>74.7</v>
      </c>
      <c r="Q22" s="54"/>
      <c r="R22" s="368">
        <v>74</v>
      </c>
      <c r="S22" s="54"/>
      <c r="T22" s="368">
        <v>75.900000000000006</v>
      </c>
      <c r="U22" s="54"/>
      <c r="V22" s="527">
        <v>77.099999999999994</v>
      </c>
      <c r="W22" s="56"/>
      <c r="X22" s="368">
        <v>80.2</v>
      </c>
      <c r="Y22" s="54"/>
      <c r="Z22" s="368">
        <v>79.7</v>
      </c>
      <c r="AA22" s="54"/>
      <c r="AB22" s="368">
        <v>81.900000000000006</v>
      </c>
      <c r="AC22" s="54"/>
      <c r="AD22" s="367">
        <v>87.8</v>
      </c>
      <c r="AE22" s="54"/>
      <c r="AF22" s="367">
        <v>87.2</v>
      </c>
      <c r="AG22" s="368"/>
      <c r="AH22" s="1400">
        <v>85.5</v>
      </c>
      <c r="AI22" s="1825"/>
      <c r="AJ22" s="1486">
        <v>83.4</v>
      </c>
      <c r="AK22" s="1401" t="s">
        <v>84</v>
      </c>
      <c r="AL22" s="2196"/>
      <c r="AM22" s="2064"/>
      <c r="AN22" s="1976"/>
      <c r="AO22" s="1976"/>
    </row>
    <row r="23" spans="1:41" ht="24.75" customHeight="1" x14ac:dyDescent="0.25">
      <c r="A23" s="159"/>
      <c r="B23" s="1957"/>
      <c r="C23" s="1951"/>
      <c r="D23" s="2216"/>
      <c r="E23" s="1968"/>
      <c r="F23" s="263" t="s">
        <v>105</v>
      </c>
      <c r="G23" s="1968"/>
      <c r="H23" s="1968"/>
      <c r="I23" s="1968"/>
      <c r="J23" s="367">
        <v>75.599999999999994</v>
      </c>
      <c r="K23" s="54"/>
      <c r="L23" s="367">
        <v>75.3</v>
      </c>
      <c r="M23" s="54"/>
      <c r="N23" s="367">
        <v>75.8</v>
      </c>
      <c r="O23" s="54"/>
      <c r="P23" s="367">
        <v>80.2</v>
      </c>
      <c r="Q23" s="54"/>
      <c r="R23" s="368">
        <v>78.8</v>
      </c>
      <c r="S23" s="54"/>
      <c r="T23" s="368">
        <v>83.1</v>
      </c>
      <c r="U23" s="54"/>
      <c r="V23" s="527">
        <v>83</v>
      </c>
      <c r="W23" s="56"/>
      <c r="X23" s="368">
        <v>83.5</v>
      </c>
      <c r="Y23" s="54"/>
      <c r="Z23" s="368">
        <v>83.6</v>
      </c>
      <c r="AA23" s="54"/>
      <c r="AB23" s="368">
        <v>85</v>
      </c>
      <c r="AC23" s="54"/>
      <c r="AD23" s="367">
        <v>89.5</v>
      </c>
      <c r="AE23" s="54"/>
      <c r="AF23" s="367">
        <v>89.1</v>
      </c>
      <c r="AG23" s="368"/>
      <c r="AH23" s="1400">
        <v>88.7</v>
      </c>
      <c r="AI23" s="1826"/>
      <c r="AJ23" s="1407">
        <v>90.2</v>
      </c>
      <c r="AK23" s="1401" t="s">
        <v>84</v>
      </c>
      <c r="AL23" s="2197"/>
      <c r="AM23" s="2151"/>
      <c r="AN23" s="1976"/>
      <c r="AO23" s="1976"/>
    </row>
    <row r="24" spans="1:41" ht="13.35" customHeight="1" x14ac:dyDescent="0.25">
      <c r="A24" s="159"/>
      <c r="B24" s="1957"/>
      <c r="C24" s="2210" t="s">
        <v>534</v>
      </c>
      <c r="D24" s="185" t="s">
        <v>48</v>
      </c>
      <c r="E24" s="1968"/>
      <c r="F24" s="2217" t="s">
        <v>97</v>
      </c>
      <c r="G24" s="1968"/>
      <c r="H24" s="1968"/>
      <c r="I24" s="1968"/>
      <c r="J24" s="367">
        <v>92.4</v>
      </c>
      <c r="K24" s="54"/>
      <c r="L24" s="367">
        <v>92.7</v>
      </c>
      <c r="M24" s="54"/>
      <c r="N24" s="367">
        <v>90.5</v>
      </c>
      <c r="O24" s="54"/>
      <c r="P24" s="367">
        <v>89.6</v>
      </c>
      <c r="Q24" s="54"/>
      <c r="R24" s="368">
        <v>90</v>
      </c>
      <c r="S24" s="54"/>
      <c r="T24" s="368">
        <v>92.1</v>
      </c>
      <c r="U24" s="54"/>
      <c r="V24" s="527">
        <v>93.4</v>
      </c>
      <c r="W24" s="56"/>
      <c r="X24" s="368">
        <v>94.5</v>
      </c>
      <c r="Y24" s="54"/>
      <c r="Z24" s="368">
        <v>94.9</v>
      </c>
      <c r="AA24" s="54"/>
      <c r="AB24" s="368">
        <v>96.2</v>
      </c>
      <c r="AC24" s="54"/>
      <c r="AD24" s="367">
        <v>97.8</v>
      </c>
      <c r="AE24" s="54"/>
      <c r="AF24" s="367">
        <v>96.9</v>
      </c>
      <c r="AG24" s="368"/>
      <c r="AH24" s="1400">
        <v>96.9</v>
      </c>
      <c r="AI24" s="1827"/>
      <c r="AJ24" s="1543">
        <v>96.2</v>
      </c>
      <c r="AK24" s="1401" t="s">
        <v>84</v>
      </c>
      <c r="AL24" s="754" t="s">
        <v>535</v>
      </c>
      <c r="AM24" s="2199" t="s">
        <v>536</v>
      </c>
      <c r="AN24" s="1976"/>
      <c r="AO24" s="1976"/>
    </row>
    <row r="25" spans="1:41" ht="15" customHeight="1" x14ac:dyDescent="0.25">
      <c r="A25" s="159"/>
      <c r="B25" s="1957"/>
      <c r="C25" s="2211"/>
      <c r="D25" s="185" t="s">
        <v>537</v>
      </c>
      <c r="E25" s="1968"/>
      <c r="F25" s="2099"/>
      <c r="G25" s="1968"/>
      <c r="H25" s="1968"/>
      <c r="I25" s="1968"/>
      <c r="J25" s="367">
        <v>96.5</v>
      </c>
      <c r="K25" s="54"/>
      <c r="L25" s="367">
        <v>96.8</v>
      </c>
      <c r="M25" s="54"/>
      <c r="N25" s="367">
        <v>95.8</v>
      </c>
      <c r="O25" s="54"/>
      <c r="P25" s="367">
        <v>95.1</v>
      </c>
      <c r="Q25" s="54"/>
      <c r="R25" s="368">
        <v>95</v>
      </c>
      <c r="S25" s="54"/>
      <c r="T25" s="368">
        <v>95.9</v>
      </c>
      <c r="U25" s="54"/>
      <c r="V25" s="527">
        <v>96.3</v>
      </c>
      <c r="W25" s="56"/>
      <c r="X25" s="368">
        <v>97</v>
      </c>
      <c r="Y25" s="54"/>
      <c r="Z25" s="368">
        <v>97.2</v>
      </c>
      <c r="AA25" s="54"/>
      <c r="AB25" s="368">
        <v>97.9</v>
      </c>
      <c r="AC25" s="54"/>
      <c r="AD25" s="367">
        <v>98.6</v>
      </c>
      <c r="AE25" s="54"/>
      <c r="AF25" s="367">
        <v>97.9</v>
      </c>
      <c r="AG25" s="368"/>
      <c r="AH25" s="1400">
        <v>98.2</v>
      </c>
      <c r="AI25" s="1827"/>
      <c r="AJ25" s="1543">
        <v>98.1</v>
      </c>
      <c r="AK25" s="1401" t="s">
        <v>84</v>
      </c>
      <c r="AL25" s="754" t="s">
        <v>538</v>
      </c>
      <c r="AM25" s="2200"/>
      <c r="AN25" s="1976"/>
      <c r="AO25" s="1976"/>
    </row>
    <row r="26" spans="1:41" ht="15" customHeight="1" x14ac:dyDescent="0.25">
      <c r="A26" s="159"/>
      <c r="B26" s="1957"/>
      <c r="C26" s="2211"/>
      <c r="D26" s="185" t="s">
        <v>539</v>
      </c>
      <c r="E26" s="1968"/>
      <c r="F26" s="2099"/>
      <c r="G26" s="1968"/>
      <c r="H26" s="1968"/>
      <c r="I26" s="1968"/>
      <c r="J26" s="367">
        <v>92.5</v>
      </c>
      <c r="K26" s="54"/>
      <c r="L26" s="367">
        <v>92.9</v>
      </c>
      <c r="M26" s="54"/>
      <c r="N26" s="367">
        <v>89</v>
      </c>
      <c r="O26" s="54"/>
      <c r="P26" s="367">
        <v>87.5</v>
      </c>
      <c r="Q26" s="54"/>
      <c r="R26" s="368">
        <v>88.6</v>
      </c>
      <c r="S26" s="54"/>
      <c r="T26" s="368">
        <v>91.4</v>
      </c>
      <c r="U26" s="54"/>
      <c r="V26" s="527">
        <v>93.3</v>
      </c>
      <c r="W26" s="56"/>
      <c r="X26" s="368">
        <v>94.2</v>
      </c>
      <c r="Y26" s="54"/>
      <c r="Z26" s="368">
        <v>94.7</v>
      </c>
      <c r="AA26" s="54"/>
      <c r="AB26" s="368">
        <v>96.2</v>
      </c>
      <c r="AC26" s="54"/>
      <c r="AD26" s="367">
        <v>97.6</v>
      </c>
      <c r="AE26" s="54"/>
      <c r="AF26" s="367">
        <v>96.7</v>
      </c>
      <c r="AG26" s="368"/>
      <c r="AH26" s="1400">
        <v>96.9</v>
      </c>
      <c r="AI26" s="1827"/>
      <c r="AJ26" s="1543">
        <v>96.4</v>
      </c>
      <c r="AK26" s="1401" t="s">
        <v>84</v>
      </c>
      <c r="AL26" s="754" t="s">
        <v>540</v>
      </c>
      <c r="AM26" s="2200"/>
      <c r="AN26" s="1976"/>
      <c r="AO26" s="1976"/>
    </row>
    <row r="27" spans="1:41" ht="15" customHeight="1" x14ac:dyDescent="0.25">
      <c r="A27" s="159"/>
      <c r="B27" s="1957"/>
      <c r="C27" s="2211"/>
      <c r="D27" s="185" t="s">
        <v>541</v>
      </c>
      <c r="E27" s="1968"/>
      <c r="F27" s="2099"/>
      <c r="G27" s="1968"/>
      <c r="H27" s="1968"/>
      <c r="I27" s="1968"/>
      <c r="J27" s="367">
        <v>86.5</v>
      </c>
      <c r="K27" s="54"/>
      <c r="L27" s="367">
        <v>87.1</v>
      </c>
      <c r="M27" s="54"/>
      <c r="N27" s="367">
        <v>84.8</v>
      </c>
      <c r="O27" s="54"/>
      <c r="P27" s="367">
        <v>84.1</v>
      </c>
      <c r="Q27" s="54"/>
      <c r="R27" s="368">
        <v>84.9</v>
      </c>
      <c r="S27" s="54"/>
      <c r="T27" s="368">
        <v>87.7</v>
      </c>
      <c r="U27" s="54"/>
      <c r="V27" s="527">
        <v>90</v>
      </c>
      <c r="W27" s="56"/>
      <c r="X27" s="368">
        <v>91.5</v>
      </c>
      <c r="Y27" s="54"/>
      <c r="Z27" s="368">
        <v>92.2</v>
      </c>
      <c r="AA27" s="54"/>
      <c r="AB27" s="368">
        <v>94.2</v>
      </c>
      <c r="AC27" s="54"/>
      <c r="AD27" s="367">
        <v>97</v>
      </c>
      <c r="AE27" s="54"/>
      <c r="AF27" s="367">
        <v>95.7</v>
      </c>
      <c r="AG27" s="368"/>
      <c r="AH27" s="1400">
        <v>95.5</v>
      </c>
      <c r="AI27" s="1828"/>
      <c r="AJ27" s="1543">
        <v>93.8</v>
      </c>
      <c r="AK27" s="1401" t="s">
        <v>84</v>
      </c>
      <c r="AL27" s="755" t="s">
        <v>542</v>
      </c>
      <c r="AM27" s="2200"/>
      <c r="AN27" s="1976"/>
      <c r="AO27" s="1976"/>
    </row>
    <row r="28" spans="1:41" ht="24.75" customHeight="1" x14ac:dyDescent="0.25">
      <c r="A28" s="159"/>
      <c r="B28" s="1957"/>
      <c r="C28" s="2211"/>
      <c r="D28" s="2213" t="s">
        <v>48</v>
      </c>
      <c r="E28" s="1968"/>
      <c r="F28" s="399" t="s">
        <v>38</v>
      </c>
      <c r="G28" s="1968"/>
      <c r="H28" s="1968"/>
      <c r="I28" s="1968"/>
      <c r="J28" s="367">
        <v>92.4</v>
      </c>
      <c r="K28" s="54" t="s">
        <v>152</v>
      </c>
      <c r="L28" s="367">
        <v>92.7</v>
      </c>
      <c r="M28" s="54"/>
      <c r="N28" s="367">
        <v>90.5</v>
      </c>
      <c r="O28" s="54"/>
      <c r="P28" s="367">
        <v>89.8</v>
      </c>
      <c r="Q28" s="54"/>
      <c r="R28" s="367">
        <v>90.2</v>
      </c>
      <c r="S28" s="54"/>
      <c r="T28" s="368">
        <v>92.2</v>
      </c>
      <c r="U28" s="54"/>
      <c r="V28" s="527">
        <v>93.6</v>
      </c>
      <c r="W28" s="56"/>
      <c r="X28" s="527">
        <v>94.6</v>
      </c>
      <c r="Y28" s="54"/>
      <c r="Z28" s="368">
        <v>95</v>
      </c>
      <c r="AA28" s="54"/>
      <c r="AB28" s="368">
        <v>96.3</v>
      </c>
      <c r="AC28" s="54"/>
      <c r="AD28" s="368">
        <v>97.8</v>
      </c>
      <c r="AE28" s="54"/>
      <c r="AF28" s="368">
        <v>96.9</v>
      </c>
      <c r="AG28" s="368"/>
      <c r="AH28" s="1385">
        <v>97</v>
      </c>
      <c r="AI28" s="1407"/>
      <c r="AJ28" s="1486">
        <v>96.2</v>
      </c>
      <c r="AK28" s="1401" t="s">
        <v>84</v>
      </c>
      <c r="AL28" s="2195" t="s">
        <v>535</v>
      </c>
      <c r="AM28" s="2200"/>
      <c r="AN28" s="1976"/>
      <c r="AO28" s="1976"/>
    </row>
    <row r="29" spans="1:41" ht="24.75" customHeight="1" x14ac:dyDescent="0.25">
      <c r="A29" s="159"/>
      <c r="B29" s="1957"/>
      <c r="C29" s="2211"/>
      <c r="D29" s="2213"/>
      <c r="E29" s="1968"/>
      <c r="F29" s="254" t="s">
        <v>99</v>
      </c>
      <c r="G29" s="1968"/>
      <c r="H29" s="1968"/>
      <c r="I29" s="1968"/>
      <c r="J29" s="367">
        <v>93.8</v>
      </c>
      <c r="K29" s="54" t="s">
        <v>152</v>
      </c>
      <c r="L29" s="367">
        <v>93.9</v>
      </c>
      <c r="M29" s="54"/>
      <c r="N29" s="367">
        <v>91.9</v>
      </c>
      <c r="O29" s="54"/>
      <c r="P29" s="367">
        <v>90.8</v>
      </c>
      <c r="Q29" s="54"/>
      <c r="R29" s="367">
        <v>91.5</v>
      </c>
      <c r="S29" s="54"/>
      <c r="T29" s="368">
        <v>93.3</v>
      </c>
      <c r="U29" s="54"/>
      <c r="V29" s="527">
        <v>94.6</v>
      </c>
      <c r="W29" s="56"/>
      <c r="X29" s="527">
        <v>95.7</v>
      </c>
      <c r="Y29" s="54"/>
      <c r="Z29" s="368">
        <v>96.4</v>
      </c>
      <c r="AA29" s="54"/>
      <c r="AB29" s="368">
        <v>97.6</v>
      </c>
      <c r="AC29" s="54"/>
      <c r="AD29" s="368">
        <v>98.8</v>
      </c>
      <c r="AE29" s="54"/>
      <c r="AF29" s="368">
        <v>98.2</v>
      </c>
      <c r="AG29" s="368"/>
      <c r="AH29" s="1400">
        <v>98.3</v>
      </c>
      <c r="AI29" s="1407"/>
      <c r="AJ29" s="1486">
        <v>97.9</v>
      </c>
      <c r="AK29" s="1401" t="s">
        <v>84</v>
      </c>
      <c r="AL29" s="2196"/>
      <c r="AM29" s="2200"/>
      <c r="AN29" s="1976"/>
      <c r="AO29" s="1976"/>
    </row>
    <row r="30" spans="1:41" ht="24.75" customHeight="1" x14ac:dyDescent="0.25">
      <c r="A30" s="159"/>
      <c r="B30" s="1957"/>
      <c r="C30" s="2211"/>
      <c r="D30" s="2213"/>
      <c r="E30" s="1968"/>
      <c r="F30" s="254" t="s">
        <v>100</v>
      </c>
      <c r="G30" s="1968"/>
      <c r="H30" s="1968"/>
      <c r="I30" s="1968"/>
      <c r="J30" s="367">
        <v>93.2</v>
      </c>
      <c r="K30" s="54" t="s">
        <v>152</v>
      </c>
      <c r="L30" s="367">
        <v>93.5</v>
      </c>
      <c r="M30" s="54"/>
      <c r="N30" s="367">
        <v>91.5</v>
      </c>
      <c r="O30" s="54"/>
      <c r="P30" s="367">
        <v>90.7</v>
      </c>
      <c r="Q30" s="54"/>
      <c r="R30" s="367">
        <v>91.2</v>
      </c>
      <c r="S30" s="54"/>
      <c r="T30" s="368">
        <v>93</v>
      </c>
      <c r="U30" s="54"/>
      <c r="V30" s="527">
        <v>94.4</v>
      </c>
      <c r="W30" s="56"/>
      <c r="X30" s="527">
        <v>95.2</v>
      </c>
      <c r="Y30" s="54"/>
      <c r="Z30" s="368">
        <v>95.6</v>
      </c>
      <c r="AA30" s="54"/>
      <c r="AB30" s="368">
        <v>97.1</v>
      </c>
      <c r="AC30" s="54"/>
      <c r="AD30" s="368">
        <v>98.3</v>
      </c>
      <c r="AE30" s="54"/>
      <c r="AF30" s="368">
        <v>97.5</v>
      </c>
      <c r="AG30" s="368"/>
      <c r="AH30" s="1400">
        <v>97.4</v>
      </c>
      <c r="AI30" s="1407"/>
      <c r="AJ30" s="1486">
        <v>96.6</v>
      </c>
      <c r="AK30" s="1401" t="s">
        <v>84</v>
      </c>
      <c r="AL30" s="2196"/>
      <c r="AM30" s="2200"/>
      <c r="AN30" s="1976"/>
      <c r="AO30" s="1976"/>
    </row>
    <row r="31" spans="1:41" ht="24.75" customHeight="1" x14ac:dyDescent="0.25">
      <c r="A31" s="159"/>
      <c r="B31" s="1957"/>
      <c r="C31" s="2211"/>
      <c r="D31" s="2213"/>
      <c r="E31" s="1968"/>
      <c r="F31" s="254" t="s">
        <v>101</v>
      </c>
      <c r="G31" s="1968"/>
      <c r="H31" s="1968"/>
      <c r="I31" s="1968"/>
      <c r="J31" s="367">
        <v>90.4</v>
      </c>
      <c r="K31" s="54" t="s">
        <v>152</v>
      </c>
      <c r="L31" s="367">
        <v>91.1</v>
      </c>
      <c r="M31" s="54"/>
      <c r="N31" s="367">
        <v>88.8</v>
      </c>
      <c r="O31" s="54"/>
      <c r="P31" s="367">
        <v>88.6</v>
      </c>
      <c r="Q31" s="54"/>
      <c r="R31" s="367">
        <v>88.8</v>
      </c>
      <c r="S31" s="54"/>
      <c r="T31" s="368">
        <v>91</v>
      </c>
      <c r="U31" s="54"/>
      <c r="V31" s="527">
        <v>92.5</v>
      </c>
      <c r="W31" s="56"/>
      <c r="X31" s="527">
        <v>93.5</v>
      </c>
      <c r="Y31" s="54"/>
      <c r="Z31" s="368">
        <v>93.9</v>
      </c>
      <c r="AA31" s="54"/>
      <c r="AB31" s="368">
        <v>95.1</v>
      </c>
      <c r="AC31" s="54"/>
      <c r="AD31" s="368">
        <v>96.9</v>
      </c>
      <c r="AE31" s="54"/>
      <c r="AF31" s="368">
        <v>95.8</v>
      </c>
      <c r="AG31" s="368"/>
      <c r="AH31" s="1400">
        <v>95.8</v>
      </c>
      <c r="AI31" s="1407"/>
      <c r="AJ31" s="1486">
        <v>94.9</v>
      </c>
      <c r="AK31" s="1401" t="s">
        <v>84</v>
      </c>
      <c r="AL31" s="2196"/>
      <c r="AM31" s="2200"/>
      <c r="AN31" s="1976"/>
      <c r="AO31" s="1976"/>
    </row>
    <row r="32" spans="1:41" ht="24.75" customHeight="1" x14ac:dyDescent="0.25">
      <c r="A32" s="159"/>
      <c r="B32" s="1957"/>
      <c r="C32" s="2211"/>
      <c r="D32" s="2213"/>
      <c r="E32" s="1968"/>
      <c r="F32" s="254" t="s">
        <v>102</v>
      </c>
      <c r="G32" s="1968"/>
      <c r="H32" s="1968"/>
      <c r="I32" s="1968"/>
      <c r="J32" s="367">
        <v>91.5</v>
      </c>
      <c r="K32" s="54" t="s">
        <v>152</v>
      </c>
      <c r="L32" s="367">
        <v>91.5</v>
      </c>
      <c r="M32" s="54"/>
      <c r="N32" s="367">
        <v>88.8</v>
      </c>
      <c r="O32" s="54"/>
      <c r="P32" s="367">
        <v>88.2</v>
      </c>
      <c r="Q32" s="54"/>
      <c r="R32" s="367">
        <v>88.1</v>
      </c>
      <c r="S32" s="54"/>
      <c r="T32" s="368">
        <v>90.6</v>
      </c>
      <c r="U32" s="54"/>
      <c r="V32" s="527">
        <v>92.2</v>
      </c>
      <c r="W32" s="56"/>
      <c r="X32" s="527">
        <v>92.9</v>
      </c>
      <c r="Y32" s="54"/>
      <c r="Z32" s="368">
        <v>93.3</v>
      </c>
      <c r="AA32" s="54"/>
      <c r="AB32" s="368">
        <v>95</v>
      </c>
      <c r="AC32" s="54"/>
      <c r="AD32" s="368">
        <v>96.7</v>
      </c>
      <c r="AE32" s="54"/>
      <c r="AF32" s="368">
        <v>95.4</v>
      </c>
      <c r="AG32" s="368"/>
      <c r="AH32" s="1400">
        <v>95.7</v>
      </c>
      <c r="AI32" s="1407"/>
      <c r="AJ32" s="1486">
        <v>94.9</v>
      </c>
      <c r="AK32" s="1401" t="s">
        <v>84</v>
      </c>
      <c r="AL32" s="2196"/>
      <c r="AM32" s="2200"/>
      <c r="AN32" s="1976"/>
      <c r="AO32" s="1976"/>
    </row>
    <row r="33" spans="1:41" ht="24.75" customHeight="1" x14ac:dyDescent="0.25">
      <c r="A33" s="159"/>
      <c r="B33" s="1957"/>
      <c r="C33" s="2211"/>
      <c r="D33" s="2213"/>
      <c r="E33" s="1968"/>
      <c r="F33" s="254" t="s">
        <v>103</v>
      </c>
      <c r="G33" s="1968"/>
      <c r="H33" s="1968"/>
      <c r="I33" s="1968"/>
      <c r="J33" s="367">
        <v>90.2</v>
      </c>
      <c r="K33" s="368" t="s">
        <v>152</v>
      </c>
      <c r="L33" s="367">
        <v>91.1</v>
      </c>
      <c r="M33" s="54"/>
      <c r="N33" s="367">
        <v>88.6</v>
      </c>
      <c r="O33" s="54"/>
      <c r="P33" s="367">
        <v>87.8</v>
      </c>
      <c r="Q33" s="54"/>
      <c r="R33" s="367">
        <v>88.1</v>
      </c>
      <c r="S33" s="54"/>
      <c r="T33" s="368">
        <v>89.8</v>
      </c>
      <c r="U33" s="54"/>
      <c r="V33" s="527">
        <v>91.1</v>
      </c>
      <c r="W33" s="56"/>
      <c r="X33" s="527">
        <v>92.4</v>
      </c>
      <c r="Y33" s="54"/>
      <c r="Z33" s="368">
        <v>92.9</v>
      </c>
      <c r="AA33" s="54"/>
      <c r="AB33" s="368">
        <v>94.9</v>
      </c>
      <c r="AC33" s="54"/>
      <c r="AD33" s="368">
        <v>96.8</v>
      </c>
      <c r="AE33" s="54"/>
      <c r="AF33" s="368">
        <v>95.7</v>
      </c>
      <c r="AG33" s="368"/>
      <c r="AH33" s="1400">
        <v>95.5</v>
      </c>
      <c r="AI33" s="1407"/>
      <c r="AJ33" s="1486">
        <v>94.2</v>
      </c>
      <c r="AK33" s="1401" t="s">
        <v>84</v>
      </c>
      <c r="AL33" s="2196"/>
      <c r="AM33" s="2200"/>
      <c r="AN33" s="1976"/>
      <c r="AO33" s="1976"/>
    </row>
    <row r="34" spans="1:41" ht="24.75" customHeight="1" x14ac:dyDescent="0.25">
      <c r="A34" s="159"/>
      <c r="B34" s="1957"/>
      <c r="C34" s="2211"/>
      <c r="D34" s="2213"/>
      <c r="E34" s="1968"/>
      <c r="F34" s="254" t="s">
        <v>104</v>
      </c>
      <c r="G34" s="1968"/>
      <c r="H34" s="1968"/>
      <c r="I34" s="1968"/>
      <c r="J34" s="841" t="s">
        <v>130</v>
      </c>
      <c r="K34" s="209"/>
      <c r="L34" s="841" t="s">
        <v>130</v>
      </c>
      <c r="M34" s="209"/>
      <c r="N34" s="841" t="s">
        <v>130</v>
      </c>
      <c r="O34" s="209"/>
      <c r="P34" s="367">
        <v>83.1</v>
      </c>
      <c r="Q34" s="54"/>
      <c r="R34" s="367">
        <v>82.7</v>
      </c>
      <c r="S34" s="54"/>
      <c r="T34" s="368">
        <v>88.1</v>
      </c>
      <c r="U34" s="54"/>
      <c r="V34" s="527">
        <v>89.2</v>
      </c>
      <c r="W34" s="56"/>
      <c r="X34" s="527">
        <v>91.5</v>
      </c>
      <c r="Y34" s="54"/>
      <c r="Z34" s="368">
        <v>91.3</v>
      </c>
      <c r="AA34" s="54"/>
      <c r="AB34" s="368">
        <v>91.7</v>
      </c>
      <c r="AC34" s="54"/>
      <c r="AD34" s="368">
        <v>96.3</v>
      </c>
      <c r="AE34" s="54"/>
      <c r="AF34" s="368">
        <v>93.6</v>
      </c>
      <c r="AG34" s="368"/>
      <c r="AH34" s="1400">
        <v>93.7</v>
      </c>
      <c r="AI34" s="1407"/>
      <c r="AJ34" s="1490">
        <v>94</v>
      </c>
      <c r="AK34" s="1401" t="s">
        <v>84</v>
      </c>
      <c r="AL34" s="2196"/>
      <c r="AM34" s="2200"/>
      <c r="AN34" s="1976"/>
      <c r="AO34" s="1976"/>
    </row>
    <row r="35" spans="1:41" ht="24.75" customHeight="1" thickBot="1" x14ac:dyDescent="0.3">
      <c r="A35" s="159"/>
      <c r="B35" s="1958"/>
      <c r="C35" s="2212"/>
      <c r="D35" s="2214"/>
      <c r="E35" s="1930"/>
      <c r="F35" s="483" t="s">
        <v>105</v>
      </c>
      <c r="G35" s="1930"/>
      <c r="H35" s="1930"/>
      <c r="I35" s="1930"/>
      <c r="J35" s="843" t="s">
        <v>130</v>
      </c>
      <c r="K35" s="174"/>
      <c r="L35" s="843" t="s">
        <v>130</v>
      </c>
      <c r="M35" s="174"/>
      <c r="N35" s="843" t="s">
        <v>130</v>
      </c>
      <c r="O35" s="174"/>
      <c r="P35" s="824">
        <v>88.2</v>
      </c>
      <c r="Q35" s="825"/>
      <c r="R35" s="824">
        <v>89.2</v>
      </c>
      <c r="S35" s="825"/>
      <c r="T35" s="826">
        <v>91.1</v>
      </c>
      <c r="U35" s="825"/>
      <c r="V35" s="876">
        <v>92.8</v>
      </c>
      <c r="W35" s="846"/>
      <c r="X35" s="876">
        <v>94.4</v>
      </c>
      <c r="Y35" s="825"/>
      <c r="Z35" s="826">
        <v>94.2</v>
      </c>
      <c r="AA35" s="825"/>
      <c r="AB35" s="824">
        <v>96.1</v>
      </c>
      <c r="AC35" s="825"/>
      <c r="AD35" s="826">
        <v>97.9</v>
      </c>
      <c r="AE35" s="825"/>
      <c r="AF35" s="826">
        <v>97.2</v>
      </c>
      <c r="AG35" s="826"/>
      <c r="AH35" s="1491">
        <v>97.4</v>
      </c>
      <c r="AI35" s="1487"/>
      <c r="AJ35" s="1492">
        <v>97</v>
      </c>
      <c r="AK35" s="1417" t="s">
        <v>84</v>
      </c>
      <c r="AL35" s="2198"/>
      <c r="AM35" s="2201"/>
      <c r="AN35" s="1934"/>
      <c r="AO35" s="1934"/>
    </row>
    <row r="36" spans="1:41" ht="75.75" customHeight="1" thickBot="1" x14ac:dyDescent="0.3">
      <c r="A36" s="1956" t="s">
        <v>543</v>
      </c>
      <c r="B36" s="68" t="s">
        <v>544</v>
      </c>
      <c r="C36" s="81"/>
      <c r="D36" s="36"/>
      <c r="E36" s="717"/>
      <c r="F36" s="717"/>
      <c r="G36" s="717"/>
      <c r="H36" s="705"/>
      <c r="I36" s="717"/>
      <c r="J36" s="74"/>
      <c r="K36" s="88"/>
      <c r="L36" s="74"/>
      <c r="M36" s="88"/>
      <c r="N36" s="74"/>
      <c r="O36" s="88"/>
      <c r="P36" s="74"/>
      <c r="Q36" s="88"/>
      <c r="S36" s="88"/>
      <c r="U36" s="88"/>
      <c r="W36" s="88"/>
      <c r="Y36" s="88"/>
      <c r="AA36" s="88"/>
      <c r="AB36" s="80"/>
      <c r="AC36" s="88"/>
      <c r="AD36" s="74"/>
      <c r="AE36" s="88"/>
      <c r="AF36" s="74"/>
      <c r="AH36" s="1493" t="s">
        <v>84</v>
      </c>
      <c r="AI36" s="1494"/>
      <c r="AJ36" s="1495"/>
      <c r="AK36" s="1496" t="s">
        <v>84</v>
      </c>
      <c r="AL36" s="270"/>
      <c r="AM36" s="75"/>
      <c r="AN36" s="158" t="s">
        <v>545</v>
      </c>
      <c r="AO36" s="1933" t="s">
        <v>546</v>
      </c>
    </row>
    <row r="37" spans="1:41" ht="27.6" customHeight="1" x14ac:dyDescent="0.25">
      <c r="A37" s="1957"/>
      <c r="B37" s="1956" t="s">
        <v>547</v>
      </c>
      <c r="C37" s="2028" t="s">
        <v>548</v>
      </c>
      <c r="D37" s="189" t="s">
        <v>36</v>
      </c>
      <c r="E37" s="2160" t="s">
        <v>81</v>
      </c>
      <c r="F37" s="1929" t="s">
        <v>37</v>
      </c>
      <c r="G37" s="1953" t="s">
        <v>98</v>
      </c>
      <c r="H37" s="1929" t="s">
        <v>528</v>
      </c>
      <c r="I37" s="2180" t="s">
        <v>83</v>
      </c>
      <c r="J37" s="291">
        <v>95.6</v>
      </c>
      <c r="K37" s="292"/>
      <c r="L37" s="291">
        <v>96.9</v>
      </c>
      <c r="M37" s="292"/>
      <c r="N37" s="935">
        <v>97.5</v>
      </c>
      <c r="O37" s="1497" t="s">
        <v>84</v>
      </c>
      <c r="P37" s="1498">
        <v>96.6</v>
      </c>
      <c r="Q37" s="1497" t="s">
        <v>84</v>
      </c>
      <c r="R37" s="1498">
        <v>95.3</v>
      </c>
      <c r="S37" s="1497" t="s">
        <v>84</v>
      </c>
      <c r="T37" s="1498">
        <v>95.9</v>
      </c>
      <c r="U37" s="1497" t="s">
        <v>84</v>
      </c>
      <c r="V37" s="1210">
        <v>94</v>
      </c>
      <c r="W37" s="1497" t="s">
        <v>84</v>
      </c>
      <c r="X37" s="1498">
        <v>94.9</v>
      </c>
      <c r="Y37" s="1497" t="s">
        <v>84</v>
      </c>
      <c r="Z37" s="1498">
        <v>94.5</v>
      </c>
      <c r="AA37" s="1497" t="s">
        <v>84</v>
      </c>
      <c r="AB37" s="1498">
        <v>98.3</v>
      </c>
      <c r="AC37" s="1497" t="s">
        <v>84</v>
      </c>
      <c r="AD37" s="1210">
        <v>101</v>
      </c>
      <c r="AE37" s="1497" t="s">
        <v>84</v>
      </c>
      <c r="AF37" s="1498">
        <v>100.5</v>
      </c>
      <c r="AG37" s="1498" t="s">
        <v>84</v>
      </c>
      <c r="AH37" s="1142">
        <v>102</v>
      </c>
      <c r="AI37" s="1497" t="s">
        <v>84</v>
      </c>
      <c r="AJ37" s="1499">
        <v>102.9</v>
      </c>
      <c r="AK37" s="974" t="s">
        <v>84</v>
      </c>
      <c r="AL37" s="764" t="s">
        <v>36</v>
      </c>
      <c r="AM37" s="2080" t="s">
        <v>549</v>
      </c>
      <c r="AN37" s="1933" t="s">
        <v>550</v>
      </c>
      <c r="AO37" s="1976"/>
    </row>
    <row r="38" spans="1:41" ht="27.6" customHeight="1" x14ac:dyDescent="0.25">
      <c r="A38" s="1957"/>
      <c r="B38" s="1957"/>
      <c r="C38" s="2029"/>
      <c r="D38" s="185" t="s">
        <v>41</v>
      </c>
      <c r="E38" s="2161"/>
      <c r="F38" s="1968"/>
      <c r="G38" s="2099"/>
      <c r="H38" s="1968"/>
      <c r="I38" s="2181"/>
      <c r="J38" s="297">
        <v>96.7</v>
      </c>
      <c r="K38" s="298"/>
      <c r="L38" s="297">
        <v>97.7</v>
      </c>
      <c r="M38" s="298"/>
      <c r="N38" s="1500">
        <v>98.8</v>
      </c>
      <c r="O38" s="1501" t="s">
        <v>84</v>
      </c>
      <c r="P38" s="1502">
        <v>97.9</v>
      </c>
      <c r="Q38" s="1501" t="s">
        <v>84</v>
      </c>
      <c r="R38" s="1502">
        <v>96.3</v>
      </c>
      <c r="S38" s="1501" t="s">
        <v>84</v>
      </c>
      <c r="T38" s="1502">
        <v>96.2</v>
      </c>
      <c r="U38" s="1501" t="s">
        <v>84</v>
      </c>
      <c r="V38" s="1502">
        <v>94.7</v>
      </c>
      <c r="W38" s="1501" t="s">
        <v>84</v>
      </c>
      <c r="X38" s="1502">
        <v>94.9</v>
      </c>
      <c r="Y38" s="1501" t="s">
        <v>84</v>
      </c>
      <c r="Z38" s="1502">
        <v>94.3</v>
      </c>
      <c r="AA38" s="1501" t="s">
        <v>84</v>
      </c>
      <c r="AB38" s="1502">
        <v>98.2</v>
      </c>
      <c r="AC38" s="1501" t="s">
        <v>84</v>
      </c>
      <c r="AD38" s="1502">
        <v>101.3</v>
      </c>
      <c r="AE38" s="1501" t="s">
        <v>84</v>
      </c>
      <c r="AF38" s="1502">
        <v>100.6</v>
      </c>
      <c r="AG38" s="1502" t="s">
        <v>84</v>
      </c>
      <c r="AH38" s="1500">
        <v>101.7</v>
      </c>
      <c r="AI38" s="1501" t="s">
        <v>84</v>
      </c>
      <c r="AJ38" s="1503">
        <v>102.8</v>
      </c>
      <c r="AK38" s="1294" t="s">
        <v>84</v>
      </c>
      <c r="AL38" s="765" t="s">
        <v>88</v>
      </c>
      <c r="AM38" s="2064"/>
      <c r="AN38" s="1976"/>
      <c r="AO38" s="1976"/>
    </row>
    <row r="39" spans="1:41" ht="27.6" customHeight="1" x14ac:dyDescent="0.25">
      <c r="A39" s="1957"/>
      <c r="B39" s="1957"/>
      <c r="C39" s="2029"/>
      <c r="D39" s="185" t="s">
        <v>89</v>
      </c>
      <c r="E39" s="2217"/>
      <c r="F39" s="1965"/>
      <c r="G39" s="2099"/>
      <c r="H39" s="1968"/>
      <c r="I39" s="2209"/>
      <c r="J39" s="297">
        <v>94.5</v>
      </c>
      <c r="K39" s="298"/>
      <c r="L39" s="297">
        <v>96</v>
      </c>
      <c r="M39" s="298"/>
      <c r="N39" s="1500">
        <v>96.2</v>
      </c>
      <c r="O39" s="1501" t="s">
        <v>84</v>
      </c>
      <c r="P39" s="1502">
        <v>95.2</v>
      </c>
      <c r="Q39" s="1501" t="s">
        <v>84</v>
      </c>
      <c r="R39" s="1502">
        <v>94.3</v>
      </c>
      <c r="S39" s="1501" t="s">
        <v>84</v>
      </c>
      <c r="T39" s="1502">
        <v>95.6</v>
      </c>
      <c r="U39" s="1501" t="s">
        <v>84</v>
      </c>
      <c r="V39" s="1502">
        <v>93.2</v>
      </c>
      <c r="W39" s="1501" t="s">
        <v>84</v>
      </c>
      <c r="X39" s="1502">
        <v>94.9</v>
      </c>
      <c r="Y39" s="1501" t="s">
        <v>84</v>
      </c>
      <c r="Z39" s="1502">
        <v>94.8</v>
      </c>
      <c r="AA39" s="1501" t="s">
        <v>84</v>
      </c>
      <c r="AB39" s="1502">
        <v>98.5</v>
      </c>
      <c r="AC39" s="1501" t="s">
        <v>84</v>
      </c>
      <c r="AD39" s="1502">
        <v>100.7</v>
      </c>
      <c r="AE39" s="1501" t="s">
        <v>84</v>
      </c>
      <c r="AF39" s="1502">
        <v>100.3</v>
      </c>
      <c r="AG39" s="1502" t="s">
        <v>84</v>
      </c>
      <c r="AH39" s="1500">
        <v>102.2</v>
      </c>
      <c r="AI39" s="1501" t="s">
        <v>84</v>
      </c>
      <c r="AJ39" s="1504">
        <v>103</v>
      </c>
      <c r="AK39" s="1294" t="s">
        <v>84</v>
      </c>
      <c r="AL39" s="767" t="s">
        <v>91</v>
      </c>
      <c r="AM39" s="2064"/>
      <c r="AN39" s="1976"/>
      <c r="AO39" s="1976"/>
    </row>
    <row r="40" spans="1:41" ht="24.75" customHeight="1" x14ac:dyDescent="0.25">
      <c r="A40" s="1957"/>
      <c r="B40" s="1957"/>
      <c r="C40" s="2029"/>
      <c r="D40" s="2213" t="s">
        <v>36</v>
      </c>
      <c r="E40" s="2217"/>
      <c r="F40" s="254" t="s">
        <v>38</v>
      </c>
      <c r="G40" s="2099"/>
      <c r="H40" s="1968"/>
      <c r="I40" s="2209"/>
      <c r="J40" s="367">
        <v>95.4</v>
      </c>
      <c r="K40" s="54"/>
      <c r="L40" s="367">
        <v>96.9</v>
      </c>
      <c r="M40" s="54"/>
      <c r="N40" s="1500">
        <v>97.6</v>
      </c>
      <c r="O40" s="1501" t="s">
        <v>84</v>
      </c>
      <c r="P40" s="1502">
        <v>96.5</v>
      </c>
      <c r="Q40" s="1501" t="s">
        <v>84</v>
      </c>
      <c r="R40" s="1502">
        <v>95.2</v>
      </c>
      <c r="S40" s="1501" t="s">
        <v>84</v>
      </c>
      <c r="T40" s="1502">
        <v>95.8</v>
      </c>
      <c r="U40" s="1501" t="s">
        <v>84</v>
      </c>
      <c r="V40" s="1502">
        <v>93.8</v>
      </c>
      <c r="W40" s="1501" t="s">
        <v>84</v>
      </c>
      <c r="X40" s="1502">
        <v>94.8</v>
      </c>
      <c r="Y40" s="1501" t="s">
        <v>84</v>
      </c>
      <c r="Z40" s="1502">
        <v>94.2</v>
      </c>
      <c r="AA40" s="1501" t="s">
        <v>84</v>
      </c>
      <c r="AB40" s="1502">
        <v>98.1</v>
      </c>
      <c r="AC40" s="1501" t="s">
        <v>84</v>
      </c>
      <c r="AD40" s="1502">
        <v>100.9</v>
      </c>
      <c r="AE40" s="1501" t="s">
        <v>84</v>
      </c>
      <c r="AF40" s="1502">
        <v>100.4</v>
      </c>
      <c r="AG40" s="1502" t="s">
        <v>84</v>
      </c>
      <c r="AH40" s="1500">
        <v>101.9</v>
      </c>
      <c r="AI40" s="1501" t="s">
        <v>84</v>
      </c>
      <c r="AJ40" s="1504">
        <v>103</v>
      </c>
      <c r="AK40" s="1294" t="s">
        <v>84</v>
      </c>
      <c r="AL40" s="2202" t="s">
        <v>36</v>
      </c>
      <c r="AM40" s="2064"/>
      <c r="AN40" s="1976"/>
      <c r="AO40" s="1976"/>
    </row>
    <row r="41" spans="1:41" ht="24.75" customHeight="1" x14ac:dyDescent="0.25">
      <c r="A41" s="1957"/>
      <c r="B41" s="1957"/>
      <c r="C41" s="2029"/>
      <c r="D41" s="2213"/>
      <c r="E41" s="2217"/>
      <c r="F41" s="254" t="s">
        <v>99</v>
      </c>
      <c r="G41" s="2099"/>
      <c r="H41" s="1968"/>
      <c r="I41" s="2209"/>
      <c r="J41" s="367">
        <v>96.2</v>
      </c>
      <c r="K41" s="54"/>
      <c r="L41" s="367">
        <v>97.7</v>
      </c>
      <c r="M41" s="54"/>
      <c r="N41" s="1500">
        <v>99.1</v>
      </c>
      <c r="O41" s="1501" t="s">
        <v>84</v>
      </c>
      <c r="P41" s="1502">
        <v>98.7</v>
      </c>
      <c r="Q41" s="1501" t="s">
        <v>84</v>
      </c>
      <c r="R41" s="1502">
        <v>98.3</v>
      </c>
      <c r="S41" s="1501" t="s">
        <v>84</v>
      </c>
      <c r="T41" s="1502">
        <v>98.8</v>
      </c>
      <c r="U41" s="1501" t="s">
        <v>84</v>
      </c>
      <c r="V41" s="1502">
        <v>96.4</v>
      </c>
      <c r="W41" s="1501" t="s">
        <v>84</v>
      </c>
      <c r="X41" s="1502">
        <v>96.2</v>
      </c>
      <c r="Y41" s="1501" t="s">
        <v>84</v>
      </c>
      <c r="Z41" s="1502">
        <v>95.3</v>
      </c>
      <c r="AA41" s="1501" t="s">
        <v>84</v>
      </c>
      <c r="AB41" s="1502">
        <v>98.4</v>
      </c>
      <c r="AC41" s="1501" t="s">
        <v>84</v>
      </c>
      <c r="AD41" s="1502">
        <v>100.8</v>
      </c>
      <c r="AE41" s="1501" t="s">
        <v>84</v>
      </c>
      <c r="AF41" s="1502">
        <v>100.3</v>
      </c>
      <c r="AG41" s="1502" t="s">
        <v>84</v>
      </c>
      <c r="AH41" s="1500">
        <v>101.3</v>
      </c>
      <c r="AI41" s="1501" t="s">
        <v>84</v>
      </c>
      <c r="AJ41" s="1503">
        <v>102.4</v>
      </c>
      <c r="AK41" s="1294" t="s">
        <v>84</v>
      </c>
      <c r="AL41" s="2202"/>
      <c r="AM41" s="2064"/>
      <c r="AN41" s="1976"/>
      <c r="AO41" s="1976"/>
    </row>
    <row r="42" spans="1:41" ht="24.75" customHeight="1" x14ac:dyDescent="0.25">
      <c r="A42" s="1957"/>
      <c r="B42" s="1957"/>
      <c r="C42" s="2029"/>
      <c r="D42" s="2213"/>
      <c r="E42" s="2217"/>
      <c r="F42" s="254" t="s">
        <v>100</v>
      </c>
      <c r="G42" s="2099"/>
      <c r="H42" s="1968"/>
      <c r="I42" s="2209"/>
      <c r="J42" s="367">
        <v>95.5</v>
      </c>
      <c r="K42" s="54"/>
      <c r="L42" s="367">
        <v>97.3</v>
      </c>
      <c r="M42" s="54"/>
      <c r="N42" s="1500">
        <v>97.9</v>
      </c>
      <c r="O42" s="1501" t="s">
        <v>84</v>
      </c>
      <c r="P42" s="1502">
        <v>96.9</v>
      </c>
      <c r="Q42" s="1501" t="s">
        <v>84</v>
      </c>
      <c r="R42" s="1502">
        <v>96.7</v>
      </c>
      <c r="S42" s="1501" t="s">
        <v>84</v>
      </c>
      <c r="T42" s="1502">
        <v>96.2</v>
      </c>
      <c r="U42" s="1501" t="s">
        <v>84</v>
      </c>
      <c r="V42" s="1502">
        <v>94.1</v>
      </c>
      <c r="W42" s="1501" t="s">
        <v>84</v>
      </c>
      <c r="X42" s="1502">
        <v>93.4</v>
      </c>
      <c r="Y42" s="1501" t="s">
        <v>84</v>
      </c>
      <c r="Z42" s="1505">
        <v>93</v>
      </c>
      <c r="AA42" s="1501" t="s">
        <v>84</v>
      </c>
      <c r="AB42" s="1502">
        <v>97.5</v>
      </c>
      <c r="AC42" s="1501" t="s">
        <v>84</v>
      </c>
      <c r="AD42" s="1502">
        <v>99.3</v>
      </c>
      <c r="AE42" s="1501" t="s">
        <v>84</v>
      </c>
      <c r="AF42" s="1502">
        <v>99.6</v>
      </c>
      <c r="AG42" s="1502" t="s">
        <v>84</v>
      </c>
      <c r="AH42" s="1500">
        <v>101.9</v>
      </c>
      <c r="AI42" s="1501" t="s">
        <v>84</v>
      </c>
      <c r="AJ42" s="1503">
        <v>103.5</v>
      </c>
      <c r="AK42" s="1294" t="s">
        <v>84</v>
      </c>
      <c r="AL42" s="2202"/>
      <c r="AM42" s="2064"/>
      <c r="AN42" s="1976"/>
      <c r="AO42" s="1976"/>
    </row>
    <row r="43" spans="1:41" ht="24.75" customHeight="1" x14ac:dyDescent="0.25">
      <c r="A43" s="1957"/>
      <c r="B43" s="1957"/>
      <c r="C43" s="2029"/>
      <c r="D43" s="2213"/>
      <c r="E43" s="2217"/>
      <c r="F43" s="254" t="s">
        <v>101</v>
      </c>
      <c r="G43" s="2099"/>
      <c r="H43" s="1968"/>
      <c r="I43" s="2209"/>
      <c r="J43" s="367">
        <v>94.1</v>
      </c>
      <c r="K43" s="54"/>
      <c r="L43" s="367">
        <v>95.5</v>
      </c>
      <c r="M43" s="54"/>
      <c r="N43" s="1500">
        <v>95.6</v>
      </c>
      <c r="O43" s="1501" t="s">
        <v>84</v>
      </c>
      <c r="P43" s="1502">
        <v>93.9</v>
      </c>
      <c r="Q43" s="1501" t="s">
        <v>84</v>
      </c>
      <c r="R43" s="1502">
        <v>91.5</v>
      </c>
      <c r="S43" s="1501" t="s">
        <v>84</v>
      </c>
      <c r="T43" s="1502">
        <v>92.1</v>
      </c>
      <c r="U43" s="1501" t="s">
        <v>84</v>
      </c>
      <c r="V43" s="1502">
        <v>90.8</v>
      </c>
      <c r="W43" s="1501" t="s">
        <v>84</v>
      </c>
      <c r="X43" s="1502">
        <v>93.9</v>
      </c>
      <c r="Y43" s="1501" t="s">
        <v>84</v>
      </c>
      <c r="Z43" s="1502">
        <v>93.1</v>
      </c>
      <c r="AA43" s="1501" t="s">
        <v>84</v>
      </c>
      <c r="AB43" s="1502">
        <v>97.8</v>
      </c>
      <c r="AC43" s="1501" t="s">
        <v>84</v>
      </c>
      <c r="AD43" s="1502">
        <v>101.5</v>
      </c>
      <c r="AE43" s="1501" t="s">
        <v>84</v>
      </c>
      <c r="AF43" s="1502">
        <v>100.5</v>
      </c>
      <c r="AG43" s="1502" t="s">
        <v>84</v>
      </c>
      <c r="AH43" s="1500">
        <v>101.8</v>
      </c>
      <c r="AI43" s="1501" t="s">
        <v>84</v>
      </c>
      <c r="AJ43" s="1503">
        <v>102.6</v>
      </c>
      <c r="AK43" s="1294" t="s">
        <v>84</v>
      </c>
      <c r="AL43" s="2202"/>
      <c r="AM43" s="2064"/>
      <c r="AN43" s="1976"/>
      <c r="AO43" s="1976"/>
    </row>
    <row r="44" spans="1:41" ht="24.75" customHeight="1" x14ac:dyDescent="0.25">
      <c r="A44" s="1957"/>
      <c r="B44" s="1957"/>
      <c r="C44" s="2029"/>
      <c r="D44" s="2213"/>
      <c r="E44" s="2217"/>
      <c r="F44" s="254" t="s">
        <v>102</v>
      </c>
      <c r="G44" s="2099"/>
      <c r="H44" s="1968"/>
      <c r="I44" s="2209"/>
      <c r="J44" s="367">
        <v>98.8</v>
      </c>
      <c r="K44" s="368"/>
      <c r="L44" s="367">
        <v>100.1</v>
      </c>
      <c r="M44" s="54"/>
      <c r="N44" s="1500">
        <v>102.4</v>
      </c>
      <c r="O44" s="1501" t="s">
        <v>84</v>
      </c>
      <c r="P44" s="1502">
        <v>102.1</v>
      </c>
      <c r="Q44" s="1501" t="s">
        <v>84</v>
      </c>
      <c r="R44" s="1502">
        <v>99.6</v>
      </c>
      <c r="S44" s="1501" t="s">
        <v>84</v>
      </c>
      <c r="T44" s="1502">
        <v>100.1</v>
      </c>
      <c r="U44" s="1501" t="s">
        <v>84</v>
      </c>
      <c r="V44" s="1502">
        <v>96.7</v>
      </c>
      <c r="W44" s="1501" t="s">
        <v>84</v>
      </c>
      <c r="X44" s="1502">
        <v>96.4</v>
      </c>
      <c r="Y44" s="1501" t="s">
        <v>84</v>
      </c>
      <c r="Z44" s="1502">
        <v>95.2</v>
      </c>
      <c r="AA44" s="1501" t="s">
        <v>84</v>
      </c>
      <c r="AB44" s="1502">
        <v>98.2</v>
      </c>
      <c r="AC44" s="1501" t="s">
        <v>84</v>
      </c>
      <c r="AD44" s="1502">
        <v>100.9</v>
      </c>
      <c r="AE44" s="1501" t="s">
        <v>84</v>
      </c>
      <c r="AF44" s="1502">
        <v>99.7</v>
      </c>
      <c r="AG44" s="1502" t="s">
        <v>84</v>
      </c>
      <c r="AH44" s="1500">
        <v>102.1</v>
      </c>
      <c r="AI44" s="1501" t="s">
        <v>84</v>
      </c>
      <c r="AJ44" s="1503">
        <v>103.3</v>
      </c>
      <c r="AK44" s="1294" t="s">
        <v>84</v>
      </c>
      <c r="AL44" s="2202"/>
      <c r="AM44" s="2064"/>
      <c r="AN44" s="1976"/>
      <c r="AO44" s="1976"/>
    </row>
    <row r="45" spans="1:41" ht="24.75" customHeight="1" x14ac:dyDescent="0.25">
      <c r="A45" s="1957"/>
      <c r="B45" s="1957"/>
      <c r="C45" s="2029"/>
      <c r="D45" s="2213"/>
      <c r="E45" s="2217"/>
      <c r="F45" s="254" t="s">
        <v>103</v>
      </c>
      <c r="G45" s="2099"/>
      <c r="H45" s="1968"/>
      <c r="I45" s="2209"/>
      <c r="J45" s="367">
        <v>92.6</v>
      </c>
      <c r="K45" s="368"/>
      <c r="L45" s="367">
        <v>93.4</v>
      </c>
      <c r="M45" s="368"/>
      <c r="N45" s="1500">
        <v>90.9</v>
      </c>
      <c r="O45" s="1502" t="s">
        <v>84</v>
      </c>
      <c r="P45" s="1500">
        <v>88.9</v>
      </c>
      <c r="Q45" s="1501" t="s">
        <v>84</v>
      </c>
      <c r="R45" s="1502">
        <v>86.1</v>
      </c>
      <c r="S45" s="1501" t="s">
        <v>84</v>
      </c>
      <c r="T45" s="1502">
        <v>90.8</v>
      </c>
      <c r="U45" s="1501" t="s">
        <v>84</v>
      </c>
      <c r="V45" s="1502">
        <v>91.1</v>
      </c>
      <c r="W45" s="1501" t="s">
        <v>84</v>
      </c>
      <c r="X45" s="1502">
        <v>93.7</v>
      </c>
      <c r="Y45" s="1501" t="s">
        <v>84</v>
      </c>
      <c r="Z45" s="1502">
        <v>97.6</v>
      </c>
      <c r="AA45" s="1501" t="s">
        <v>84</v>
      </c>
      <c r="AB45" s="1502">
        <v>101.1</v>
      </c>
      <c r="AC45" s="1501" t="s">
        <v>84</v>
      </c>
      <c r="AD45" s="1502">
        <v>104.6</v>
      </c>
      <c r="AE45" s="1501" t="s">
        <v>84</v>
      </c>
      <c r="AF45" s="1502">
        <v>105.5</v>
      </c>
      <c r="AG45" s="1502" t="s">
        <v>84</v>
      </c>
      <c r="AH45" s="1500">
        <v>106.5</v>
      </c>
      <c r="AI45" s="1501" t="s">
        <v>84</v>
      </c>
      <c r="AJ45" s="1503">
        <v>106.8</v>
      </c>
      <c r="AK45" s="1294" t="s">
        <v>84</v>
      </c>
      <c r="AL45" s="2202"/>
      <c r="AM45" s="2064"/>
      <c r="AN45" s="1976"/>
      <c r="AO45" s="1976"/>
    </row>
    <row r="46" spans="1:41" ht="24.75" customHeight="1" x14ac:dyDescent="0.25">
      <c r="A46" s="1957"/>
      <c r="B46" s="1957"/>
      <c r="C46" s="2029"/>
      <c r="D46" s="2213"/>
      <c r="E46" s="2217"/>
      <c r="F46" s="254" t="s">
        <v>104</v>
      </c>
      <c r="G46" s="2099"/>
      <c r="H46" s="1968"/>
      <c r="I46" s="2209"/>
      <c r="J46" s="367">
        <v>99.8</v>
      </c>
      <c r="K46" s="368"/>
      <c r="L46" s="367">
        <v>98.3</v>
      </c>
      <c r="M46" s="368"/>
      <c r="N46" s="1500">
        <v>97.6</v>
      </c>
      <c r="O46" s="1502" t="s">
        <v>84</v>
      </c>
      <c r="P46" s="1500">
        <v>100.8</v>
      </c>
      <c r="Q46" s="1501" t="s">
        <v>84</v>
      </c>
      <c r="R46" s="1502">
        <v>101.4</v>
      </c>
      <c r="S46" s="1501" t="s">
        <v>84</v>
      </c>
      <c r="T46" s="1502">
        <v>101.4</v>
      </c>
      <c r="U46" s="1501" t="s">
        <v>84</v>
      </c>
      <c r="V46" s="1502">
        <v>99.3</v>
      </c>
      <c r="W46" s="1501" t="s">
        <v>84</v>
      </c>
      <c r="X46" s="1502">
        <v>101.5</v>
      </c>
      <c r="Y46" s="1501" t="s">
        <v>84</v>
      </c>
      <c r="Z46" s="1505">
        <v>104</v>
      </c>
      <c r="AA46" s="1501" t="s">
        <v>84</v>
      </c>
      <c r="AB46" s="1502">
        <v>103.8</v>
      </c>
      <c r="AC46" s="1501" t="s">
        <v>84</v>
      </c>
      <c r="AD46" s="1502">
        <v>104.9</v>
      </c>
      <c r="AE46" s="1501" t="s">
        <v>84</v>
      </c>
      <c r="AF46" s="1502">
        <v>100.7</v>
      </c>
      <c r="AG46" s="1502" t="s">
        <v>84</v>
      </c>
      <c r="AH46" s="1500">
        <v>102.7</v>
      </c>
      <c r="AI46" s="1501" t="s">
        <v>84</v>
      </c>
      <c r="AJ46" s="1503">
        <v>99.7</v>
      </c>
      <c r="AK46" s="1294" t="s">
        <v>84</v>
      </c>
      <c r="AL46" s="2202"/>
      <c r="AM46" s="2064"/>
      <c r="AN46" s="1976"/>
      <c r="AO46" s="1976"/>
    </row>
    <row r="47" spans="1:41" ht="24.75" customHeight="1" x14ac:dyDescent="0.25">
      <c r="A47" s="1957"/>
      <c r="B47" s="1957"/>
      <c r="C47" s="2029"/>
      <c r="D47" s="2214"/>
      <c r="E47" s="2217"/>
      <c r="F47" s="483" t="s">
        <v>105</v>
      </c>
      <c r="G47" s="2099"/>
      <c r="H47" s="1968"/>
      <c r="I47" s="2209"/>
      <c r="J47" s="824">
        <v>96.3</v>
      </c>
      <c r="K47" s="826"/>
      <c r="L47" s="824">
        <v>95</v>
      </c>
      <c r="M47" s="826"/>
      <c r="N47" s="1506">
        <v>96.2</v>
      </c>
      <c r="O47" s="1507" t="s">
        <v>84</v>
      </c>
      <c r="P47" s="1506">
        <v>95.4</v>
      </c>
      <c r="Q47" s="1508" t="s">
        <v>84</v>
      </c>
      <c r="R47" s="1507">
        <v>94.1</v>
      </c>
      <c r="S47" s="1508" t="s">
        <v>84</v>
      </c>
      <c r="T47" s="1507">
        <v>94.5</v>
      </c>
      <c r="U47" s="1508" t="s">
        <v>84</v>
      </c>
      <c r="V47" s="1507">
        <v>93.9</v>
      </c>
      <c r="W47" s="1508" t="s">
        <v>84</v>
      </c>
      <c r="X47" s="1507">
        <v>94.3</v>
      </c>
      <c r="Y47" s="1508" t="s">
        <v>84</v>
      </c>
      <c r="Z47" s="1507">
        <v>96.3</v>
      </c>
      <c r="AA47" s="1508" t="s">
        <v>84</v>
      </c>
      <c r="AB47" s="1507">
        <v>100.2</v>
      </c>
      <c r="AC47" s="1508" t="s">
        <v>84</v>
      </c>
      <c r="AD47" s="1507">
        <v>101.7</v>
      </c>
      <c r="AE47" s="1508" t="s">
        <v>84</v>
      </c>
      <c r="AF47" s="1507">
        <v>101.6</v>
      </c>
      <c r="AG47" s="1507" t="s">
        <v>84</v>
      </c>
      <c r="AH47" s="1506">
        <v>103.9</v>
      </c>
      <c r="AI47" s="1508" t="s">
        <v>84</v>
      </c>
      <c r="AJ47" s="1509">
        <v>102.2</v>
      </c>
      <c r="AK47" s="1296" t="s">
        <v>84</v>
      </c>
      <c r="AL47" s="2203"/>
      <c r="AM47" s="2064"/>
      <c r="AN47" s="1976"/>
      <c r="AO47" s="1976"/>
    </row>
    <row r="48" spans="1:41" ht="15" customHeight="1" x14ac:dyDescent="0.25">
      <c r="A48" s="1956" t="s">
        <v>551</v>
      </c>
      <c r="B48" s="1956" t="s">
        <v>552</v>
      </c>
      <c r="C48" s="2028" t="s">
        <v>553</v>
      </c>
      <c r="D48" s="189" t="s">
        <v>36</v>
      </c>
      <c r="E48" s="2160" t="s">
        <v>81</v>
      </c>
      <c r="F48" s="1931" t="s">
        <v>37</v>
      </c>
      <c r="G48" s="1929" t="s">
        <v>40</v>
      </c>
      <c r="H48" s="1970" t="s">
        <v>82</v>
      </c>
      <c r="I48" s="2180" t="s">
        <v>83</v>
      </c>
      <c r="J48" s="891"/>
      <c r="K48" s="892"/>
      <c r="L48" s="291">
        <v>48.8</v>
      </c>
      <c r="M48" s="292"/>
      <c r="N48" s="891"/>
      <c r="O48" s="892"/>
      <c r="P48" s="891"/>
      <c r="Q48" s="892"/>
      <c r="R48" s="891"/>
      <c r="S48" s="892"/>
      <c r="T48" s="321"/>
      <c r="U48" s="892"/>
      <c r="V48" s="291">
        <v>50.2</v>
      </c>
      <c r="W48" s="292"/>
      <c r="X48" s="291"/>
      <c r="Y48" s="292"/>
      <c r="Z48" s="291"/>
      <c r="AA48" s="292"/>
      <c r="AB48" s="291"/>
      <c r="AC48" s="292"/>
      <c r="AD48" s="291"/>
      <c r="AE48" s="292"/>
      <c r="AF48" s="291"/>
      <c r="AG48" s="706"/>
      <c r="AH48" s="1510">
        <v>49.4</v>
      </c>
      <c r="AI48" s="1511" t="s">
        <v>84</v>
      </c>
      <c r="AJ48" s="1486"/>
      <c r="AK48" s="1401" t="s">
        <v>84</v>
      </c>
      <c r="AL48" s="764" t="s">
        <v>36</v>
      </c>
      <c r="AM48" s="2080" t="s">
        <v>554</v>
      </c>
      <c r="AN48" s="1933" t="s">
        <v>555</v>
      </c>
      <c r="AO48" s="1933" t="s">
        <v>556</v>
      </c>
    </row>
    <row r="49" spans="1:41" ht="15" customHeight="1" x14ac:dyDescent="0.25">
      <c r="A49" s="1957"/>
      <c r="B49" s="1957"/>
      <c r="C49" s="2029"/>
      <c r="D49" s="185" t="s">
        <v>41</v>
      </c>
      <c r="E49" s="2161"/>
      <c r="F49" s="2099"/>
      <c r="G49" s="2099"/>
      <c r="H49" s="1966"/>
      <c r="I49" s="2181"/>
      <c r="J49" s="715"/>
      <c r="K49" s="895"/>
      <c r="L49" s="297">
        <v>47.9</v>
      </c>
      <c r="M49" s="298"/>
      <c r="N49" s="715"/>
      <c r="O49" s="895"/>
      <c r="P49" s="715"/>
      <c r="Q49" s="895"/>
      <c r="R49" s="715"/>
      <c r="S49" s="895"/>
      <c r="T49" s="997"/>
      <c r="U49" s="895"/>
      <c r="V49" s="297">
        <v>51.5</v>
      </c>
      <c r="W49" s="298"/>
      <c r="X49" s="297"/>
      <c r="Y49" s="298"/>
      <c r="Z49" s="297"/>
      <c r="AA49" s="298"/>
      <c r="AB49" s="297"/>
      <c r="AC49" s="298"/>
      <c r="AD49" s="297"/>
      <c r="AE49" s="298"/>
      <c r="AF49" s="297"/>
      <c r="AG49" s="1004"/>
      <c r="AH49" s="1405">
        <v>50.6</v>
      </c>
      <c r="AI49" s="1404" t="s">
        <v>84</v>
      </c>
      <c r="AJ49" s="1486"/>
      <c r="AK49" s="1401" t="s">
        <v>84</v>
      </c>
      <c r="AL49" s="765" t="s">
        <v>88</v>
      </c>
      <c r="AM49" s="2064"/>
      <c r="AN49" s="1976"/>
      <c r="AO49" s="1976"/>
    </row>
    <row r="50" spans="1:41" ht="15" customHeight="1" x14ac:dyDescent="0.25">
      <c r="A50" s="1957"/>
      <c r="B50" s="1957"/>
      <c r="C50" s="2029"/>
      <c r="D50" s="20" t="s">
        <v>89</v>
      </c>
      <c r="E50" s="2161"/>
      <c r="F50" s="2099"/>
      <c r="G50" s="2099"/>
      <c r="H50" s="1966"/>
      <c r="I50" s="2181"/>
      <c r="J50" s="715"/>
      <c r="K50" s="895"/>
      <c r="L50" s="297">
        <v>49.5</v>
      </c>
      <c r="M50" s="298"/>
      <c r="N50" s="715"/>
      <c r="O50" s="895"/>
      <c r="P50" s="715"/>
      <c r="Q50" s="895"/>
      <c r="R50" s="715"/>
      <c r="S50" s="895"/>
      <c r="T50" s="997"/>
      <c r="U50" s="895"/>
      <c r="V50" s="297">
        <v>49</v>
      </c>
      <c r="W50" s="298"/>
      <c r="X50" s="297"/>
      <c r="Y50" s="298"/>
      <c r="Z50" s="297"/>
      <c r="AA50" s="298"/>
      <c r="AB50" s="297"/>
      <c r="AC50" s="298"/>
      <c r="AD50" s="297"/>
      <c r="AE50" s="298"/>
      <c r="AF50" s="297"/>
      <c r="AG50" s="1004"/>
      <c r="AH50" s="1405">
        <v>48.2</v>
      </c>
      <c r="AI50" s="1404" t="s">
        <v>84</v>
      </c>
      <c r="AJ50" s="1486"/>
      <c r="AK50" s="1401" t="s">
        <v>84</v>
      </c>
      <c r="AL50" s="765" t="s">
        <v>91</v>
      </c>
      <c r="AM50" s="2064"/>
      <c r="AN50" s="1976"/>
      <c r="AO50" s="1976"/>
    </row>
    <row r="51" spans="1:41" ht="15" customHeight="1" x14ac:dyDescent="0.25">
      <c r="A51" s="1957"/>
      <c r="B51" s="1957"/>
      <c r="C51" s="2029"/>
      <c r="D51" s="20" t="s">
        <v>557</v>
      </c>
      <c r="E51" s="2161"/>
      <c r="F51" s="2099"/>
      <c r="G51" s="2099"/>
      <c r="H51" s="1966"/>
      <c r="I51" s="2181"/>
      <c r="J51" s="715"/>
      <c r="K51" s="895"/>
      <c r="L51" s="297">
        <v>79.3</v>
      </c>
      <c r="M51" s="298"/>
      <c r="N51" s="715"/>
      <c r="O51" s="895"/>
      <c r="P51" s="715"/>
      <c r="Q51" s="895"/>
      <c r="R51" s="715"/>
      <c r="S51" s="895"/>
      <c r="T51" s="997"/>
      <c r="U51" s="895"/>
      <c r="V51" s="297">
        <v>80.7</v>
      </c>
      <c r="W51" s="298"/>
      <c r="X51" s="297"/>
      <c r="Y51" s="298"/>
      <c r="Z51" s="297"/>
      <c r="AA51" s="298"/>
      <c r="AB51" s="297"/>
      <c r="AC51" s="298"/>
      <c r="AD51" s="297"/>
      <c r="AE51" s="298"/>
      <c r="AF51" s="297"/>
      <c r="AG51" s="1004"/>
      <c r="AH51" s="1405">
        <v>86.4</v>
      </c>
      <c r="AI51" s="1404" t="s">
        <v>84</v>
      </c>
      <c r="AJ51" s="1486"/>
      <c r="AK51" s="1401" t="s">
        <v>84</v>
      </c>
      <c r="AL51" s="765" t="s">
        <v>558</v>
      </c>
      <c r="AM51" s="2064"/>
      <c r="AN51" s="1976"/>
      <c r="AO51" s="1976"/>
    </row>
    <row r="52" spans="1:41" ht="15" customHeight="1" x14ac:dyDescent="0.25">
      <c r="A52" s="1957"/>
      <c r="B52" s="1957"/>
      <c r="C52" s="2029"/>
      <c r="D52" s="20" t="s">
        <v>559</v>
      </c>
      <c r="E52" s="2161"/>
      <c r="F52" s="2099"/>
      <c r="G52" s="2099"/>
      <c r="H52" s="1966"/>
      <c r="I52" s="2181"/>
      <c r="J52" s="715"/>
      <c r="K52" s="895"/>
      <c r="L52" s="297">
        <v>44.4</v>
      </c>
      <c r="M52" s="298"/>
      <c r="N52" s="715"/>
      <c r="O52" s="895"/>
      <c r="P52" s="715"/>
      <c r="Q52" s="895"/>
      <c r="R52" s="715"/>
      <c r="S52" s="895"/>
      <c r="T52" s="997"/>
      <c r="U52" s="895"/>
      <c r="V52" s="297">
        <v>46</v>
      </c>
      <c r="W52" s="298"/>
      <c r="X52" s="297"/>
      <c r="Y52" s="298"/>
      <c r="Z52" s="297"/>
      <c r="AA52" s="298"/>
      <c r="AB52" s="297"/>
      <c r="AC52" s="298"/>
      <c r="AD52" s="297"/>
      <c r="AE52" s="298"/>
      <c r="AF52" s="297"/>
      <c r="AG52" s="1004"/>
      <c r="AH52" s="1405">
        <v>44.2</v>
      </c>
      <c r="AI52" s="1404" t="s">
        <v>84</v>
      </c>
      <c r="AJ52" s="1486"/>
      <c r="AK52" s="1401" t="s">
        <v>84</v>
      </c>
      <c r="AL52" s="765" t="s">
        <v>560</v>
      </c>
      <c r="AM52" s="2064"/>
      <c r="AN52" s="1976"/>
      <c r="AO52" s="1976"/>
    </row>
    <row r="53" spans="1:41" ht="15" customHeight="1" x14ac:dyDescent="0.25">
      <c r="A53" s="1957"/>
      <c r="B53" s="1957"/>
      <c r="C53" s="2029"/>
      <c r="D53" s="20" t="s">
        <v>561</v>
      </c>
      <c r="E53" s="2161"/>
      <c r="F53" s="2099"/>
      <c r="G53" s="2099"/>
      <c r="H53" s="1966"/>
      <c r="I53" s="2181"/>
      <c r="J53" s="715"/>
      <c r="K53" s="895"/>
      <c r="L53" s="297">
        <v>59.8</v>
      </c>
      <c r="M53" s="298"/>
      <c r="N53" s="715"/>
      <c r="O53" s="895"/>
      <c r="P53" s="715"/>
      <c r="Q53" s="895"/>
      <c r="R53" s="715"/>
      <c r="S53" s="895"/>
      <c r="T53" s="997"/>
      <c r="U53" s="895"/>
      <c r="V53" s="297">
        <v>60.2</v>
      </c>
      <c r="W53" s="298"/>
      <c r="X53" s="297"/>
      <c r="Y53" s="298"/>
      <c r="Z53" s="297"/>
      <c r="AA53" s="298"/>
      <c r="AB53" s="297"/>
      <c r="AC53" s="298"/>
      <c r="AD53" s="297"/>
      <c r="AE53" s="298"/>
      <c r="AF53" s="297"/>
      <c r="AG53" s="1004"/>
      <c r="AH53" s="1405">
        <v>59.9</v>
      </c>
      <c r="AI53" s="1404" t="s">
        <v>84</v>
      </c>
      <c r="AJ53" s="1486"/>
      <c r="AK53" s="1401" t="s">
        <v>84</v>
      </c>
      <c r="AL53" s="765" t="s">
        <v>562</v>
      </c>
      <c r="AM53" s="2064"/>
      <c r="AN53" s="1976"/>
      <c r="AO53" s="1976"/>
    </row>
    <row r="54" spans="1:41" ht="15" customHeight="1" x14ac:dyDescent="0.25">
      <c r="A54" s="1957"/>
      <c r="B54" s="1957"/>
      <c r="C54" s="2029"/>
      <c r="D54" s="20" t="s">
        <v>563</v>
      </c>
      <c r="E54" s="2161"/>
      <c r="F54" s="2099"/>
      <c r="G54" s="2099"/>
      <c r="H54" s="1966"/>
      <c r="I54" s="2181"/>
      <c r="J54" s="715"/>
      <c r="K54" s="895"/>
      <c r="L54" s="297">
        <v>52.2</v>
      </c>
      <c r="M54" s="298"/>
      <c r="N54" s="715"/>
      <c r="O54" s="895"/>
      <c r="P54" s="715"/>
      <c r="Q54" s="895"/>
      <c r="R54" s="715"/>
      <c r="S54" s="895"/>
      <c r="T54" s="997"/>
      <c r="U54" s="895"/>
      <c r="V54" s="297">
        <v>53.9</v>
      </c>
      <c r="W54" s="298"/>
      <c r="X54" s="297"/>
      <c r="Y54" s="298"/>
      <c r="Z54" s="297"/>
      <c r="AA54" s="298"/>
      <c r="AB54" s="297"/>
      <c r="AC54" s="298"/>
      <c r="AD54" s="297"/>
      <c r="AE54" s="298"/>
      <c r="AF54" s="297"/>
      <c r="AG54" s="1004"/>
      <c r="AH54" s="1405">
        <v>51.8</v>
      </c>
      <c r="AI54" s="1404" t="s">
        <v>84</v>
      </c>
      <c r="AJ54" s="1486"/>
      <c r="AK54" s="1401" t="s">
        <v>84</v>
      </c>
      <c r="AL54" s="765" t="s">
        <v>564</v>
      </c>
      <c r="AM54" s="2064"/>
      <c r="AN54" s="1976"/>
      <c r="AO54" s="1976"/>
    </row>
    <row r="55" spans="1:41" ht="15" customHeight="1" x14ac:dyDescent="0.25">
      <c r="A55" s="1957"/>
      <c r="B55" s="1957"/>
      <c r="C55" s="2029"/>
      <c r="D55" s="20" t="s">
        <v>565</v>
      </c>
      <c r="E55" s="2161"/>
      <c r="F55" s="2099"/>
      <c r="G55" s="2099"/>
      <c r="H55" s="1966"/>
      <c r="I55" s="2181"/>
      <c r="J55" s="715"/>
      <c r="K55" s="895"/>
      <c r="L55" s="297">
        <v>41.4</v>
      </c>
      <c r="M55" s="298"/>
      <c r="N55" s="715"/>
      <c r="O55" s="895"/>
      <c r="P55" s="715"/>
      <c r="Q55" s="895"/>
      <c r="R55" s="715"/>
      <c r="S55" s="895"/>
      <c r="T55" s="997"/>
      <c r="U55" s="895"/>
      <c r="V55" s="297">
        <v>43</v>
      </c>
      <c r="W55" s="298"/>
      <c r="X55" s="297"/>
      <c r="Y55" s="298"/>
      <c r="Z55" s="297"/>
      <c r="AA55" s="298"/>
      <c r="AB55" s="297"/>
      <c r="AC55" s="298"/>
      <c r="AD55" s="297"/>
      <c r="AE55" s="298"/>
      <c r="AF55" s="297"/>
      <c r="AG55" s="1004"/>
      <c r="AH55" s="1405">
        <v>42.7</v>
      </c>
      <c r="AI55" s="1404" t="s">
        <v>84</v>
      </c>
      <c r="AJ55" s="1486"/>
      <c r="AK55" s="1401" t="s">
        <v>84</v>
      </c>
      <c r="AL55" s="765" t="s">
        <v>566</v>
      </c>
      <c r="AM55" s="2064"/>
      <c r="AN55" s="1976"/>
      <c r="AO55" s="1976"/>
    </row>
    <row r="56" spans="1:41" ht="15" customHeight="1" x14ac:dyDescent="0.25">
      <c r="A56" s="1958"/>
      <c r="B56" s="1957"/>
      <c r="C56" s="2029"/>
      <c r="D56" s="21" t="s">
        <v>567</v>
      </c>
      <c r="E56" s="2162"/>
      <c r="F56" s="1932"/>
      <c r="G56" s="1932"/>
      <c r="H56" s="2061"/>
      <c r="I56" s="2182"/>
      <c r="J56" s="998"/>
      <c r="K56" s="999"/>
      <c r="L56" s="1000">
        <v>22</v>
      </c>
      <c r="M56" s="1001"/>
      <c r="N56" s="998"/>
      <c r="O56" s="999"/>
      <c r="P56" s="998"/>
      <c r="Q56" s="999"/>
      <c r="R56" s="998"/>
      <c r="S56" s="999"/>
      <c r="T56" s="1002"/>
      <c r="U56" s="999"/>
      <c r="V56" s="1000">
        <v>28.6</v>
      </c>
      <c r="W56" s="1001"/>
      <c r="X56" s="1000"/>
      <c r="Y56" s="1001"/>
      <c r="Z56" s="1000"/>
      <c r="AA56" s="1001"/>
      <c r="AB56" s="1000"/>
      <c r="AC56" s="1001"/>
      <c r="AD56" s="1000"/>
      <c r="AE56" s="1001"/>
      <c r="AF56" s="1000"/>
      <c r="AG56" s="1005"/>
      <c r="AH56" s="1512">
        <v>27</v>
      </c>
      <c r="AI56" s="1409" t="s">
        <v>84</v>
      </c>
      <c r="AJ56" s="1488"/>
      <c r="AK56" s="1417" t="s">
        <v>84</v>
      </c>
      <c r="AL56" s="768" t="s">
        <v>568</v>
      </c>
      <c r="AM56" s="2066"/>
      <c r="AN56" s="1976"/>
      <c r="AO56" s="1934"/>
    </row>
    <row r="57" spans="1:41" ht="15" customHeight="1" x14ac:dyDescent="0.25">
      <c r="A57" s="82" t="s">
        <v>569</v>
      </c>
      <c r="B57" s="1956" t="s">
        <v>570</v>
      </c>
      <c r="C57" s="2028" t="s">
        <v>571</v>
      </c>
      <c r="D57" s="189" t="s">
        <v>36</v>
      </c>
      <c r="E57" s="1929" t="s">
        <v>118</v>
      </c>
      <c r="F57" s="1929" t="s">
        <v>37</v>
      </c>
      <c r="G57" s="1929" t="s">
        <v>37</v>
      </c>
      <c r="H57" s="1929" t="s">
        <v>82</v>
      </c>
      <c r="I57" s="1929" t="s">
        <v>83</v>
      </c>
      <c r="J57" s="291"/>
      <c r="K57" s="292"/>
      <c r="L57" s="291"/>
      <c r="M57" s="292"/>
      <c r="N57" s="291"/>
      <c r="O57" s="292"/>
      <c r="P57" s="291"/>
      <c r="Q57" s="292"/>
      <c r="R57" s="291"/>
      <c r="S57" s="292"/>
      <c r="T57" s="291">
        <v>47.7</v>
      </c>
      <c r="U57" s="292"/>
      <c r="V57" s="706">
        <v>47.6</v>
      </c>
      <c r="W57" s="292"/>
      <c r="X57" s="706">
        <v>50.3</v>
      </c>
      <c r="Y57" s="292"/>
      <c r="Z57" s="706"/>
      <c r="AA57" s="292"/>
      <c r="AB57" s="706">
        <v>51.8</v>
      </c>
      <c r="AC57" s="292"/>
      <c r="AD57" s="294"/>
      <c r="AE57" s="295"/>
      <c r="AF57" s="294">
        <v>55.3</v>
      </c>
      <c r="AG57" s="1725" t="s">
        <v>469</v>
      </c>
      <c r="AH57" s="294"/>
      <c r="AI57" s="296"/>
      <c r="AJ57" s="1490">
        <v>56</v>
      </c>
      <c r="AK57" s="1401" t="s">
        <v>84</v>
      </c>
      <c r="AL57" s="2079" t="s">
        <v>572</v>
      </c>
      <c r="AM57" s="2080"/>
      <c r="AN57" s="1933" t="s">
        <v>573</v>
      </c>
      <c r="AO57" s="513" t="s">
        <v>574</v>
      </c>
    </row>
    <row r="58" spans="1:41" ht="15" customHeight="1" x14ac:dyDescent="0.25">
      <c r="B58" s="1957"/>
      <c r="C58" s="2029"/>
      <c r="D58" s="185" t="s">
        <v>41</v>
      </c>
      <c r="E58" s="1968"/>
      <c r="F58" s="1968"/>
      <c r="G58" s="1968"/>
      <c r="H58" s="1968"/>
      <c r="I58" s="1968"/>
      <c r="J58" s="323"/>
      <c r="K58" s="328"/>
      <c r="L58" s="323"/>
      <c r="M58" s="324"/>
      <c r="N58" s="323"/>
      <c r="O58" s="324"/>
      <c r="P58" s="328"/>
      <c r="Q58" s="328"/>
      <c r="R58" s="323"/>
      <c r="S58" s="324"/>
      <c r="T58" s="997">
        <v>51.7</v>
      </c>
      <c r="U58" s="895"/>
      <c r="V58" s="997">
        <v>50.4</v>
      </c>
      <c r="W58" s="895"/>
      <c r="X58" s="997">
        <v>52.8</v>
      </c>
      <c r="Y58" s="997"/>
      <c r="Z58" s="715"/>
      <c r="AA58" s="895"/>
      <c r="AB58" s="997">
        <v>54.4</v>
      </c>
      <c r="AC58" s="895"/>
      <c r="AD58" s="715"/>
      <c r="AE58" s="895"/>
      <c r="AF58" s="715">
        <v>55.2</v>
      </c>
      <c r="AG58" s="984" t="s">
        <v>469</v>
      </c>
      <c r="AH58" s="715"/>
      <c r="AI58" s="997"/>
      <c r="AJ58" s="1513">
        <v>57.2</v>
      </c>
      <c r="AK58" s="1404" t="s">
        <v>84</v>
      </c>
      <c r="AL58" s="2063"/>
      <c r="AM58" s="2064"/>
      <c r="AN58" s="1976"/>
    </row>
    <row r="59" spans="1:41" ht="15" customHeight="1" x14ac:dyDescent="0.25">
      <c r="A59" s="512"/>
      <c r="B59" s="1957"/>
      <c r="C59" s="2029"/>
      <c r="D59" s="20" t="s">
        <v>89</v>
      </c>
      <c r="E59" s="1968"/>
      <c r="F59" s="1968"/>
      <c r="G59" s="1968"/>
      <c r="H59" s="1968"/>
      <c r="I59" s="1968"/>
      <c r="J59" s="297"/>
      <c r="K59" s="298"/>
      <c r="L59" s="297"/>
      <c r="M59" s="298"/>
      <c r="N59" s="297"/>
      <c r="O59" s="298"/>
      <c r="P59" s="297"/>
      <c r="Q59" s="298"/>
      <c r="R59" s="1004"/>
      <c r="S59" s="298"/>
      <c r="T59" s="1004">
        <v>44</v>
      </c>
      <c r="U59" s="298"/>
      <c r="V59" s="1004">
        <v>45.2</v>
      </c>
      <c r="W59" s="298"/>
      <c r="X59" s="1004">
        <v>48</v>
      </c>
      <c r="Y59" s="298"/>
      <c r="Z59" s="1004"/>
      <c r="AA59" s="298"/>
      <c r="AB59" s="1004">
        <v>49.4</v>
      </c>
      <c r="AC59" s="298"/>
      <c r="AD59" s="300"/>
      <c r="AE59" s="301"/>
      <c r="AF59" s="300">
        <v>55.4</v>
      </c>
      <c r="AG59" s="984" t="s">
        <v>469</v>
      </c>
      <c r="AH59" s="300"/>
      <c r="AI59" s="302"/>
      <c r="AJ59" s="1513">
        <v>54.8</v>
      </c>
      <c r="AK59" s="1404" t="s">
        <v>84</v>
      </c>
      <c r="AL59" s="2063"/>
      <c r="AM59" s="2064"/>
      <c r="AN59" s="1976"/>
      <c r="AO59" s="511"/>
    </row>
    <row r="60" spans="1:41" ht="15" customHeight="1" x14ac:dyDescent="0.25">
      <c r="A60" s="512"/>
      <c r="B60" s="1957"/>
      <c r="C60" s="2029"/>
      <c r="D60" s="20" t="s">
        <v>557</v>
      </c>
      <c r="E60" s="1968"/>
      <c r="F60" s="1968"/>
      <c r="G60" s="1968"/>
      <c r="H60" s="1968"/>
      <c r="I60" s="1968"/>
      <c r="J60" s="297"/>
      <c r="K60" s="298"/>
      <c r="L60" s="297"/>
      <c r="M60" s="298"/>
      <c r="N60" s="297"/>
      <c r="O60" s="298"/>
      <c r="P60" s="297"/>
      <c r="Q60" s="298"/>
      <c r="R60" s="1004"/>
      <c r="S60" s="298"/>
      <c r="T60" s="1004">
        <v>90.8</v>
      </c>
      <c r="U60" s="298"/>
      <c r="V60" s="1004">
        <v>90.1</v>
      </c>
      <c r="W60" s="298"/>
      <c r="X60" s="1004">
        <v>88.9</v>
      </c>
      <c r="Y60" s="298"/>
      <c r="Z60" s="1004"/>
      <c r="AA60" s="298"/>
      <c r="AB60" s="1004">
        <v>88.3</v>
      </c>
      <c r="AC60" s="298"/>
      <c r="AD60" s="300"/>
      <c r="AE60" s="301"/>
      <c r="AF60" s="300">
        <v>86.2</v>
      </c>
      <c r="AG60" s="984" t="s">
        <v>469</v>
      </c>
      <c r="AH60" s="300"/>
      <c r="AI60" s="302"/>
      <c r="AJ60" s="1513">
        <v>82.6</v>
      </c>
      <c r="AK60" s="1404" t="s">
        <v>84</v>
      </c>
      <c r="AL60" s="2063"/>
      <c r="AM60" s="2064"/>
      <c r="AN60" s="1976"/>
      <c r="AO60" s="511"/>
    </row>
    <row r="61" spans="1:41" ht="15" customHeight="1" x14ac:dyDescent="0.25">
      <c r="A61" s="512"/>
      <c r="B61" s="1957"/>
      <c r="C61" s="2029"/>
      <c r="D61" s="20" t="s">
        <v>559</v>
      </c>
      <c r="E61" s="1968"/>
      <c r="F61" s="1968"/>
      <c r="G61" s="1968"/>
      <c r="H61" s="1968"/>
      <c r="I61" s="1968"/>
      <c r="J61" s="297"/>
      <c r="K61" s="298"/>
      <c r="L61" s="297"/>
      <c r="M61" s="298"/>
      <c r="N61" s="297"/>
      <c r="O61" s="298"/>
      <c r="P61" s="297"/>
      <c r="Q61" s="298"/>
      <c r="R61" s="1004"/>
      <c r="S61" s="298"/>
      <c r="T61" s="1004">
        <v>76.2</v>
      </c>
      <c r="U61" s="298"/>
      <c r="V61" s="1004">
        <v>77.5</v>
      </c>
      <c r="W61" s="298"/>
      <c r="X61" s="1004">
        <v>78.099999999999994</v>
      </c>
      <c r="Y61" s="298"/>
      <c r="Z61" s="1004"/>
      <c r="AA61" s="298"/>
      <c r="AB61" s="1004">
        <v>80</v>
      </c>
      <c r="AC61" s="298"/>
      <c r="AD61" s="300"/>
      <c r="AE61" s="301"/>
      <c r="AF61" s="300">
        <v>80.900000000000006</v>
      </c>
      <c r="AG61" s="984" t="s">
        <v>469</v>
      </c>
      <c r="AH61" s="300"/>
      <c r="AI61" s="302"/>
      <c r="AJ61" s="1513">
        <v>79.7</v>
      </c>
      <c r="AK61" s="1404" t="s">
        <v>84</v>
      </c>
      <c r="AL61" s="2063"/>
      <c r="AM61" s="2064"/>
      <c r="AN61" s="1976"/>
      <c r="AO61" s="511"/>
    </row>
    <row r="62" spans="1:41" ht="15" customHeight="1" x14ac:dyDescent="0.25">
      <c r="A62" s="512"/>
      <c r="B62" s="1957"/>
      <c r="C62" s="2029"/>
      <c r="D62" s="20" t="s">
        <v>561</v>
      </c>
      <c r="E62" s="1968"/>
      <c r="F62" s="1968"/>
      <c r="G62" s="1968"/>
      <c r="H62" s="1968"/>
      <c r="I62" s="1968"/>
      <c r="J62" s="297"/>
      <c r="K62" s="298"/>
      <c r="L62" s="297"/>
      <c r="M62" s="298"/>
      <c r="N62" s="297"/>
      <c r="O62" s="298"/>
      <c r="P62" s="297"/>
      <c r="Q62" s="298"/>
      <c r="R62" s="1004"/>
      <c r="S62" s="298"/>
      <c r="T62" s="1004">
        <v>61.7</v>
      </c>
      <c r="U62" s="298"/>
      <c r="V62" s="1004">
        <v>63.3</v>
      </c>
      <c r="W62" s="298"/>
      <c r="X62" s="1004">
        <v>67.599999999999994</v>
      </c>
      <c r="Y62" s="298"/>
      <c r="Z62" s="1004"/>
      <c r="AA62" s="298"/>
      <c r="AB62" s="1004">
        <v>69.400000000000006</v>
      </c>
      <c r="AC62" s="298"/>
      <c r="AD62" s="300"/>
      <c r="AE62" s="301"/>
      <c r="AF62" s="300">
        <v>73.900000000000006</v>
      </c>
      <c r="AG62" s="984" t="s">
        <v>469</v>
      </c>
      <c r="AH62" s="300"/>
      <c r="AI62" s="302"/>
      <c r="AJ62" s="1513">
        <v>73.7</v>
      </c>
      <c r="AK62" s="1404" t="s">
        <v>84</v>
      </c>
      <c r="AL62" s="2063"/>
      <c r="AM62" s="2064"/>
      <c r="AN62" s="1976"/>
      <c r="AO62" s="511"/>
    </row>
    <row r="63" spans="1:41" ht="15" customHeight="1" x14ac:dyDescent="0.25">
      <c r="A63" s="512"/>
      <c r="B63" s="1957"/>
      <c r="C63" s="2029"/>
      <c r="D63" s="20" t="s">
        <v>563</v>
      </c>
      <c r="E63" s="1968"/>
      <c r="F63" s="1968"/>
      <c r="G63" s="1968"/>
      <c r="H63" s="1968"/>
      <c r="I63" s="1968"/>
      <c r="J63" s="297"/>
      <c r="K63" s="298"/>
      <c r="L63" s="297"/>
      <c r="M63" s="298"/>
      <c r="N63" s="297"/>
      <c r="O63" s="298"/>
      <c r="P63" s="297"/>
      <c r="Q63" s="298"/>
      <c r="R63" s="1004"/>
      <c r="S63" s="298"/>
      <c r="T63" s="1004">
        <v>38.700000000000003</v>
      </c>
      <c r="U63" s="298"/>
      <c r="V63" s="1004">
        <v>42.7</v>
      </c>
      <c r="W63" s="298"/>
      <c r="X63" s="1004">
        <v>46.8</v>
      </c>
      <c r="Y63" s="298"/>
      <c r="Z63" s="1004"/>
      <c r="AA63" s="298"/>
      <c r="AB63" s="1004">
        <v>49.4</v>
      </c>
      <c r="AC63" s="298"/>
      <c r="AD63" s="300"/>
      <c r="AE63" s="301"/>
      <c r="AF63" s="300">
        <v>55.2</v>
      </c>
      <c r="AG63" s="984" t="s">
        <v>469</v>
      </c>
      <c r="AH63" s="300"/>
      <c r="AI63" s="302"/>
      <c r="AJ63" s="1513">
        <v>59.3</v>
      </c>
      <c r="AK63" s="1404" t="s">
        <v>84</v>
      </c>
      <c r="AL63" s="2063"/>
      <c r="AM63" s="2064"/>
      <c r="AN63" s="1976"/>
      <c r="AO63" s="511"/>
    </row>
    <row r="64" spans="1:41" ht="15" customHeight="1" x14ac:dyDescent="0.25">
      <c r="A64" s="512"/>
      <c r="B64" s="1957"/>
      <c r="C64" s="2029"/>
      <c r="D64" s="20" t="s">
        <v>565</v>
      </c>
      <c r="E64" s="1968"/>
      <c r="F64" s="1968"/>
      <c r="G64" s="1968"/>
      <c r="H64" s="1968"/>
      <c r="I64" s="1968"/>
      <c r="J64" s="297"/>
      <c r="K64" s="298"/>
      <c r="L64" s="297"/>
      <c r="M64" s="298"/>
      <c r="N64" s="297"/>
      <c r="O64" s="298"/>
      <c r="P64" s="297"/>
      <c r="Q64" s="298"/>
      <c r="R64" s="1004"/>
      <c r="S64" s="298"/>
      <c r="T64" s="1004">
        <v>18.5</v>
      </c>
      <c r="U64" s="298"/>
      <c r="V64" s="1004">
        <v>20.100000000000001</v>
      </c>
      <c r="W64" s="298"/>
      <c r="X64" s="1004">
        <v>24.7</v>
      </c>
      <c r="Y64" s="298"/>
      <c r="Z64" s="1004"/>
      <c r="AA64" s="298"/>
      <c r="AB64" s="1004">
        <v>28.5</v>
      </c>
      <c r="AC64" s="298"/>
      <c r="AD64" s="300"/>
      <c r="AE64" s="301"/>
      <c r="AF64" s="300">
        <v>36.299999999999997</v>
      </c>
      <c r="AG64" s="984" t="s">
        <v>469</v>
      </c>
      <c r="AH64" s="300"/>
      <c r="AI64" s="302"/>
      <c r="AJ64" s="1513">
        <v>38</v>
      </c>
      <c r="AK64" s="1404" t="s">
        <v>84</v>
      </c>
      <c r="AL64" s="2063"/>
      <c r="AM64" s="2064"/>
      <c r="AN64" s="1976"/>
      <c r="AO64" s="511"/>
    </row>
    <row r="65" spans="1:41" ht="15" customHeight="1" thickBot="1" x14ac:dyDescent="0.3">
      <c r="A65" s="512"/>
      <c r="B65" s="1958"/>
      <c r="C65" s="2029"/>
      <c r="D65" s="21" t="s">
        <v>567</v>
      </c>
      <c r="E65" s="1930"/>
      <c r="F65" s="1930"/>
      <c r="G65" s="1930"/>
      <c r="H65" s="1930"/>
      <c r="I65" s="1930"/>
      <c r="J65" s="1000"/>
      <c r="K65" s="1001"/>
      <c r="L65" s="1000"/>
      <c r="M65" s="1001"/>
      <c r="N65" s="1000"/>
      <c r="O65" s="1001"/>
      <c r="P65" s="1000"/>
      <c r="Q65" s="1001"/>
      <c r="R65" s="1005"/>
      <c r="S65" s="1001"/>
      <c r="T65" s="1005">
        <v>11.2</v>
      </c>
      <c r="U65" s="1001"/>
      <c r="V65" s="1005">
        <v>11.1</v>
      </c>
      <c r="W65" s="1001"/>
      <c r="X65" s="1005">
        <v>12.8</v>
      </c>
      <c r="Y65" s="1001"/>
      <c r="Z65" s="1005"/>
      <c r="AA65" s="1001"/>
      <c r="AB65" s="1005">
        <v>12.7</v>
      </c>
      <c r="AC65" s="1001"/>
      <c r="AD65" s="1006"/>
      <c r="AE65" s="1007"/>
      <c r="AF65" s="1006">
        <v>16.600000000000001</v>
      </c>
      <c r="AG65" s="1824" t="s">
        <v>469</v>
      </c>
      <c r="AH65" s="1006"/>
      <c r="AI65" s="1023"/>
      <c r="AJ65" s="1512">
        <v>18.5</v>
      </c>
      <c r="AK65" s="1409" t="s">
        <v>84</v>
      </c>
      <c r="AL65" s="2065"/>
      <c r="AM65" s="2066"/>
      <c r="AN65" s="1934"/>
      <c r="AO65" s="511"/>
    </row>
    <row r="66" spans="1:41" ht="28.5" customHeight="1" thickBot="1" x14ac:dyDescent="0.3">
      <c r="A66" s="68"/>
      <c r="B66" s="1956" t="s">
        <v>575</v>
      </c>
      <c r="C66" s="2185" t="s">
        <v>576</v>
      </c>
      <c r="D66" s="502" t="s">
        <v>49</v>
      </c>
      <c r="E66" s="1931" t="s">
        <v>81</v>
      </c>
      <c r="F66" s="1931" t="s">
        <v>37</v>
      </c>
      <c r="G66" s="1931" t="s">
        <v>37</v>
      </c>
      <c r="H66" s="1929" t="s">
        <v>190</v>
      </c>
      <c r="I66" s="1929" t="s">
        <v>372</v>
      </c>
      <c r="J66" s="891"/>
      <c r="K66" s="892"/>
      <c r="L66" s="891"/>
      <c r="M66" s="892"/>
      <c r="N66" s="1008">
        <v>1.17</v>
      </c>
      <c r="O66" s="1009"/>
      <c r="P66" s="891"/>
      <c r="Q66" s="892"/>
      <c r="R66" s="996"/>
      <c r="S66" s="892"/>
      <c r="T66" s="1010">
        <v>1.08</v>
      </c>
      <c r="U66" s="1009"/>
      <c r="V66" s="996"/>
      <c r="W66" s="892"/>
      <c r="X66" s="996"/>
      <c r="Y66" s="892"/>
      <c r="Z66" s="1010">
        <v>1.1100000000000001</v>
      </c>
      <c r="AA66" s="1009"/>
      <c r="AB66" s="316"/>
      <c r="AC66" s="317"/>
      <c r="AD66" s="1008"/>
      <c r="AE66" s="1009"/>
      <c r="AF66" s="1008"/>
      <c r="AG66" s="1010"/>
      <c r="AH66" s="1514">
        <v>1.1000000000000001</v>
      </c>
      <c r="AI66" s="1383" t="s">
        <v>84</v>
      </c>
      <c r="AJ66" s="1010"/>
      <c r="AK66" s="1011"/>
      <c r="AL66" s="769" t="s">
        <v>577</v>
      </c>
      <c r="AM66" s="2111" t="s">
        <v>578</v>
      </c>
      <c r="AN66" s="1933" t="s">
        <v>579</v>
      </c>
      <c r="AO66" s="158"/>
    </row>
    <row r="67" spans="1:41" ht="28.5" customHeight="1" thickBot="1" x14ac:dyDescent="0.3">
      <c r="A67" s="68"/>
      <c r="B67" s="1957"/>
      <c r="C67" s="2186"/>
      <c r="D67" s="707" t="s">
        <v>580</v>
      </c>
      <c r="E67" s="2099"/>
      <c r="F67" s="2099"/>
      <c r="G67" s="2099"/>
      <c r="H67" s="1968"/>
      <c r="I67" s="2099"/>
      <c r="J67" s="715"/>
      <c r="K67" s="895"/>
      <c r="L67" s="715"/>
      <c r="M67" s="895"/>
      <c r="N67" s="715">
        <v>0.97</v>
      </c>
      <c r="O67" s="895"/>
      <c r="P67" s="715"/>
      <c r="Q67" s="895"/>
      <c r="R67" s="997"/>
      <c r="S67" s="895"/>
      <c r="T67" s="997">
        <v>0.99</v>
      </c>
      <c r="U67" s="895"/>
      <c r="V67" s="997"/>
      <c r="W67" s="895"/>
      <c r="X67" s="997"/>
      <c r="Y67" s="895"/>
      <c r="Z67" s="1012">
        <v>1</v>
      </c>
      <c r="AA67" s="1013"/>
      <c r="AB67" s="323"/>
      <c r="AC67" s="324"/>
      <c r="AD67" s="1014"/>
      <c r="AE67" s="1013"/>
      <c r="AF67" s="1014"/>
      <c r="AG67" s="1012"/>
      <c r="AH67" s="1514">
        <v>0.98</v>
      </c>
      <c r="AI67" s="1383" t="s">
        <v>84</v>
      </c>
      <c r="AJ67" s="1012"/>
      <c r="AK67" s="1015"/>
      <c r="AL67" s="770" t="s">
        <v>581</v>
      </c>
      <c r="AM67" s="2112"/>
      <c r="AN67" s="1976"/>
      <c r="AO67" s="158"/>
    </row>
    <row r="68" spans="1:41" ht="20.25" customHeight="1" thickBot="1" x14ac:dyDescent="0.3">
      <c r="A68" s="68"/>
      <c r="B68" s="1957"/>
      <c r="C68" s="2187" t="s">
        <v>582</v>
      </c>
      <c r="D68" s="708" t="s">
        <v>583</v>
      </c>
      <c r="E68" s="2099"/>
      <c r="F68" s="2099"/>
      <c r="G68" s="2099"/>
      <c r="H68" s="1967" t="s">
        <v>82</v>
      </c>
      <c r="I68" s="1967" t="s">
        <v>372</v>
      </c>
      <c r="J68" s="715"/>
      <c r="K68" s="895"/>
      <c r="L68" s="715">
        <v>1.0900000000000001</v>
      </c>
      <c r="M68" s="895"/>
      <c r="N68" s="715"/>
      <c r="O68" s="895"/>
      <c r="P68" s="715"/>
      <c r="Q68" s="895"/>
      <c r="R68" s="997"/>
      <c r="S68" s="895"/>
      <c r="T68" s="997"/>
      <c r="U68" s="895"/>
      <c r="V68" s="997">
        <v>1.02</v>
      </c>
      <c r="W68" s="895"/>
      <c r="X68" s="328"/>
      <c r="Y68" s="324"/>
      <c r="Z68" s="328"/>
      <c r="AA68" s="324"/>
      <c r="AB68" s="323"/>
      <c r="AC68" s="324"/>
      <c r="AD68" s="323"/>
      <c r="AE68" s="324"/>
      <c r="AF68" s="323"/>
      <c r="AG68" s="328"/>
      <c r="AH68" s="1514">
        <v>1</v>
      </c>
      <c r="AI68" s="1383" t="s">
        <v>84</v>
      </c>
      <c r="AJ68" s="328"/>
      <c r="AK68" s="1016"/>
      <c r="AL68" s="771" t="s">
        <v>584</v>
      </c>
      <c r="AM68" s="2191" t="s">
        <v>585</v>
      </c>
      <c r="AN68" s="1976"/>
      <c r="AO68" s="158"/>
    </row>
    <row r="69" spans="1:41" ht="26.25" customHeight="1" thickBot="1" x14ac:dyDescent="0.3">
      <c r="A69" s="68"/>
      <c r="B69" s="1957"/>
      <c r="C69" s="2186"/>
      <c r="D69" s="1347" t="s">
        <v>50</v>
      </c>
      <c r="E69" s="2099"/>
      <c r="F69" s="2099"/>
      <c r="G69" s="2099"/>
      <c r="H69" s="1968"/>
      <c r="I69" s="1968"/>
      <c r="J69" s="715"/>
      <c r="K69" s="895"/>
      <c r="L69" s="715">
        <v>0.41</v>
      </c>
      <c r="M69" s="895"/>
      <c r="N69" s="715"/>
      <c r="O69" s="895"/>
      <c r="P69" s="715"/>
      <c r="Q69" s="895"/>
      <c r="R69" s="715"/>
      <c r="S69" s="895"/>
      <c r="T69" s="997"/>
      <c r="U69" s="895"/>
      <c r="V69" s="715">
        <v>0.37</v>
      </c>
      <c r="W69" s="895"/>
      <c r="X69" s="323"/>
      <c r="Y69" s="324"/>
      <c r="Z69" s="323"/>
      <c r="AA69" s="324"/>
      <c r="AB69" s="323"/>
      <c r="AC69" s="324"/>
      <c r="AD69" s="323"/>
      <c r="AE69" s="324"/>
      <c r="AF69" s="323"/>
      <c r="AG69" s="328"/>
      <c r="AH69" s="1515">
        <v>0.36</v>
      </c>
      <c r="AI69" s="1386" t="s">
        <v>84</v>
      </c>
      <c r="AJ69" s="328"/>
      <c r="AK69" s="1016"/>
      <c r="AL69" s="772" t="s">
        <v>586</v>
      </c>
      <c r="AM69" s="2112"/>
      <c r="AN69" s="1976"/>
      <c r="AO69" s="158"/>
    </row>
    <row r="70" spans="1:41" ht="32.25" customHeight="1" thickBot="1" x14ac:dyDescent="0.3">
      <c r="A70" s="68"/>
      <c r="B70" s="1957"/>
      <c r="C70" s="2188"/>
      <c r="D70" s="707" t="s">
        <v>51</v>
      </c>
      <c r="E70" s="2099"/>
      <c r="F70" s="2099"/>
      <c r="G70" s="2099"/>
      <c r="H70" s="1968"/>
      <c r="I70" s="1968"/>
      <c r="J70" s="715"/>
      <c r="K70" s="895"/>
      <c r="L70" s="715">
        <v>0.62</v>
      </c>
      <c r="M70" s="895"/>
      <c r="N70" s="715"/>
      <c r="O70" s="895"/>
      <c r="P70" s="715"/>
      <c r="Q70" s="895"/>
      <c r="R70" s="997"/>
      <c r="S70" s="895"/>
      <c r="T70" s="997"/>
      <c r="U70" s="895"/>
      <c r="V70" s="997">
        <v>0.33</v>
      </c>
      <c r="W70" s="895"/>
      <c r="X70" s="328"/>
      <c r="Y70" s="324"/>
      <c r="Z70" s="328"/>
      <c r="AA70" s="324"/>
      <c r="AB70" s="323"/>
      <c r="AC70" s="324"/>
      <c r="AD70" s="323"/>
      <c r="AE70" s="324"/>
      <c r="AF70" s="323"/>
      <c r="AG70" s="328"/>
      <c r="AH70" s="1515">
        <v>1.29</v>
      </c>
      <c r="AI70" s="1386" t="s">
        <v>84</v>
      </c>
      <c r="AJ70" s="328"/>
      <c r="AK70" s="1016"/>
      <c r="AL70" s="770" t="s">
        <v>587</v>
      </c>
      <c r="AM70" s="2112"/>
      <c r="AN70" s="1976"/>
      <c r="AO70" s="158"/>
    </row>
    <row r="71" spans="1:41" ht="47.25" customHeight="1" thickBot="1" x14ac:dyDescent="0.3">
      <c r="A71" s="68"/>
      <c r="B71" s="1957"/>
      <c r="C71" s="2205" t="s">
        <v>588</v>
      </c>
      <c r="D71" s="2206"/>
      <c r="E71" s="2099"/>
      <c r="F71" s="2099"/>
      <c r="G71" s="2099"/>
      <c r="H71" s="1968"/>
      <c r="I71" s="1968"/>
      <c r="J71" s="715"/>
      <c r="K71" s="895"/>
      <c r="L71" s="715"/>
      <c r="M71" s="895"/>
      <c r="N71" s="715"/>
      <c r="O71" s="895"/>
      <c r="P71" s="715"/>
      <c r="Q71" s="895"/>
      <c r="R71" s="997"/>
      <c r="S71" s="895"/>
      <c r="T71" s="997">
        <v>0.93</v>
      </c>
      <c r="U71" s="895"/>
      <c r="V71" s="715">
        <v>0.98</v>
      </c>
      <c r="W71" s="895"/>
      <c r="X71" s="715">
        <v>0.99</v>
      </c>
      <c r="Y71" s="895"/>
      <c r="Z71" s="715"/>
      <c r="AA71" s="895"/>
      <c r="AB71" s="1014">
        <v>1</v>
      </c>
      <c r="AC71" s="1013"/>
      <c r="AD71" s="715"/>
      <c r="AE71" s="895"/>
      <c r="AF71" s="1014">
        <v>1.1000000000000001</v>
      </c>
      <c r="AG71" s="1206" t="s">
        <v>469</v>
      </c>
      <c r="AH71" s="1014"/>
      <c r="AI71" s="1013"/>
      <c r="AJ71" s="1406">
        <v>1.05</v>
      </c>
      <c r="AK71" s="1399" t="s">
        <v>84</v>
      </c>
      <c r="AL71" s="2192" t="s">
        <v>589</v>
      </c>
      <c r="AM71" s="2193"/>
      <c r="AN71" s="1976"/>
      <c r="AO71" s="158"/>
    </row>
    <row r="72" spans="1:41" ht="53.25" customHeight="1" thickBot="1" x14ac:dyDescent="0.3">
      <c r="A72" s="68"/>
      <c r="B72" s="1957"/>
      <c r="C72" s="2205" t="s">
        <v>590</v>
      </c>
      <c r="D72" s="2206"/>
      <c r="E72" s="2099"/>
      <c r="F72" s="2099"/>
      <c r="G72" s="2099"/>
      <c r="H72" s="1968"/>
      <c r="I72" s="1968"/>
      <c r="J72" s="715"/>
      <c r="K72" s="895"/>
      <c r="L72" s="715"/>
      <c r="M72" s="895"/>
      <c r="N72" s="715"/>
      <c r="O72" s="895"/>
      <c r="P72" s="715"/>
      <c r="Q72" s="895"/>
      <c r="R72" s="997"/>
      <c r="S72" s="895"/>
      <c r="T72" s="1017">
        <v>0.35</v>
      </c>
      <c r="U72" s="1018"/>
      <c r="V72" s="1019">
        <v>0.37</v>
      </c>
      <c r="W72" s="873"/>
      <c r="X72" s="1019">
        <v>0.34</v>
      </c>
      <c r="Y72" s="873"/>
      <c r="Z72" s="715"/>
      <c r="AA72" s="895"/>
      <c r="AB72" s="1014">
        <v>0.28000000000000003</v>
      </c>
      <c r="AC72" s="1013"/>
      <c r="AD72" s="715"/>
      <c r="AE72" s="895"/>
      <c r="AF72" s="1014">
        <v>0.31</v>
      </c>
      <c r="AG72" s="1206" t="s">
        <v>469</v>
      </c>
      <c r="AH72" s="1014"/>
      <c r="AI72" s="1013"/>
      <c r="AJ72" s="1407">
        <v>0.33</v>
      </c>
      <c r="AK72" s="1401" t="s">
        <v>84</v>
      </c>
      <c r="AL72" s="2192" t="s">
        <v>591</v>
      </c>
      <c r="AM72" s="2193"/>
      <c r="AN72" s="1976"/>
      <c r="AO72" s="158"/>
    </row>
    <row r="73" spans="1:41" ht="53.25" customHeight="1" thickBot="1" x14ac:dyDescent="0.3">
      <c r="A73" s="68"/>
      <c r="B73" s="1958"/>
      <c r="C73" s="2219" t="s">
        <v>592</v>
      </c>
      <c r="D73" s="2220"/>
      <c r="E73" s="1932"/>
      <c r="F73" s="1932"/>
      <c r="G73" s="1932"/>
      <c r="H73" s="1930"/>
      <c r="I73" s="1930"/>
      <c r="J73" s="998"/>
      <c r="K73" s="999"/>
      <c r="L73" s="998"/>
      <c r="M73" s="999"/>
      <c r="N73" s="998"/>
      <c r="O73" s="999"/>
      <c r="P73" s="998"/>
      <c r="Q73" s="999"/>
      <c r="R73" s="1002"/>
      <c r="S73" s="999"/>
      <c r="T73" s="875">
        <v>0.36</v>
      </c>
      <c r="U73" s="877"/>
      <c r="V73" s="1020">
        <v>0.36</v>
      </c>
      <c r="W73" s="877"/>
      <c r="X73" s="1020">
        <v>0.31</v>
      </c>
      <c r="Y73" s="877"/>
      <c r="Z73" s="998"/>
      <c r="AA73" s="999"/>
      <c r="AB73" s="1021">
        <v>0.34</v>
      </c>
      <c r="AC73" s="1022"/>
      <c r="AD73" s="998"/>
      <c r="AE73" s="999"/>
      <c r="AF73" s="1021">
        <v>0.44</v>
      </c>
      <c r="AG73" s="1771" t="s">
        <v>469</v>
      </c>
      <c r="AH73" s="1021"/>
      <c r="AI73" s="1022"/>
      <c r="AJ73" s="1487">
        <v>0.38</v>
      </c>
      <c r="AK73" s="1417" t="s">
        <v>84</v>
      </c>
      <c r="AL73" s="2065" t="s">
        <v>593</v>
      </c>
      <c r="AM73" s="2066"/>
      <c r="AN73" s="1934"/>
      <c r="AO73" s="158"/>
    </row>
    <row r="74" spans="1:41" ht="74.099999999999994" customHeight="1" thickBot="1" x14ac:dyDescent="0.3">
      <c r="A74" s="472" t="s">
        <v>594</v>
      </c>
      <c r="B74" s="133" t="s">
        <v>595</v>
      </c>
      <c r="C74" s="83"/>
      <c r="D74" s="84"/>
      <c r="E74" s="722"/>
      <c r="F74" s="722"/>
      <c r="G74" s="722"/>
      <c r="H74" s="135"/>
      <c r="I74" s="135"/>
      <c r="J74" s="72"/>
      <c r="K74" s="6"/>
      <c r="L74" s="72"/>
      <c r="M74" s="6"/>
      <c r="N74" s="72"/>
      <c r="O74" s="6"/>
      <c r="P74" s="72"/>
      <c r="Q74" s="6"/>
      <c r="R74" s="13"/>
      <c r="S74" s="6"/>
      <c r="T74" s="13"/>
      <c r="U74" s="6"/>
      <c r="V74" s="13"/>
      <c r="W74" s="6"/>
      <c r="X74" s="30"/>
      <c r="Y74" s="25"/>
      <c r="Z74" s="30"/>
      <c r="AA74" s="43"/>
      <c r="AB74" s="79"/>
      <c r="AC74" s="43"/>
      <c r="AD74" s="85"/>
      <c r="AE74" s="43"/>
      <c r="AF74" s="79"/>
      <c r="AG74" s="45"/>
      <c r="AH74" s="79"/>
      <c r="AI74" s="43"/>
      <c r="AJ74" s="45"/>
      <c r="AK74" s="709"/>
      <c r="AL74" s="252"/>
      <c r="AM74" s="513"/>
      <c r="AN74" s="145" t="s">
        <v>596</v>
      </c>
      <c r="AO74" s="278" t="s">
        <v>597</v>
      </c>
    </row>
    <row r="75" spans="1:41" ht="99.75" customHeight="1" x14ac:dyDescent="0.25">
      <c r="A75" s="472" t="s">
        <v>598</v>
      </c>
      <c r="B75" s="133" t="s">
        <v>599</v>
      </c>
      <c r="C75" s="83"/>
      <c r="D75" s="84"/>
      <c r="E75" s="722"/>
      <c r="F75" s="722"/>
      <c r="G75" s="722"/>
      <c r="H75" s="135"/>
      <c r="I75" s="135"/>
      <c r="J75" s="72"/>
      <c r="K75" s="6"/>
      <c r="L75" s="72"/>
      <c r="M75" s="6"/>
      <c r="N75" s="72"/>
      <c r="O75" s="6"/>
      <c r="P75" s="72"/>
      <c r="Q75" s="6"/>
      <c r="R75" s="13"/>
      <c r="S75" s="6"/>
      <c r="T75" s="13"/>
      <c r="U75" s="6"/>
      <c r="V75" s="13"/>
      <c r="W75" s="6"/>
      <c r="X75" s="30"/>
      <c r="Y75" s="25"/>
      <c r="Z75" s="30"/>
      <c r="AA75" s="25"/>
      <c r="AB75" s="85"/>
      <c r="AC75" s="25"/>
      <c r="AD75" s="85"/>
      <c r="AE75" s="25"/>
      <c r="AF75" s="85"/>
      <c r="AG75" s="45"/>
      <c r="AH75" s="79"/>
      <c r="AI75" s="43"/>
      <c r="AJ75" s="45"/>
      <c r="AK75" s="709"/>
      <c r="AL75" s="252"/>
      <c r="AM75" s="513"/>
      <c r="AN75" s="145" t="s">
        <v>600</v>
      </c>
      <c r="AO75" s="278" t="s">
        <v>601</v>
      </c>
    </row>
    <row r="76" spans="1:41" ht="52.5" customHeight="1" x14ac:dyDescent="0.25">
      <c r="A76" s="2176" t="s">
        <v>602</v>
      </c>
      <c r="B76" s="1956" t="s">
        <v>603</v>
      </c>
      <c r="C76" s="2178" t="s">
        <v>604</v>
      </c>
      <c r="D76" s="2179"/>
      <c r="E76" s="2160" t="s">
        <v>118</v>
      </c>
      <c r="F76" s="1929" t="s">
        <v>38</v>
      </c>
      <c r="G76" s="1929" t="s">
        <v>38</v>
      </c>
      <c r="H76" s="1970" t="s">
        <v>605</v>
      </c>
      <c r="I76" s="1931" t="s">
        <v>83</v>
      </c>
      <c r="J76" s="291">
        <v>82.7</v>
      </c>
      <c r="K76" s="292"/>
      <c r="L76" s="291">
        <v>87</v>
      </c>
      <c r="M76" s="292"/>
      <c r="N76" s="291">
        <v>83</v>
      </c>
      <c r="O76" s="292"/>
      <c r="P76" s="291">
        <v>87.8</v>
      </c>
      <c r="Q76" s="292"/>
      <c r="R76" s="706">
        <v>90.7</v>
      </c>
      <c r="S76" s="292"/>
      <c r="T76" s="706">
        <v>93.3</v>
      </c>
      <c r="U76" s="292"/>
      <c r="V76" s="296">
        <v>94.8</v>
      </c>
      <c r="W76" s="295"/>
      <c r="X76" s="296">
        <v>90.7</v>
      </c>
      <c r="Y76" s="295"/>
      <c r="Z76" s="296">
        <v>86.2</v>
      </c>
      <c r="AA76" s="295"/>
      <c r="AB76" s="296">
        <v>87.7</v>
      </c>
      <c r="AC76" s="295"/>
      <c r="AD76" s="294">
        <v>87.9</v>
      </c>
      <c r="AE76" s="295"/>
      <c r="AF76" s="1489">
        <v>91.6</v>
      </c>
      <c r="AG76" s="1516" t="s">
        <v>84</v>
      </c>
      <c r="AH76" s="973">
        <v>91.1</v>
      </c>
      <c r="AI76" s="1414" t="s">
        <v>84</v>
      </c>
      <c r="AJ76" s="296"/>
      <c r="AK76" s="293"/>
      <c r="AL76" s="2218" t="s">
        <v>606</v>
      </c>
      <c r="AM76" s="2194"/>
      <c r="AN76" s="1933" t="s">
        <v>607</v>
      </c>
      <c r="AO76" s="1933" t="s">
        <v>608</v>
      </c>
    </row>
    <row r="77" spans="1:41" ht="52.5" customHeight="1" x14ac:dyDescent="0.25">
      <c r="A77" s="2177"/>
      <c r="B77" s="1958"/>
      <c r="C77" s="2183" t="s">
        <v>609</v>
      </c>
      <c r="D77" s="2184"/>
      <c r="E77" s="2162"/>
      <c r="F77" s="1930"/>
      <c r="G77" s="1930"/>
      <c r="H77" s="2061"/>
      <c r="I77" s="1932"/>
      <c r="J77" s="1000">
        <v>97.6</v>
      </c>
      <c r="K77" s="1001"/>
      <c r="L77" s="1000">
        <v>98.1</v>
      </c>
      <c r="M77" s="1001"/>
      <c r="N77" s="1000">
        <v>93.2</v>
      </c>
      <c r="O77" s="1001"/>
      <c r="P77" s="1000">
        <v>92.2</v>
      </c>
      <c r="Q77" s="1001" t="s">
        <v>90</v>
      </c>
      <c r="R77" s="1005">
        <v>96.7</v>
      </c>
      <c r="S77" s="1001"/>
      <c r="T77" s="1005">
        <v>97.9</v>
      </c>
      <c r="U77" s="1001"/>
      <c r="V77" s="1023">
        <v>98.4</v>
      </c>
      <c r="W77" s="1007"/>
      <c r="X77" s="1023">
        <v>96.7</v>
      </c>
      <c r="Y77" s="1007"/>
      <c r="Z77" s="1023">
        <v>94.7</v>
      </c>
      <c r="AA77" s="1007"/>
      <c r="AB77" s="1023">
        <v>95</v>
      </c>
      <c r="AC77" s="1007"/>
      <c r="AD77" s="1006">
        <v>95.1</v>
      </c>
      <c r="AE77" s="1007"/>
      <c r="AF77" s="1491">
        <v>96.2</v>
      </c>
      <c r="AG77" s="1517" t="s">
        <v>84</v>
      </c>
      <c r="AH77" s="1408">
        <v>96.4</v>
      </c>
      <c r="AI77" s="1518" t="s">
        <v>84</v>
      </c>
      <c r="AJ77" s="1023">
        <v>96.3</v>
      </c>
      <c r="AK77" s="1003"/>
      <c r="AL77" s="2189" t="s">
        <v>610</v>
      </c>
      <c r="AM77" s="2190"/>
      <c r="AN77" s="1934"/>
      <c r="AO77" s="1934"/>
    </row>
    <row r="78" spans="1:41" ht="52.5" customHeight="1" x14ac:dyDescent="0.25">
      <c r="A78" s="68" t="s">
        <v>611</v>
      </c>
      <c r="B78" s="133" t="s">
        <v>612</v>
      </c>
      <c r="C78" s="1941" t="s">
        <v>613</v>
      </c>
      <c r="D78" s="1942"/>
      <c r="E78" s="630" t="s">
        <v>81</v>
      </c>
      <c r="F78" s="630" t="s">
        <v>37</v>
      </c>
      <c r="G78" s="630" t="s">
        <v>37</v>
      </c>
      <c r="H78" s="135" t="s">
        <v>278</v>
      </c>
      <c r="I78" s="135" t="s">
        <v>279</v>
      </c>
      <c r="J78" s="283">
        <v>29.834104</v>
      </c>
      <c r="K78" s="12"/>
      <c r="L78" s="283">
        <v>19.410961</v>
      </c>
      <c r="M78" s="12"/>
      <c r="N78" s="283">
        <v>20.411638</v>
      </c>
      <c r="O78" s="12"/>
      <c r="P78" s="283">
        <v>17.376674000000001</v>
      </c>
      <c r="Q78" s="12"/>
      <c r="R78" s="288">
        <v>20.104977999999999</v>
      </c>
      <c r="S78" s="12"/>
      <c r="T78" s="288">
        <v>14.954345</v>
      </c>
      <c r="U78" s="12"/>
      <c r="V78" s="288">
        <v>16.149999999999999</v>
      </c>
      <c r="W78" s="12"/>
      <c r="X78" s="288">
        <v>17.55</v>
      </c>
      <c r="Y78" s="12"/>
      <c r="Z78" s="288">
        <v>20.149999999999999</v>
      </c>
      <c r="AA78" s="12"/>
      <c r="AB78" s="283">
        <v>25.81</v>
      </c>
      <c r="AC78" s="12"/>
      <c r="AD78" s="283">
        <v>20.752970000000001</v>
      </c>
      <c r="AE78" s="12"/>
      <c r="AF78" s="283">
        <v>25.16</v>
      </c>
      <c r="AG78" s="1248"/>
      <c r="AH78" s="283">
        <v>27.02</v>
      </c>
      <c r="AI78" s="1519"/>
      <c r="AJ78" s="1248"/>
      <c r="AK78" s="710"/>
      <c r="AL78" s="2189" t="s">
        <v>614</v>
      </c>
      <c r="AM78" s="2190"/>
      <c r="AN78" s="145" t="s">
        <v>615</v>
      </c>
      <c r="AO78" s="278" t="s">
        <v>616</v>
      </c>
    </row>
    <row r="79" spans="1:41" ht="47.25" customHeight="1" x14ac:dyDescent="0.25">
      <c r="A79" s="472" t="s">
        <v>617</v>
      </c>
      <c r="B79" s="68" t="s">
        <v>618</v>
      </c>
      <c r="C79" s="85"/>
      <c r="D79" s="36"/>
      <c r="E79" s="629"/>
      <c r="F79" s="629"/>
      <c r="G79" s="629"/>
      <c r="H79" s="243"/>
      <c r="I79" s="717"/>
      <c r="J79" s="80"/>
      <c r="K79" s="36"/>
      <c r="L79" s="80"/>
      <c r="M79" s="36"/>
      <c r="N79" s="80"/>
      <c r="O79" s="36"/>
      <c r="P79" s="80"/>
      <c r="Q79" s="36"/>
      <c r="R79" s="46"/>
      <c r="S79" s="36"/>
      <c r="T79" s="46"/>
      <c r="U79" s="36"/>
      <c r="V79" s="46"/>
      <c r="W79" s="36"/>
      <c r="X79" s="46"/>
      <c r="Y79" s="36"/>
      <c r="Z79" s="46"/>
      <c r="AA79" s="36"/>
      <c r="AB79" s="80"/>
      <c r="AC79" s="36"/>
      <c r="AD79" s="80"/>
      <c r="AE79" s="36"/>
      <c r="AF79" s="80"/>
      <c r="AG79" s="46"/>
      <c r="AH79" s="80"/>
      <c r="AI79" s="36"/>
      <c r="AJ79" s="46"/>
      <c r="AK79" s="289"/>
      <c r="AL79" s="268"/>
      <c r="AM79" s="762"/>
      <c r="AN79" s="158" t="s">
        <v>619</v>
      </c>
      <c r="AO79" s="278" t="s">
        <v>620</v>
      </c>
    </row>
    <row r="80" spans="1:41" ht="13.2" x14ac:dyDescent="0.25">
      <c r="A80" s="117"/>
      <c r="B80" s="117"/>
      <c r="H80" s="117"/>
      <c r="J80" s="40"/>
      <c r="K80" s="40"/>
      <c r="L80" s="40"/>
      <c r="M80" s="40"/>
      <c r="N80" s="40"/>
      <c r="O80" s="40"/>
      <c r="P80" s="40"/>
      <c r="Q80" s="40"/>
      <c r="R80" s="40"/>
      <c r="S80" s="40"/>
      <c r="T80" s="40"/>
      <c r="V80" s="40"/>
      <c r="W80" s="40"/>
      <c r="X80" s="40"/>
      <c r="Y80" s="40"/>
      <c r="Z80" s="40"/>
      <c r="AA80" s="40"/>
      <c r="AB80" s="40"/>
      <c r="AC80" s="40"/>
      <c r="AD80" s="40"/>
      <c r="AE80" s="40"/>
      <c r="AF80" s="40"/>
      <c r="AG80" s="40"/>
      <c r="AH80" s="40"/>
      <c r="AI80" s="40"/>
      <c r="AJ80" s="40"/>
      <c r="AK80" s="711"/>
      <c r="AN80" s="117"/>
      <c r="AO80" s="117"/>
    </row>
    <row r="81" spans="2:43" ht="13.2" x14ac:dyDescent="0.25"/>
    <row r="82" spans="2:43" ht="66" x14ac:dyDescent="0.25">
      <c r="B82" s="103" t="s">
        <v>200</v>
      </c>
      <c r="AO82" s="103"/>
    </row>
    <row r="83" spans="2:43" ht="13.2" x14ac:dyDescent="0.25"/>
    <row r="84" spans="2:43" ht="13.2" x14ac:dyDescent="0.25">
      <c r="B84" s="104" t="s">
        <v>201</v>
      </c>
    </row>
    <row r="85" spans="2:43" ht="13.2" x14ac:dyDescent="0.25">
      <c r="B85" s="24" t="s">
        <v>621</v>
      </c>
    </row>
    <row r="86" spans="2:43" ht="13.2" x14ac:dyDescent="0.25">
      <c r="B86" s="24" t="s">
        <v>622</v>
      </c>
    </row>
    <row r="87" spans="2:43" ht="13.2" x14ac:dyDescent="0.25">
      <c r="B87" s="24" t="s">
        <v>297</v>
      </c>
    </row>
    <row r="88" spans="2:43" ht="13.2" x14ac:dyDescent="0.25"/>
    <row r="89" spans="2:43" ht="13.2" x14ac:dyDescent="0.25">
      <c r="B89" s="104" t="s">
        <v>623</v>
      </c>
    </row>
    <row r="90" spans="2:43" ht="13.2" x14ac:dyDescent="0.25">
      <c r="B90" s="1520" t="s">
        <v>624</v>
      </c>
      <c r="C90" s="1520"/>
      <c r="D90" s="1520"/>
      <c r="E90" s="1520"/>
      <c r="F90" s="1520"/>
      <c r="G90" s="1520"/>
      <c r="H90" s="1520"/>
      <c r="I90" s="1520"/>
      <c r="J90" s="1520"/>
      <c r="K90" s="1520"/>
      <c r="L90" s="1520"/>
      <c r="M90" s="1520"/>
      <c r="N90" s="1520"/>
      <c r="O90" s="1520"/>
      <c r="P90" s="1520"/>
      <c r="Q90" s="1520"/>
      <c r="R90" s="1520"/>
      <c r="S90" s="1520"/>
      <c r="T90" s="1520"/>
      <c r="U90" s="1520"/>
      <c r="V90" s="1520"/>
      <c r="W90" s="1520"/>
      <c r="X90" s="1520"/>
      <c r="Y90" s="1520" t="s">
        <v>84</v>
      </c>
      <c r="Z90" s="1520" t="s">
        <v>84</v>
      </c>
      <c r="AA90" s="1520" t="s">
        <v>84</v>
      </c>
      <c r="AB90" s="1520" t="s">
        <v>84</v>
      </c>
      <c r="AC90" s="1520" t="s">
        <v>84</v>
      </c>
      <c r="AD90" s="1520" t="s">
        <v>84</v>
      </c>
      <c r="AE90" s="1520" t="s">
        <v>84</v>
      </c>
      <c r="AF90" s="1520" t="s">
        <v>84</v>
      </c>
      <c r="AG90" s="1520" t="s">
        <v>84</v>
      </c>
      <c r="AH90" s="1520" t="s">
        <v>84</v>
      </c>
      <c r="AI90" s="1520"/>
      <c r="AJ90" s="1520"/>
      <c r="AK90" s="1520" t="s">
        <v>84</v>
      </c>
      <c r="AL90" s="1521" t="s">
        <v>84</v>
      </c>
      <c r="AM90" s="1521" t="s">
        <v>84</v>
      </c>
      <c r="AN90" s="1520" t="s">
        <v>84</v>
      </c>
      <c r="AO90" s="1520" t="s">
        <v>84</v>
      </c>
      <c r="AP90" s="1520" t="s">
        <v>84</v>
      </c>
      <c r="AQ90" s="1520" t="s">
        <v>84</v>
      </c>
    </row>
    <row r="91" spans="2:43" ht="13.2" x14ac:dyDescent="0.25">
      <c r="B91" s="1520" t="s">
        <v>625</v>
      </c>
      <c r="C91" s="1520"/>
      <c r="D91" s="1520"/>
      <c r="E91" s="1520"/>
      <c r="F91" s="1520"/>
      <c r="G91" s="1520"/>
      <c r="H91" s="1520"/>
      <c r="I91" s="1520"/>
      <c r="J91" s="1520"/>
      <c r="K91" s="1520"/>
      <c r="L91" s="1520"/>
      <c r="M91" s="1520"/>
      <c r="N91" s="1520"/>
      <c r="O91" s="1520"/>
      <c r="P91" s="1520"/>
      <c r="Q91" s="1520" t="s">
        <v>84</v>
      </c>
      <c r="R91" s="1520" t="s">
        <v>84</v>
      </c>
      <c r="S91" s="1520" t="s">
        <v>84</v>
      </c>
      <c r="T91" s="1520" t="s">
        <v>84</v>
      </c>
      <c r="U91" s="1520" t="s">
        <v>84</v>
      </c>
      <c r="V91" s="1520" t="s">
        <v>84</v>
      </c>
      <c r="W91" s="1520" t="s">
        <v>84</v>
      </c>
      <c r="X91" s="1520" t="s">
        <v>84</v>
      </c>
      <c r="Y91" s="1520" t="s">
        <v>84</v>
      </c>
      <c r="Z91" s="1520" t="s">
        <v>84</v>
      </c>
      <c r="AA91" s="1520" t="s">
        <v>84</v>
      </c>
      <c r="AB91" s="1520" t="s">
        <v>84</v>
      </c>
      <c r="AC91" s="1520" t="s">
        <v>84</v>
      </c>
      <c r="AD91" s="1520" t="s">
        <v>84</v>
      </c>
      <c r="AE91" s="1520" t="s">
        <v>84</v>
      </c>
      <c r="AF91" s="1520" t="s">
        <v>84</v>
      </c>
      <c r="AG91" s="1520" t="s">
        <v>84</v>
      </c>
      <c r="AH91" s="1520" t="s">
        <v>84</v>
      </c>
      <c r="AI91" s="1520"/>
      <c r="AJ91" s="1520"/>
      <c r="AK91" s="1520" t="s">
        <v>84</v>
      </c>
      <c r="AL91" s="1521" t="s">
        <v>84</v>
      </c>
      <c r="AM91" s="1521" t="s">
        <v>84</v>
      </c>
      <c r="AN91" s="1520" t="s">
        <v>84</v>
      </c>
      <c r="AO91" s="1520" t="s">
        <v>84</v>
      </c>
      <c r="AP91" s="1520" t="s">
        <v>84</v>
      </c>
      <c r="AQ91" s="1520" t="s">
        <v>84</v>
      </c>
    </row>
    <row r="92" spans="2:43" ht="13.2" x14ac:dyDescent="0.25"/>
    <row r="93" spans="2:43" ht="13.2" x14ac:dyDescent="0.25">
      <c r="B93" s="105" t="s">
        <v>212</v>
      </c>
    </row>
    <row r="94" spans="2:43" ht="13.2" x14ac:dyDescent="0.25">
      <c r="B94" s="24" t="s">
        <v>299</v>
      </c>
    </row>
    <row r="95" spans="2:43" ht="13.2" x14ac:dyDescent="0.25">
      <c r="B95" s="24" t="s">
        <v>302</v>
      </c>
    </row>
    <row r="96" spans="2:43" ht="13.2" hidden="1" x14ac:dyDescent="0.25">
      <c r="B96" s="24" t="s">
        <v>215</v>
      </c>
    </row>
    <row r="97" spans="2:2" ht="13.2" hidden="1" x14ac:dyDescent="0.25">
      <c r="B97" s="24" t="s">
        <v>626</v>
      </c>
    </row>
  </sheetData>
  <mergeCells count="122">
    <mergeCell ref="E66:E73"/>
    <mergeCell ref="F66:F73"/>
    <mergeCell ref="G66:G73"/>
    <mergeCell ref="AL78:AM78"/>
    <mergeCell ref="AL76:AM76"/>
    <mergeCell ref="C73:D73"/>
    <mergeCell ref="C78:D78"/>
    <mergeCell ref="H37:H47"/>
    <mergeCell ref="F37:F39"/>
    <mergeCell ref="C72:D72"/>
    <mergeCell ref="E7:E12"/>
    <mergeCell ref="E37:E47"/>
    <mergeCell ref="E5:E6"/>
    <mergeCell ref="E13:E35"/>
    <mergeCell ref="G7:G12"/>
    <mergeCell ref="H7:H12"/>
    <mergeCell ref="H5:H6"/>
    <mergeCell ref="I5:I6"/>
    <mergeCell ref="G13:G35"/>
    <mergeCell ref="H13:H35"/>
    <mergeCell ref="I13:I35"/>
    <mergeCell ref="G5:G6"/>
    <mergeCell ref="F24:F27"/>
    <mergeCell ref="J5:AK5"/>
    <mergeCell ref="C71:D71"/>
    <mergeCell ref="F13:F15"/>
    <mergeCell ref="G37:G47"/>
    <mergeCell ref="I37:I47"/>
    <mergeCell ref="A5:A6"/>
    <mergeCell ref="B5:B6"/>
    <mergeCell ref="A36:A47"/>
    <mergeCell ref="B37:B47"/>
    <mergeCell ref="C5:D6"/>
    <mergeCell ref="C7:C9"/>
    <mergeCell ref="C10:C12"/>
    <mergeCell ref="C37:C47"/>
    <mergeCell ref="A7:A12"/>
    <mergeCell ref="B7:B12"/>
    <mergeCell ref="C24:C35"/>
    <mergeCell ref="D28:D35"/>
    <mergeCell ref="B13:B35"/>
    <mergeCell ref="D40:D47"/>
    <mergeCell ref="C13:C23"/>
    <mergeCell ref="D16:D23"/>
    <mergeCell ref="E48:E56"/>
    <mergeCell ref="AF6:AG6"/>
    <mergeCell ref="AD6:AE6"/>
    <mergeCell ref="AO5:AO6"/>
    <mergeCell ref="AO36:AO47"/>
    <mergeCell ref="AN37:AN47"/>
    <mergeCell ref="AM7:AM9"/>
    <mergeCell ref="AN7:AN12"/>
    <mergeCell ref="AM10:AM12"/>
    <mergeCell ref="AL5:AM6"/>
    <mergeCell ref="AM37:AM47"/>
    <mergeCell ref="AN5:AN6"/>
    <mergeCell ref="AL16:AL23"/>
    <mergeCell ref="AM13:AM23"/>
    <mergeCell ref="AL28:AL35"/>
    <mergeCell ref="AM24:AM35"/>
    <mergeCell ref="AN13:AN35"/>
    <mergeCell ref="AL40:AL47"/>
    <mergeCell ref="AO48:AO56"/>
    <mergeCell ref="AM48:AM56"/>
    <mergeCell ref="F5:F6"/>
    <mergeCell ref="F7:F12"/>
    <mergeCell ref="I7:I12"/>
    <mergeCell ref="AO7:AO35"/>
    <mergeCell ref="AO76:AO77"/>
    <mergeCell ref="C77:D77"/>
    <mergeCell ref="C66:C67"/>
    <mergeCell ref="H66:H67"/>
    <mergeCell ref="G76:G77"/>
    <mergeCell ref="C68:C70"/>
    <mergeCell ref="AL77:AM77"/>
    <mergeCell ref="AM68:AM70"/>
    <mergeCell ref="E76:E77"/>
    <mergeCell ref="H76:H77"/>
    <mergeCell ref="F76:F77"/>
    <mergeCell ref="AM66:AM67"/>
    <mergeCell ref="AN66:AN73"/>
    <mergeCell ref="AL71:AM71"/>
    <mergeCell ref="AL72:AM72"/>
    <mergeCell ref="AL73:AM73"/>
    <mergeCell ref="H68:H73"/>
    <mergeCell ref="I68:I73"/>
    <mergeCell ref="A76:A77"/>
    <mergeCell ref="B76:B77"/>
    <mergeCell ref="C76:D76"/>
    <mergeCell ref="AN76:AN77"/>
    <mergeCell ref="F48:F56"/>
    <mergeCell ref="I66:I67"/>
    <mergeCell ref="I76:I77"/>
    <mergeCell ref="I48:I56"/>
    <mergeCell ref="H48:H56"/>
    <mergeCell ref="G48:G56"/>
    <mergeCell ref="AN48:AN56"/>
    <mergeCell ref="C57:C65"/>
    <mergeCell ref="B57:B65"/>
    <mergeCell ref="E57:E65"/>
    <mergeCell ref="F57:F65"/>
    <mergeCell ref="G57:G65"/>
    <mergeCell ref="H57:H65"/>
    <mergeCell ref="I57:I65"/>
    <mergeCell ref="A48:A56"/>
    <mergeCell ref="B48:B56"/>
    <mergeCell ref="C48:C56"/>
    <mergeCell ref="B66:B73"/>
    <mergeCell ref="AL57:AM65"/>
    <mergeCell ref="AN57:AN65"/>
    <mergeCell ref="AH6:AI6"/>
    <mergeCell ref="AJ6:AK6"/>
    <mergeCell ref="J6:K6"/>
    <mergeCell ref="L6:M6"/>
    <mergeCell ref="N6:O6"/>
    <mergeCell ref="P6:Q6"/>
    <mergeCell ref="R6:S6"/>
    <mergeCell ref="V6:W6"/>
    <mergeCell ref="X6:Y6"/>
    <mergeCell ref="Z6:AA6"/>
    <mergeCell ref="AB6:AC6"/>
    <mergeCell ref="T6:U6"/>
  </mergeCells>
  <pageMargins left="0" right="0" top="0" bottom="0" header="0" footer="0"/>
  <pageSetup paperSize="8" scale="70" fitToHeight="2" orientation="landscape"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A21"/>
  </sheetPr>
  <dimension ref="A2:AP76"/>
  <sheetViews>
    <sheetView showGridLines="0" topLeftCell="B2" zoomScaleNormal="100" workbookViewId="0">
      <selection activeCell="B2" sqref="B2"/>
    </sheetView>
  </sheetViews>
  <sheetFormatPr defaultColWidth="0" defaultRowHeight="13.2" zeroHeight="1" x14ac:dyDescent="0.25"/>
  <cols>
    <col min="1" max="1" width="43.5546875" style="24" hidden="1" customWidth="1"/>
    <col min="2" max="2" width="43.77734375" style="24" customWidth="1"/>
    <col min="3" max="3" width="31.44140625" style="24" customWidth="1"/>
    <col min="4" max="4" width="14.5546875" style="24" customWidth="1"/>
    <col min="5" max="5" width="9.44140625" style="24" customWidth="1"/>
    <col min="6" max="7" width="15.5546875" style="24" customWidth="1"/>
    <col min="8" max="8" width="13.44140625" style="24" customWidth="1"/>
    <col min="9" max="9" width="12.4414062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2.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2.77734375" style="24" customWidth="1"/>
    <col min="28" max="28" width="12.77734375" style="24" customWidth="1"/>
    <col min="29" max="29" width="2.77734375" style="24" customWidth="1"/>
    <col min="30" max="30" width="12.77734375" style="24" customWidth="1"/>
    <col min="31" max="31" width="2.21875" style="24" bestFit="1" customWidth="1"/>
    <col min="32" max="32" width="12.77734375" style="24" customWidth="1"/>
    <col min="33" max="33" width="2.77734375" style="24" customWidth="1"/>
    <col min="34" max="34" width="12.77734375" style="24" customWidth="1"/>
    <col min="35" max="35" width="2.77734375" style="24" customWidth="1"/>
    <col min="36" max="36" width="12.77734375" style="24" customWidth="1"/>
    <col min="37" max="37" width="2.77734375" style="24" customWidth="1"/>
    <col min="38" max="38" width="18.44140625" style="24" customWidth="1"/>
    <col min="39" max="39" width="33.5546875" style="24" customWidth="1"/>
    <col min="40" max="40" width="43.5546875" style="24" customWidth="1"/>
    <col min="41" max="41" width="43.5546875" style="24" hidden="1" customWidth="1"/>
    <col min="42" max="42" width="24.44140625" style="24" bestFit="1" customWidth="1"/>
    <col min="43" max="16384" width="8.5546875" style="24" hidden="1"/>
  </cols>
  <sheetData>
    <row r="2" spans="1:42" s="22" customFormat="1" ht="15.6" x14ac:dyDescent="0.3">
      <c r="B2" s="792" t="s">
        <v>5</v>
      </c>
      <c r="C2" s="108"/>
      <c r="E2" s="108"/>
      <c r="F2" s="108"/>
      <c r="G2" s="108"/>
      <c r="H2" s="108"/>
    </row>
    <row r="3" spans="1:42" s="29" customFormat="1" ht="20.100000000000001" customHeight="1" x14ac:dyDescent="0.25">
      <c r="B3" s="51" t="s">
        <v>23</v>
      </c>
      <c r="C3" s="51"/>
      <c r="E3" s="51"/>
      <c r="F3" s="51"/>
      <c r="G3" s="51"/>
      <c r="H3" s="51"/>
    </row>
    <row r="4" spans="1:42" ht="13.8" thickBot="1" x14ac:dyDescent="0.3"/>
    <row r="5" spans="1:42" ht="40.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2" ht="40.5" customHeight="1" thickBot="1" x14ac:dyDescent="0.3">
      <c r="A6" s="2269"/>
      <c r="B6" s="1963"/>
      <c r="C6" s="1980"/>
      <c r="D6" s="1981"/>
      <c r="E6" s="1963"/>
      <c r="F6" s="1963"/>
      <c r="G6" s="1963"/>
      <c r="H6" s="1963"/>
      <c r="I6" s="1963"/>
      <c r="J6" s="2049">
        <v>2010</v>
      </c>
      <c r="K6" s="2051"/>
      <c r="L6" s="2049">
        <v>2011</v>
      </c>
      <c r="M6" s="2051"/>
      <c r="N6" s="2049">
        <v>2012</v>
      </c>
      <c r="O6" s="2051"/>
      <c r="P6" s="2049">
        <v>2013</v>
      </c>
      <c r="Q6" s="2051"/>
      <c r="R6" s="2049">
        <v>2014</v>
      </c>
      <c r="S6" s="2051"/>
      <c r="T6" s="2049">
        <v>2015</v>
      </c>
      <c r="U6" s="2051"/>
      <c r="V6" s="2049">
        <v>2016</v>
      </c>
      <c r="W6" s="2051"/>
      <c r="X6" s="2049">
        <v>2017</v>
      </c>
      <c r="Y6" s="2051"/>
      <c r="Z6" s="2049">
        <v>2018</v>
      </c>
      <c r="AA6" s="2051"/>
      <c r="AB6" s="2049">
        <v>2019</v>
      </c>
      <c r="AC6" s="2051"/>
      <c r="AD6" s="2049">
        <v>2020</v>
      </c>
      <c r="AE6" s="2051"/>
      <c r="AF6" s="2049">
        <v>2021</v>
      </c>
      <c r="AG6" s="2051"/>
      <c r="AH6" s="2049">
        <v>2022</v>
      </c>
      <c r="AI6" s="2050"/>
      <c r="AJ6" s="2049">
        <v>2023</v>
      </c>
      <c r="AK6" s="2051"/>
      <c r="AL6" s="2047"/>
      <c r="AM6" s="2048"/>
      <c r="AN6" s="2009"/>
      <c r="AO6" s="2009"/>
      <c r="AP6" s="107"/>
    </row>
    <row r="7" spans="1:42" ht="51" customHeight="1" thickBot="1" x14ac:dyDescent="0.3">
      <c r="A7" s="133" t="s">
        <v>627</v>
      </c>
      <c r="B7" s="1956" t="s">
        <v>628</v>
      </c>
      <c r="C7" s="1947" t="s">
        <v>629</v>
      </c>
      <c r="D7" s="423" t="s">
        <v>52</v>
      </c>
      <c r="E7" s="2246" t="s">
        <v>81</v>
      </c>
      <c r="F7" s="2228" t="s">
        <v>37</v>
      </c>
      <c r="G7" s="2228" t="s">
        <v>37</v>
      </c>
      <c r="H7" s="1970" t="s">
        <v>182</v>
      </c>
      <c r="I7" s="2225" t="s">
        <v>83</v>
      </c>
      <c r="J7" s="316"/>
      <c r="K7" s="317"/>
      <c r="L7" s="321"/>
      <c r="M7" s="317"/>
      <c r="N7" s="321"/>
      <c r="O7" s="317"/>
      <c r="P7" s="321"/>
      <c r="Q7" s="317"/>
      <c r="R7" s="321"/>
      <c r="S7" s="317"/>
      <c r="T7" s="321"/>
      <c r="U7" s="317"/>
      <c r="V7" s="321"/>
      <c r="W7" s="317"/>
      <c r="X7" s="321"/>
      <c r="Y7" s="317"/>
      <c r="Z7" s="321"/>
      <c r="AA7" s="317"/>
      <c r="AB7" s="321"/>
      <c r="AC7" s="317"/>
      <c r="AD7" s="993">
        <v>100</v>
      </c>
      <c r="AE7" s="890"/>
      <c r="AF7" s="321"/>
      <c r="AG7" s="317"/>
      <c r="AH7" s="395">
        <v>100</v>
      </c>
      <c r="AI7" s="321"/>
      <c r="AJ7" s="316"/>
      <c r="AK7" s="317"/>
      <c r="AL7" s="463" t="s">
        <v>630</v>
      </c>
      <c r="AM7" s="2012" t="s">
        <v>631</v>
      </c>
      <c r="AN7" s="1933" t="s">
        <v>632</v>
      </c>
      <c r="AO7" s="145" t="s">
        <v>633</v>
      </c>
    </row>
    <row r="8" spans="1:42" ht="51" customHeight="1" thickBot="1" x14ac:dyDescent="0.3">
      <c r="A8" s="67"/>
      <c r="B8" s="1957"/>
      <c r="C8" s="1949"/>
      <c r="D8" s="464" t="s">
        <v>634</v>
      </c>
      <c r="E8" s="1964"/>
      <c r="F8" s="2229"/>
      <c r="G8" s="2229"/>
      <c r="H8" s="1966"/>
      <c r="I8" s="2226"/>
      <c r="J8" s="323"/>
      <c r="K8" s="324"/>
      <c r="L8" s="328"/>
      <c r="M8" s="324"/>
      <c r="N8" s="328"/>
      <c r="O8" s="324"/>
      <c r="P8" s="328"/>
      <c r="Q8" s="324"/>
      <c r="R8" s="328"/>
      <c r="S8" s="324"/>
      <c r="T8" s="328"/>
      <c r="U8" s="324"/>
      <c r="V8" s="328"/>
      <c r="W8" s="324"/>
      <c r="X8" s="328"/>
      <c r="Y8" s="324"/>
      <c r="Z8" s="328"/>
      <c r="AA8" s="324"/>
      <c r="AB8" s="328"/>
      <c r="AC8" s="324"/>
      <c r="AD8" s="368">
        <v>88.89</v>
      </c>
      <c r="AE8" s="324"/>
      <c r="AF8" s="328"/>
      <c r="AG8" s="324"/>
      <c r="AH8" s="368">
        <v>88.89</v>
      </c>
      <c r="AI8" s="328"/>
      <c r="AJ8" s="323"/>
      <c r="AK8" s="324"/>
      <c r="AL8" s="465" t="s">
        <v>635</v>
      </c>
      <c r="AM8" s="2013"/>
      <c r="AN8" s="1976"/>
      <c r="AO8" s="146"/>
    </row>
    <row r="9" spans="1:42" ht="51" customHeight="1" thickBot="1" x14ac:dyDescent="0.3">
      <c r="A9" s="67"/>
      <c r="B9" s="1957"/>
      <c r="C9" s="1949"/>
      <c r="D9" s="464" t="s">
        <v>636</v>
      </c>
      <c r="E9" s="1964"/>
      <c r="F9" s="2229"/>
      <c r="G9" s="2229"/>
      <c r="H9" s="1966"/>
      <c r="I9" s="2226"/>
      <c r="J9" s="323"/>
      <c r="K9" s="324"/>
      <c r="L9" s="328"/>
      <c r="M9" s="324"/>
      <c r="N9" s="328"/>
      <c r="O9" s="324"/>
      <c r="P9" s="328"/>
      <c r="Q9" s="324"/>
      <c r="R9" s="328"/>
      <c r="S9" s="324"/>
      <c r="T9" s="328"/>
      <c r="U9" s="324"/>
      <c r="V9" s="328"/>
      <c r="W9" s="324"/>
      <c r="X9" s="328"/>
      <c r="Y9" s="324"/>
      <c r="Z9" s="328"/>
      <c r="AA9" s="324"/>
      <c r="AB9" s="328"/>
      <c r="AC9" s="324"/>
      <c r="AD9" s="527">
        <v>100</v>
      </c>
      <c r="AE9" s="56"/>
      <c r="AF9" s="328"/>
      <c r="AG9" s="324"/>
      <c r="AH9" s="368">
        <v>100</v>
      </c>
      <c r="AI9" s="328"/>
      <c r="AJ9" s="323"/>
      <c r="AK9" s="324"/>
      <c r="AL9" s="465" t="s">
        <v>637</v>
      </c>
      <c r="AM9" s="2013"/>
      <c r="AN9" s="1976"/>
      <c r="AO9" s="146"/>
    </row>
    <row r="10" spans="1:42" ht="51" customHeight="1" thickBot="1" x14ac:dyDescent="0.3">
      <c r="A10" s="67"/>
      <c r="B10" s="1958"/>
      <c r="C10" s="1959"/>
      <c r="D10" s="429" t="s">
        <v>638</v>
      </c>
      <c r="E10" s="2267"/>
      <c r="F10" s="2230"/>
      <c r="G10" s="2230"/>
      <c r="H10" s="2061"/>
      <c r="I10" s="2227"/>
      <c r="J10" s="1024"/>
      <c r="K10" s="1025"/>
      <c r="L10" s="949"/>
      <c r="M10" s="1025"/>
      <c r="N10" s="949"/>
      <c r="O10" s="1025"/>
      <c r="P10" s="949"/>
      <c r="Q10" s="1025"/>
      <c r="R10" s="949"/>
      <c r="S10" s="1025"/>
      <c r="T10" s="949"/>
      <c r="U10" s="1025"/>
      <c r="V10" s="949"/>
      <c r="W10" s="1025"/>
      <c r="X10" s="949"/>
      <c r="Y10" s="1025"/>
      <c r="Z10" s="949"/>
      <c r="AA10" s="1025"/>
      <c r="AB10" s="949"/>
      <c r="AC10" s="1025"/>
      <c r="AD10" s="876">
        <v>90.909090000000006</v>
      </c>
      <c r="AE10" s="846"/>
      <c r="AF10" s="949"/>
      <c r="AG10" s="1025"/>
      <c r="AH10" s="826">
        <v>90.91</v>
      </c>
      <c r="AI10" s="949"/>
      <c r="AJ10" s="1024"/>
      <c r="AK10" s="1025"/>
      <c r="AL10" s="467" t="s">
        <v>639</v>
      </c>
      <c r="AM10" s="2014"/>
      <c r="AN10" s="1934"/>
      <c r="AO10" s="146"/>
    </row>
    <row r="11" spans="1:42" ht="75.599999999999994" customHeight="1" thickBot="1" x14ac:dyDescent="0.3">
      <c r="A11" s="1956" t="s">
        <v>640</v>
      </c>
      <c r="B11" s="68" t="s">
        <v>641</v>
      </c>
      <c r="C11" s="219" t="s">
        <v>642</v>
      </c>
      <c r="D11" s="1522"/>
      <c r="E11" s="734" t="s">
        <v>118</v>
      </c>
      <c r="F11" s="1523" t="s">
        <v>37</v>
      </c>
      <c r="G11" s="1523" t="s">
        <v>37</v>
      </c>
      <c r="H11" s="1524" t="s">
        <v>643</v>
      </c>
      <c r="I11" s="1523" t="s">
        <v>83</v>
      </c>
      <c r="J11" s="85"/>
      <c r="K11" s="25"/>
      <c r="L11" s="30"/>
      <c r="M11" s="25"/>
      <c r="N11" s="30"/>
      <c r="O11" s="25"/>
      <c r="P11" s="30"/>
      <c r="Q11" s="25"/>
      <c r="R11" s="30"/>
      <c r="S11" s="25"/>
      <c r="T11" s="30"/>
      <c r="U11" s="25"/>
      <c r="V11" s="30"/>
      <c r="W11" s="25"/>
      <c r="X11" s="30"/>
      <c r="Y11" s="25"/>
      <c r="Z11" s="30"/>
      <c r="AA11" s="25"/>
      <c r="AB11" s="30"/>
      <c r="AC11" s="25"/>
      <c r="AD11" s="30"/>
      <c r="AE11" s="25"/>
      <c r="AF11" s="30"/>
      <c r="AG11" s="25"/>
      <c r="AH11" s="1525">
        <v>22.5</v>
      </c>
      <c r="AI11" s="1526" t="s">
        <v>84</v>
      </c>
      <c r="AJ11" s="1527" t="s">
        <v>84</v>
      </c>
      <c r="AK11" s="1528" t="s">
        <v>84</v>
      </c>
      <c r="AL11" s="1368" t="s">
        <v>644</v>
      </c>
      <c r="AM11" s="1529"/>
      <c r="AN11" s="158" t="s">
        <v>645</v>
      </c>
      <c r="AO11" s="1933" t="s">
        <v>646</v>
      </c>
      <c r="AP11" s="1317"/>
    </row>
    <row r="12" spans="1:42" ht="70.349999999999994" customHeight="1" thickBot="1" x14ac:dyDescent="0.3">
      <c r="A12" s="1958"/>
      <c r="B12" s="68" t="s">
        <v>647</v>
      </c>
      <c r="C12" s="2087" t="s">
        <v>648</v>
      </c>
      <c r="D12" s="2221"/>
      <c r="E12" s="720" t="s">
        <v>118</v>
      </c>
      <c r="F12" s="734" t="s">
        <v>37</v>
      </c>
      <c r="G12" s="734" t="s">
        <v>37</v>
      </c>
      <c r="H12" s="734" t="s">
        <v>649</v>
      </c>
      <c r="I12" s="1530" t="s">
        <v>83</v>
      </c>
      <c r="J12" s="80"/>
      <c r="K12" s="36"/>
      <c r="L12" s="46"/>
      <c r="M12" s="36"/>
      <c r="N12" s="46"/>
      <c r="O12" s="36"/>
      <c r="P12" s="46"/>
      <c r="Q12" s="36"/>
      <c r="R12" s="46"/>
      <c r="S12" s="36"/>
      <c r="T12" s="46"/>
      <c r="U12" s="36"/>
      <c r="V12" s="46"/>
      <c r="W12" s="36"/>
      <c r="X12" s="46"/>
      <c r="Y12" s="36"/>
      <c r="Z12" s="46"/>
      <c r="AA12" s="36"/>
      <c r="AB12" s="46"/>
      <c r="AC12" s="36"/>
      <c r="AD12" s="46"/>
      <c r="AE12" s="36"/>
      <c r="AF12" s="46"/>
      <c r="AG12" s="36"/>
      <c r="AH12" s="1487">
        <v>3.9</v>
      </c>
      <c r="AI12" s="1531" t="s">
        <v>84</v>
      </c>
      <c r="AJ12" s="1532" t="s">
        <v>84</v>
      </c>
      <c r="AK12" s="1409" t="s">
        <v>84</v>
      </c>
      <c r="AL12" s="2222" t="s">
        <v>650</v>
      </c>
      <c r="AM12" s="2223"/>
      <c r="AN12" s="145" t="s">
        <v>651</v>
      </c>
      <c r="AO12" s="1934"/>
      <c r="AP12" s="1317"/>
    </row>
    <row r="13" spans="1:42" ht="45.6" customHeight="1" thickBot="1" x14ac:dyDescent="0.3">
      <c r="A13" s="1956" t="s">
        <v>652</v>
      </c>
      <c r="B13" s="68" t="s">
        <v>653</v>
      </c>
      <c r="C13" s="2087"/>
      <c r="D13" s="2221"/>
      <c r="E13" s="720"/>
      <c r="F13" s="734"/>
      <c r="G13" s="734"/>
      <c r="H13" s="734"/>
      <c r="I13" s="1530"/>
      <c r="J13" s="80"/>
      <c r="K13" s="36"/>
      <c r="L13" s="46"/>
      <c r="M13" s="36"/>
      <c r="N13" s="46"/>
      <c r="O13" s="36"/>
      <c r="P13" s="46"/>
      <c r="Q13" s="36"/>
      <c r="R13" s="46"/>
      <c r="S13" s="36"/>
      <c r="T13" s="46"/>
      <c r="U13" s="36"/>
      <c r="V13" s="46"/>
      <c r="W13" s="36"/>
      <c r="X13" s="46"/>
      <c r="Y13" s="36"/>
      <c r="Z13" s="46"/>
      <c r="AA13" s="36"/>
      <c r="AB13" s="46"/>
      <c r="AC13" s="36"/>
      <c r="AD13" s="46"/>
      <c r="AE13" s="36"/>
      <c r="AF13" s="46"/>
      <c r="AG13" s="36"/>
      <c r="AH13" s="1487"/>
      <c r="AI13" s="1531"/>
      <c r="AJ13" s="1532"/>
      <c r="AK13" s="1409"/>
      <c r="AL13" s="2222"/>
      <c r="AM13" s="2223"/>
      <c r="AN13" s="158" t="s">
        <v>654</v>
      </c>
      <c r="AO13" s="1933" t="s">
        <v>655</v>
      </c>
    </row>
    <row r="14" spans="1:42" ht="48.75" customHeight="1" thickBot="1" x14ac:dyDescent="0.3">
      <c r="A14" s="1958"/>
      <c r="B14" s="133" t="s">
        <v>656</v>
      </c>
      <c r="C14" s="1533" t="s">
        <v>84</v>
      </c>
      <c r="D14" s="1534" t="s">
        <v>84</v>
      </c>
      <c r="E14" s="1535" t="s">
        <v>84</v>
      </c>
      <c r="F14" s="1533" t="s">
        <v>84</v>
      </c>
      <c r="G14" s="1533" t="s">
        <v>84</v>
      </c>
      <c r="H14" s="1536" t="s">
        <v>84</v>
      </c>
      <c r="I14" s="1534" t="s">
        <v>84</v>
      </c>
      <c r="J14" s="85"/>
      <c r="K14" s="25"/>
      <c r="L14" s="30"/>
      <c r="M14" s="25"/>
      <c r="N14" s="30"/>
      <c r="O14" s="25"/>
      <c r="P14" s="30"/>
      <c r="Q14" s="25"/>
      <c r="R14" s="30"/>
      <c r="S14" s="25"/>
      <c r="T14" s="30"/>
      <c r="U14" s="25"/>
      <c r="V14" s="30"/>
      <c r="W14" s="25"/>
      <c r="X14" s="30"/>
      <c r="Y14" s="25"/>
      <c r="Z14" s="30"/>
      <c r="AA14" s="25"/>
      <c r="AB14" s="30"/>
      <c r="AC14" s="25"/>
      <c r="AD14" s="30"/>
      <c r="AE14" s="25"/>
      <c r="AF14" s="30"/>
      <c r="AG14" s="25"/>
      <c r="AH14" s="30"/>
      <c r="AI14" s="30"/>
      <c r="AJ14" s="85"/>
      <c r="AK14" s="25"/>
      <c r="AL14" s="30"/>
      <c r="AM14" s="471"/>
      <c r="AN14" s="145" t="s">
        <v>657</v>
      </c>
      <c r="AO14" s="1934"/>
    </row>
    <row r="15" spans="1:42" ht="50.25" customHeight="1" thickBot="1" x14ac:dyDescent="0.3">
      <c r="A15" s="472" t="s">
        <v>658</v>
      </c>
      <c r="B15" s="68" t="s">
        <v>659</v>
      </c>
      <c r="C15" s="85"/>
      <c r="D15" s="88"/>
      <c r="E15" s="361"/>
      <c r="F15" s="361"/>
      <c r="G15" s="361"/>
      <c r="H15" s="243"/>
      <c r="I15" s="244"/>
      <c r="J15" s="80"/>
      <c r="K15" s="36"/>
      <c r="L15" s="46"/>
      <c r="M15" s="36"/>
      <c r="N15" s="46"/>
      <c r="O15" s="36"/>
      <c r="P15" s="46"/>
      <c r="Q15" s="36"/>
      <c r="R15" s="46"/>
      <c r="S15" s="36"/>
      <c r="T15" s="46"/>
      <c r="U15" s="36"/>
      <c r="V15" s="46"/>
      <c r="W15" s="36"/>
      <c r="X15" s="46"/>
      <c r="Y15" s="36"/>
      <c r="Z15" s="46"/>
      <c r="AA15" s="36"/>
      <c r="AB15" s="46"/>
      <c r="AC15" s="36"/>
      <c r="AD15" s="46"/>
      <c r="AE15" s="36"/>
      <c r="AF15" s="46"/>
      <c r="AG15" s="36"/>
      <c r="AH15" s="46"/>
      <c r="AI15" s="46"/>
      <c r="AJ15" s="80"/>
      <c r="AK15" s="36"/>
      <c r="AL15" s="30"/>
      <c r="AM15" s="470"/>
      <c r="AN15" s="158" t="s">
        <v>660</v>
      </c>
      <c r="AO15" s="278" t="s">
        <v>661</v>
      </c>
    </row>
    <row r="16" spans="1:42" ht="20.25" customHeight="1" x14ac:dyDescent="0.25">
      <c r="A16" s="1956" t="s">
        <v>662</v>
      </c>
      <c r="B16" s="1956" t="s">
        <v>663</v>
      </c>
      <c r="C16" s="2264" t="s">
        <v>664</v>
      </c>
      <c r="D16" s="189" t="s">
        <v>36</v>
      </c>
      <c r="E16" s="1994" t="s">
        <v>118</v>
      </c>
      <c r="F16" s="2225" t="s">
        <v>37</v>
      </c>
      <c r="G16" s="2225" t="s">
        <v>37</v>
      </c>
      <c r="H16" s="2141" t="s">
        <v>665</v>
      </c>
      <c r="I16" s="1994" t="s">
        <v>372</v>
      </c>
      <c r="J16" s="893"/>
      <c r="K16" s="894"/>
      <c r="L16" s="889">
        <v>230</v>
      </c>
      <c r="M16" s="890"/>
      <c r="N16" s="889"/>
      <c r="O16" s="890"/>
      <c r="P16" s="889"/>
      <c r="Q16" s="890"/>
      <c r="R16" s="889"/>
      <c r="S16" s="890"/>
      <c r="T16" s="889">
        <v>230</v>
      </c>
      <c r="U16" s="890"/>
      <c r="V16" s="889"/>
      <c r="W16" s="890"/>
      <c r="X16" s="889"/>
      <c r="Y16" s="890"/>
      <c r="Z16" s="889"/>
      <c r="AA16" s="890"/>
      <c r="AB16" s="889">
        <v>230</v>
      </c>
      <c r="AC16" s="890"/>
      <c r="AD16" s="889"/>
      <c r="AE16" s="890"/>
      <c r="AF16" s="889"/>
      <c r="AG16" s="890"/>
      <c r="AH16" s="889">
        <v>230</v>
      </c>
      <c r="AI16" s="889"/>
      <c r="AJ16" s="1510">
        <v>230</v>
      </c>
      <c r="AK16" s="1511" t="s">
        <v>84</v>
      </c>
      <c r="AL16" s="473" t="s">
        <v>36</v>
      </c>
      <c r="AM16" s="2234" t="s">
        <v>666</v>
      </c>
      <c r="AN16" s="1933" t="s">
        <v>667</v>
      </c>
      <c r="AO16" s="1933" t="s">
        <v>668</v>
      </c>
    </row>
    <row r="17" spans="1:41" ht="20.25" customHeight="1" x14ac:dyDescent="0.25">
      <c r="A17" s="1957"/>
      <c r="B17" s="1957"/>
      <c r="C17" s="2265"/>
      <c r="D17" s="185" t="s">
        <v>41</v>
      </c>
      <c r="E17" s="1939"/>
      <c r="F17" s="2226"/>
      <c r="G17" s="2226"/>
      <c r="H17" s="2142"/>
      <c r="I17" s="1939"/>
      <c r="J17" s="1026"/>
      <c r="K17" s="330"/>
      <c r="L17" s="848">
        <v>169</v>
      </c>
      <c r="M17" s="840"/>
      <c r="N17" s="848"/>
      <c r="O17" s="840"/>
      <c r="P17" s="848"/>
      <c r="Q17" s="840"/>
      <c r="R17" s="848"/>
      <c r="S17" s="840"/>
      <c r="T17" s="848">
        <v>154</v>
      </c>
      <c r="U17" s="840"/>
      <c r="V17" s="848"/>
      <c r="W17" s="840"/>
      <c r="X17" s="848"/>
      <c r="Y17" s="840"/>
      <c r="Z17" s="848"/>
      <c r="AA17" s="840"/>
      <c r="AB17" s="848">
        <v>141</v>
      </c>
      <c r="AC17" s="840"/>
      <c r="AD17" s="848"/>
      <c r="AE17" s="840"/>
      <c r="AF17" s="848"/>
      <c r="AG17" s="840"/>
      <c r="AH17" s="848">
        <v>145</v>
      </c>
      <c r="AI17" s="848"/>
      <c r="AJ17" s="1405">
        <v>154</v>
      </c>
      <c r="AK17" s="1404" t="s">
        <v>84</v>
      </c>
      <c r="AL17" s="474" t="s">
        <v>88</v>
      </c>
      <c r="AM17" s="2200"/>
      <c r="AN17" s="1976"/>
      <c r="AO17" s="1976"/>
    </row>
    <row r="18" spans="1:41" ht="20.25" customHeight="1" x14ac:dyDescent="0.25">
      <c r="A18" s="1957"/>
      <c r="B18" s="1957"/>
      <c r="C18" s="2266"/>
      <c r="D18" s="185" t="s">
        <v>89</v>
      </c>
      <c r="E18" s="1939"/>
      <c r="F18" s="2226"/>
      <c r="G18" s="2226"/>
      <c r="H18" s="2142"/>
      <c r="I18" s="1939"/>
      <c r="J18" s="1026"/>
      <c r="K18" s="330"/>
      <c r="L18" s="848">
        <v>61</v>
      </c>
      <c r="M18" s="840"/>
      <c r="N18" s="848"/>
      <c r="O18" s="840"/>
      <c r="P18" s="848"/>
      <c r="Q18" s="840"/>
      <c r="R18" s="848"/>
      <c r="S18" s="840"/>
      <c r="T18" s="848">
        <v>76</v>
      </c>
      <c r="U18" s="840"/>
      <c r="V18" s="848"/>
      <c r="W18" s="840"/>
      <c r="X18" s="848"/>
      <c r="Y18" s="840"/>
      <c r="Z18" s="848"/>
      <c r="AA18" s="840"/>
      <c r="AB18" s="848">
        <v>89</v>
      </c>
      <c r="AC18" s="840"/>
      <c r="AD18" s="848"/>
      <c r="AE18" s="840"/>
      <c r="AF18" s="848"/>
      <c r="AG18" s="840"/>
      <c r="AH18" s="848">
        <v>85</v>
      </c>
      <c r="AI18" s="848"/>
      <c r="AJ18" s="1405">
        <v>76</v>
      </c>
      <c r="AK18" s="1404" t="s">
        <v>84</v>
      </c>
      <c r="AL18" s="474" t="s">
        <v>91</v>
      </c>
      <c r="AM18" s="2235"/>
      <c r="AN18" s="1976"/>
      <c r="AO18" s="1976"/>
    </row>
    <row r="19" spans="1:41" ht="20.25" customHeight="1" x14ac:dyDescent="0.25">
      <c r="A19" s="1957"/>
      <c r="B19" s="1957"/>
      <c r="C19" s="2186" t="s">
        <v>669</v>
      </c>
      <c r="D19" s="413" t="s">
        <v>36</v>
      </c>
      <c r="E19" s="1939"/>
      <c r="F19" s="2226"/>
      <c r="G19" s="2226"/>
      <c r="H19" s="2142"/>
      <c r="I19" s="1969"/>
      <c r="J19" s="1026"/>
      <c r="K19" s="330"/>
      <c r="L19" s="848"/>
      <c r="M19" s="840"/>
      <c r="N19" s="848"/>
      <c r="O19" s="840"/>
      <c r="P19" s="848">
        <v>308</v>
      </c>
      <c r="Q19" s="840"/>
      <c r="R19" s="848"/>
      <c r="S19" s="840"/>
      <c r="T19" s="848"/>
      <c r="U19" s="840"/>
      <c r="V19" s="848"/>
      <c r="W19" s="840"/>
      <c r="X19" s="848">
        <v>308</v>
      </c>
      <c r="Y19" s="840"/>
      <c r="Z19" s="848"/>
      <c r="AA19" s="840"/>
      <c r="AB19" s="848"/>
      <c r="AC19" s="840"/>
      <c r="AD19" s="848"/>
      <c r="AE19" s="840"/>
      <c r="AF19" s="848">
        <v>308</v>
      </c>
      <c r="AG19" s="840"/>
      <c r="AH19" s="848"/>
      <c r="AI19" s="848"/>
      <c r="AJ19" s="841"/>
      <c r="AK19" s="840"/>
      <c r="AL19" s="475" t="s">
        <v>36</v>
      </c>
      <c r="AM19" s="2236" t="s">
        <v>670</v>
      </c>
      <c r="AN19" s="1976"/>
      <c r="AO19" s="1976"/>
    </row>
    <row r="20" spans="1:41" ht="20.25" customHeight="1" x14ac:dyDescent="0.25">
      <c r="A20" s="1957"/>
      <c r="B20" s="1957"/>
      <c r="C20" s="2186"/>
      <c r="D20" s="185" t="s">
        <v>41</v>
      </c>
      <c r="E20" s="1939"/>
      <c r="F20" s="2226"/>
      <c r="G20" s="2226"/>
      <c r="H20" s="2142"/>
      <c r="I20" s="1969"/>
      <c r="J20" s="1026"/>
      <c r="K20" s="330"/>
      <c r="L20" s="848"/>
      <c r="M20" s="840"/>
      <c r="N20" s="848"/>
      <c r="O20" s="840"/>
      <c r="P20" s="848">
        <v>285</v>
      </c>
      <c r="Q20" s="840"/>
      <c r="R20" s="848"/>
      <c r="S20" s="840"/>
      <c r="T20" s="848"/>
      <c r="U20" s="840"/>
      <c r="V20" s="848"/>
      <c r="W20" s="840"/>
      <c r="X20" s="848">
        <v>276</v>
      </c>
      <c r="Y20" s="840"/>
      <c r="Z20" s="848"/>
      <c r="AA20" s="840"/>
      <c r="AB20" s="848"/>
      <c r="AC20" s="840"/>
      <c r="AD20" s="848"/>
      <c r="AE20" s="840"/>
      <c r="AF20" s="848">
        <v>279</v>
      </c>
      <c r="AG20" s="840"/>
      <c r="AH20" s="848"/>
      <c r="AI20" s="848"/>
      <c r="AJ20" s="841"/>
      <c r="AK20" s="840"/>
      <c r="AL20" s="474" t="s">
        <v>88</v>
      </c>
      <c r="AM20" s="2236"/>
      <c r="AN20" s="1976"/>
      <c r="AO20" s="1976"/>
    </row>
    <row r="21" spans="1:41" ht="20.25" customHeight="1" thickBot="1" x14ac:dyDescent="0.3">
      <c r="A21" s="1957"/>
      <c r="B21" s="1958"/>
      <c r="C21" s="2219"/>
      <c r="D21" s="185" t="s">
        <v>89</v>
      </c>
      <c r="E21" s="1940"/>
      <c r="F21" s="2227"/>
      <c r="G21" s="2227"/>
      <c r="H21" s="2143"/>
      <c r="I21" s="2224"/>
      <c r="J21" s="1027"/>
      <c r="K21" s="912"/>
      <c r="L21" s="1028"/>
      <c r="M21" s="847"/>
      <c r="N21" s="1028"/>
      <c r="O21" s="847"/>
      <c r="P21" s="1028">
        <v>23</v>
      </c>
      <c r="Q21" s="847"/>
      <c r="R21" s="1028"/>
      <c r="S21" s="847"/>
      <c r="T21" s="1028"/>
      <c r="U21" s="847"/>
      <c r="V21" s="1028"/>
      <c r="W21" s="847"/>
      <c r="X21" s="1028">
        <v>32</v>
      </c>
      <c r="Y21" s="847"/>
      <c r="Z21" s="1028"/>
      <c r="AA21" s="847"/>
      <c r="AB21" s="1028"/>
      <c r="AC21" s="847"/>
      <c r="AD21" s="1028"/>
      <c r="AE21" s="847"/>
      <c r="AF21" s="1028">
        <v>29</v>
      </c>
      <c r="AG21" s="847"/>
      <c r="AH21" s="1028"/>
      <c r="AI21" s="1028"/>
      <c r="AJ21" s="843"/>
      <c r="AK21" s="847"/>
      <c r="AL21" s="475" t="s">
        <v>91</v>
      </c>
      <c r="AM21" s="2237"/>
      <c r="AN21" s="1934"/>
      <c r="AO21" s="1976"/>
    </row>
    <row r="22" spans="1:41" ht="20.25" customHeight="1" x14ac:dyDescent="0.25">
      <c r="A22" s="1957"/>
      <c r="B22" s="1956" t="s">
        <v>671</v>
      </c>
      <c r="C22" s="2270" t="s">
        <v>672</v>
      </c>
      <c r="D22" s="189" t="s">
        <v>36</v>
      </c>
      <c r="E22" s="2246" t="s">
        <v>81</v>
      </c>
      <c r="F22" s="1994" t="s">
        <v>37</v>
      </c>
      <c r="G22" s="1994" t="s">
        <v>37</v>
      </c>
      <c r="H22" s="2268" t="s">
        <v>673</v>
      </c>
      <c r="I22" s="2246" t="s">
        <v>83</v>
      </c>
      <c r="J22" s="893"/>
      <c r="K22" s="894"/>
      <c r="L22" s="1537">
        <v>3.2</v>
      </c>
      <c r="M22" s="1538" t="s">
        <v>84</v>
      </c>
      <c r="N22" s="1537">
        <v>3.4</v>
      </c>
      <c r="O22" s="1538" t="s">
        <v>84</v>
      </c>
      <c r="P22" s="1537">
        <v>3.8</v>
      </c>
      <c r="Q22" s="1538" t="s">
        <v>84</v>
      </c>
      <c r="R22" s="1537">
        <v>4</v>
      </c>
      <c r="S22" s="1538" t="s">
        <v>84</v>
      </c>
      <c r="T22" s="1537">
        <v>3.7</v>
      </c>
      <c r="U22" s="1538" t="s">
        <v>84</v>
      </c>
      <c r="V22" s="1537">
        <v>3.7</v>
      </c>
      <c r="W22" s="1538" t="s">
        <v>84</v>
      </c>
      <c r="X22" s="1537">
        <v>3.4</v>
      </c>
      <c r="Y22" s="1538" t="s">
        <v>84</v>
      </c>
      <c r="Z22" s="1537">
        <v>3.6</v>
      </c>
      <c r="AA22" s="1538" t="s">
        <v>84</v>
      </c>
      <c r="AB22" s="1537">
        <v>3.7</v>
      </c>
      <c r="AC22" s="1538" t="s">
        <v>84</v>
      </c>
      <c r="AD22" s="1537">
        <v>3.6</v>
      </c>
      <c r="AE22" s="1538" t="s">
        <v>84</v>
      </c>
      <c r="AF22" s="1537">
        <v>4.4000000000000004</v>
      </c>
      <c r="AG22" s="1538" t="s">
        <v>84</v>
      </c>
      <c r="AH22" s="1537">
        <v>4</v>
      </c>
      <c r="AI22" s="1537" t="s">
        <v>84</v>
      </c>
      <c r="AJ22" s="1539">
        <v>3.6</v>
      </c>
      <c r="AK22" s="1538" t="s">
        <v>84</v>
      </c>
      <c r="AL22" s="473" t="s">
        <v>36</v>
      </c>
      <c r="AM22" s="2231" t="s">
        <v>674</v>
      </c>
      <c r="AN22" s="1933" t="s">
        <v>675</v>
      </c>
      <c r="AO22" s="1976"/>
    </row>
    <row r="23" spans="1:41" ht="20.25" customHeight="1" x14ac:dyDescent="0.25">
      <c r="A23" s="1957"/>
      <c r="B23" s="1957"/>
      <c r="C23" s="2271"/>
      <c r="D23" s="185" t="s">
        <v>41</v>
      </c>
      <c r="E23" s="1964"/>
      <c r="F23" s="1939"/>
      <c r="G23" s="1939"/>
      <c r="H23" s="1966"/>
      <c r="I23" s="1964"/>
      <c r="J23" s="1026"/>
      <c r="K23" s="330"/>
      <c r="L23" s="1387">
        <v>4.5999999999999996</v>
      </c>
      <c r="M23" s="1386" t="s">
        <v>84</v>
      </c>
      <c r="N23" s="1387">
        <v>4.8</v>
      </c>
      <c r="O23" s="1386" t="s">
        <v>84</v>
      </c>
      <c r="P23" s="1387">
        <v>5.4</v>
      </c>
      <c r="Q23" s="1386" t="s">
        <v>84</v>
      </c>
      <c r="R23" s="1387">
        <v>5.4</v>
      </c>
      <c r="S23" s="1386" t="s">
        <v>84</v>
      </c>
      <c r="T23" s="1387">
        <v>5</v>
      </c>
      <c r="U23" s="1386" t="s">
        <v>84</v>
      </c>
      <c r="V23" s="1387">
        <v>4.9000000000000004</v>
      </c>
      <c r="W23" s="1386" t="s">
        <v>84</v>
      </c>
      <c r="X23" s="1387">
        <v>4.7</v>
      </c>
      <c r="Y23" s="1386" t="s">
        <v>84</v>
      </c>
      <c r="Z23" s="1387">
        <v>4.8</v>
      </c>
      <c r="AA23" s="1386" t="s">
        <v>84</v>
      </c>
      <c r="AB23" s="1387">
        <v>4.5999999999999996</v>
      </c>
      <c r="AC23" s="1386" t="s">
        <v>84</v>
      </c>
      <c r="AD23" s="1387">
        <v>4.5999999999999996</v>
      </c>
      <c r="AE23" s="1386" t="s">
        <v>84</v>
      </c>
      <c r="AF23" s="1387">
        <v>5.4</v>
      </c>
      <c r="AG23" s="1386" t="s">
        <v>84</v>
      </c>
      <c r="AH23" s="1387">
        <v>5</v>
      </c>
      <c r="AI23" s="1387" t="s">
        <v>84</v>
      </c>
      <c r="AJ23" s="1385">
        <v>4.5</v>
      </c>
      <c r="AK23" s="1386" t="s">
        <v>84</v>
      </c>
      <c r="AL23" s="474" t="s">
        <v>88</v>
      </c>
      <c r="AM23" s="2232"/>
      <c r="AN23" s="1976"/>
      <c r="AO23" s="1976"/>
    </row>
    <row r="24" spans="1:41" ht="20.25" customHeight="1" thickBot="1" x14ac:dyDescent="0.3">
      <c r="A24" s="1958"/>
      <c r="B24" s="1957"/>
      <c r="C24" s="2271"/>
      <c r="D24" s="409" t="s">
        <v>89</v>
      </c>
      <c r="E24" s="1938"/>
      <c r="F24" s="1940"/>
      <c r="G24" s="1940"/>
      <c r="H24" s="2061"/>
      <c r="I24" s="2267"/>
      <c r="J24" s="1027"/>
      <c r="K24" s="912"/>
      <c r="L24" s="1387">
        <v>1.8</v>
      </c>
      <c r="M24" s="1386" t="s">
        <v>84</v>
      </c>
      <c r="N24" s="1387">
        <v>2</v>
      </c>
      <c r="O24" s="1386" t="s">
        <v>84</v>
      </c>
      <c r="P24" s="1387">
        <v>2.1</v>
      </c>
      <c r="Q24" s="1386" t="s">
        <v>84</v>
      </c>
      <c r="R24" s="1387">
        <v>2.6</v>
      </c>
      <c r="S24" s="1386" t="s">
        <v>84</v>
      </c>
      <c r="T24" s="1387">
        <v>2.2000000000000002</v>
      </c>
      <c r="U24" s="1386" t="s">
        <v>84</v>
      </c>
      <c r="V24" s="1387">
        <v>2.4</v>
      </c>
      <c r="W24" s="1386" t="s">
        <v>84</v>
      </c>
      <c r="X24" s="1387">
        <v>2.1</v>
      </c>
      <c r="Y24" s="1386" t="s">
        <v>84</v>
      </c>
      <c r="Z24" s="1387">
        <v>2.2999999999999998</v>
      </c>
      <c r="AA24" s="1386" t="s">
        <v>84</v>
      </c>
      <c r="AB24" s="1387">
        <v>2.8</v>
      </c>
      <c r="AC24" s="1386" t="s">
        <v>84</v>
      </c>
      <c r="AD24" s="1387">
        <v>2.5</v>
      </c>
      <c r="AE24" s="1386" t="s">
        <v>84</v>
      </c>
      <c r="AF24" s="1387">
        <v>3.4</v>
      </c>
      <c r="AG24" s="1386" t="s">
        <v>84</v>
      </c>
      <c r="AH24" s="1387">
        <v>2.9</v>
      </c>
      <c r="AI24" s="1387" t="s">
        <v>84</v>
      </c>
      <c r="AJ24" s="1385">
        <v>2.8</v>
      </c>
      <c r="AK24" s="1386" t="s">
        <v>84</v>
      </c>
      <c r="AL24" s="478" t="s">
        <v>91</v>
      </c>
      <c r="AM24" s="2232"/>
      <c r="AN24" s="1976"/>
      <c r="AO24" s="1934"/>
    </row>
    <row r="25" spans="1:41" ht="24.75" customHeight="1" x14ac:dyDescent="0.25">
      <c r="A25" s="159"/>
      <c r="B25" s="2029"/>
      <c r="C25" s="2253" t="s">
        <v>676</v>
      </c>
      <c r="D25" s="2254"/>
      <c r="E25" s="2247" t="s">
        <v>118</v>
      </c>
      <c r="F25" s="1552" t="s">
        <v>97</v>
      </c>
      <c r="G25" s="2251" t="s">
        <v>98</v>
      </c>
      <c r="H25" s="2142" t="s">
        <v>673</v>
      </c>
      <c r="I25" s="1939" t="s">
        <v>83</v>
      </c>
      <c r="J25" s="1560"/>
      <c r="K25" s="1561"/>
      <c r="L25" s="1537">
        <v>3.2</v>
      </c>
      <c r="M25" s="1538" t="s">
        <v>84</v>
      </c>
      <c r="N25" s="1537">
        <v>3.4</v>
      </c>
      <c r="O25" s="1538" t="s">
        <v>84</v>
      </c>
      <c r="P25" s="1537">
        <v>3.8</v>
      </c>
      <c r="Q25" s="1538" t="s">
        <v>84</v>
      </c>
      <c r="R25" s="1537">
        <v>4</v>
      </c>
      <c r="S25" s="1538" t="s">
        <v>84</v>
      </c>
      <c r="T25" s="1537">
        <v>3.7</v>
      </c>
      <c r="U25" s="1538" t="s">
        <v>84</v>
      </c>
      <c r="V25" s="1537">
        <v>3.7</v>
      </c>
      <c r="W25" s="1538" t="s">
        <v>84</v>
      </c>
      <c r="X25" s="1537">
        <v>3.4</v>
      </c>
      <c r="Y25" s="1538" t="s">
        <v>84</v>
      </c>
      <c r="Z25" s="1537">
        <v>3.6</v>
      </c>
      <c r="AA25" s="1538" t="s">
        <v>84</v>
      </c>
      <c r="AB25" s="1537">
        <v>3.7</v>
      </c>
      <c r="AC25" s="1538" t="s">
        <v>84</v>
      </c>
      <c r="AD25" s="1537">
        <v>3.6</v>
      </c>
      <c r="AE25" s="1538" t="s">
        <v>84</v>
      </c>
      <c r="AF25" s="1537">
        <v>4.4000000000000004</v>
      </c>
      <c r="AG25" s="1538" t="s">
        <v>84</v>
      </c>
      <c r="AH25" s="1537">
        <v>4</v>
      </c>
      <c r="AI25" s="1537" t="s">
        <v>84</v>
      </c>
      <c r="AJ25" s="1539">
        <v>3.6</v>
      </c>
      <c r="AK25" s="1538" t="s">
        <v>84</v>
      </c>
      <c r="AL25" s="2239" t="s">
        <v>677</v>
      </c>
      <c r="AM25" s="2240"/>
      <c r="AN25" s="2064"/>
      <c r="AO25" s="163"/>
    </row>
    <row r="26" spans="1:41" ht="24.75" customHeight="1" x14ac:dyDescent="0.25">
      <c r="A26" s="159"/>
      <c r="B26" s="2029"/>
      <c r="C26" s="2255"/>
      <c r="D26" s="2256"/>
      <c r="E26" s="2248"/>
      <c r="F26" s="1552" t="s">
        <v>38</v>
      </c>
      <c r="G26" s="2251"/>
      <c r="H26" s="2142"/>
      <c r="I26" s="1939"/>
      <c r="J26" s="1026"/>
      <c r="K26" s="330"/>
      <c r="L26" s="1387">
        <v>3.3</v>
      </c>
      <c r="M26" s="1386" t="s">
        <v>84</v>
      </c>
      <c r="N26" s="1387">
        <v>3.5</v>
      </c>
      <c r="O26" s="1386" t="s">
        <v>84</v>
      </c>
      <c r="P26" s="1387">
        <v>3.9</v>
      </c>
      <c r="Q26" s="1386" t="s">
        <v>84</v>
      </c>
      <c r="R26" s="1387">
        <v>4.2</v>
      </c>
      <c r="S26" s="1386" t="s">
        <v>84</v>
      </c>
      <c r="T26" s="1387">
        <v>3.8</v>
      </c>
      <c r="U26" s="1386" t="s">
        <v>84</v>
      </c>
      <c r="V26" s="1387">
        <v>3.8</v>
      </c>
      <c r="W26" s="1386" t="s">
        <v>84</v>
      </c>
      <c r="X26" s="1387">
        <v>3.5</v>
      </c>
      <c r="Y26" s="1386" t="s">
        <v>84</v>
      </c>
      <c r="Z26" s="1387">
        <v>3.7</v>
      </c>
      <c r="AA26" s="1386" t="s">
        <v>84</v>
      </c>
      <c r="AB26" s="1387">
        <v>3.8</v>
      </c>
      <c r="AC26" s="1386" t="s">
        <v>84</v>
      </c>
      <c r="AD26" s="1387">
        <v>3.7</v>
      </c>
      <c r="AE26" s="1386" t="s">
        <v>84</v>
      </c>
      <c r="AF26" s="1387">
        <v>4.5</v>
      </c>
      <c r="AG26" s="1386" t="s">
        <v>84</v>
      </c>
      <c r="AH26" s="1387">
        <v>4.0999999999999996</v>
      </c>
      <c r="AI26" s="1387" t="s">
        <v>84</v>
      </c>
      <c r="AJ26" s="1385">
        <v>3.7</v>
      </c>
      <c r="AK26" s="1386" t="s">
        <v>84</v>
      </c>
      <c r="AL26" s="2241"/>
      <c r="AM26" s="2242"/>
      <c r="AN26" s="2064"/>
      <c r="AO26" s="163"/>
    </row>
    <row r="27" spans="1:41" ht="24.75" customHeight="1" x14ac:dyDescent="0.25">
      <c r="A27" s="159"/>
      <c r="B27" s="2029"/>
      <c r="C27" s="2255"/>
      <c r="D27" s="2256"/>
      <c r="E27" s="2248"/>
      <c r="F27" s="1553" t="s">
        <v>99</v>
      </c>
      <c r="G27" s="1990"/>
      <c r="H27" s="2142"/>
      <c r="I27" s="1939"/>
      <c r="J27" s="1026"/>
      <c r="K27" s="330"/>
      <c r="L27" s="1387">
        <v>3.9</v>
      </c>
      <c r="M27" s="1386" t="s">
        <v>84</v>
      </c>
      <c r="N27" s="1387">
        <v>3.9</v>
      </c>
      <c r="O27" s="1386" t="s">
        <v>84</v>
      </c>
      <c r="P27" s="1387">
        <v>4</v>
      </c>
      <c r="Q27" s="1386" t="s">
        <v>84</v>
      </c>
      <c r="R27" s="1387">
        <v>4.5</v>
      </c>
      <c r="S27" s="1386" t="s">
        <v>84</v>
      </c>
      <c r="T27" s="1387">
        <v>3.5</v>
      </c>
      <c r="U27" s="1386" t="s">
        <v>84</v>
      </c>
      <c r="V27" s="1387">
        <v>3.6</v>
      </c>
      <c r="W27" s="1386" t="s">
        <v>84</v>
      </c>
      <c r="X27" s="1387">
        <v>3.3</v>
      </c>
      <c r="Y27" s="1386" t="s">
        <v>84</v>
      </c>
      <c r="Z27" s="1387">
        <v>3</v>
      </c>
      <c r="AA27" s="1386" t="s">
        <v>84</v>
      </c>
      <c r="AB27" s="1387">
        <v>2.8</v>
      </c>
      <c r="AC27" s="1386" t="s">
        <v>84</v>
      </c>
      <c r="AD27" s="1387">
        <v>2.8</v>
      </c>
      <c r="AE27" s="1386" t="s">
        <v>84</v>
      </c>
      <c r="AF27" s="1387">
        <v>3.6</v>
      </c>
      <c r="AG27" s="1386" t="s">
        <v>84</v>
      </c>
      <c r="AH27" s="1387">
        <v>3.1</v>
      </c>
      <c r="AI27" s="1387" t="s">
        <v>84</v>
      </c>
      <c r="AJ27" s="1385">
        <v>2.9</v>
      </c>
      <c r="AK27" s="1386" t="s">
        <v>84</v>
      </c>
      <c r="AL27" s="2241"/>
      <c r="AM27" s="2242"/>
      <c r="AN27" s="2064"/>
      <c r="AO27" s="163"/>
    </row>
    <row r="28" spans="1:41" ht="24.75" customHeight="1" x14ac:dyDescent="0.25">
      <c r="A28" s="159"/>
      <c r="B28" s="2029"/>
      <c r="C28" s="2255"/>
      <c r="D28" s="2256"/>
      <c r="E28" s="2248"/>
      <c r="F28" s="1553" t="s">
        <v>100</v>
      </c>
      <c r="G28" s="1990"/>
      <c r="H28" s="2142"/>
      <c r="I28" s="1939"/>
      <c r="J28" s="1026"/>
      <c r="K28" s="330"/>
      <c r="L28" s="1387">
        <v>3.2</v>
      </c>
      <c r="M28" s="1386" t="s">
        <v>84</v>
      </c>
      <c r="N28" s="1387">
        <v>3.8</v>
      </c>
      <c r="O28" s="1386" t="s">
        <v>84</v>
      </c>
      <c r="P28" s="1387">
        <v>3.7</v>
      </c>
      <c r="Q28" s="1386" t="s">
        <v>84</v>
      </c>
      <c r="R28" s="1387">
        <v>3.4</v>
      </c>
      <c r="S28" s="1386" t="s">
        <v>84</v>
      </c>
      <c r="T28" s="1387">
        <v>3.6</v>
      </c>
      <c r="U28" s="1386" t="s">
        <v>84</v>
      </c>
      <c r="V28" s="1387">
        <v>4.0999999999999996</v>
      </c>
      <c r="W28" s="1386" t="s">
        <v>84</v>
      </c>
      <c r="X28" s="1387">
        <v>3.3</v>
      </c>
      <c r="Y28" s="1386" t="s">
        <v>84</v>
      </c>
      <c r="Z28" s="1387">
        <v>3.7</v>
      </c>
      <c r="AA28" s="1386" t="s">
        <v>84</v>
      </c>
      <c r="AB28" s="1387">
        <v>3.7</v>
      </c>
      <c r="AC28" s="1386" t="s">
        <v>84</v>
      </c>
      <c r="AD28" s="1387">
        <v>3.8</v>
      </c>
      <c r="AE28" s="1386" t="s">
        <v>84</v>
      </c>
      <c r="AF28" s="1387">
        <v>5.2</v>
      </c>
      <c r="AG28" s="1386" t="s">
        <v>84</v>
      </c>
      <c r="AH28" s="1387">
        <v>4.9000000000000004</v>
      </c>
      <c r="AI28" s="1387" t="s">
        <v>84</v>
      </c>
      <c r="AJ28" s="1385">
        <v>4.0999999999999996</v>
      </c>
      <c r="AK28" s="1386" t="s">
        <v>84</v>
      </c>
      <c r="AL28" s="2241"/>
      <c r="AM28" s="2242"/>
      <c r="AN28" s="2064"/>
      <c r="AO28" s="163"/>
    </row>
    <row r="29" spans="1:41" ht="40.5" customHeight="1" x14ac:dyDescent="0.25">
      <c r="A29" s="159"/>
      <c r="B29" s="2029"/>
      <c r="C29" s="2255"/>
      <c r="D29" s="2256"/>
      <c r="E29" s="2248"/>
      <c r="F29" s="1554" t="s">
        <v>101</v>
      </c>
      <c r="G29" s="1990"/>
      <c r="H29" s="2142"/>
      <c r="I29" s="1939"/>
      <c r="J29" s="1026"/>
      <c r="K29" s="330"/>
      <c r="L29" s="1387">
        <v>3.1</v>
      </c>
      <c r="M29" s="1386" t="s">
        <v>84</v>
      </c>
      <c r="N29" s="1387">
        <v>3.3</v>
      </c>
      <c r="O29" s="1386" t="s">
        <v>84</v>
      </c>
      <c r="P29" s="1387">
        <v>4.9000000000000004</v>
      </c>
      <c r="Q29" s="1386" t="s">
        <v>84</v>
      </c>
      <c r="R29" s="1387">
        <v>5.2</v>
      </c>
      <c r="S29" s="1386" t="s">
        <v>84</v>
      </c>
      <c r="T29" s="1387">
        <v>4.7</v>
      </c>
      <c r="U29" s="1386" t="s">
        <v>84</v>
      </c>
      <c r="V29" s="1387">
        <v>4.3</v>
      </c>
      <c r="W29" s="1386" t="s">
        <v>84</v>
      </c>
      <c r="X29" s="1387">
        <v>4.4000000000000004</v>
      </c>
      <c r="Y29" s="1386" t="s">
        <v>84</v>
      </c>
      <c r="Z29" s="1387">
        <v>5</v>
      </c>
      <c r="AA29" s="1386" t="s">
        <v>84</v>
      </c>
      <c r="AB29" s="1387">
        <v>5.7</v>
      </c>
      <c r="AC29" s="1386" t="s">
        <v>84</v>
      </c>
      <c r="AD29" s="1387">
        <v>5</v>
      </c>
      <c r="AE29" s="1386" t="s">
        <v>84</v>
      </c>
      <c r="AF29" s="1387">
        <v>5.8</v>
      </c>
      <c r="AG29" s="1386" t="s">
        <v>84</v>
      </c>
      <c r="AH29" s="1387">
        <v>5.3</v>
      </c>
      <c r="AI29" s="1387" t="s">
        <v>84</v>
      </c>
      <c r="AJ29" s="1385">
        <v>4.7</v>
      </c>
      <c r="AK29" s="1386" t="s">
        <v>84</v>
      </c>
      <c r="AL29" s="2241"/>
      <c r="AM29" s="2242"/>
      <c r="AN29" s="2064"/>
      <c r="AO29" s="163"/>
    </row>
    <row r="30" spans="1:41" ht="24.75" customHeight="1" x14ac:dyDescent="0.25">
      <c r="A30" s="159"/>
      <c r="B30" s="2029"/>
      <c r="C30" s="2255"/>
      <c r="D30" s="2256"/>
      <c r="E30" s="2248"/>
      <c r="F30" s="1553" t="s">
        <v>102</v>
      </c>
      <c r="G30" s="1990"/>
      <c r="H30" s="2142"/>
      <c r="I30" s="1939"/>
      <c r="J30" s="1026"/>
      <c r="K30" s="330"/>
      <c r="L30" s="1387">
        <v>2.2999999999999998</v>
      </c>
      <c r="M30" s="1386" t="s">
        <v>84</v>
      </c>
      <c r="N30" s="1387">
        <v>2</v>
      </c>
      <c r="O30" s="1386" t="s">
        <v>84</v>
      </c>
      <c r="P30" s="1387">
        <v>1.6</v>
      </c>
      <c r="Q30" s="1386" t="s">
        <v>84</v>
      </c>
      <c r="R30" s="1387">
        <v>1.9</v>
      </c>
      <c r="S30" s="1386" t="s">
        <v>84</v>
      </c>
      <c r="T30" s="1387">
        <v>2.1</v>
      </c>
      <c r="U30" s="1386" t="s">
        <v>84</v>
      </c>
      <c r="V30" s="1387">
        <v>2</v>
      </c>
      <c r="W30" s="1386" t="s">
        <v>84</v>
      </c>
      <c r="X30" s="1387">
        <v>2.1</v>
      </c>
      <c r="Y30" s="1386" t="s">
        <v>84</v>
      </c>
      <c r="Z30" s="1387">
        <v>2.5</v>
      </c>
      <c r="AA30" s="1386" t="s">
        <v>84</v>
      </c>
      <c r="AB30" s="1387">
        <v>1.7</v>
      </c>
      <c r="AC30" s="1386" t="s">
        <v>84</v>
      </c>
      <c r="AD30" s="1387">
        <v>2.2000000000000002</v>
      </c>
      <c r="AE30" s="1386" t="s">
        <v>84</v>
      </c>
      <c r="AF30" s="1387">
        <v>2.2000000000000002</v>
      </c>
      <c r="AG30" s="1790" t="s">
        <v>131</v>
      </c>
      <c r="AH30" s="1387">
        <v>2.1</v>
      </c>
      <c r="AI30" s="1790" t="s">
        <v>131</v>
      </c>
      <c r="AJ30" s="1387">
        <v>2.6</v>
      </c>
      <c r="AK30" s="1790" t="s">
        <v>131</v>
      </c>
      <c r="AL30" s="2241"/>
      <c r="AM30" s="2242"/>
      <c r="AN30" s="2064"/>
      <c r="AO30" s="163"/>
    </row>
    <row r="31" spans="1:41" ht="24.75" customHeight="1" x14ac:dyDescent="0.25">
      <c r="A31" s="159"/>
      <c r="B31" s="2029"/>
      <c r="C31" s="2255"/>
      <c r="D31" s="2256"/>
      <c r="E31" s="2248"/>
      <c r="F31" s="1553" t="s">
        <v>103</v>
      </c>
      <c r="G31" s="1990"/>
      <c r="H31" s="2142"/>
      <c r="I31" s="1939"/>
      <c r="J31" s="1026"/>
      <c r="K31" s="330"/>
      <c r="L31" s="1466" t="s">
        <v>130</v>
      </c>
      <c r="M31" s="1386"/>
      <c r="N31" s="1387">
        <v>2.5</v>
      </c>
      <c r="O31" s="1386" t="s">
        <v>84</v>
      </c>
      <c r="P31" s="1466" t="s">
        <v>130</v>
      </c>
      <c r="Q31" s="1386"/>
      <c r="R31" s="1387">
        <v>2.8</v>
      </c>
      <c r="S31" s="1386" t="s">
        <v>84</v>
      </c>
      <c r="T31" s="1387">
        <v>2.9</v>
      </c>
      <c r="U31" s="1386" t="s">
        <v>84</v>
      </c>
      <c r="V31" s="1387">
        <v>2.7</v>
      </c>
      <c r="W31" s="1386" t="s">
        <v>84</v>
      </c>
      <c r="X31" s="1387">
        <v>2.7</v>
      </c>
      <c r="Y31" s="1386" t="s">
        <v>84</v>
      </c>
      <c r="Z31" s="1387">
        <v>2.8</v>
      </c>
      <c r="AA31" s="1386" t="s">
        <v>84</v>
      </c>
      <c r="AB31" s="1387">
        <v>3</v>
      </c>
      <c r="AC31" s="1386" t="s">
        <v>84</v>
      </c>
      <c r="AD31" s="1387">
        <v>3.3</v>
      </c>
      <c r="AE31" s="1386" t="s">
        <v>84</v>
      </c>
      <c r="AF31" s="1387">
        <v>3.5</v>
      </c>
      <c r="AG31" s="1790" t="s">
        <v>131</v>
      </c>
      <c r="AH31" s="1387">
        <v>3.8</v>
      </c>
      <c r="AI31" s="1790" t="s">
        <v>131</v>
      </c>
      <c r="AJ31" s="1387">
        <v>3.5</v>
      </c>
      <c r="AK31" s="1790" t="s">
        <v>131</v>
      </c>
      <c r="AL31" s="2241"/>
      <c r="AM31" s="2242"/>
      <c r="AN31" s="2064"/>
      <c r="AO31" s="163"/>
    </row>
    <row r="32" spans="1:41" ht="36.75" customHeight="1" x14ac:dyDescent="0.25">
      <c r="A32" s="159"/>
      <c r="B32" s="2029"/>
      <c r="C32" s="2255"/>
      <c r="D32" s="2256"/>
      <c r="E32" s="2248"/>
      <c r="F32" s="1554" t="s">
        <v>104</v>
      </c>
      <c r="G32" s="1990"/>
      <c r="H32" s="2142"/>
      <c r="I32" s="1939"/>
      <c r="J32" s="1026"/>
      <c r="K32" s="330"/>
      <c r="L32" s="1466" t="s">
        <v>130</v>
      </c>
      <c r="M32" s="1386"/>
      <c r="N32" s="1466" t="s">
        <v>130</v>
      </c>
      <c r="O32" s="1386"/>
      <c r="P32" s="1466" t="s">
        <v>130</v>
      </c>
      <c r="Q32" s="1386"/>
      <c r="R32" s="1466" t="s">
        <v>130</v>
      </c>
      <c r="S32" s="1386"/>
      <c r="T32" s="1466" t="s">
        <v>130</v>
      </c>
      <c r="U32" s="1386"/>
      <c r="V32" s="1466" t="s">
        <v>130</v>
      </c>
      <c r="W32" s="1386"/>
      <c r="X32" s="1466" t="s">
        <v>130</v>
      </c>
      <c r="Y32" s="1386"/>
      <c r="Z32" s="1466" t="s">
        <v>130</v>
      </c>
      <c r="AA32" s="1386"/>
      <c r="AB32" s="1466" t="s">
        <v>130</v>
      </c>
      <c r="AC32" s="1386"/>
      <c r="AD32" s="1466" t="s">
        <v>130</v>
      </c>
      <c r="AE32" s="1386"/>
      <c r="AF32" s="1387">
        <v>2.5</v>
      </c>
      <c r="AG32" s="1790" t="s">
        <v>131</v>
      </c>
      <c r="AH32" s="1466" t="s">
        <v>130</v>
      </c>
      <c r="AI32" s="1386"/>
      <c r="AJ32" s="1466" t="s">
        <v>130</v>
      </c>
      <c r="AK32" s="1386"/>
      <c r="AL32" s="2241"/>
      <c r="AM32" s="2242"/>
      <c r="AN32" s="2064"/>
      <c r="AO32" s="163"/>
    </row>
    <row r="33" spans="1:41" ht="36.75" customHeight="1" thickBot="1" x14ac:dyDescent="0.3">
      <c r="A33" s="159"/>
      <c r="B33" s="2029"/>
      <c r="C33" s="2257"/>
      <c r="D33" s="2258"/>
      <c r="E33" s="2249"/>
      <c r="F33" s="1555" t="s">
        <v>105</v>
      </c>
      <c r="G33" s="2252"/>
      <c r="H33" s="2259"/>
      <c r="I33" s="2238"/>
      <c r="J33" s="1556"/>
      <c r="K33" s="1557"/>
      <c r="L33" s="1902" t="s">
        <v>130</v>
      </c>
      <c r="M33" s="1558"/>
      <c r="N33" s="1902" t="s">
        <v>130</v>
      </c>
      <c r="O33" s="1558"/>
      <c r="P33" s="1902" t="s">
        <v>130</v>
      </c>
      <c r="Q33" s="1558"/>
      <c r="R33" s="1902" t="s">
        <v>130</v>
      </c>
      <c r="S33" s="1558"/>
      <c r="T33" s="1902" t="s">
        <v>130</v>
      </c>
      <c r="U33" s="1558"/>
      <c r="V33" s="1902" t="s">
        <v>130</v>
      </c>
      <c r="W33" s="1558"/>
      <c r="X33" s="1902" t="s">
        <v>130</v>
      </c>
      <c r="Y33" s="1558"/>
      <c r="Z33" s="1902" t="s">
        <v>130</v>
      </c>
      <c r="AA33" s="1558"/>
      <c r="AB33" s="1902" t="s">
        <v>130</v>
      </c>
      <c r="AC33" s="1558"/>
      <c r="AD33" s="1902" t="s">
        <v>130</v>
      </c>
      <c r="AE33" s="1558"/>
      <c r="AF33" s="1559">
        <v>2.5</v>
      </c>
      <c r="AG33" s="1829" t="s">
        <v>131</v>
      </c>
      <c r="AH33" s="1559">
        <v>1.9</v>
      </c>
      <c r="AI33" s="1558" t="s">
        <v>131</v>
      </c>
      <c r="AJ33" s="1559">
        <v>1.8</v>
      </c>
      <c r="AK33" s="1829" t="s">
        <v>131</v>
      </c>
      <c r="AL33" s="2243"/>
      <c r="AM33" s="2244"/>
      <c r="AN33" s="2064"/>
      <c r="AO33" s="163"/>
    </row>
    <row r="34" spans="1:41" ht="50.25" customHeight="1" x14ac:dyDescent="0.25">
      <c r="A34" s="159"/>
      <c r="B34" s="1957"/>
      <c r="C34" s="2186" t="s">
        <v>678</v>
      </c>
      <c r="D34" s="413" t="s">
        <v>36</v>
      </c>
      <c r="E34" s="1939" t="s">
        <v>81</v>
      </c>
      <c r="F34" s="1939" t="s">
        <v>37</v>
      </c>
      <c r="G34" s="1939" t="s">
        <v>37</v>
      </c>
      <c r="H34" s="1968" t="s">
        <v>679</v>
      </c>
      <c r="I34" s="1939" t="s">
        <v>680</v>
      </c>
      <c r="J34" s="1549"/>
      <c r="K34" s="1550"/>
      <c r="L34" s="1551">
        <v>12962</v>
      </c>
      <c r="M34" s="1550"/>
      <c r="N34" s="1551">
        <v>12124</v>
      </c>
      <c r="O34" s="1550"/>
      <c r="P34" s="1551">
        <v>11516</v>
      </c>
      <c r="Q34" s="1550"/>
      <c r="R34" s="1551">
        <v>10973</v>
      </c>
      <c r="S34" s="1550"/>
      <c r="T34" s="1551">
        <v>10996</v>
      </c>
      <c r="U34" s="1550"/>
      <c r="V34" s="1551">
        <v>11294</v>
      </c>
      <c r="W34" s="1550"/>
      <c r="X34" s="1551">
        <v>11512</v>
      </c>
      <c r="Y34" s="1550"/>
      <c r="Z34" s="1551">
        <v>12136</v>
      </c>
      <c r="AA34" s="1550"/>
      <c r="AB34" s="1551">
        <v>12843</v>
      </c>
      <c r="AC34" s="1550"/>
      <c r="AD34" s="1830">
        <v>13493</v>
      </c>
      <c r="AE34" s="1540" t="s">
        <v>84</v>
      </c>
      <c r="AF34" s="1830">
        <v>13937</v>
      </c>
      <c r="AG34" s="1542" t="s">
        <v>84</v>
      </c>
      <c r="AH34" s="1833">
        <v>14849</v>
      </c>
      <c r="AI34" s="1834" t="s">
        <v>84</v>
      </c>
      <c r="AJ34" s="1830">
        <v>15330</v>
      </c>
      <c r="AK34" s="1542" t="s">
        <v>84</v>
      </c>
      <c r="AL34" s="479" t="s">
        <v>36</v>
      </c>
      <c r="AM34" s="2236" t="s">
        <v>681</v>
      </c>
      <c r="AN34" s="1976"/>
      <c r="AO34" s="163"/>
    </row>
    <row r="35" spans="1:41" ht="50.25" customHeight="1" x14ac:dyDescent="0.25">
      <c r="A35" s="159"/>
      <c r="B35" s="1957"/>
      <c r="C35" s="2186"/>
      <c r="D35" s="71" t="s">
        <v>41</v>
      </c>
      <c r="E35" s="1939"/>
      <c r="F35" s="1939"/>
      <c r="G35" s="1939"/>
      <c r="H35" s="1968"/>
      <c r="I35" s="1939"/>
      <c r="J35" s="1030"/>
      <c r="K35" s="1031"/>
      <c r="L35" s="1032">
        <v>6522</v>
      </c>
      <c r="M35" s="1031"/>
      <c r="N35" s="1032">
        <v>6122</v>
      </c>
      <c r="O35" s="1031"/>
      <c r="P35" s="1032">
        <v>5725</v>
      </c>
      <c r="Q35" s="1031"/>
      <c r="R35" s="1032">
        <v>5421</v>
      </c>
      <c r="S35" s="1031"/>
      <c r="T35" s="1032">
        <v>5420</v>
      </c>
      <c r="U35" s="1031"/>
      <c r="V35" s="1032">
        <v>5490</v>
      </c>
      <c r="W35" s="1031"/>
      <c r="X35" s="1032">
        <v>5488</v>
      </c>
      <c r="Y35" s="1031"/>
      <c r="Z35" s="1032">
        <v>5698</v>
      </c>
      <c r="AA35" s="1031"/>
      <c r="AB35" s="1032">
        <v>5944</v>
      </c>
      <c r="AC35" s="1031"/>
      <c r="AD35" s="1831">
        <v>6168</v>
      </c>
      <c r="AE35" s="1540" t="s">
        <v>84</v>
      </c>
      <c r="AF35" s="1831">
        <v>6273</v>
      </c>
      <c r="AG35" s="1542" t="s">
        <v>84</v>
      </c>
      <c r="AH35" s="1835">
        <v>6623</v>
      </c>
      <c r="AI35" s="1542" t="s">
        <v>84</v>
      </c>
      <c r="AJ35" s="1831">
        <v>6815</v>
      </c>
      <c r="AK35" s="1542" t="s">
        <v>84</v>
      </c>
      <c r="AL35" s="475" t="s">
        <v>88</v>
      </c>
      <c r="AM35" s="2236"/>
      <c r="AN35" s="1976"/>
      <c r="AO35" s="163"/>
    </row>
    <row r="36" spans="1:41" ht="50.25" customHeight="1" thickBot="1" x14ac:dyDescent="0.3">
      <c r="A36" s="159"/>
      <c r="B36" s="1958"/>
      <c r="C36" s="2219"/>
      <c r="D36" s="188" t="s">
        <v>89</v>
      </c>
      <c r="E36" s="1940"/>
      <c r="F36" s="1940"/>
      <c r="G36" s="1940"/>
      <c r="H36" s="1930"/>
      <c r="I36" s="1940"/>
      <c r="J36" s="1033"/>
      <c r="K36" s="1034"/>
      <c r="L36" s="1035">
        <v>6440</v>
      </c>
      <c r="M36" s="1034"/>
      <c r="N36" s="1035">
        <v>6002</v>
      </c>
      <c r="O36" s="1034"/>
      <c r="P36" s="1035">
        <v>5791</v>
      </c>
      <c r="Q36" s="1034"/>
      <c r="R36" s="1035">
        <v>5552</v>
      </c>
      <c r="S36" s="1034"/>
      <c r="T36" s="1035">
        <v>5576</v>
      </c>
      <c r="U36" s="1034"/>
      <c r="V36" s="1035">
        <v>5804</v>
      </c>
      <c r="W36" s="1034"/>
      <c r="X36" s="1035">
        <v>6024</v>
      </c>
      <c r="Y36" s="1034"/>
      <c r="Z36" s="1035">
        <v>6438</v>
      </c>
      <c r="AA36" s="1034"/>
      <c r="AB36" s="1035">
        <v>6899</v>
      </c>
      <c r="AC36" s="1034"/>
      <c r="AD36" s="1832">
        <v>7325</v>
      </c>
      <c r="AE36" s="1545" t="s">
        <v>84</v>
      </c>
      <c r="AF36" s="1832">
        <v>7664</v>
      </c>
      <c r="AG36" s="1518" t="s">
        <v>84</v>
      </c>
      <c r="AH36" s="1836">
        <v>8226</v>
      </c>
      <c r="AI36" s="1837" t="s">
        <v>84</v>
      </c>
      <c r="AJ36" s="1832">
        <v>8515</v>
      </c>
      <c r="AK36" s="1518" t="s">
        <v>84</v>
      </c>
      <c r="AL36" s="480" t="s">
        <v>91</v>
      </c>
      <c r="AM36" s="2237"/>
      <c r="AN36" s="1934"/>
      <c r="AO36" s="163"/>
    </row>
    <row r="37" spans="1:41" ht="66.75" customHeight="1" thickBot="1" x14ac:dyDescent="0.3">
      <c r="A37" s="159"/>
      <c r="B37" s="68" t="s">
        <v>682</v>
      </c>
      <c r="C37" s="85"/>
      <c r="D37" s="36"/>
      <c r="E37" s="361"/>
      <c r="F37" s="361"/>
      <c r="G37" s="361"/>
      <c r="H37" s="243"/>
      <c r="I37" s="244"/>
      <c r="J37" s="80"/>
      <c r="K37" s="36"/>
      <c r="L37" s="46"/>
      <c r="M37" s="36"/>
      <c r="N37" s="46"/>
      <c r="O37" s="36"/>
      <c r="P37" s="46"/>
      <c r="Q37" s="36"/>
      <c r="R37" s="46"/>
      <c r="S37" s="36"/>
      <c r="T37" s="1358"/>
      <c r="U37" s="374"/>
      <c r="V37" s="373"/>
      <c r="W37" s="374"/>
      <c r="X37" s="373"/>
      <c r="Y37" s="374"/>
      <c r="Z37" s="373"/>
      <c r="AA37" s="374"/>
      <c r="AB37" s="373"/>
      <c r="AC37" s="374"/>
      <c r="AD37" s="373"/>
      <c r="AE37" s="374"/>
      <c r="AF37" s="46"/>
      <c r="AG37" s="36"/>
      <c r="AH37" s="30"/>
      <c r="AI37" s="25"/>
      <c r="AJ37" s="1358"/>
      <c r="AK37" s="36"/>
      <c r="AL37" s="30"/>
      <c r="AM37" s="470"/>
      <c r="AN37" s="158" t="s">
        <v>683</v>
      </c>
      <c r="AO37" s="163"/>
    </row>
    <row r="38" spans="1:41" ht="74.25" customHeight="1" thickBot="1" x14ac:dyDescent="0.3">
      <c r="A38" s="159"/>
      <c r="B38" s="133" t="s">
        <v>684</v>
      </c>
      <c r="C38" s="86"/>
      <c r="D38" s="84"/>
      <c r="E38" s="360"/>
      <c r="F38" s="360"/>
      <c r="G38" s="360"/>
      <c r="H38" s="135"/>
      <c r="I38" s="136"/>
      <c r="J38" s="85"/>
      <c r="K38" s="25"/>
      <c r="L38" s="30"/>
      <c r="M38" s="25"/>
      <c r="N38" s="30"/>
      <c r="O38" s="25"/>
      <c r="P38" s="30"/>
      <c r="Q38" s="25"/>
      <c r="R38" s="30"/>
      <c r="S38" s="25"/>
      <c r="T38" s="30"/>
      <c r="U38" s="25"/>
      <c r="V38" s="30"/>
      <c r="W38" s="25"/>
      <c r="X38" s="30"/>
      <c r="Y38" s="25"/>
      <c r="Z38" s="30"/>
      <c r="AA38" s="25"/>
      <c r="AB38" s="30"/>
      <c r="AC38" s="25"/>
      <c r="AD38" s="30"/>
      <c r="AE38" s="25"/>
      <c r="AF38" s="30"/>
      <c r="AG38" s="25"/>
      <c r="AH38" s="30"/>
      <c r="AI38" s="46"/>
      <c r="AJ38" s="85"/>
      <c r="AK38" s="25"/>
      <c r="AL38" s="30"/>
      <c r="AM38" s="471"/>
      <c r="AN38" s="145" t="s">
        <v>685</v>
      </c>
      <c r="AO38" s="163"/>
    </row>
    <row r="39" spans="1:41" ht="18" customHeight="1" x14ac:dyDescent="0.25">
      <c r="A39" s="1956" t="s">
        <v>686</v>
      </c>
      <c r="B39" s="1956" t="s">
        <v>687</v>
      </c>
      <c r="C39" s="2028" t="s">
        <v>688</v>
      </c>
      <c r="D39" s="189" t="s">
        <v>36</v>
      </c>
      <c r="E39" s="2225" t="s">
        <v>118</v>
      </c>
      <c r="F39" s="2225" t="s">
        <v>37</v>
      </c>
      <c r="G39" s="1953" t="s">
        <v>98</v>
      </c>
      <c r="H39" s="1994" t="s">
        <v>108</v>
      </c>
      <c r="I39" s="1994" t="s">
        <v>83</v>
      </c>
      <c r="J39" s="891"/>
      <c r="K39" s="892"/>
      <c r="L39" s="996"/>
      <c r="M39" s="892"/>
      <c r="N39" s="996"/>
      <c r="O39" s="892"/>
      <c r="P39" s="996">
        <v>36.700000000000003</v>
      </c>
      <c r="Q39" s="892"/>
      <c r="R39" s="996"/>
      <c r="S39" s="892"/>
      <c r="T39" s="996"/>
      <c r="U39" s="892"/>
      <c r="V39" s="996">
        <v>38.700000000000003</v>
      </c>
      <c r="W39" s="892"/>
      <c r="X39" s="996"/>
      <c r="Y39" s="892"/>
      <c r="Z39" s="996"/>
      <c r="AA39" s="892"/>
      <c r="AB39" s="996">
        <v>41.1</v>
      </c>
      <c r="AC39" s="892"/>
      <c r="AD39" s="321"/>
      <c r="AE39" s="317"/>
      <c r="AF39" s="321"/>
      <c r="AG39" s="317"/>
      <c r="AH39" s="321"/>
      <c r="AI39" s="321"/>
      <c r="AJ39" s="316"/>
      <c r="AK39" s="317"/>
      <c r="AL39" s="473" t="s">
        <v>36</v>
      </c>
      <c r="AM39" s="2080" t="s">
        <v>689</v>
      </c>
      <c r="AN39" s="1933" t="s">
        <v>690</v>
      </c>
      <c r="AO39" s="1933" t="s">
        <v>691</v>
      </c>
    </row>
    <row r="40" spans="1:41" ht="18" customHeight="1" x14ac:dyDescent="0.25">
      <c r="A40" s="1957"/>
      <c r="B40" s="1957"/>
      <c r="C40" s="2029"/>
      <c r="D40" s="185" t="s">
        <v>41</v>
      </c>
      <c r="E40" s="2226"/>
      <c r="F40" s="2226"/>
      <c r="G40" s="1939"/>
      <c r="H40" s="1939"/>
      <c r="I40" s="1939"/>
      <c r="J40" s="323"/>
      <c r="K40" s="324"/>
      <c r="L40" s="328"/>
      <c r="M40" s="324"/>
      <c r="N40" s="328"/>
      <c r="O40" s="324"/>
      <c r="P40" s="997">
        <v>26.1</v>
      </c>
      <c r="Q40" s="895"/>
      <c r="R40" s="997"/>
      <c r="S40" s="895"/>
      <c r="T40" s="997"/>
      <c r="U40" s="895"/>
      <c r="V40" s="997">
        <v>26.8</v>
      </c>
      <c r="W40" s="895"/>
      <c r="X40" s="997"/>
      <c r="Y40" s="895"/>
      <c r="Z40" s="997"/>
      <c r="AA40" s="895"/>
      <c r="AB40" s="368">
        <v>28</v>
      </c>
      <c r="AC40" s="54"/>
      <c r="AD40" s="328"/>
      <c r="AE40" s="324"/>
      <c r="AF40" s="328"/>
      <c r="AG40" s="324"/>
      <c r="AH40" s="328"/>
      <c r="AI40" s="328"/>
      <c r="AJ40" s="323"/>
      <c r="AK40" s="324"/>
      <c r="AL40" s="474" t="s">
        <v>88</v>
      </c>
      <c r="AM40" s="2064"/>
      <c r="AN40" s="1976"/>
      <c r="AO40" s="1976"/>
    </row>
    <row r="41" spans="1:41" ht="18" customHeight="1" x14ac:dyDescent="0.25">
      <c r="A41" s="1957"/>
      <c r="B41" s="1957"/>
      <c r="C41" s="2117"/>
      <c r="D41" s="185" t="s">
        <v>89</v>
      </c>
      <c r="E41" s="2226"/>
      <c r="F41" s="2226"/>
      <c r="G41" s="1939"/>
      <c r="H41" s="1939"/>
      <c r="I41" s="1939"/>
      <c r="J41" s="323"/>
      <c r="K41" s="324"/>
      <c r="L41" s="328"/>
      <c r="M41" s="324"/>
      <c r="N41" s="328"/>
      <c r="O41" s="324"/>
      <c r="P41" s="997">
        <v>10.7</v>
      </c>
      <c r="Q41" s="895"/>
      <c r="R41" s="997"/>
      <c r="S41" s="895"/>
      <c r="T41" s="997"/>
      <c r="U41" s="895"/>
      <c r="V41" s="997">
        <v>11.9</v>
      </c>
      <c r="W41" s="895"/>
      <c r="X41" s="997"/>
      <c r="Y41" s="895"/>
      <c r="Z41" s="997"/>
      <c r="AA41" s="895"/>
      <c r="AB41" s="997">
        <v>13.1</v>
      </c>
      <c r="AC41" s="895"/>
      <c r="AD41" s="328"/>
      <c r="AE41" s="324"/>
      <c r="AF41" s="328"/>
      <c r="AG41" s="324"/>
      <c r="AH41" s="328"/>
      <c r="AI41" s="328"/>
      <c r="AJ41" s="323"/>
      <c r="AK41" s="324"/>
      <c r="AL41" s="474" t="s">
        <v>91</v>
      </c>
      <c r="AM41" s="2151"/>
      <c r="AN41" s="1976"/>
      <c r="AO41" s="1976"/>
    </row>
    <row r="42" spans="1:41" ht="26.25" customHeight="1" x14ac:dyDescent="0.25">
      <c r="A42" s="1957"/>
      <c r="B42" s="1957"/>
      <c r="C42" s="2034" t="s">
        <v>692</v>
      </c>
      <c r="D42" s="2035"/>
      <c r="E42" s="2226"/>
      <c r="F42" s="773" t="s">
        <v>97</v>
      </c>
      <c r="G42" s="1939"/>
      <c r="H42" s="1939"/>
      <c r="I42" s="1939"/>
      <c r="J42" s="715"/>
      <c r="K42" s="895"/>
      <c r="L42" s="997"/>
      <c r="M42" s="895"/>
      <c r="N42" s="997"/>
      <c r="O42" s="895"/>
      <c r="P42" s="997">
        <v>36.700000000000003</v>
      </c>
      <c r="Q42" s="895"/>
      <c r="R42" s="997"/>
      <c r="S42" s="895"/>
      <c r="T42" s="997"/>
      <c r="U42" s="895"/>
      <c r="V42" s="997">
        <v>38.700000000000003</v>
      </c>
      <c r="W42" s="895"/>
      <c r="X42" s="997"/>
      <c r="Y42" s="895"/>
      <c r="Z42" s="997"/>
      <c r="AA42" s="895"/>
      <c r="AB42" s="997">
        <v>41.1</v>
      </c>
      <c r="AC42" s="895"/>
      <c r="AD42" s="328"/>
      <c r="AE42" s="324"/>
      <c r="AF42" s="328"/>
      <c r="AG42" s="324"/>
      <c r="AH42" s="328"/>
      <c r="AI42" s="328"/>
      <c r="AJ42" s="323"/>
      <c r="AK42" s="324"/>
      <c r="AL42" s="2250" t="s">
        <v>693</v>
      </c>
      <c r="AM42" s="2019"/>
      <c r="AN42" s="1976"/>
      <c r="AO42" s="1976"/>
    </row>
    <row r="43" spans="1:41" ht="24.75" customHeight="1" x14ac:dyDescent="0.25">
      <c r="A43" s="1957"/>
      <c r="B43" s="1957"/>
      <c r="C43" s="1949"/>
      <c r="D43" s="1950"/>
      <c r="E43" s="2226"/>
      <c r="F43" s="254" t="s">
        <v>38</v>
      </c>
      <c r="G43" s="1939"/>
      <c r="H43" s="1939"/>
      <c r="I43" s="1939"/>
      <c r="J43" s="715"/>
      <c r="K43" s="895"/>
      <c r="L43" s="997"/>
      <c r="M43" s="895"/>
      <c r="N43" s="997"/>
      <c r="O43" s="895"/>
      <c r="P43" s="997">
        <v>37.299999999999997</v>
      </c>
      <c r="Q43" s="997" t="s">
        <v>152</v>
      </c>
      <c r="R43" s="715"/>
      <c r="S43" s="895"/>
      <c r="T43" s="997"/>
      <c r="U43" s="895"/>
      <c r="V43" s="997">
        <v>39.200000000000003</v>
      </c>
      <c r="W43" s="895"/>
      <c r="X43" s="997"/>
      <c r="Y43" s="895"/>
      <c r="Z43" s="997"/>
      <c r="AA43" s="895"/>
      <c r="AB43" s="997">
        <v>41.8</v>
      </c>
      <c r="AC43" s="895"/>
      <c r="AD43" s="328"/>
      <c r="AE43" s="324"/>
      <c r="AF43" s="328"/>
      <c r="AG43" s="324"/>
      <c r="AH43" s="328"/>
      <c r="AI43" s="328"/>
      <c r="AJ43" s="323"/>
      <c r="AK43" s="324"/>
      <c r="AL43" s="2020"/>
      <c r="AM43" s="2013"/>
      <c r="AN43" s="1976"/>
      <c r="AO43" s="1976"/>
    </row>
    <row r="44" spans="1:41" ht="24.75" customHeight="1" x14ac:dyDescent="0.25">
      <c r="A44" s="1957"/>
      <c r="B44" s="1957"/>
      <c r="C44" s="1949"/>
      <c r="D44" s="1950"/>
      <c r="E44" s="2226"/>
      <c r="F44" s="254" t="s">
        <v>99</v>
      </c>
      <c r="G44" s="1939"/>
      <c r="H44" s="1939"/>
      <c r="I44" s="1939"/>
      <c r="J44" s="715"/>
      <c r="K44" s="895"/>
      <c r="L44" s="997"/>
      <c r="M44" s="895"/>
      <c r="N44" s="997"/>
      <c r="O44" s="895"/>
      <c r="P44" s="997">
        <v>35.4</v>
      </c>
      <c r="Q44" s="895"/>
      <c r="R44" s="997"/>
      <c r="S44" s="895"/>
      <c r="T44" s="997"/>
      <c r="U44" s="895"/>
      <c r="V44" s="997">
        <v>37.299999999999997</v>
      </c>
      <c r="W44" s="895"/>
      <c r="X44" s="997"/>
      <c r="Y44" s="895"/>
      <c r="Z44" s="997"/>
      <c r="AA44" s="895"/>
      <c r="AB44" s="997">
        <v>40.700000000000003</v>
      </c>
      <c r="AC44" s="895"/>
      <c r="AD44" s="328"/>
      <c r="AE44" s="324"/>
      <c r="AF44" s="328"/>
      <c r="AG44" s="324"/>
      <c r="AH44" s="328"/>
      <c r="AI44" s="328"/>
      <c r="AJ44" s="323"/>
      <c r="AK44" s="324"/>
      <c r="AL44" s="2020"/>
      <c r="AM44" s="2013"/>
      <c r="AN44" s="1976"/>
      <c r="AO44" s="1976"/>
    </row>
    <row r="45" spans="1:41" ht="24.75" customHeight="1" x14ac:dyDescent="0.25">
      <c r="A45" s="1957"/>
      <c r="B45" s="1957"/>
      <c r="C45" s="1949"/>
      <c r="D45" s="1950"/>
      <c r="E45" s="2226"/>
      <c r="F45" s="254" t="s">
        <v>100</v>
      </c>
      <c r="G45" s="1939"/>
      <c r="H45" s="1939"/>
      <c r="I45" s="1939"/>
      <c r="J45" s="715"/>
      <c r="K45" s="895"/>
      <c r="L45" s="997"/>
      <c r="M45" s="895"/>
      <c r="N45" s="997"/>
      <c r="O45" s="895"/>
      <c r="P45" s="997">
        <v>37.200000000000003</v>
      </c>
      <c r="Q45" s="895"/>
      <c r="R45" s="997"/>
      <c r="S45" s="895"/>
      <c r="T45" s="997"/>
      <c r="U45" s="895"/>
      <c r="V45" s="997">
        <v>39.4</v>
      </c>
      <c r="W45" s="895"/>
      <c r="X45" s="997"/>
      <c r="Y45" s="895"/>
      <c r="Z45" s="997"/>
      <c r="AA45" s="895"/>
      <c r="AB45" s="997">
        <v>41.6</v>
      </c>
      <c r="AC45" s="895"/>
      <c r="AD45" s="328"/>
      <c r="AE45" s="324"/>
      <c r="AF45" s="328"/>
      <c r="AG45" s="324"/>
      <c r="AH45" s="328"/>
      <c r="AI45" s="328"/>
      <c r="AJ45" s="323"/>
      <c r="AK45" s="324"/>
      <c r="AL45" s="2020"/>
      <c r="AM45" s="2013"/>
      <c r="AN45" s="1976"/>
      <c r="AO45" s="1976"/>
    </row>
    <row r="46" spans="1:41" ht="39" customHeight="1" x14ac:dyDescent="0.25">
      <c r="A46" s="1957"/>
      <c r="B46" s="1957"/>
      <c r="C46" s="1949"/>
      <c r="D46" s="1950"/>
      <c r="E46" s="2226"/>
      <c r="F46" s="254" t="s">
        <v>101</v>
      </c>
      <c r="G46" s="1939"/>
      <c r="H46" s="1939"/>
      <c r="I46" s="1939"/>
      <c r="J46" s="715"/>
      <c r="K46" s="895"/>
      <c r="L46" s="997"/>
      <c r="M46" s="895"/>
      <c r="N46" s="997"/>
      <c r="O46" s="895"/>
      <c r="P46" s="997">
        <v>35.1</v>
      </c>
      <c r="Q46" s="895"/>
      <c r="R46" s="997"/>
      <c r="S46" s="895"/>
      <c r="T46" s="997"/>
      <c r="U46" s="895"/>
      <c r="V46" s="997">
        <v>42.1</v>
      </c>
      <c r="W46" s="895"/>
      <c r="X46" s="997"/>
      <c r="Y46" s="895"/>
      <c r="Z46" s="997"/>
      <c r="AA46" s="895"/>
      <c r="AB46" s="997">
        <v>43.3</v>
      </c>
      <c r="AC46" s="895"/>
      <c r="AD46" s="328"/>
      <c r="AE46" s="324"/>
      <c r="AF46" s="328"/>
      <c r="AG46" s="324"/>
      <c r="AH46" s="328"/>
      <c r="AI46" s="328"/>
      <c r="AJ46" s="323"/>
      <c r="AK46" s="324"/>
      <c r="AL46" s="2020"/>
      <c r="AM46" s="2013"/>
      <c r="AN46" s="1976"/>
      <c r="AO46" s="1976"/>
    </row>
    <row r="47" spans="1:41" ht="24.75" customHeight="1" x14ac:dyDescent="0.25">
      <c r="A47" s="1957"/>
      <c r="B47" s="1957"/>
      <c r="C47" s="1949"/>
      <c r="D47" s="1950"/>
      <c r="E47" s="2226"/>
      <c r="F47" s="254" t="s">
        <v>102</v>
      </c>
      <c r="G47" s="1939"/>
      <c r="H47" s="1939"/>
      <c r="I47" s="1939"/>
      <c r="J47" s="715"/>
      <c r="K47" s="895"/>
      <c r="L47" s="997"/>
      <c r="M47" s="895"/>
      <c r="N47" s="997"/>
      <c r="O47" s="895"/>
      <c r="P47" s="997">
        <v>41.5</v>
      </c>
      <c r="Q47" s="895"/>
      <c r="R47" s="997"/>
      <c r="S47" s="895"/>
      <c r="T47" s="997"/>
      <c r="U47" s="895"/>
      <c r="V47" s="997">
        <v>43.3</v>
      </c>
      <c r="W47" s="895"/>
      <c r="X47" s="997"/>
      <c r="Y47" s="895"/>
      <c r="Z47" s="997"/>
      <c r="AA47" s="895"/>
      <c r="AB47" s="997">
        <v>45.3</v>
      </c>
      <c r="AC47" s="895"/>
      <c r="AD47" s="328"/>
      <c r="AE47" s="324"/>
      <c r="AF47" s="328"/>
      <c r="AG47" s="324"/>
      <c r="AH47" s="328"/>
      <c r="AI47" s="328"/>
      <c r="AJ47" s="323"/>
      <c r="AK47" s="324"/>
      <c r="AL47" s="2020"/>
      <c r="AM47" s="2013"/>
      <c r="AN47" s="1976"/>
      <c r="AO47" s="1976"/>
    </row>
    <row r="48" spans="1:41" ht="24.75" customHeight="1" x14ac:dyDescent="0.25">
      <c r="A48" s="1957"/>
      <c r="B48" s="1957"/>
      <c r="C48" s="1949"/>
      <c r="D48" s="1950"/>
      <c r="E48" s="2226"/>
      <c r="F48" s="254" t="s">
        <v>103</v>
      </c>
      <c r="G48" s="1939"/>
      <c r="H48" s="1939"/>
      <c r="I48" s="1939"/>
      <c r="J48" s="715"/>
      <c r="K48" s="895"/>
      <c r="L48" s="997"/>
      <c r="M48" s="895"/>
      <c r="N48" s="997"/>
      <c r="O48" s="895"/>
      <c r="P48" s="997">
        <v>45.3</v>
      </c>
      <c r="Q48" s="895"/>
      <c r="R48" s="997"/>
      <c r="S48" s="895"/>
      <c r="T48" s="997"/>
      <c r="U48" s="895"/>
      <c r="V48" s="997">
        <v>43.4</v>
      </c>
      <c r="W48" s="895"/>
      <c r="X48" s="997"/>
      <c r="Y48" s="895"/>
      <c r="Z48" s="997"/>
      <c r="AA48" s="895"/>
      <c r="AB48" s="997">
        <v>43.9</v>
      </c>
      <c r="AC48" s="895"/>
      <c r="AD48" s="328"/>
      <c r="AE48" s="324"/>
      <c r="AF48" s="328"/>
      <c r="AG48" s="324"/>
      <c r="AH48" s="328"/>
      <c r="AI48" s="328"/>
      <c r="AJ48" s="323"/>
      <c r="AK48" s="324"/>
      <c r="AL48" s="2020"/>
      <c r="AM48" s="2013"/>
      <c r="AN48" s="1976"/>
      <c r="AO48" s="1976"/>
    </row>
    <row r="49" spans="1:41" ht="39" customHeight="1" x14ac:dyDescent="0.25">
      <c r="A49" s="1957"/>
      <c r="B49" s="1957"/>
      <c r="C49" s="1949"/>
      <c r="D49" s="1950"/>
      <c r="E49" s="2226"/>
      <c r="F49" s="254" t="s">
        <v>104</v>
      </c>
      <c r="G49" s="1939"/>
      <c r="H49" s="1939"/>
      <c r="I49" s="1939"/>
      <c r="J49" s="715"/>
      <c r="K49" s="895"/>
      <c r="L49" s="997"/>
      <c r="M49" s="895"/>
      <c r="N49" s="997"/>
      <c r="O49" s="895"/>
      <c r="P49" s="997">
        <v>30.1</v>
      </c>
      <c r="Q49" s="895"/>
      <c r="R49" s="997"/>
      <c r="S49" s="895"/>
      <c r="T49" s="997"/>
      <c r="U49" s="895"/>
      <c r="V49" s="997">
        <v>34.700000000000003</v>
      </c>
      <c r="W49" s="895"/>
      <c r="X49" s="997"/>
      <c r="Y49" s="895"/>
      <c r="Z49" s="997"/>
      <c r="AA49" s="895"/>
      <c r="AB49" s="997">
        <v>31.7</v>
      </c>
      <c r="AC49" s="895"/>
      <c r="AD49" s="328"/>
      <c r="AE49" s="324"/>
      <c r="AF49" s="328"/>
      <c r="AG49" s="324"/>
      <c r="AH49" s="328"/>
      <c r="AI49" s="328"/>
      <c r="AJ49" s="323"/>
      <c r="AK49" s="324"/>
      <c r="AL49" s="2020"/>
      <c r="AM49" s="2013"/>
      <c r="AN49" s="1976"/>
      <c r="AO49" s="1976"/>
    </row>
    <row r="50" spans="1:41" ht="39" customHeight="1" thickBot="1" x14ac:dyDescent="0.3">
      <c r="A50" s="1957"/>
      <c r="B50" s="1958"/>
      <c r="C50" s="1959"/>
      <c r="D50" s="1960"/>
      <c r="E50" s="2227"/>
      <c r="F50" s="483" t="s">
        <v>105</v>
      </c>
      <c r="G50" s="1940"/>
      <c r="H50" s="1940"/>
      <c r="I50" s="1940"/>
      <c r="J50" s="998"/>
      <c r="K50" s="999"/>
      <c r="L50" s="1002"/>
      <c r="M50" s="999"/>
      <c r="N50" s="1002"/>
      <c r="O50" s="999"/>
      <c r="P50" s="826">
        <v>34</v>
      </c>
      <c r="Q50" s="999"/>
      <c r="R50" s="1002"/>
      <c r="S50" s="999"/>
      <c r="T50" s="1002"/>
      <c r="U50" s="999"/>
      <c r="V50" s="826">
        <v>33</v>
      </c>
      <c r="W50" s="999"/>
      <c r="X50" s="1002"/>
      <c r="Y50" s="999"/>
      <c r="Z50" s="1002"/>
      <c r="AA50" s="999"/>
      <c r="AB50" s="1002">
        <v>35.9</v>
      </c>
      <c r="AC50" s="999"/>
      <c r="AD50" s="949"/>
      <c r="AE50" s="1025"/>
      <c r="AF50" s="949"/>
      <c r="AG50" s="1025"/>
      <c r="AH50" s="949"/>
      <c r="AI50" s="949"/>
      <c r="AJ50" s="1024"/>
      <c r="AK50" s="1025"/>
      <c r="AL50" s="2058"/>
      <c r="AM50" s="2014"/>
      <c r="AN50" s="1934"/>
      <c r="AO50" s="1976"/>
    </row>
    <row r="51" spans="1:41" ht="71.25" customHeight="1" thickBot="1" x14ac:dyDescent="0.3">
      <c r="A51" s="1958"/>
      <c r="B51" s="133" t="s">
        <v>694</v>
      </c>
      <c r="C51" s="1941" t="s">
        <v>695</v>
      </c>
      <c r="D51" s="1942"/>
      <c r="E51" s="134" t="s">
        <v>81</v>
      </c>
      <c r="F51" s="136" t="s">
        <v>37</v>
      </c>
      <c r="G51" s="136" t="s">
        <v>37</v>
      </c>
      <c r="H51" s="135" t="s">
        <v>696</v>
      </c>
      <c r="I51" s="484" t="s">
        <v>697</v>
      </c>
      <c r="J51" s="85"/>
      <c r="K51" s="25"/>
      <c r="L51" s="30"/>
      <c r="M51" s="25"/>
      <c r="N51" s="30"/>
      <c r="O51" s="25"/>
      <c r="P51" s="30"/>
      <c r="Q51" s="25"/>
      <c r="R51" s="30"/>
      <c r="S51" s="25"/>
      <c r="T51" s="30"/>
      <c r="U51" s="25"/>
      <c r="V51" s="30"/>
      <c r="W51" s="25"/>
      <c r="X51" s="30"/>
      <c r="Y51" s="25"/>
      <c r="Z51" s="30"/>
      <c r="AA51" s="25"/>
      <c r="AB51" s="13">
        <v>5</v>
      </c>
      <c r="AC51" s="6"/>
      <c r="AD51" s="30"/>
      <c r="AE51" s="25"/>
      <c r="AF51" s="30"/>
      <c r="AG51" s="25"/>
      <c r="AH51" s="30"/>
      <c r="AI51" s="30"/>
      <c r="AJ51" s="85"/>
      <c r="AK51" s="25"/>
      <c r="AL51" s="2260" t="s">
        <v>698</v>
      </c>
      <c r="AM51" s="2053"/>
      <c r="AN51" s="145" t="s">
        <v>699</v>
      </c>
      <c r="AO51" s="1934"/>
    </row>
    <row r="52" spans="1:41" ht="20.25" customHeight="1" thickBot="1" x14ac:dyDescent="0.3">
      <c r="A52" s="68" t="s">
        <v>700</v>
      </c>
      <c r="B52" s="1956" t="s">
        <v>701</v>
      </c>
      <c r="C52" s="2245" t="s">
        <v>702</v>
      </c>
      <c r="D52" s="189" t="s">
        <v>36</v>
      </c>
      <c r="E52" s="2225" t="s">
        <v>118</v>
      </c>
      <c r="F52" s="2225" t="s">
        <v>37</v>
      </c>
      <c r="G52" s="2225" t="s">
        <v>37</v>
      </c>
      <c r="H52" s="1929" t="s">
        <v>82</v>
      </c>
      <c r="I52" s="2225" t="s">
        <v>83</v>
      </c>
      <c r="J52" s="358">
        <v>89.7</v>
      </c>
      <c r="K52" s="890"/>
      <c r="L52" s="889">
        <v>92.1</v>
      </c>
      <c r="M52" s="890"/>
      <c r="N52" s="889">
        <v>93.4</v>
      </c>
      <c r="O52" s="890"/>
      <c r="P52" s="889">
        <v>93.5</v>
      </c>
      <c r="Q52" s="890"/>
      <c r="R52" s="1036"/>
      <c r="S52" s="894"/>
      <c r="T52" s="1036"/>
      <c r="U52" s="894"/>
      <c r="V52" s="1036"/>
      <c r="W52" s="894"/>
      <c r="X52" s="1036"/>
      <c r="Y52" s="894"/>
      <c r="Z52" s="1036"/>
      <c r="AA52" s="894"/>
      <c r="AB52" s="1036"/>
      <c r="AC52" s="894"/>
      <c r="AD52" s="1036"/>
      <c r="AE52" s="894"/>
      <c r="AF52" s="1036"/>
      <c r="AG52" s="894"/>
      <c r="AH52" s="358">
        <v>97.1</v>
      </c>
      <c r="AI52" s="1204" t="s">
        <v>469</v>
      </c>
      <c r="AJ52" s="1510">
        <v>97.4</v>
      </c>
      <c r="AK52" s="1511" t="s">
        <v>84</v>
      </c>
      <c r="AL52" s="473" t="s">
        <v>36</v>
      </c>
      <c r="AM52" s="2231" t="s">
        <v>703</v>
      </c>
      <c r="AN52" s="1933" t="s">
        <v>704</v>
      </c>
      <c r="AO52" s="158" t="s">
        <v>705</v>
      </c>
    </row>
    <row r="53" spans="1:41" ht="20.25" customHeight="1" thickBot="1" x14ac:dyDescent="0.3">
      <c r="A53" s="68"/>
      <c r="B53" s="1957"/>
      <c r="C53" s="2211"/>
      <c r="D53" s="185" t="s">
        <v>41</v>
      </c>
      <c r="E53" s="2226"/>
      <c r="F53" s="2226"/>
      <c r="G53" s="2226"/>
      <c r="H53" s="1968"/>
      <c r="I53" s="2226"/>
      <c r="J53" s="841">
        <v>91.1</v>
      </c>
      <c r="K53" s="840"/>
      <c r="L53" s="527">
        <v>93</v>
      </c>
      <c r="M53" s="56"/>
      <c r="N53" s="527">
        <v>94</v>
      </c>
      <c r="O53" s="56"/>
      <c r="P53" s="848">
        <v>94.4</v>
      </c>
      <c r="Q53" s="840"/>
      <c r="R53" s="1029"/>
      <c r="S53" s="330"/>
      <c r="T53" s="1029"/>
      <c r="U53" s="330"/>
      <c r="V53" s="1029"/>
      <c r="W53" s="330"/>
      <c r="X53" s="1029"/>
      <c r="Y53" s="330"/>
      <c r="Z53" s="1029"/>
      <c r="AA53" s="330"/>
      <c r="AB53" s="1029"/>
      <c r="AC53" s="330"/>
      <c r="AD53" s="1029"/>
      <c r="AE53" s="330"/>
      <c r="AF53" s="1029"/>
      <c r="AG53" s="330"/>
      <c r="AH53" s="841">
        <v>97.4</v>
      </c>
      <c r="AI53" s="1206" t="s">
        <v>469</v>
      </c>
      <c r="AJ53" s="1405">
        <v>97.3</v>
      </c>
      <c r="AK53" s="1404" t="s">
        <v>84</v>
      </c>
      <c r="AL53" s="474" t="s">
        <v>88</v>
      </c>
      <c r="AM53" s="2232"/>
      <c r="AN53" s="1976"/>
      <c r="AO53" s="158"/>
    </row>
    <row r="54" spans="1:41" ht="20.25" customHeight="1" thickBot="1" x14ac:dyDescent="0.3">
      <c r="A54" s="68"/>
      <c r="B54" s="1958"/>
      <c r="C54" s="2212"/>
      <c r="D54" s="188" t="s">
        <v>89</v>
      </c>
      <c r="E54" s="2227"/>
      <c r="F54" s="2227"/>
      <c r="G54" s="2227"/>
      <c r="H54" s="1930"/>
      <c r="I54" s="2227"/>
      <c r="J54" s="843">
        <v>88.3</v>
      </c>
      <c r="K54" s="847"/>
      <c r="L54" s="1028">
        <v>91.1</v>
      </c>
      <c r="M54" s="847"/>
      <c r="N54" s="1028">
        <v>92.7</v>
      </c>
      <c r="O54" s="847"/>
      <c r="P54" s="1028">
        <v>92.6</v>
      </c>
      <c r="Q54" s="847"/>
      <c r="R54" s="1037"/>
      <c r="S54" s="912"/>
      <c r="T54" s="1037"/>
      <c r="U54" s="912"/>
      <c r="V54" s="1037"/>
      <c r="W54" s="912"/>
      <c r="X54" s="1037"/>
      <c r="Y54" s="912"/>
      <c r="Z54" s="1037"/>
      <c r="AA54" s="912"/>
      <c r="AB54" s="1037"/>
      <c r="AC54" s="912"/>
      <c r="AD54" s="1037"/>
      <c r="AE54" s="912"/>
      <c r="AF54" s="1037"/>
      <c r="AG54" s="912"/>
      <c r="AH54" s="843">
        <v>96.9</v>
      </c>
      <c r="AI54" s="1771" t="s">
        <v>469</v>
      </c>
      <c r="AJ54" s="1532">
        <v>97.5</v>
      </c>
      <c r="AK54" s="1409" t="s">
        <v>84</v>
      </c>
      <c r="AL54" s="474" t="s">
        <v>91</v>
      </c>
      <c r="AM54" s="2233"/>
      <c r="AN54" s="1934"/>
      <c r="AO54" s="158"/>
    </row>
    <row r="55" spans="1:41" ht="60.6" customHeight="1" thickBot="1" x14ac:dyDescent="0.3">
      <c r="A55" s="68" t="s">
        <v>706</v>
      </c>
      <c r="B55" s="68" t="s">
        <v>707</v>
      </c>
      <c r="C55" s="80"/>
      <c r="D55" s="36"/>
      <c r="E55" s="361"/>
      <c r="F55" s="361"/>
      <c r="G55" s="361"/>
      <c r="H55" s="243"/>
      <c r="I55" s="244"/>
      <c r="J55" s="80"/>
      <c r="K55" s="36"/>
      <c r="L55" s="46"/>
      <c r="M55" s="36"/>
      <c r="N55" s="46"/>
      <c r="O55" s="36"/>
      <c r="P55" s="46"/>
      <c r="Q55" s="36"/>
      <c r="R55" s="46"/>
      <c r="S55" s="36"/>
      <c r="T55" s="46"/>
      <c r="U55" s="36"/>
      <c r="V55" s="46"/>
      <c r="W55" s="36"/>
      <c r="X55" s="46"/>
      <c r="Y55" s="36"/>
      <c r="Z55" s="46"/>
      <c r="AA55" s="36"/>
      <c r="AB55" s="46"/>
      <c r="AC55" s="36"/>
      <c r="AD55" s="46"/>
      <c r="AE55" s="36"/>
      <c r="AF55" s="46"/>
      <c r="AG55" s="36"/>
      <c r="AH55" s="46"/>
      <c r="AI55" s="46"/>
      <c r="AJ55" s="80"/>
      <c r="AK55" s="36"/>
      <c r="AL55" s="30"/>
      <c r="AM55" s="470"/>
      <c r="AN55" s="158" t="s">
        <v>708</v>
      </c>
      <c r="AO55" s="158" t="s">
        <v>709</v>
      </c>
    </row>
    <row r="56" spans="1:41" x14ac:dyDescent="0.25">
      <c r="A56" s="117"/>
      <c r="B56" s="117"/>
      <c r="H56" s="117"/>
      <c r="AN56" s="117"/>
      <c r="AO56" s="117"/>
    </row>
    <row r="57" spans="1:41" ht="26.4" x14ac:dyDescent="0.25">
      <c r="C57" s="485"/>
    </row>
    <row r="58" spans="1:41" ht="66" x14ac:dyDescent="0.25">
      <c r="B58" s="103" t="s">
        <v>200</v>
      </c>
      <c r="AO58" s="103"/>
    </row>
    <row r="59" spans="1:41" x14ac:dyDescent="0.25"/>
    <row r="60" spans="1:41" x14ac:dyDescent="0.25">
      <c r="B60" s="104" t="s">
        <v>201</v>
      </c>
    </row>
    <row r="61" spans="1:41" x14ac:dyDescent="0.25">
      <c r="B61" s="24" t="s">
        <v>204</v>
      </c>
    </row>
    <row r="62" spans="1:41" x14ac:dyDescent="0.25">
      <c r="B62" s="24" t="s">
        <v>710</v>
      </c>
    </row>
    <row r="63" spans="1:41" x14ac:dyDescent="0.25">
      <c r="B63" s="24" t="s">
        <v>711</v>
      </c>
    </row>
    <row r="65" spans="2:31" x14ac:dyDescent="0.25">
      <c r="B65" s="1548" t="s">
        <v>712</v>
      </c>
    </row>
    <row r="66" spans="2:31" x14ac:dyDescent="0.25">
      <c r="B66" s="1520" t="s">
        <v>713</v>
      </c>
      <c r="C66" s="1520"/>
      <c r="D66" s="1520"/>
      <c r="E66" s="1520"/>
      <c r="F66" s="1520"/>
      <c r="G66" s="1520"/>
      <c r="H66" s="1520"/>
      <c r="I66" s="1520"/>
      <c r="J66" s="1520"/>
      <c r="K66" s="1520"/>
      <c r="L66" s="1520"/>
      <c r="M66" s="1520"/>
      <c r="N66" s="1520"/>
      <c r="O66" s="1520"/>
      <c r="P66" s="1520"/>
      <c r="Q66" s="1520"/>
      <c r="R66" s="1520"/>
      <c r="S66" s="1520"/>
      <c r="T66" s="1520"/>
      <c r="U66" s="1520"/>
      <c r="V66" s="1520"/>
      <c r="W66" s="1520"/>
      <c r="X66" s="1520"/>
      <c r="Y66" s="1520"/>
      <c r="Z66" s="1520"/>
      <c r="AA66" s="1520"/>
      <c r="AB66" s="1520"/>
      <c r="AC66" s="1520"/>
      <c r="AD66" s="1520"/>
      <c r="AE66" s="1520"/>
    </row>
    <row r="67" spans="2:31" x14ac:dyDescent="0.25">
      <c r="B67" s="1520" t="s">
        <v>714</v>
      </c>
      <c r="C67" s="1520"/>
      <c r="D67" s="1520"/>
      <c r="E67" s="1520"/>
      <c r="F67" s="1520"/>
      <c r="G67" s="1520"/>
      <c r="H67" s="1520"/>
      <c r="I67" s="1520"/>
      <c r="J67" s="1520"/>
      <c r="K67" s="1520"/>
      <c r="L67" s="1520"/>
      <c r="M67" s="1520"/>
      <c r="N67" s="1520"/>
      <c r="O67" s="1520"/>
      <c r="P67" s="1520"/>
      <c r="Q67" s="1520"/>
      <c r="R67" s="1520"/>
      <c r="S67" s="1520"/>
      <c r="T67" s="1520"/>
      <c r="U67" s="1520"/>
      <c r="V67" s="1520"/>
      <c r="W67" s="1520"/>
      <c r="X67" s="1520"/>
      <c r="Y67" s="1520"/>
      <c r="Z67" s="1520"/>
      <c r="AA67" s="1520"/>
      <c r="AB67" s="1520"/>
      <c r="AC67" s="1520"/>
      <c r="AD67" s="1520"/>
      <c r="AE67" s="1520"/>
    </row>
    <row r="68" spans="2:31" x14ac:dyDescent="0.25">
      <c r="B68" s="1520" t="s">
        <v>715</v>
      </c>
      <c r="C68" s="1520"/>
      <c r="D68" s="1520"/>
      <c r="E68" s="1520"/>
      <c r="F68" s="1520"/>
      <c r="G68" s="1520"/>
    </row>
    <row r="69" spans="2:31" ht="25.5" customHeight="1" x14ac:dyDescent="0.25">
      <c r="B69" s="2261" t="s">
        <v>716</v>
      </c>
      <c r="C69" s="2261"/>
      <c r="D69" s="2261"/>
      <c r="E69" s="2261"/>
      <c r="F69" s="2261"/>
      <c r="G69" s="2261"/>
      <c r="H69" s="2261"/>
      <c r="I69" s="2261"/>
      <c r="J69" s="2261"/>
      <c r="K69" s="2261"/>
      <c r="L69" s="2261"/>
      <c r="M69" s="2261"/>
      <c r="N69" s="2261"/>
      <c r="O69" s="2261"/>
      <c r="P69" s="2261"/>
      <c r="Q69" s="2261"/>
      <c r="R69" s="2261"/>
      <c r="S69" s="2261"/>
      <c r="T69" s="2261"/>
      <c r="U69" s="2261"/>
      <c r="V69" s="2261"/>
      <c r="W69" s="2261"/>
      <c r="X69" s="2261"/>
      <c r="Y69" s="2261"/>
      <c r="Z69" s="2261"/>
      <c r="AA69" s="2261"/>
      <c r="AB69" s="2261"/>
      <c r="AC69" s="2261"/>
      <c r="AD69" s="2261"/>
      <c r="AE69" s="2261"/>
    </row>
    <row r="70" spans="2:31" ht="18" customHeight="1" x14ac:dyDescent="0.25">
      <c r="B70" s="266" t="s">
        <v>717</v>
      </c>
      <c r="C70" s="1276"/>
      <c r="D70" s="1276"/>
      <c r="E70" s="1276"/>
      <c r="F70" s="1276"/>
      <c r="G70" s="1276"/>
      <c r="H70" s="1276"/>
      <c r="I70" s="1276"/>
      <c r="J70" s="1276"/>
      <c r="K70" s="1276"/>
      <c r="L70" s="1276"/>
      <c r="M70" s="1276"/>
      <c r="N70" s="1276"/>
      <c r="O70" s="1276"/>
      <c r="P70" s="1276"/>
      <c r="Q70" s="1276"/>
      <c r="R70" s="1276"/>
      <c r="S70" s="1276"/>
      <c r="T70" s="1276"/>
      <c r="U70" s="1276"/>
      <c r="V70" s="1276"/>
      <c r="W70" s="1276"/>
      <c r="X70" s="1276"/>
      <c r="Y70" s="1276"/>
      <c r="Z70" s="1276"/>
      <c r="AA70" s="1276"/>
      <c r="AB70" s="1276"/>
      <c r="AC70" s="1276"/>
      <c r="AD70" s="1276"/>
      <c r="AE70" s="1276"/>
    </row>
    <row r="71" spans="2:31" x14ac:dyDescent="0.25"/>
    <row r="72" spans="2:31" x14ac:dyDescent="0.25">
      <c r="B72" s="105" t="s">
        <v>212</v>
      </c>
    </row>
    <row r="73" spans="2:31" x14ac:dyDescent="0.25">
      <c r="B73" s="2262" t="s">
        <v>718</v>
      </c>
      <c r="C73" s="2263"/>
      <c r="D73" s="2263"/>
      <c r="E73" s="2263"/>
      <c r="F73" s="2263"/>
    </row>
    <row r="74" spans="2:31" x14ac:dyDescent="0.25">
      <c r="B74" s="774" t="s">
        <v>719</v>
      </c>
      <c r="C74" s="518"/>
      <c r="D74" s="518"/>
      <c r="E74" s="518"/>
      <c r="F74" s="518"/>
    </row>
    <row r="75" spans="2:31" x14ac:dyDescent="0.25">
      <c r="B75" s="24" t="s">
        <v>302</v>
      </c>
      <c r="C75" s="518"/>
      <c r="D75" s="518"/>
      <c r="E75" s="518"/>
      <c r="F75" s="518"/>
    </row>
    <row r="76" spans="2:31" hidden="1" x14ac:dyDescent="0.25">
      <c r="B76" s="774" t="s">
        <v>720</v>
      </c>
      <c r="C76" s="518"/>
      <c r="D76" s="518"/>
      <c r="E76" s="518"/>
      <c r="F76" s="518"/>
    </row>
  </sheetData>
  <mergeCells count="104">
    <mergeCell ref="B69:AE69"/>
    <mergeCell ref="B73:F73"/>
    <mergeCell ref="A16:A24"/>
    <mergeCell ref="C16:C18"/>
    <mergeCell ref="I22:I24"/>
    <mergeCell ref="J5:AK5"/>
    <mergeCell ref="F5:F6"/>
    <mergeCell ref="F7:F10"/>
    <mergeCell ref="H5:H6"/>
    <mergeCell ref="H22:H24"/>
    <mergeCell ref="A5:A6"/>
    <mergeCell ref="B5:B6"/>
    <mergeCell ref="A11:A12"/>
    <mergeCell ref="A13:A14"/>
    <mergeCell ref="C5:D6"/>
    <mergeCell ref="B7:B10"/>
    <mergeCell ref="E7:E10"/>
    <mergeCell ref="A39:A51"/>
    <mergeCell ref="C7:C10"/>
    <mergeCell ref="E5:E6"/>
    <mergeCell ref="C22:C24"/>
    <mergeCell ref="C51:D51"/>
    <mergeCell ref="G39:G50"/>
    <mergeCell ref="E39:E50"/>
    <mergeCell ref="AL42:AM50"/>
    <mergeCell ref="G25:G33"/>
    <mergeCell ref="C25:D33"/>
    <mergeCell ref="H25:H33"/>
    <mergeCell ref="G34:G36"/>
    <mergeCell ref="H34:H36"/>
    <mergeCell ref="AL51:AM51"/>
    <mergeCell ref="B52:B54"/>
    <mergeCell ref="E52:E54"/>
    <mergeCell ref="G52:G54"/>
    <mergeCell ref="H52:H54"/>
    <mergeCell ref="F39:F41"/>
    <mergeCell ref="B16:B21"/>
    <mergeCell ref="C19:C21"/>
    <mergeCell ref="C39:C41"/>
    <mergeCell ref="G22:G24"/>
    <mergeCell ref="H16:H21"/>
    <mergeCell ref="C52:C54"/>
    <mergeCell ref="F52:F54"/>
    <mergeCell ref="E22:E24"/>
    <mergeCell ref="B22:B36"/>
    <mergeCell ref="C34:C36"/>
    <mergeCell ref="E34:E36"/>
    <mergeCell ref="E25:E33"/>
    <mergeCell ref="F22:F24"/>
    <mergeCell ref="B39:B50"/>
    <mergeCell ref="F34:F36"/>
    <mergeCell ref="H39:H50"/>
    <mergeCell ref="E16:E21"/>
    <mergeCell ref="F16:F21"/>
    <mergeCell ref="G16:G21"/>
    <mergeCell ref="C42:D50"/>
    <mergeCell ref="AB6:AC6"/>
    <mergeCell ref="AD6:AE6"/>
    <mergeCell ref="AF6:AG6"/>
    <mergeCell ref="AH6:AI6"/>
    <mergeCell ref="I52:I54"/>
    <mergeCell ref="H7:H10"/>
    <mergeCell ref="I7:I10"/>
    <mergeCell ref="G7:G10"/>
    <mergeCell ref="AN52:AN54"/>
    <mergeCell ref="AM52:AM54"/>
    <mergeCell ref="I34:I36"/>
    <mergeCell ref="AN7:AN10"/>
    <mergeCell ref="AM7:AM10"/>
    <mergeCell ref="AM16:AM18"/>
    <mergeCell ref="AN22:AN36"/>
    <mergeCell ref="AM19:AM21"/>
    <mergeCell ref="AM22:AM24"/>
    <mergeCell ref="AN16:AN21"/>
    <mergeCell ref="I25:I33"/>
    <mergeCell ref="AL25:AM33"/>
    <mergeCell ref="AM34:AM36"/>
    <mergeCell ref="I39:I50"/>
    <mergeCell ref="AN39:AN50"/>
    <mergeCell ref="AM39:AM41"/>
    <mergeCell ref="C12:D12"/>
    <mergeCell ref="C13:D13"/>
    <mergeCell ref="AL12:AM12"/>
    <mergeCell ref="AL13:AM13"/>
    <mergeCell ref="AJ6:AK6"/>
    <mergeCell ref="AO39:AO51"/>
    <mergeCell ref="AO11:AO12"/>
    <mergeCell ref="AO13:AO14"/>
    <mergeCell ref="I5:I6"/>
    <mergeCell ref="G5:G6"/>
    <mergeCell ref="AO16:AO24"/>
    <mergeCell ref="AO5:AO6"/>
    <mergeCell ref="AL5:AM6"/>
    <mergeCell ref="AN5:AN6"/>
    <mergeCell ref="I16:I21"/>
    <mergeCell ref="J6:K6"/>
    <mergeCell ref="L6:M6"/>
    <mergeCell ref="N6:O6"/>
    <mergeCell ref="P6:Q6"/>
    <mergeCell ref="R6:S6"/>
    <mergeCell ref="T6:U6"/>
    <mergeCell ref="V6:W6"/>
    <mergeCell ref="X6:Y6"/>
    <mergeCell ref="Z6:AA6"/>
  </mergeCells>
  <pageMargins left="0" right="0" top="0" bottom="0" header="0" footer="0"/>
  <pageSetup paperSize="8" scale="70"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6BDE2"/>
    <pageSetUpPr fitToPage="1"/>
  </sheetPr>
  <dimension ref="A2:AP104"/>
  <sheetViews>
    <sheetView topLeftCell="B5" zoomScale="80" zoomScaleNormal="80" workbookViewId="0">
      <pane xSplit="1" ySplit="2" topLeftCell="C67" activePane="bottomRight" state="frozen"/>
      <selection activeCell="B5" sqref="B5"/>
      <selection pane="topRight" activeCell="C5" sqref="C5"/>
      <selection pane="bottomLeft" activeCell="B7" sqref="B7"/>
      <selection pane="bottomRight" activeCell="B69" sqref="B69:B77"/>
    </sheetView>
  </sheetViews>
  <sheetFormatPr defaultColWidth="0" defaultRowHeight="13.2" zeroHeight="1" x14ac:dyDescent="0.25"/>
  <cols>
    <col min="1" max="1" width="43.5546875" style="24" hidden="1" customWidth="1"/>
    <col min="2" max="2" width="43.77734375" style="24" customWidth="1"/>
    <col min="3" max="3" width="33.5546875" style="24" customWidth="1"/>
    <col min="4" max="4" width="13" style="24" customWidth="1"/>
    <col min="5" max="5" width="9.44140625" style="24" customWidth="1"/>
    <col min="6" max="6" width="18.44140625" style="24" customWidth="1"/>
    <col min="7" max="7" width="17" style="24" customWidth="1"/>
    <col min="8" max="8" width="13.44140625" style="24" customWidth="1"/>
    <col min="9" max="9" width="9.5546875" style="24" customWidth="1"/>
    <col min="10" max="10" width="12.77734375" style="24" customWidth="1"/>
    <col min="11" max="11" width="2.77734375" style="24" customWidth="1"/>
    <col min="12" max="12" width="12.77734375" style="24" customWidth="1"/>
    <col min="13" max="13" width="2.77734375" style="24" customWidth="1"/>
    <col min="14" max="14" width="12.77734375" style="24" customWidth="1"/>
    <col min="15" max="15" width="2.77734375" style="24" customWidth="1"/>
    <col min="16" max="16" width="12.77734375" style="24" customWidth="1"/>
    <col min="17" max="17" width="2.77734375" style="24" customWidth="1"/>
    <col min="18" max="18" width="12.77734375" style="24" customWidth="1"/>
    <col min="19" max="19" width="3.77734375" style="24" customWidth="1"/>
    <col min="20" max="20" width="12.77734375" style="24" customWidth="1"/>
    <col min="21" max="21" width="2.77734375" style="24" customWidth="1"/>
    <col min="22" max="22" width="12.77734375" style="24" customWidth="1"/>
    <col min="23" max="23" width="2.77734375" style="24" customWidth="1"/>
    <col min="24" max="24" width="12.77734375" style="24" customWidth="1"/>
    <col min="25" max="25" width="2.77734375" style="24" customWidth="1"/>
    <col min="26" max="26" width="12.77734375" style="24" customWidth="1"/>
    <col min="27" max="27" width="3" style="24" customWidth="1"/>
    <col min="28" max="28" width="12.77734375" style="24" customWidth="1"/>
    <col min="29" max="29" width="2.77734375" style="24" customWidth="1"/>
    <col min="30" max="30" width="12.77734375" style="24" customWidth="1"/>
    <col min="31" max="31" width="2.77734375" style="24" customWidth="1"/>
    <col min="32" max="32" width="12.77734375" style="24" customWidth="1"/>
    <col min="33" max="33" width="3.44140625" style="24" customWidth="1"/>
    <col min="34" max="34" width="12.77734375" style="24" customWidth="1"/>
    <col min="35" max="35" width="2.77734375" style="24" customWidth="1"/>
    <col min="36" max="36" width="12.77734375" style="24" customWidth="1"/>
    <col min="37" max="37" width="2.77734375" style="24" customWidth="1"/>
    <col min="38" max="38" width="10.44140625" style="24" customWidth="1"/>
    <col min="39" max="39" width="33.5546875" style="14" customWidth="1"/>
    <col min="40" max="40" width="43.5546875" style="489" customWidth="1"/>
    <col min="41" max="41" width="43.5546875" style="490" hidden="1" customWidth="1"/>
    <col min="42" max="42" width="13.21875" style="24" customWidth="1"/>
    <col min="43" max="16384" width="8.5546875" style="24" hidden="1"/>
  </cols>
  <sheetData>
    <row r="2" spans="1:41" s="22" customFormat="1" ht="15.6" x14ac:dyDescent="0.3">
      <c r="B2" s="793" t="s">
        <v>6</v>
      </c>
      <c r="C2" s="486"/>
      <c r="D2" s="486"/>
      <c r="E2" s="486"/>
      <c r="F2" s="486"/>
      <c r="G2" s="486"/>
      <c r="H2" s="108"/>
      <c r="AM2" s="15"/>
      <c r="AN2" s="15"/>
    </row>
    <row r="3" spans="1:41" s="29" customFormat="1" ht="20.100000000000001" customHeight="1" x14ac:dyDescent="0.25">
      <c r="B3" s="487" t="s">
        <v>24</v>
      </c>
      <c r="C3" s="487"/>
      <c r="D3" s="487"/>
      <c r="E3" s="51"/>
      <c r="F3" s="51"/>
      <c r="G3" s="51"/>
      <c r="H3" s="51"/>
      <c r="AM3" s="488"/>
      <c r="AN3" s="488"/>
    </row>
    <row r="4" spans="1:41" ht="13.8" thickBot="1" x14ac:dyDescent="0.3"/>
    <row r="5" spans="1:41" ht="43.5" customHeight="1" thickBot="1" x14ac:dyDescent="0.3">
      <c r="A5" s="2152" t="s">
        <v>304</v>
      </c>
      <c r="B5" s="1962" t="s">
        <v>63</v>
      </c>
      <c r="C5" s="1978" t="s">
        <v>64</v>
      </c>
      <c r="D5" s="1979"/>
      <c r="E5" s="1962" t="s">
        <v>65</v>
      </c>
      <c r="F5" s="1962" t="s">
        <v>66</v>
      </c>
      <c r="G5" s="1962" t="s">
        <v>67</v>
      </c>
      <c r="H5" s="1962" t="s">
        <v>68</v>
      </c>
      <c r="I5" s="1962" t="s">
        <v>69</v>
      </c>
      <c r="J5" s="2049" t="s">
        <v>70</v>
      </c>
      <c r="K5" s="2050"/>
      <c r="L5" s="2050"/>
      <c r="M5" s="2050"/>
      <c r="N5" s="2050"/>
      <c r="O5" s="2050"/>
      <c r="P5" s="2050"/>
      <c r="Q5" s="2050"/>
      <c r="R5" s="2050"/>
      <c r="S5" s="2050"/>
      <c r="T5" s="2050"/>
      <c r="U5" s="2050"/>
      <c r="V5" s="2050"/>
      <c r="W5" s="2050"/>
      <c r="X5" s="2050"/>
      <c r="Y5" s="2050"/>
      <c r="Z5" s="2050"/>
      <c r="AA5" s="2050"/>
      <c r="AB5" s="2050"/>
      <c r="AC5" s="2050"/>
      <c r="AD5" s="2050"/>
      <c r="AE5" s="2050"/>
      <c r="AF5" s="2050"/>
      <c r="AG5" s="2050"/>
      <c r="AH5" s="2050"/>
      <c r="AI5" s="2050"/>
      <c r="AJ5" s="2050"/>
      <c r="AK5" s="2051"/>
      <c r="AL5" s="1974" t="s">
        <v>71</v>
      </c>
      <c r="AM5" s="2046"/>
      <c r="AN5" s="2008" t="s">
        <v>72</v>
      </c>
      <c r="AO5" s="2008" t="s">
        <v>73</v>
      </c>
    </row>
    <row r="6" spans="1:41" ht="43.5" customHeight="1" thickBot="1" x14ac:dyDescent="0.3">
      <c r="A6" s="2153"/>
      <c r="B6" s="1963"/>
      <c r="C6" s="1980"/>
      <c r="D6" s="1981"/>
      <c r="E6" s="1963"/>
      <c r="F6" s="1963"/>
      <c r="G6" s="1963"/>
      <c r="H6" s="1963"/>
      <c r="I6" s="1963"/>
      <c r="J6" s="2049">
        <v>2010</v>
      </c>
      <c r="K6" s="2051"/>
      <c r="L6" s="2049">
        <v>2011</v>
      </c>
      <c r="M6" s="2051"/>
      <c r="N6" s="2049">
        <v>2012</v>
      </c>
      <c r="O6" s="2051"/>
      <c r="P6" s="2049">
        <v>2013</v>
      </c>
      <c r="Q6" s="2051"/>
      <c r="R6" s="2049">
        <v>2014</v>
      </c>
      <c r="S6" s="2051"/>
      <c r="T6" s="2279">
        <v>2015</v>
      </c>
      <c r="U6" s="1981"/>
      <c r="V6" s="2049">
        <v>2016</v>
      </c>
      <c r="W6" s="2051"/>
      <c r="X6" s="2049">
        <v>2017</v>
      </c>
      <c r="Y6" s="2051"/>
      <c r="Z6" s="2279">
        <v>2018</v>
      </c>
      <c r="AA6" s="2279"/>
      <c r="AB6" s="2049">
        <v>2019</v>
      </c>
      <c r="AC6" s="2051"/>
      <c r="AD6" s="2049">
        <v>2020</v>
      </c>
      <c r="AE6" s="2051"/>
      <c r="AF6" s="388">
        <v>2021</v>
      </c>
      <c r="AG6" s="1247"/>
      <c r="AH6" s="2049">
        <v>2022</v>
      </c>
      <c r="AI6" s="2050"/>
      <c r="AJ6" s="2049">
        <v>2023</v>
      </c>
      <c r="AK6" s="2051"/>
      <c r="AL6" s="2047"/>
      <c r="AM6" s="2048"/>
      <c r="AN6" s="2009"/>
      <c r="AO6" s="2009"/>
    </row>
    <row r="7" spans="1:41" ht="21.75" customHeight="1" x14ac:dyDescent="0.25">
      <c r="A7" s="1956" t="s">
        <v>721</v>
      </c>
      <c r="B7" s="2276" t="s">
        <v>722</v>
      </c>
      <c r="C7" s="1949" t="s">
        <v>147</v>
      </c>
      <c r="D7" s="1950"/>
      <c r="E7" s="1994" t="s">
        <v>118</v>
      </c>
      <c r="F7" s="150" t="s">
        <v>97</v>
      </c>
      <c r="G7" s="1953" t="s">
        <v>723</v>
      </c>
      <c r="H7" s="1929" t="s">
        <v>82</v>
      </c>
      <c r="I7" s="1994" t="s">
        <v>83</v>
      </c>
      <c r="J7" s="316"/>
      <c r="K7" s="317"/>
      <c r="L7" s="395">
        <v>97.78</v>
      </c>
      <c r="M7" s="398"/>
      <c r="N7" s="395">
        <v>98.09</v>
      </c>
      <c r="O7" s="398"/>
      <c r="P7" s="395">
        <v>98.17</v>
      </c>
      <c r="Q7" s="398"/>
      <c r="R7" s="395">
        <v>98.39</v>
      </c>
      <c r="S7" s="398"/>
      <c r="T7" s="395">
        <v>98.63</v>
      </c>
      <c r="U7" s="398"/>
      <c r="V7" s="394">
        <v>98.68</v>
      </c>
      <c r="W7" s="398"/>
      <c r="X7" s="395">
        <v>98.71</v>
      </c>
      <c r="Y7" s="398"/>
      <c r="Z7" s="395">
        <v>98.6</v>
      </c>
      <c r="AA7" s="395"/>
      <c r="AB7" s="394">
        <v>98.66</v>
      </c>
      <c r="AC7" s="398"/>
      <c r="AD7" s="394">
        <v>98.82</v>
      </c>
      <c r="AE7" s="398"/>
      <c r="AF7" s="394">
        <v>98.97</v>
      </c>
      <c r="AG7" s="1038"/>
      <c r="AH7" s="394"/>
      <c r="AI7" s="395"/>
      <c r="AJ7" s="394"/>
      <c r="AK7" s="398"/>
      <c r="AL7" s="2054" t="s">
        <v>149</v>
      </c>
      <c r="AM7" s="2055"/>
      <c r="AN7" s="1935" t="s">
        <v>724</v>
      </c>
      <c r="AO7" s="1933" t="s">
        <v>725</v>
      </c>
    </row>
    <row r="8" spans="1:41" ht="21.75" customHeight="1" x14ac:dyDescent="0.25">
      <c r="A8" s="1957"/>
      <c r="B8" s="2026"/>
      <c r="C8" s="1949"/>
      <c r="D8" s="1950"/>
      <c r="E8" s="1939"/>
      <c r="F8" s="199" t="s">
        <v>38</v>
      </c>
      <c r="G8" s="1939"/>
      <c r="H8" s="1968"/>
      <c r="I8" s="1939"/>
      <c r="J8" s="323"/>
      <c r="K8" s="324"/>
      <c r="L8" s="368"/>
      <c r="M8" s="54"/>
      <c r="N8" s="368"/>
      <c r="O8" s="54"/>
      <c r="P8" s="368"/>
      <c r="Q8" s="54"/>
      <c r="R8" s="367">
        <v>98.41</v>
      </c>
      <c r="S8" s="54"/>
      <c r="T8" s="367">
        <v>98.65</v>
      </c>
      <c r="U8" s="54"/>
      <c r="V8" s="367">
        <v>98.69</v>
      </c>
      <c r="W8" s="54"/>
      <c r="X8" s="367">
        <v>98.72</v>
      </c>
      <c r="Y8" s="54"/>
      <c r="Z8" s="367">
        <v>98.63</v>
      </c>
      <c r="AA8" s="368"/>
      <c r="AB8" s="367">
        <v>98.66</v>
      </c>
      <c r="AC8" s="54"/>
      <c r="AD8" s="367">
        <v>98.85</v>
      </c>
      <c r="AE8" s="54"/>
      <c r="AF8" s="367">
        <v>98.96</v>
      </c>
      <c r="AG8" s="873"/>
      <c r="AH8" s="367"/>
      <c r="AI8" s="368"/>
      <c r="AJ8" s="367"/>
      <c r="AK8" s="873"/>
      <c r="AL8" s="2281"/>
      <c r="AM8" s="2282"/>
      <c r="AN8" s="1936"/>
      <c r="AO8" s="1976"/>
    </row>
    <row r="9" spans="1:41" ht="21.75" customHeight="1" x14ac:dyDescent="0.25">
      <c r="A9" s="1957"/>
      <c r="B9" s="2026"/>
      <c r="C9" s="1949"/>
      <c r="D9" s="1950"/>
      <c r="E9" s="1939"/>
      <c r="F9" s="199" t="s">
        <v>99</v>
      </c>
      <c r="G9" s="1939"/>
      <c r="H9" s="1968"/>
      <c r="I9" s="1939"/>
      <c r="J9" s="323"/>
      <c r="K9" s="324"/>
      <c r="L9" s="368"/>
      <c r="M9" s="54"/>
      <c r="N9" s="368"/>
      <c r="O9" s="54"/>
      <c r="P9" s="368"/>
      <c r="Q9" s="54"/>
      <c r="R9" s="367">
        <v>98.01</v>
      </c>
      <c r="S9" s="54"/>
      <c r="T9" s="367">
        <v>98.36</v>
      </c>
      <c r="U9" s="54"/>
      <c r="V9" s="367">
        <v>98.34</v>
      </c>
      <c r="W9" s="54"/>
      <c r="X9" s="367">
        <v>98.49</v>
      </c>
      <c r="Y9" s="54"/>
      <c r="Z9" s="367">
        <v>98.3</v>
      </c>
      <c r="AA9" s="368"/>
      <c r="AB9" s="367">
        <v>98.41</v>
      </c>
      <c r="AC9" s="54"/>
      <c r="AD9" s="367">
        <v>98.8</v>
      </c>
      <c r="AE9" s="54"/>
      <c r="AF9" s="367">
        <v>98.98</v>
      </c>
      <c r="AG9" s="873"/>
      <c r="AH9" s="367"/>
      <c r="AI9" s="368"/>
      <c r="AJ9" s="367"/>
      <c r="AK9" s="873"/>
      <c r="AL9" s="2281"/>
      <c r="AM9" s="2282"/>
      <c r="AN9" s="1936"/>
      <c r="AO9" s="1976"/>
    </row>
    <row r="10" spans="1:41" ht="21.75" customHeight="1" x14ac:dyDescent="0.25">
      <c r="A10" s="1957"/>
      <c r="B10" s="2026"/>
      <c r="C10" s="1949"/>
      <c r="D10" s="1950"/>
      <c r="E10" s="1939"/>
      <c r="F10" s="199" t="s">
        <v>100</v>
      </c>
      <c r="G10" s="1939"/>
      <c r="H10" s="1968"/>
      <c r="I10" s="1939"/>
      <c r="J10" s="323"/>
      <c r="K10" s="324"/>
      <c r="L10" s="368"/>
      <c r="M10" s="54"/>
      <c r="N10" s="368"/>
      <c r="O10" s="54"/>
      <c r="P10" s="368"/>
      <c r="Q10" s="54"/>
      <c r="R10" s="367">
        <v>98.4</v>
      </c>
      <c r="S10" s="54"/>
      <c r="T10" s="367">
        <v>98.61</v>
      </c>
      <c r="U10" s="54"/>
      <c r="V10" s="367">
        <v>98.68</v>
      </c>
      <c r="W10" s="54"/>
      <c r="X10" s="367">
        <v>98.56</v>
      </c>
      <c r="Y10" s="54"/>
      <c r="Z10" s="367">
        <v>98.58</v>
      </c>
      <c r="AA10" s="368"/>
      <c r="AB10" s="367">
        <v>98.71</v>
      </c>
      <c r="AC10" s="54"/>
      <c r="AD10" s="367">
        <v>98.81</v>
      </c>
      <c r="AE10" s="54"/>
      <c r="AF10" s="367">
        <v>98.86</v>
      </c>
      <c r="AG10" s="873"/>
      <c r="AH10" s="367"/>
      <c r="AI10" s="368"/>
      <c r="AJ10" s="367"/>
      <c r="AK10" s="873"/>
      <c r="AL10" s="2281"/>
      <c r="AM10" s="2282"/>
      <c r="AN10" s="1936"/>
      <c r="AO10" s="1976"/>
    </row>
    <row r="11" spans="1:41" ht="30" customHeight="1" x14ac:dyDescent="0.25">
      <c r="A11" s="1957"/>
      <c r="B11" s="2026"/>
      <c r="C11" s="1949"/>
      <c r="D11" s="1950"/>
      <c r="E11" s="1939"/>
      <c r="F11" s="199" t="s">
        <v>101</v>
      </c>
      <c r="G11" s="1939"/>
      <c r="H11" s="1968"/>
      <c r="I11" s="1939"/>
      <c r="J11" s="323"/>
      <c r="K11" s="324"/>
      <c r="L11" s="368"/>
      <c r="M11" s="54"/>
      <c r="N11" s="368"/>
      <c r="O11" s="54"/>
      <c r="P11" s="368"/>
      <c r="Q11" s="54"/>
      <c r="R11" s="367">
        <v>99.64</v>
      </c>
      <c r="S11" s="54"/>
      <c r="T11" s="367">
        <v>99.76</v>
      </c>
      <c r="U11" s="54"/>
      <c r="V11" s="367">
        <v>99.7</v>
      </c>
      <c r="W11" s="54"/>
      <c r="X11" s="367">
        <v>99.72</v>
      </c>
      <c r="Y11" s="54"/>
      <c r="Z11" s="367">
        <v>99.63</v>
      </c>
      <c r="AA11" s="368"/>
      <c r="AB11" s="367">
        <v>99.57</v>
      </c>
      <c r="AC11" s="54"/>
      <c r="AD11" s="367">
        <v>99.57</v>
      </c>
      <c r="AE11" s="54"/>
      <c r="AF11" s="367">
        <v>99.53</v>
      </c>
      <c r="AG11" s="873"/>
      <c r="AH11" s="367"/>
      <c r="AI11" s="368"/>
      <c r="AJ11" s="367"/>
      <c r="AK11" s="873"/>
      <c r="AL11" s="2281"/>
      <c r="AM11" s="2282"/>
      <c r="AN11" s="1936"/>
      <c r="AO11" s="1976"/>
    </row>
    <row r="12" spans="1:41" ht="21.75" customHeight="1" x14ac:dyDescent="0.25">
      <c r="A12" s="1957"/>
      <c r="B12" s="2026"/>
      <c r="C12" s="1949"/>
      <c r="D12" s="1950"/>
      <c r="E12" s="1939"/>
      <c r="F12" s="199" t="s">
        <v>102</v>
      </c>
      <c r="G12" s="1939"/>
      <c r="H12" s="1968"/>
      <c r="I12" s="1939"/>
      <c r="J12" s="323"/>
      <c r="K12" s="324"/>
      <c r="L12" s="368"/>
      <c r="M12" s="54"/>
      <c r="N12" s="368"/>
      <c r="O12" s="54"/>
      <c r="P12" s="368"/>
      <c r="Q12" s="54"/>
      <c r="R12" s="367">
        <v>98.96</v>
      </c>
      <c r="S12" s="54"/>
      <c r="T12" s="367">
        <v>98.85</v>
      </c>
      <c r="U12" s="54"/>
      <c r="V12" s="367">
        <v>99.22</v>
      </c>
      <c r="W12" s="54"/>
      <c r="X12" s="367">
        <v>99.1</v>
      </c>
      <c r="Y12" s="54"/>
      <c r="Z12" s="367">
        <v>98.99</v>
      </c>
      <c r="AA12" s="368"/>
      <c r="AB12" s="367">
        <v>98.68</v>
      </c>
      <c r="AC12" s="54"/>
      <c r="AD12" s="367">
        <v>98.87</v>
      </c>
      <c r="AE12" s="54"/>
      <c r="AF12" s="367">
        <v>98.87</v>
      </c>
      <c r="AG12" s="873"/>
      <c r="AH12" s="367"/>
      <c r="AI12" s="368"/>
      <c r="AJ12" s="367"/>
      <c r="AK12" s="873"/>
      <c r="AL12" s="2281"/>
      <c r="AM12" s="2282"/>
      <c r="AN12" s="1936"/>
      <c r="AO12" s="1976"/>
    </row>
    <row r="13" spans="1:41" ht="21.75" customHeight="1" x14ac:dyDescent="0.25">
      <c r="A13" s="1957"/>
      <c r="B13" s="2026"/>
      <c r="C13" s="1949"/>
      <c r="D13" s="1950"/>
      <c r="E13" s="1939"/>
      <c r="F13" s="199" t="s">
        <v>103</v>
      </c>
      <c r="G13" s="1939"/>
      <c r="H13" s="1968"/>
      <c r="I13" s="1939"/>
      <c r="J13" s="323"/>
      <c r="K13" s="324"/>
      <c r="L13" s="368"/>
      <c r="M13" s="54"/>
      <c r="N13" s="368"/>
      <c r="O13" s="54"/>
      <c r="P13" s="368"/>
      <c r="Q13" s="54"/>
      <c r="R13" s="367">
        <v>98.12</v>
      </c>
      <c r="S13" s="54"/>
      <c r="T13" s="367">
        <v>98.95</v>
      </c>
      <c r="U13" s="54"/>
      <c r="V13" s="367">
        <v>99.16</v>
      </c>
      <c r="W13" s="54"/>
      <c r="X13" s="367">
        <v>99.23</v>
      </c>
      <c r="Y13" s="54"/>
      <c r="Z13" s="367">
        <v>99.29</v>
      </c>
      <c r="AA13" s="368"/>
      <c r="AB13" s="367">
        <v>99.25</v>
      </c>
      <c r="AC13" s="54"/>
      <c r="AD13" s="367">
        <v>99.21</v>
      </c>
      <c r="AE13" s="54"/>
      <c r="AF13" s="367">
        <v>99.4</v>
      </c>
      <c r="AG13" s="873"/>
      <c r="AH13" s="367"/>
      <c r="AI13" s="368"/>
      <c r="AJ13" s="367"/>
      <c r="AK13" s="873"/>
      <c r="AL13" s="2281"/>
      <c r="AM13" s="2282"/>
      <c r="AN13" s="1936"/>
      <c r="AO13" s="1976"/>
    </row>
    <row r="14" spans="1:41" ht="26.4" x14ac:dyDescent="0.25">
      <c r="A14" s="1957"/>
      <c r="B14" s="2026"/>
      <c r="C14" s="1949"/>
      <c r="D14" s="1950"/>
      <c r="E14" s="1939"/>
      <c r="F14" s="199" t="s">
        <v>104</v>
      </c>
      <c r="G14" s="1939"/>
      <c r="H14" s="1968"/>
      <c r="I14" s="1939"/>
      <c r="J14" s="323"/>
      <c r="K14" s="324"/>
      <c r="L14" s="368"/>
      <c r="M14" s="54"/>
      <c r="N14" s="368"/>
      <c r="O14" s="54"/>
      <c r="P14" s="368"/>
      <c r="Q14" s="54"/>
      <c r="R14" s="367">
        <v>98.4</v>
      </c>
      <c r="S14" s="54"/>
      <c r="T14" s="367">
        <v>98.88</v>
      </c>
      <c r="U14" s="54"/>
      <c r="V14" s="367">
        <v>98.73</v>
      </c>
      <c r="W14" s="54"/>
      <c r="X14" s="367">
        <v>98.97</v>
      </c>
      <c r="Y14" s="54"/>
      <c r="Z14" s="367">
        <v>98.61</v>
      </c>
      <c r="AA14" s="368"/>
      <c r="AB14" s="367">
        <v>99.02</v>
      </c>
      <c r="AC14" s="54"/>
      <c r="AD14" s="367">
        <v>98.82</v>
      </c>
      <c r="AE14" s="54"/>
      <c r="AF14" s="367">
        <v>99.02</v>
      </c>
      <c r="AG14" s="873"/>
      <c r="AH14" s="367"/>
      <c r="AI14" s="368"/>
      <c r="AJ14" s="367"/>
      <c r="AK14" s="873"/>
      <c r="AL14" s="2281"/>
      <c r="AM14" s="2282"/>
      <c r="AN14" s="1936"/>
      <c r="AO14" s="1976"/>
    </row>
    <row r="15" spans="1:41" ht="26.4" x14ac:dyDescent="0.25">
      <c r="A15" s="1957"/>
      <c r="B15" s="2026"/>
      <c r="C15" s="1951"/>
      <c r="D15" s="1952"/>
      <c r="E15" s="1939"/>
      <c r="F15" s="560" t="s">
        <v>105</v>
      </c>
      <c r="G15" s="1988"/>
      <c r="H15" s="1965"/>
      <c r="I15" s="1939"/>
      <c r="J15" s="323"/>
      <c r="K15" s="324"/>
      <c r="L15" s="368"/>
      <c r="M15" s="54"/>
      <c r="N15" s="368"/>
      <c r="O15" s="54"/>
      <c r="P15" s="368"/>
      <c r="Q15" s="54"/>
      <c r="R15" s="367">
        <v>97.59</v>
      </c>
      <c r="S15" s="54"/>
      <c r="T15" s="367">
        <v>97.67</v>
      </c>
      <c r="U15" s="54"/>
      <c r="V15" s="367">
        <v>98.22</v>
      </c>
      <c r="W15" s="54"/>
      <c r="X15" s="367">
        <v>98.19</v>
      </c>
      <c r="Y15" s="54"/>
      <c r="Z15" s="367">
        <v>98.06</v>
      </c>
      <c r="AA15" s="368"/>
      <c r="AB15" s="367">
        <v>98.19</v>
      </c>
      <c r="AC15" s="54"/>
      <c r="AD15" s="367">
        <v>98.24</v>
      </c>
      <c r="AE15" s="54"/>
      <c r="AF15" s="367">
        <v>99.25</v>
      </c>
      <c r="AG15" s="873"/>
      <c r="AH15" s="367"/>
      <c r="AI15" s="368"/>
      <c r="AJ15" s="367"/>
      <c r="AK15" s="54"/>
      <c r="AL15" s="2281"/>
      <c r="AM15" s="2282"/>
      <c r="AN15" s="1936"/>
      <c r="AO15" s="1976"/>
    </row>
    <row r="16" spans="1:41" ht="21" customHeight="1" thickBot="1" x14ac:dyDescent="0.3">
      <c r="A16" s="1958"/>
      <c r="B16" s="2026"/>
      <c r="C16" s="2034" t="s">
        <v>151</v>
      </c>
      <c r="D16" s="2035"/>
      <c r="E16" s="1938" t="s">
        <v>118</v>
      </c>
      <c r="F16" s="69" t="s">
        <v>97</v>
      </c>
      <c r="G16" s="2045" t="s">
        <v>723</v>
      </c>
      <c r="H16" s="1967" t="s">
        <v>82</v>
      </c>
      <c r="I16" s="1939"/>
      <c r="J16" s="323"/>
      <c r="K16" s="324"/>
      <c r="L16" s="1708" t="s">
        <v>130</v>
      </c>
      <c r="M16" s="1562"/>
      <c r="N16" s="1708" t="s">
        <v>130</v>
      </c>
      <c r="O16" s="1562"/>
      <c r="P16" s="1708" t="s">
        <v>130</v>
      </c>
      <c r="Q16" s="1562"/>
      <c r="R16" s="1708" t="s">
        <v>130</v>
      </c>
      <c r="S16" s="1562"/>
      <c r="T16" s="1708" t="s">
        <v>130</v>
      </c>
      <c r="U16" s="1562"/>
      <c r="V16" s="1708" t="s">
        <v>130</v>
      </c>
      <c r="W16" s="1562"/>
      <c r="X16" s="1708" t="s">
        <v>130</v>
      </c>
      <c r="Y16" s="1562"/>
      <c r="Z16" s="1708" t="s">
        <v>130</v>
      </c>
      <c r="AA16" s="1562"/>
      <c r="AB16" s="1708" t="s">
        <v>130</v>
      </c>
      <c r="AC16" s="1562"/>
      <c r="AD16" s="1708" t="s">
        <v>130</v>
      </c>
      <c r="AE16" s="1562"/>
      <c r="AF16" s="1708" t="s">
        <v>130</v>
      </c>
      <c r="AG16" s="1562"/>
      <c r="AH16" s="367"/>
      <c r="AI16" s="368"/>
      <c r="AJ16" s="367"/>
      <c r="AK16" s="54"/>
      <c r="AL16" s="2281" t="s">
        <v>153</v>
      </c>
      <c r="AM16" s="2282"/>
      <c r="AN16" s="1936"/>
      <c r="AO16" s="1934"/>
    </row>
    <row r="17" spans="1:41" ht="23.85" customHeight="1" x14ac:dyDescent="0.25">
      <c r="A17" s="159"/>
      <c r="B17" s="2026"/>
      <c r="C17" s="1949"/>
      <c r="D17" s="1950"/>
      <c r="E17" s="1939"/>
      <c r="F17" s="199" t="s">
        <v>38</v>
      </c>
      <c r="G17" s="2226"/>
      <c r="H17" s="1968"/>
      <c r="I17" s="1939"/>
      <c r="J17" s="323"/>
      <c r="K17" s="324"/>
      <c r="L17" s="367">
        <v>94</v>
      </c>
      <c r="M17" s="874" t="s">
        <v>155</v>
      </c>
      <c r="N17" s="367">
        <v>94</v>
      </c>
      <c r="O17" s="874" t="s">
        <v>155</v>
      </c>
      <c r="P17" s="367">
        <v>95</v>
      </c>
      <c r="Q17" s="874" t="s">
        <v>155</v>
      </c>
      <c r="R17" s="367">
        <v>95</v>
      </c>
      <c r="S17" s="874" t="s">
        <v>155</v>
      </c>
      <c r="T17" s="367">
        <v>95</v>
      </c>
      <c r="U17" s="874" t="s">
        <v>155</v>
      </c>
      <c r="V17" s="367">
        <v>96</v>
      </c>
      <c r="W17" s="874" t="s">
        <v>155</v>
      </c>
      <c r="X17" s="367">
        <v>96</v>
      </c>
      <c r="Y17" s="874" t="s">
        <v>155</v>
      </c>
      <c r="Z17" s="367">
        <v>96</v>
      </c>
      <c r="AA17" s="56" t="s">
        <v>155</v>
      </c>
      <c r="AB17" s="367">
        <v>96</v>
      </c>
      <c r="AC17" s="874" t="s">
        <v>155</v>
      </c>
      <c r="AD17" s="367">
        <v>96</v>
      </c>
      <c r="AE17" s="874" t="s">
        <v>155</v>
      </c>
      <c r="AF17" s="1415">
        <v>96</v>
      </c>
      <c r="AG17" s="1842" t="s">
        <v>155</v>
      </c>
      <c r="AH17" s="367"/>
      <c r="AI17" s="368"/>
      <c r="AJ17" s="367"/>
      <c r="AK17" s="873"/>
      <c r="AL17" s="2281"/>
      <c r="AM17" s="2282"/>
      <c r="AN17" s="1936"/>
      <c r="AO17" s="163"/>
    </row>
    <row r="18" spans="1:41" ht="21" customHeight="1" x14ac:dyDescent="0.25">
      <c r="A18" s="159"/>
      <c r="B18" s="2026"/>
      <c r="C18" s="1949"/>
      <c r="D18" s="1950"/>
      <c r="E18" s="1939"/>
      <c r="F18" s="199" t="s">
        <v>99</v>
      </c>
      <c r="G18" s="2226"/>
      <c r="H18" s="1968"/>
      <c r="I18" s="1939"/>
      <c r="J18" s="323"/>
      <c r="K18" s="324"/>
      <c r="L18" s="367">
        <v>90</v>
      </c>
      <c r="M18" s="874" t="s">
        <v>155</v>
      </c>
      <c r="N18" s="367">
        <v>90</v>
      </c>
      <c r="O18" s="874" t="s">
        <v>155</v>
      </c>
      <c r="P18" s="367">
        <v>91</v>
      </c>
      <c r="Q18" s="874" t="s">
        <v>155</v>
      </c>
      <c r="R18" s="367">
        <v>91</v>
      </c>
      <c r="S18" s="874" t="s">
        <v>155</v>
      </c>
      <c r="T18" s="367">
        <v>92</v>
      </c>
      <c r="U18" s="874" t="s">
        <v>155</v>
      </c>
      <c r="V18" s="367">
        <v>93</v>
      </c>
      <c r="W18" s="874" t="s">
        <v>155</v>
      </c>
      <c r="X18" s="367">
        <v>93</v>
      </c>
      <c r="Y18" s="874" t="s">
        <v>155</v>
      </c>
      <c r="Z18" s="367">
        <v>94</v>
      </c>
      <c r="AA18" s="56" t="s">
        <v>155</v>
      </c>
      <c r="AB18" s="367">
        <v>94</v>
      </c>
      <c r="AC18" s="874" t="s">
        <v>155</v>
      </c>
      <c r="AD18" s="367">
        <v>94</v>
      </c>
      <c r="AE18" s="874" t="s">
        <v>155</v>
      </c>
      <c r="AF18" s="1415">
        <v>95</v>
      </c>
      <c r="AG18" s="1842" t="s">
        <v>155</v>
      </c>
      <c r="AH18" s="367"/>
      <c r="AI18" s="368"/>
      <c r="AJ18" s="367"/>
      <c r="AK18" s="873"/>
      <c r="AL18" s="2281"/>
      <c r="AM18" s="2282"/>
      <c r="AN18" s="1936"/>
      <c r="AO18" s="163"/>
    </row>
    <row r="19" spans="1:41" ht="21" customHeight="1" x14ac:dyDescent="0.25">
      <c r="A19" s="159"/>
      <c r="B19" s="2026"/>
      <c r="C19" s="1949"/>
      <c r="D19" s="1950"/>
      <c r="E19" s="1939"/>
      <c r="F19" s="199" t="s">
        <v>100</v>
      </c>
      <c r="G19" s="2226"/>
      <c r="H19" s="1968"/>
      <c r="I19" s="1939"/>
      <c r="J19" s="323"/>
      <c r="K19" s="324"/>
      <c r="L19" s="367">
        <v>95</v>
      </c>
      <c r="M19" s="874" t="s">
        <v>155</v>
      </c>
      <c r="N19" s="367">
        <v>96</v>
      </c>
      <c r="O19" s="874" t="s">
        <v>155</v>
      </c>
      <c r="P19" s="367">
        <v>97</v>
      </c>
      <c r="Q19" s="874" t="s">
        <v>155</v>
      </c>
      <c r="R19" s="367">
        <v>97</v>
      </c>
      <c r="S19" s="874" t="s">
        <v>155</v>
      </c>
      <c r="T19" s="367">
        <v>98</v>
      </c>
      <c r="U19" s="874" t="s">
        <v>155</v>
      </c>
      <c r="V19" s="367">
        <v>98</v>
      </c>
      <c r="W19" s="874" t="s">
        <v>155</v>
      </c>
      <c r="X19" s="367">
        <v>98</v>
      </c>
      <c r="Y19" s="874" t="s">
        <v>155</v>
      </c>
      <c r="Z19" s="367">
        <v>98</v>
      </c>
      <c r="AA19" s="56" t="s">
        <v>155</v>
      </c>
      <c r="AB19" s="367">
        <v>98</v>
      </c>
      <c r="AC19" s="874" t="s">
        <v>155</v>
      </c>
      <c r="AD19" s="367">
        <v>97</v>
      </c>
      <c r="AE19" s="874" t="s">
        <v>155</v>
      </c>
      <c r="AF19" s="1415">
        <v>97</v>
      </c>
      <c r="AG19" s="1842" t="s">
        <v>155</v>
      </c>
      <c r="AH19" s="367"/>
      <c r="AI19" s="368"/>
      <c r="AJ19" s="367"/>
      <c r="AK19" s="873"/>
      <c r="AL19" s="2281"/>
      <c r="AM19" s="2282"/>
      <c r="AN19" s="1936"/>
      <c r="AO19" s="163"/>
    </row>
    <row r="20" spans="1:41" ht="29.25" customHeight="1" x14ac:dyDescent="0.25">
      <c r="A20" s="159"/>
      <c r="B20" s="2026"/>
      <c r="C20" s="1949"/>
      <c r="D20" s="1950"/>
      <c r="E20" s="1939"/>
      <c r="F20" s="199" t="s">
        <v>101</v>
      </c>
      <c r="G20" s="2226"/>
      <c r="H20" s="1968"/>
      <c r="I20" s="1939"/>
      <c r="J20" s="323"/>
      <c r="K20" s="324"/>
      <c r="L20" s="367">
        <v>99</v>
      </c>
      <c r="M20" s="874" t="s">
        <v>155</v>
      </c>
      <c r="N20" s="367">
        <v>100</v>
      </c>
      <c r="O20" s="874" t="s">
        <v>155</v>
      </c>
      <c r="P20" s="367">
        <v>100</v>
      </c>
      <c r="Q20" s="874" t="s">
        <v>155</v>
      </c>
      <c r="R20" s="367">
        <v>100</v>
      </c>
      <c r="S20" s="874" t="s">
        <v>155</v>
      </c>
      <c r="T20" s="367">
        <v>100</v>
      </c>
      <c r="U20" s="874" t="s">
        <v>155</v>
      </c>
      <c r="V20" s="367">
        <v>100</v>
      </c>
      <c r="W20" s="874" t="s">
        <v>152</v>
      </c>
      <c r="X20" s="367">
        <v>100</v>
      </c>
      <c r="Y20" s="874" t="s">
        <v>152</v>
      </c>
      <c r="Z20" s="367">
        <v>100</v>
      </c>
      <c r="AA20" s="56" t="s">
        <v>152</v>
      </c>
      <c r="AB20" s="367">
        <v>100</v>
      </c>
      <c r="AC20" s="874" t="s">
        <v>152</v>
      </c>
      <c r="AD20" s="367">
        <v>99</v>
      </c>
      <c r="AE20" s="874" t="s">
        <v>152</v>
      </c>
      <c r="AF20" s="1415">
        <v>100</v>
      </c>
      <c r="AG20" s="1842" t="s">
        <v>84</v>
      </c>
      <c r="AH20" s="367"/>
      <c r="AI20" s="368"/>
      <c r="AJ20" s="367"/>
      <c r="AK20" s="873"/>
      <c r="AL20" s="2281"/>
      <c r="AM20" s="2282"/>
      <c r="AN20" s="1936"/>
      <c r="AO20" s="163"/>
    </row>
    <row r="21" spans="1:41" ht="21" customHeight="1" x14ac:dyDescent="0.25">
      <c r="A21" s="159"/>
      <c r="B21" s="2026"/>
      <c r="C21" s="1949"/>
      <c r="D21" s="1950"/>
      <c r="E21" s="1939"/>
      <c r="F21" s="199" t="s">
        <v>102</v>
      </c>
      <c r="G21" s="2226"/>
      <c r="H21" s="1968"/>
      <c r="I21" s="1939"/>
      <c r="J21" s="323"/>
      <c r="K21" s="324"/>
      <c r="L21" s="367">
        <v>89</v>
      </c>
      <c r="M21" s="874" t="s">
        <v>155</v>
      </c>
      <c r="N21" s="367">
        <v>90</v>
      </c>
      <c r="O21" s="874" t="s">
        <v>155</v>
      </c>
      <c r="P21" s="367">
        <v>90</v>
      </c>
      <c r="Q21" s="874" t="s">
        <v>155</v>
      </c>
      <c r="R21" s="367">
        <v>90</v>
      </c>
      <c r="S21" s="874" t="s">
        <v>155</v>
      </c>
      <c r="T21" s="367">
        <v>91</v>
      </c>
      <c r="U21" s="874" t="s">
        <v>155</v>
      </c>
      <c r="V21" s="367">
        <v>91</v>
      </c>
      <c r="W21" s="874" t="s">
        <v>155</v>
      </c>
      <c r="X21" s="367">
        <v>91</v>
      </c>
      <c r="Y21" s="874" t="s">
        <v>155</v>
      </c>
      <c r="Z21" s="367">
        <v>91</v>
      </c>
      <c r="AA21" s="56" t="s">
        <v>155</v>
      </c>
      <c r="AB21" s="367">
        <v>92</v>
      </c>
      <c r="AC21" s="874" t="s">
        <v>155</v>
      </c>
      <c r="AD21" s="367">
        <v>92</v>
      </c>
      <c r="AE21" s="874" t="s">
        <v>152</v>
      </c>
      <c r="AF21" s="1415">
        <v>92</v>
      </c>
      <c r="AG21" s="1842" t="s">
        <v>155</v>
      </c>
      <c r="AH21" s="367"/>
      <c r="AI21" s="368"/>
      <c r="AJ21" s="367"/>
      <c r="AK21" s="873"/>
      <c r="AL21" s="2281"/>
      <c r="AM21" s="2282"/>
      <c r="AN21" s="1936"/>
      <c r="AO21" s="163"/>
    </row>
    <row r="22" spans="1:41" ht="21" customHeight="1" x14ac:dyDescent="0.25">
      <c r="A22" s="159"/>
      <c r="B22" s="2026"/>
      <c r="C22" s="1949"/>
      <c r="D22" s="1950"/>
      <c r="E22" s="1939"/>
      <c r="F22" s="199" t="s">
        <v>103</v>
      </c>
      <c r="G22" s="2226"/>
      <c r="H22" s="1968"/>
      <c r="I22" s="1939"/>
      <c r="J22" s="323"/>
      <c r="K22" s="324"/>
      <c r="L22" s="367">
        <v>86</v>
      </c>
      <c r="M22" s="874" t="s">
        <v>155</v>
      </c>
      <c r="N22" s="367">
        <v>89</v>
      </c>
      <c r="O22" s="874" t="s">
        <v>155</v>
      </c>
      <c r="P22" s="367">
        <v>89</v>
      </c>
      <c r="Q22" s="874" t="s">
        <v>155</v>
      </c>
      <c r="R22" s="367">
        <v>89</v>
      </c>
      <c r="S22" s="874" t="s">
        <v>155</v>
      </c>
      <c r="T22" s="367">
        <v>90</v>
      </c>
      <c r="U22" s="874" t="s">
        <v>155</v>
      </c>
      <c r="V22" s="367">
        <v>90</v>
      </c>
      <c r="W22" s="874" t="s">
        <v>155</v>
      </c>
      <c r="X22" s="367">
        <v>91</v>
      </c>
      <c r="Y22" s="874" t="s">
        <v>155</v>
      </c>
      <c r="Z22" s="367">
        <v>91</v>
      </c>
      <c r="AA22" s="56" t="s">
        <v>155</v>
      </c>
      <c r="AB22" s="367">
        <v>91</v>
      </c>
      <c r="AC22" s="874" t="s">
        <v>155</v>
      </c>
      <c r="AD22" s="367">
        <v>92</v>
      </c>
      <c r="AE22" s="874" t="s">
        <v>155</v>
      </c>
      <c r="AF22" s="1415">
        <v>93</v>
      </c>
      <c r="AG22" s="1842" t="s">
        <v>155</v>
      </c>
      <c r="AH22" s="367"/>
      <c r="AI22" s="368"/>
      <c r="AJ22" s="367"/>
      <c r="AK22" s="873"/>
      <c r="AL22" s="2281"/>
      <c r="AM22" s="2282"/>
      <c r="AN22" s="1936"/>
      <c r="AO22" s="163"/>
    </row>
    <row r="23" spans="1:41" ht="25.5" customHeight="1" x14ac:dyDescent="0.25">
      <c r="A23" s="159"/>
      <c r="B23" s="2026"/>
      <c r="C23" s="1949"/>
      <c r="D23" s="1950"/>
      <c r="E23" s="1939"/>
      <c r="F23" s="199" t="s">
        <v>104</v>
      </c>
      <c r="G23" s="2226"/>
      <c r="H23" s="1968"/>
      <c r="I23" s="1939"/>
      <c r="J23" s="323"/>
      <c r="K23" s="324"/>
      <c r="L23" s="1708" t="s">
        <v>130</v>
      </c>
      <c r="M23" s="1562"/>
      <c r="N23" s="1708" t="s">
        <v>130</v>
      </c>
      <c r="O23" s="1562"/>
      <c r="P23" s="1708" t="s">
        <v>130</v>
      </c>
      <c r="Q23" s="1562"/>
      <c r="R23" s="1708" t="s">
        <v>130</v>
      </c>
      <c r="S23" s="1562"/>
      <c r="T23" s="1708" t="s">
        <v>130</v>
      </c>
      <c r="U23" s="1562"/>
      <c r="V23" s="1708" t="s">
        <v>130</v>
      </c>
      <c r="W23" s="1562"/>
      <c r="X23" s="1708" t="s">
        <v>130</v>
      </c>
      <c r="Y23" s="1562"/>
      <c r="Z23" s="1708" t="s">
        <v>130</v>
      </c>
      <c r="AA23" s="1562"/>
      <c r="AB23" s="1708" t="s">
        <v>130</v>
      </c>
      <c r="AC23" s="1562"/>
      <c r="AD23" s="1708" t="s">
        <v>130</v>
      </c>
      <c r="AE23" s="1562"/>
      <c r="AF23" s="1708" t="s">
        <v>130</v>
      </c>
      <c r="AG23" s="1562"/>
      <c r="AH23" s="367"/>
      <c r="AI23" s="368"/>
      <c r="AJ23" s="367"/>
      <c r="AK23" s="873"/>
      <c r="AL23" s="2281"/>
      <c r="AM23" s="2282"/>
      <c r="AN23" s="1936"/>
      <c r="AO23" s="163"/>
    </row>
    <row r="24" spans="1:41" ht="25.5" customHeight="1" x14ac:dyDescent="0.25">
      <c r="A24" s="159"/>
      <c r="B24" s="2026"/>
      <c r="C24" s="1951"/>
      <c r="D24" s="1952"/>
      <c r="E24" s="1988"/>
      <c r="F24" s="264" t="s">
        <v>105</v>
      </c>
      <c r="G24" s="2291"/>
      <c r="H24" s="1965"/>
      <c r="I24" s="1988"/>
      <c r="J24" s="323"/>
      <c r="K24" s="324"/>
      <c r="L24" s="367">
        <v>99.1</v>
      </c>
      <c r="M24" s="54" t="s">
        <v>152</v>
      </c>
      <c r="N24" s="367">
        <v>99.1</v>
      </c>
      <c r="O24" s="54" t="s">
        <v>152</v>
      </c>
      <c r="P24" s="367">
        <v>99.1</v>
      </c>
      <c r="Q24" s="54"/>
      <c r="R24" s="367">
        <v>99.1</v>
      </c>
      <c r="S24" s="54" t="s">
        <v>152</v>
      </c>
      <c r="T24" s="367">
        <v>98.6</v>
      </c>
      <c r="U24" s="1727" t="s">
        <v>156</v>
      </c>
      <c r="V24" s="367">
        <v>99.3</v>
      </c>
      <c r="W24" s="54" t="s">
        <v>152</v>
      </c>
      <c r="X24" s="367">
        <v>99.5</v>
      </c>
      <c r="Y24" s="54" t="s">
        <v>152</v>
      </c>
      <c r="Z24" s="367">
        <v>99.5</v>
      </c>
      <c r="AA24" s="54" t="s">
        <v>152</v>
      </c>
      <c r="AB24" s="367">
        <v>99.5</v>
      </c>
      <c r="AC24" s="54" t="s">
        <v>152</v>
      </c>
      <c r="AD24" s="367">
        <v>99.5</v>
      </c>
      <c r="AE24" s="54" t="s">
        <v>152</v>
      </c>
      <c r="AF24" s="1297">
        <v>99.5</v>
      </c>
      <c r="AG24" s="1564" t="s">
        <v>84</v>
      </c>
      <c r="AH24" s="367"/>
      <c r="AI24" s="368"/>
      <c r="AJ24" s="367"/>
      <c r="AK24" s="873"/>
      <c r="AL24" s="2281"/>
      <c r="AM24" s="2282"/>
      <c r="AN24" s="1936"/>
      <c r="AO24" s="163"/>
    </row>
    <row r="25" spans="1:41" ht="24.75" customHeight="1" x14ac:dyDescent="0.25">
      <c r="A25" s="159"/>
      <c r="B25" s="2026"/>
      <c r="C25" s="2280" t="s">
        <v>726</v>
      </c>
      <c r="D25" s="2035"/>
      <c r="E25" s="1938" t="s">
        <v>727</v>
      </c>
      <c r="F25" s="200" t="s">
        <v>97</v>
      </c>
      <c r="G25" s="2045" t="s">
        <v>723</v>
      </c>
      <c r="H25" s="1967" t="s">
        <v>82</v>
      </c>
      <c r="I25" s="1938" t="s">
        <v>728</v>
      </c>
      <c r="J25" s="323"/>
      <c r="K25" s="324"/>
      <c r="L25" s="368">
        <v>178.63013698630138</v>
      </c>
      <c r="M25" s="1800" t="s">
        <v>155</v>
      </c>
      <c r="N25" s="368">
        <v>163.56164383561645</v>
      </c>
      <c r="O25" s="1800" t="s">
        <v>155</v>
      </c>
      <c r="P25" s="368">
        <v>168.49315068493149</v>
      </c>
      <c r="Q25" s="1800" t="s">
        <v>155</v>
      </c>
      <c r="R25" s="368">
        <v>168.76712328767124</v>
      </c>
      <c r="S25" s="1843" t="s">
        <v>729</v>
      </c>
      <c r="T25" s="368">
        <v>174.24657534246575</v>
      </c>
      <c r="U25" s="1800" t="s">
        <v>155</v>
      </c>
      <c r="V25" s="367">
        <v>176.43835616438358</v>
      </c>
      <c r="W25" s="1800" t="s">
        <v>155</v>
      </c>
      <c r="X25" s="368">
        <v>181.64383561643837</v>
      </c>
      <c r="Y25" s="1800" t="s">
        <v>155</v>
      </c>
      <c r="Z25" s="368">
        <v>176.43835616438358</v>
      </c>
      <c r="AA25" s="1800" t="s">
        <v>155</v>
      </c>
      <c r="AB25" s="367">
        <v>179.45205479452054</v>
      </c>
      <c r="AC25" s="1800" t="s">
        <v>155</v>
      </c>
      <c r="AD25" s="367">
        <v>177.26027397260273</v>
      </c>
      <c r="AE25" s="1800" t="s">
        <v>155</v>
      </c>
      <c r="AF25" s="367">
        <v>175.1</v>
      </c>
      <c r="AG25" s="1845" t="s">
        <v>155</v>
      </c>
      <c r="AH25" s="1708" t="s">
        <v>130</v>
      </c>
      <c r="AI25" s="1562"/>
      <c r="AJ25" s="367"/>
      <c r="AK25" s="54"/>
      <c r="AL25" s="2018" t="s">
        <v>730</v>
      </c>
      <c r="AM25" s="2019"/>
      <c r="AN25" s="1936"/>
      <c r="AO25" s="163"/>
    </row>
    <row r="26" spans="1:41" ht="24.75" customHeight="1" x14ac:dyDescent="0.25">
      <c r="A26" s="159"/>
      <c r="B26" s="2026"/>
      <c r="C26" s="1949"/>
      <c r="D26" s="1950"/>
      <c r="E26" s="1939"/>
      <c r="F26" s="199" t="s">
        <v>38</v>
      </c>
      <c r="G26" s="1939"/>
      <c r="H26" s="1968"/>
      <c r="I26" s="1939"/>
      <c r="J26" s="323"/>
      <c r="K26" s="324"/>
      <c r="L26" s="368">
        <v>175.06849315068493</v>
      </c>
      <c r="M26" s="1801" t="s">
        <v>155</v>
      </c>
      <c r="N26" s="368">
        <v>160</v>
      </c>
      <c r="O26" s="1801" t="s">
        <v>155</v>
      </c>
      <c r="P26" s="368">
        <v>164.93150684931507</v>
      </c>
      <c r="Q26" s="1801" t="s">
        <v>155</v>
      </c>
      <c r="R26" s="368">
        <v>164.93150684931507</v>
      </c>
      <c r="S26" s="1844" t="s">
        <v>729</v>
      </c>
      <c r="T26" s="368">
        <v>170.68493150684932</v>
      </c>
      <c r="U26" s="1801" t="s">
        <v>155</v>
      </c>
      <c r="V26" s="367">
        <v>171.50684931506851</v>
      </c>
      <c r="W26" s="1801" t="s">
        <v>155</v>
      </c>
      <c r="X26" s="368">
        <v>176.7123287671233</v>
      </c>
      <c r="Y26" s="1801" t="s">
        <v>155</v>
      </c>
      <c r="Z26" s="368">
        <v>170.68493150684932</v>
      </c>
      <c r="AA26" s="1801" t="s">
        <v>155</v>
      </c>
      <c r="AB26" s="367">
        <v>174.79452054794521</v>
      </c>
      <c r="AC26" s="1801" t="s">
        <v>155</v>
      </c>
      <c r="AD26" s="367">
        <v>173.42465753424656</v>
      </c>
      <c r="AE26" s="1801" t="s">
        <v>155</v>
      </c>
      <c r="AF26" s="367">
        <v>171</v>
      </c>
      <c r="AG26" s="1845" t="s">
        <v>155</v>
      </c>
      <c r="AH26" s="367">
        <v>175.1</v>
      </c>
      <c r="AI26" s="368"/>
      <c r="AJ26" s="367"/>
      <c r="AK26" s="54"/>
      <c r="AL26" s="2020"/>
      <c r="AM26" s="2013"/>
      <c r="AN26" s="1936"/>
      <c r="AO26" s="163"/>
    </row>
    <row r="27" spans="1:41" ht="24.75" customHeight="1" x14ac:dyDescent="0.25">
      <c r="A27" s="159"/>
      <c r="B27" s="2026"/>
      <c r="C27" s="1949"/>
      <c r="D27" s="1950"/>
      <c r="E27" s="1939"/>
      <c r="F27" s="199" t="s">
        <v>99</v>
      </c>
      <c r="G27" s="1939"/>
      <c r="H27" s="1968"/>
      <c r="I27" s="1939"/>
      <c r="J27" s="323"/>
      <c r="K27" s="324"/>
      <c r="L27" s="368">
        <v>119.45205479452055</v>
      </c>
      <c r="M27" s="1801" t="s">
        <v>155</v>
      </c>
      <c r="N27" s="368">
        <v>105.75342465753425</v>
      </c>
      <c r="O27" s="1801" t="s">
        <v>84</v>
      </c>
      <c r="P27" s="368">
        <v>113.97260273972603</v>
      </c>
      <c r="Q27" s="1801" t="s">
        <v>155</v>
      </c>
      <c r="R27" s="368">
        <v>112.87671232876713</v>
      </c>
      <c r="S27" s="1801" t="s">
        <v>155</v>
      </c>
      <c r="T27" s="368">
        <v>115.89041095890411</v>
      </c>
      <c r="U27" s="1801" t="s">
        <v>155</v>
      </c>
      <c r="V27" s="367">
        <v>118.9041095890411</v>
      </c>
      <c r="W27" s="1801" t="s">
        <v>155</v>
      </c>
      <c r="X27" s="368">
        <v>123.01369863013699</v>
      </c>
      <c r="Y27" s="1801" t="s">
        <v>155</v>
      </c>
      <c r="Z27" s="368">
        <v>121.0958904109589</v>
      </c>
      <c r="AA27" s="1801" t="s">
        <v>155</v>
      </c>
      <c r="AB27" s="367">
        <v>123.56164383561644</v>
      </c>
      <c r="AC27" s="1801" t="s">
        <v>155</v>
      </c>
      <c r="AD27" s="367">
        <v>125.20547945205479</v>
      </c>
      <c r="AE27" s="1801" t="s">
        <v>155</v>
      </c>
      <c r="AF27" s="367">
        <v>122.7</v>
      </c>
      <c r="AG27" s="1845" t="s">
        <v>155</v>
      </c>
      <c r="AH27" s="367">
        <v>126.6</v>
      </c>
      <c r="AI27" s="368"/>
      <c r="AJ27" s="367"/>
      <c r="AK27" s="54"/>
      <c r="AL27" s="2020"/>
      <c r="AM27" s="2013"/>
      <c r="AN27" s="1936"/>
      <c r="AO27" s="163"/>
    </row>
    <row r="28" spans="1:41" ht="24.75" customHeight="1" x14ac:dyDescent="0.25">
      <c r="A28" s="159"/>
      <c r="B28" s="2026"/>
      <c r="C28" s="1949"/>
      <c r="D28" s="1950"/>
      <c r="E28" s="1939"/>
      <c r="F28" s="199" t="s">
        <v>100</v>
      </c>
      <c r="G28" s="1939"/>
      <c r="H28" s="1968"/>
      <c r="I28" s="1939"/>
      <c r="J28" s="323"/>
      <c r="K28" s="324"/>
      <c r="L28" s="368">
        <v>157.53424657534248</v>
      </c>
      <c r="M28" s="1801" t="s">
        <v>84</v>
      </c>
      <c r="N28" s="368">
        <v>141.36986301369862</v>
      </c>
      <c r="O28" s="1801" t="s">
        <v>84</v>
      </c>
      <c r="P28" s="368">
        <v>150.13698630136986</v>
      </c>
      <c r="Q28" s="1801" t="s">
        <v>155</v>
      </c>
      <c r="R28" s="368">
        <v>147.67123287671234</v>
      </c>
      <c r="S28" s="1801" t="s">
        <v>155</v>
      </c>
      <c r="T28" s="368">
        <v>158.9041095890411</v>
      </c>
      <c r="U28" s="1801" t="s">
        <v>155</v>
      </c>
      <c r="V28" s="367">
        <v>160</v>
      </c>
      <c r="W28" s="1801" t="s">
        <v>155</v>
      </c>
      <c r="X28" s="368">
        <v>166.30136986301369</v>
      </c>
      <c r="Y28" s="1801" t="s">
        <v>155</v>
      </c>
      <c r="Z28" s="368">
        <v>161.36986301369862</v>
      </c>
      <c r="AA28" s="1801" t="s">
        <v>155</v>
      </c>
      <c r="AB28" s="367">
        <v>166.84931506849315</v>
      </c>
      <c r="AC28" s="1801" t="s">
        <v>155</v>
      </c>
      <c r="AD28" s="367">
        <v>167.67123287671234</v>
      </c>
      <c r="AE28" s="1801" t="s">
        <v>155</v>
      </c>
      <c r="AF28" s="367">
        <v>164.1</v>
      </c>
      <c r="AG28" s="1845" t="s">
        <v>155</v>
      </c>
      <c r="AH28" s="367">
        <v>169.3</v>
      </c>
      <c r="AI28" s="368"/>
      <c r="AJ28" s="367"/>
      <c r="AK28" s="54"/>
      <c r="AL28" s="2020"/>
      <c r="AM28" s="2013"/>
      <c r="AN28" s="1936"/>
      <c r="AO28" s="163"/>
    </row>
    <row r="29" spans="1:41" ht="26.25" customHeight="1" x14ac:dyDescent="0.25">
      <c r="A29" s="159"/>
      <c r="B29" s="2026"/>
      <c r="C29" s="1949"/>
      <c r="D29" s="1950"/>
      <c r="E29" s="1939"/>
      <c r="F29" s="199" t="s">
        <v>101</v>
      </c>
      <c r="G29" s="1939"/>
      <c r="H29" s="1968"/>
      <c r="I29" s="1939"/>
      <c r="J29" s="323"/>
      <c r="K29" s="324"/>
      <c r="L29" s="368">
        <v>241.36986301369862</v>
      </c>
      <c r="M29" s="1801" t="s">
        <v>155</v>
      </c>
      <c r="N29" s="368">
        <v>226.02739726027397</v>
      </c>
      <c r="O29" s="1801" t="s">
        <v>84</v>
      </c>
      <c r="P29" s="368">
        <v>228.21917808219177</v>
      </c>
      <c r="Q29" s="1801" t="s">
        <v>155</v>
      </c>
      <c r="R29" s="368">
        <v>221.36986301369862</v>
      </c>
      <c r="S29" s="1801" t="s">
        <v>155</v>
      </c>
      <c r="T29" s="368">
        <v>224.10958904109589</v>
      </c>
      <c r="U29" s="1801" t="s">
        <v>155</v>
      </c>
      <c r="V29" s="367">
        <v>217.53424657534248</v>
      </c>
      <c r="W29" s="1801" t="s">
        <v>155</v>
      </c>
      <c r="X29" s="368">
        <v>222.46575342465752</v>
      </c>
      <c r="Y29" s="1801" t="s">
        <v>155</v>
      </c>
      <c r="Z29" s="368">
        <v>213.69863013698631</v>
      </c>
      <c r="AA29" s="1801" t="s">
        <v>155</v>
      </c>
      <c r="AB29" s="367">
        <v>212.87671232876713</v>
      </c>
      <c r="AC29" s="1801" t="s">
        <v>155</v>
      </c>
      <c r="AD29" s="367">
        <v>210.95890410958904</v>
      </c>
      <c r="AE29" s="1801" t="s">
        <v>155</v>
      </c>
      <c r="AF29" s="367">
        <v>210.1</v>
      </c>
      <c r="AG29" s="1845" t="s">
        <v>155</v>
      </c>
      <c r="AH29" s="367">
        <v>210.7</v>
      </c>
      <c r="AI29" s="368"/>
      <c r="AJ29" s="367"/>
      <c r="AK29" s="54"/>
      <c r="AL29" s="2020"/>
      <c r="AM29" s="2013"/>
      <c r="AN29" s="1936"/>
      <c r="AO29" s="163"/>
    </row>
    <row r="30" spans="1:41" ht="24.75" customHeight="1" x14ac:dyDescent="0.25">
      <c r="A30" s="159"/>
      <c r="B30" s="2026"/>
      <c r="C30" s="1949"/>
      <c r="D30" s="1950"/>
      <c r="E30" s="1939"/>
      <c r="F30" s="199" t="s">
        <v>102</v>
      </c>
      <c r="G30" s="1939"/>
      <c r="H30" s="1968"/>
      <c r="I30" s="1939"/>
      <c r="J30" s="323"/>
      <c r="K30" s="324"/>
      <c r="L30" s="368">
        <v>174.24657534246575</v>
      </c>
      <c r="M30" s="1801" t="s">
        <v>155</v>
      </c>
      <c r="N30" s="368">
        <v>156.98630136986301</v>
      </c>
      <c r="O30" s="1801" t="s">
        <v>84</v>
      </c>
      <c r="P30" s="368">
        <v>164.38356164383561</v>
      </c>
      <c r="Q30" s="1801" t="s">
        <v>155</v>
      </c>
      <c r="R30" s="368">
        <v>169.86301369863014</v>
      </c>
      <c r="S30" s="1844" t="s">
        <v>729</v>
      </c>
      <c r="T30" s="368">
        <v>180.54794520547946</v>
      </c>
      <c r="U30" s="1801" t="s">
        <v>155</v>
      </c>
      <c r="V30" s="367">
        <v>183.01369863013699</v>
      </c>
      <c r="W30" s="1801" t="s">
        <v>84</v>
      </c>
      <c r="X30" s="368">
        <v>187.12328767123287</v>
      </c>
      <c r="Y30" s="1801" t="s">
        <v>155</v>
      </c>
      <c r="Z30" s="368">
        <v>177.80821917808223</v>
      </c>
      <c r="AA30" s="1801" t="s">
        <v>155</v>
      </c>
      <c r="AB30" s="367">
        <v>187.12328767123287</v>
      </c>
      <c r="AC30" s="1801" t="s">
        <v>155</v>
      </c>
      <c r="AD30" s="367">
        <v>187.12328767123287</v>
      </c>
      <c r="AE30" s="1801" t="s">
        <v>155</v>
      </c>
      <c r="AF30" s="367">
        <v>180</v>
      </c>
      <c r="AG30" s="1845" t="s">
        <v>155</v>
      </c>
      <c r="AH30" s="367">
        <v>184.1</v>
      </c>
      <c r="AI30" s="368"/>
      <c r="AJ30" s="367"/>
      <c r="AK30" s="54"/>
      <c r="AL30" s="2020"/>
      <c r="AM30" s="2013"/>
      <c r="AN30" s="1936"/>
      <c r="AO30" s="163"/>
    </row>
    <row r="31" spans="1:41" ht="24.75" customHeight="1" x14ac:dyDescent="0.25">
      <c r="A31" s="159"/>
      <c r="B31" s="2026"/>
      <c r="C31" s="1949"/>
      <c r="D31" s="1950"/>
      <c r="E31" s="1939"/>
      <c r="F31" s="199" t="s">
        <v>103</v>
      </c>
      <c r="G31" s="1939"/>
      <c r="H31" s="1968"/>
      <c r="I31" s="1939"/>
      <c r="J31" s="323"/>
      <c r="K31" s="324"/>
      <c r="L31" s="368">
        <v>307.1232876712329</v>
      </c>
      <c r="M31" s="1801" t="s">
        <v>155</v>
      </c>
      <c r="N31" s="368">
        <v>287.94520547945206</v>
      </c>
      <c r="O31" s="1801" t="s">
        <v>84</v>
      </c>
      <c r="P31" s="368">
        <v>260.27397260273972</v>
      </c>
      <c r="Q31" s="1801" t="s">
        <v>155</v>
      </c>
      <c r="R31" s="368">
        <v>310.95890410958901</v>
      </c>
      <c r="S31" s="1844" t="s">
        <v>84</v>
      </c>
      <c r="T31" s="368">
        <v>321.91780821917808</v>
      </c>
      <c r="U31" s="1801" t="s">
        <v>84</v>
      </c>
      <c r="V31" s="367">
        <v>347.67123287671234</v>
      </c>
      <c r="W31" s="1801" t="s">
        <v>84</v>
      </c>
      <c r="X31" s="368">
        <v>356.16438356164383</v>
      </c>
      <c r="Y31" s="1801" t="s">
        <v>84</v>
      </c>
      <c r="Z31" s="368">
        <v>332.32876712328766</v>
      </c>
      <c r="AA31" s="1801" t="s">
        <v>155</v>
      </c>
      <c r="AB31" s="367">
        <v>368.76712328767121</v>
      </c>
      <c r="AC31" s="1800" t="s">
        <v>155</v>
      </c>
      <c r="AD31" s="367">
        <v>327.67123287671234</v>
      </c>
      <c r="AE31" s="1562" t="s">
        <v>84</v>
      </c>
      <c r="AF31" s="367">
        <v>319.2</v>
      </c>
      <c r="AG31" s="1845"/>
      <c r="AH31" s="367">
        <v>323.8</v>
      </c>
      <c r="AI31" s="54"/>
      <c r="AJ31" s="367"/>
      <c r="AK31" s="54"/>
      <c r="AL31" s="2020"/>
      <c r="AM31" s="2013"/>
      <c r="AN31" s="1936"/>
      <c r="AO31" s="163"/>
    </row>
    <row r="32" spans="1:41" ht="24.75" customHeight="1" x14ac:dyDescent="0.25">
      <c r="A32" s="159"/>
      <c r="B32" s="2026"/>
      <c r="C32" s="1949"/>
      <c r="D32" s="1950"/>
      <c r="E32" s="1939"/>
      <c r="F32" s="199" t="s">
        <v>104</v>
      </c>
      <c r="G32" s="1939"/>
      <c r="H32" s="1968"/>
      <c r="I32" s="1939"/>
      <c r="J32" s="323"/>
      <c r="K32" s="324"/>
      <c r="L32" s="368">
        <v>232.32876712328766</v>
      </c>
      <c r="M32" s="1801" t="s">
        <v>155</v>
      </c>
      <c r="N32" s="368">
        <v>221.36986301369862</v>
      </c>
      <c r="O32" s="1801" t="s">
        <v>155</v>
      </c>
      <c r="P32" s="368">
        <v>221.64383561643837</v>
      </c>
      <c r="Q32" s="1801" t="s">
        <v>155</v>
      </c>
      <c r="R32" s="368">
        <v>234.24657534246575</v>
      </c>
      <c r="S32" s="1801" t="s">
        <v>155</v>
      </c>
      <c r="T32" s="368">
        <v>221.0958904109589</v>
      </c>
      <c r="U32" s="1801" t="s">
        <v>155</v>
      </c>
      <c r="V32" s="367">
        <v>262.73972602739724</v>
      </c>
      <c r="W32" s="1801" t="s">
        <v>155</v>
      </c>
      <c r="X32" s="368">
        <v>274.24657534246575</v>
      </c>
      <c r="Y32" s="1801" t="s">
        <v>155</v>
      </c>
      <c r="Z32" s="368">
        <v>298.90410958904107</v>
      </c>
      <c r="AA32" s="1801" t="s">
        <v>155</v>
      </c>
      <c r="AB32" s="1905" t="s">
        <v>130</v>
      </c>
      <c r="AC32" s="1767"/>
      <c r="AD32" s="1905" t="s">
        <v>130</v>
      </c>
      <c r="AE32" s="1767"/>
      <c r="AF32" s="1905" t="s">
        <v>130</v>
      </c>
      <c r="AG32" s="1767"/>
      <c r="AH32" s="1905" t="s">
        <v>130</v>
      </c>
      <c r="AI32" s="1767"/>
      <c r="AJ32" s="367"/>
      <c r="AK32" s="54"/>
      <c r="AL32" s="2020"/>
      <c r="AM32" s="2013"/>
      <c r="AN32" s="1936"/>
      <c r="AO32" s="163"/>
    </row>
    <row r="33" spans="1:41" ht="24.75" customHeight="1" thickBot="1" x14ac:dyDescent="0.3">
      <c r="A33" s="159"/>
      <c r="B33" s="2027"/>
      <c r="C33" s="1959"/>
      <c r="D33" s="1960"/>
      <c r="E33" s="1940"/>
      <c r="F33" s="170" t="s">
        <v>105</v>
      </c>
      <c r="G33" s="1940"/>
      <c r="H33" s="1930"/>
      <c r="I33" s="1940"/>
      <c r="J33" s="1024"/>
      <c r="K33" s="1025"/>
      <c r="L33" s="826">
        <v>273.97260273972603</v>
      </c>
      <c r="M33" s="825"/>
      <c r="N33" s="826">
        <v>270.41095890410958</v>
      </c>
      <c r="O33" s="825"/>
      <c r="P33" s="826">
        <v>273.42465753424659</v>
      </c>
      <c r="Q33" s="825"/>
      <c r="R33" s="826">
        <v>261.64383561643837</v>
      </c>
      <c r="S33" s="825"/>
      <c r="T33" s="826">
        <v>271.78082191780823</v>
      </c>
      <c r="U33" s="825"/>
      <c r="V33" s="824">
        <v>280</v>
      </c>
      <c r="W33" s="825"/>
      <c r="X33" s="826">
        <v>286.02739726027397</v>
      </c>
      <c r="Y33" s="825"/>
      <c r="Z33" s="826">
        <v>280</v>
      </c>
      <c r="AA33" s="1565" t="s">
        <v>84</v>
      </c>
      <c r="AB33" s="824">
        <v>282.46575342465752</v>
      </c>
      <c r="AC33" s="1518" t="s">
        <v>84</v>
      </c>
      <c r="AD33" s="824">
        <v>274.79452054794518</v>
      </c>
      <c r="AE33" s="825"/>
      <c r="AF33" s="824">
        <v>209.3</v>
      </c>
      <c r="AG33" s="877"/>
      <c r="AH33" s="824">
        <v>229.3</v>
      </c>
      <c r="AI33" s="826"/>
      <c r="AJ33" s="824"/>
      <c r="AK33" s="825"/>
      <c r="AL33" s="2058"/>
      <c r="AM33" s="2014"/>
      <c r="AN33" s="1937"/>
      <c r="AO33" s="163"/>
    </row>
    <row r="34" spans="1:41" ht="40.35" customHeight="1" thickBot="1" x14ac:dyDescent="0.3">
      <c r="A34" s="1956" t="s">
        <v>731</v>
      </c>
      <c r="B34" s="2276" t="s">
        <v>732</v>
      </c>
      <c r="C34" s="2028" t="s">
        <v>157</v>
      </c>
      <c r="D34" s="494" t="s">
        <v>36</v>
      </c>
      <c r="E34" s="1994" t="s">
        <v>118</v>
      </c>
      <c r="F34" s="1929" t="s">
        <v>37</v>
      </c>
      <c r="G34" s="1929" t="s">
        <v>37</v>
      </c>
      <c r="H34" s="1929" t="s">
        <v>82</v>
      </c>
      <c r="I34" s="1994" t="s">
        <v>83</v>
      </c>
      <c r="J34" s="394">
        <v>1.6</v>
      </c>
      <c r="K34" s="398"/>
      <c r="L34" s="395">
        <v>1</v>
      </c>
      <c r="M34" s="398"/>
      <c r="N34" s="395">
        <v>0.9</v>
      </c>
      <c r="O34" s="398"/>
      <c r="P34" s="395">
        <v>0.9</v>
      </c>
      <c r="Q34" s="398"/>
      <c r="R34" s="395">
        <v>0.9</v>
      </c>
      <c r="S34" s="398"/>
      <c r="T34" s="395">
        <v>0.9</v>
      </c>
      <c r="U34" s="398"/>
      <c r="V34" s="394">
        <v>0.9</v>
      </c>
      <c r="W34" s="398"/>
      <c r="X34" s="395">
        <v>0.8</v>
      </c>
      <c r="Y34" s="398"/>
      <c r="Z34" s="395">
        <v>0.6</v>
      </c>
      <c r="AA34" s="395"/>
      <c r="AB34" s="394">
        <v>0.5</v>
      </c>
      <c r="AC34" s="398"/>
      <c r="AD34" s="394">
        <v>0.4</v>
      </c>
      <c r="AE34" s="398"/>
      <c r="AF34" s="394">
        <v>0.3</v>
      </c>
      <c r="AG34" s="398"/>
      <c r="AH34" s="394">
        <v>0.4</v>
      </c>
      <c r="AI34" s="395"/>
      <c r="AJ34" s="1463">
        <v>0.3</v>
      </c>
      <c r="AK34" s="1511" t="s">
        <v>84</v>
      </c>
      <c r="AL34" s="495" t="s">
        <v>36</v>
      </c>
      <c r="AM34" s="2012" t="s">
        <v>158</v>
      </c>
      <c r="AN34" s="1935" t="s">
        <v>733</v>
      </c>
      <c r="AO34" s="163"/>
    </row>
    <row r="35" spans="1:41" ht="44.25" customHeight="1" x14ac:dyDescent="0.25">
      <c r="A35" s="1957"/>
      <c r="B35" s="2026"/>
      <c r="C35" s="2117"/>
      <c r="D35" s="64" t="s">
        <v>45</v>
      </c>
      <c r="E35" s="1988"/>
      <c r="F35" s="1965"/>
      <c r="G35" s="1965"/>
      <c r="H35" s="1965"/>
      <c r="I35" s="1988"/>
      <c r="J35" s="367">
        <v>3.2</v>
      </c>
      <c r="K35" s="54"/>
      <c r="L35" s="368">
        <v>1.7</v>
      </c>
      <c r="M35" s="54"/>
      <c r="N35" s="368">
        <v>1.8</v>
      </c>
      <c r="O35" s="54"/>
      <c r="P35" s="368">
        <v>1.4</v>
      </c>
      <c r="Q35" s="54"/>
      <c r="R35" s="368">
        <v>2.1</v>
      </c>
      <c r="S35" s="54"/>
      <c r="T35" s="368">
        <v>2.4</v>
      </c>
      <c r="U35" s="54"/>
      <c r="V35" s="367">
        <v>3.1</v>
      </c>
      <c r="W35" s="54"/>
      <c r="X35" s="368">
        <v>2.9</v>
      </c>
      <c r="Y35" s="54"/>
      <c r="Z35" s="368">
        <v>1.5</v>
      </c>
      <c r="AA35" s="368"/>
      <c r="AB35" s="367">
        <v>1.4</v>
      </c>
      <c r="AC35" s="54"/>
      <c r="AD35" s="367">
        <v>1</v>
      </c>
      <c r="AE35" s="54"/>
      <c r="AF35" s="367">
        <v>0.7</v>
      </c>
      <c r="AG35" s="54"/>
      <c r="AH35" s="367">
        <v>1.3</v>
      </c>
      <c r="AI35" s="368"/>
      <c r="AJ35" s="1297">
        <v>0.9</v>
      </c>
      <c r="AK35" s="1404" t="s">
        <v>84</v>
      </c>
      <c r="AL35" s="614" t="s">
        <v>159</v>
      </c>
      <c r="AM35" s="2022"/>
      <c r="AN35" s="1936"/>
      <c r="AO35" s="1933" t="s">
        <v>734</v>
      </c>
    </row>
    <row r="36" spans="1:41" ht="27.75" customHeight="1" x14ac:dyDescent="0.25">
      <c r="A36" s="1957"/>
      <c r="B36" s="2026"/>
      <c r="C36" s="2029" t="s">
        <v>160</v>
      </c>
      <c r="D36" s="2077"/>
      <c r="E36" s="1939" t="s">
        <v>118</v>
      </c>
      <c r="F36" s="224" t="s">
        <v>97</v>
      </c>
      <c r="G36" s="1939" t="s">
        <v>148</v>
      </c>
      <c r="H36" s="1968" t="s">
        <v>82</v>
      </c>
      <c r="I36" s="1939" t="s">
        <v>83</v>
      </c>
      <c r="J36" s="323"/>
      <c r="K36" s="324"/>
      <c r="L36" s="1904" t="s">
        <v>130</v>
      </c>
      <c r="M36" s="54"/>
      <c r="N36" s="1904" t="s">
        <v>130</v>
      </c>
      <c r="O36" s="54"/>
      <c r="P36" s="1904" t="s">
        <v>130</v>
      </c>
      <c r="Q36" s="54"/>
      <c r="R36" s="1904" t="s">
        <v>130</v>
      </c>
      <c r="S36" s="54"/>
      <c r="T36" s="1904" t="s">
        <v>130</v>
      </c>
      <c r="U36" s="54"/>
      <c r="V36" s="1904" t="s">
        <v>130</v>
      </c>
      <c r="W36" s="54"/>
      <c r="X36" s="1904" t="s">
        <v>130</v>
      </c>
      <c r="Y36" s="54"/>
      <c r="Z36" s="1904" t="s">
        <v>130</v>
      </c>
      <c r="AA36" s="54"/>
      <c r="AB36" s="1904" t="s">
        <v>130</v>
      </c>
      <c r="AC36" s="54"/>
      <c r="AD36" s="1904" t="s">
        <v>130</v>
      </c>
      <c r="AE36" s="54"/>
      <c r="AF36" s="526"/>
      <c r="AG36" s="56"/>
      <c r="AH36" s="526"/>
      <c r="AI36" s="527"/>
      <c r="AJ36" s="526"/>
      <c r="AK36" s="56"/>
      <c r="AL36" s="2020" t="s">
        <v>161</v>
      </c>
      <c r="AM36" s="2013"/>
      <c r="AN36" s="1936"/>
      <c r="AO36" s="1976"/>
    </row>
    <row r="37" spans="1:41" ht="24.75" customHeight="1" x14ac:dyDescent="0.25">
      <c r="A37" s="159"/>
      <c r="B37" s="2026"/>
      <c r="C37" s="2029"/>
      <c r="D37" s="2077"/>
      <c r="E37" s="1939"/>
      <c r="F37" s="199" t="s">
        <v>38</v>
      </c>
      <c r="G37" s="1939"/>
      <c r="H37" s="1968"/>
      <c r="I37" s="1939"/>
      <c r="J37" s="323"/>
      <c r="K37" s="328"/>
      <c r="L37" s="526">
        <v>80</v>
      </c>
      <c r="M37" s="1800" t="s">
        <v>155</v>
      </c>
      <c r="N37" s="526">
        <v>81</v>
      </c>
      <c r="O37" s="1847" t="s">
        <v>155</v>
      </c>
      <c r="P37" s="526">
        <v>82</v>
      </c>
      <c r="Q37" s="1847" t="s">
        <v>155</v>
      </c>
      <c r="R37" s="527">
        <v>82</v>
      </c>
      <c r="S37" s="1847" t="s">
        <v>155</v>
      </c>
      <c r="T37" s="368">
        <v>83</v>
      </c>
      <c r="U37" s="1847" t="s">
        <v>155</v>
      </c>
      <c r="V37" s="526">
        <v>84</v>
      </c>
      <c r="W37" s="1847" t="s">
        <v>155</v>
      </c>
      <c r="X37" s="527">
        <v>85</v>
      </c>
      <c r="Y37" s="1847" t="s">
        <v>155</v>
      </c>
      <c r="Z37" s="368">
        <v>85</v>
      </c>
      <c r="AA37" s="1847" t="s">
        <v>155</v>
      </c>
      <c r="AB37" s="526">
        <v>86</v>
      </c>
      <c r="AC37" s="1847" t="s">
        <v>155</v>
      </c>
      <c r="AD37" s="526">
        <v>85</v>
      </c>
      <c r="AE37" s="1800" t="s">
        <v>155</v>
      </c>
      <c r="AF37" s="526">
        <v>86</v>
      </c>
      <c r="AG37" s="874" t="s">
        <v>155</v>
      </c>
      <c r="AH37" s="526"/>
      <c r="AI37" s="527"/>
      <c r="AJ37" s="526"/>
      <c r="AK37" s="56"/>
      <c r="AL37" s="2020"/>
      <c r="AM37" s="2013"/>
      <c r="AN37" s="1936"/>
      <c r="AO37" s="163"/>
    </row>
    <row r="38" spans="1:41" ht="24.75" customHeight="1" x14ac:dyDescent="0.25">
      <c r="A38" s="159"/>
      <c r="B38" s="2026"/>
      <c r="C38" s="2029"/>
      <c r="D38" s="2077"/>
      <c r="E38" s="1939"/>
      <c r="F38" s="199" t="s">
        <v>99</v>
      </c>
      <c r="G38" s="1939"/>
      <c r="H38" s="1968"/>
      <c r="I38" s="1939"/>
      <c r="J38" s="323"/>
      <c r="K38" s="328"/>
      <c r="L38" s="526">
        <v>73</v>
      </c>
      <c r="M38" s="1846" t="s">
        <v>155</v>
      </c>
      <c r="N38" s="526">
        <v>74</v>
      </c>
      <c r="O38" s="1848" t="s">
        <v>155</v>
      </c>
      <c r="P38" s="526">
        <v>75</v>
      </c>
      <c r="Q38" s="1848" t="s">
        <v>155</v>
      </c>
      <c r="R38" s="526">
        <v>76</v>
      </c>
      <c r="S38" s="1848" t="s">
        <v>155</v>
      </c>
      <c r="T38" s="367">
        <v>77</v>
      </c>
      <c r="U38" s="1848" t="s">
        <v>155</v>
      </c>
      <c r="V38" s="526">
        <v>79</v>
      </c>
      <c r="W38" s="1848" t="s">
        <v>155</v>
      </c>
      <c r="X38" s="526">
        <v>80</v>
      </c>
      <c r="Y38" s="1848" t="s">
        <v>155</v>
      </c>
      <c r="Z38" s="367">
        <v>81</v>
      </c>
      <c r="AA38" s="1848" t="s">
        <v>155</v>
      </c>
      <c r="AB38" s="526">
        <v>82</v>
      </c>
      <c r="AC38" s="1848" t="s">
        <v>155</v>
      </c>
      <c r="AD38" s="526">
        <v>81</v>
      </c>
      <c r="AE38" s="874" t="s">
        <v>152</v>
      </c>
      <c r="AF38" s="526">
        <v>82</v>
      </c>
      <c r="AG38" s="874" t="s">
        <v>155</v>
      </c>
      <c r="AH38" s="526"/>
      <c r="AI38" s="527"/>
      <c r="AJ38" s="526"/>
      <c r="AK38" s="56"/>
      <c r="AL38" s="2020"/>
      <c r="AM38" s="2013"/>
      <c r="AN38" s="1936"/>
      <c r="AO38" s="163"/>
    </row>
    <row r="39" spans="1:41" ht="24.75" customHeight="1" x14ac:dyDescent="0.25">
      <c r="A39" s="159"/>
      <c r="B39" s="2026"/>
      <c r="C39" s="2029"/>
      <c r="D39" s="2077"/>
      <c r="E39" s="1939"/>
      <c r="F39" s="199" t="s">
        <v>100</v>
      </c>
      <c r="G39" s="1939"/>
      <c r="H39" s="1968"/>
      <c r="I39" s="1939"/>
      <c r="J39" s="323"/>
      <c r="K39" s="328"/>
      <c r="L39" s="526">
        <v>72</v>
      </c>
      <c r="M39" s="1846" t="s">
        <v>155</v>
      </c>
      <c r="N39" s="526">
        <v>73</v>
      </c>
      <c r="O39" s="1848" t="s">
        <v>155</v>
      </c>
      <c r="P39" s="526">
        <v>75</v>
      </c>
      <c r="Q39" s="1848" t="s">
        <v>155</v>
      </c>
      <c r="R39" s="526">
        <v>75</v>
      </c>
      <c r="S39" s="1848" t="s">
        <v>155</v>
      </c>
      <c r="T39" s="367">
        <v>77</v>
      </c>
      <c r="U39" s="1848" t="s">
        <v>155</v>
      </c>
      <c r="V39" s="526">
        <v>78</v>
      </c>
      <c r="W39" s="1848" t="s">
        <v>155</v>
      </c>
      <c r="X39" s="526">
        <v>79</v>
      </c>
      <c r="Y39" s="1848" t="s">
        <v>155</v>
      </c>
      <c r="Z39" s="367">
        <v>79</v>
      </c>
      <c r="AA39" s="1848" t="s">
        <v>155</v>
      </c>
      <c r="AB39" s="526">
        <v>80</v>
      </c>
      <c r="AC39" s="1848" t="s">
        <v>155</v>
      </c>
      <c r="AD39" s="526">
        <v>79</v>
      </c>
      <c r="AE39" s="874" t="s">
        <v>155</v>
      </c>
      <c r="AF39" s="526">
        <v>80</v>
      </c>
      <c r="AG39" s="874" t="s">
        <v>155</v>
      </c>
      <c r="AH39" s="526"/>
      <c r="AI39" s="527"/>
      <c r="AJ39" s="526"/>
      <c r="AK39" s="56"/>
      <c r="AL39" s="2020"/>
      <c r="AM39" s="2013"/>
      <c r="AN39" s="1936"/>
      <c r="AO39" s="163"/>
    </row>
    <row r="40" spans="1:41" ht="24.75" customHeight="1" x14ac:dyDescent="0.25">
      <c r="A40" s="159"/>
      <c r="B40" s="2026"/>
      <c r="C40" s="2029"/>
      <c r="D40" s="2077"/>
      <c r="E40" s="1939"/>
      <c r="F40" s="199" t="s">
        <v>101</v>
      </c>
      <c r="G40" s="1939"/>
      <c r="H40" s="1968"/>
      <c r="I40" s="1939"/>
      <c r="J40" s="323"/>
      <c r="K40" s="328"/>
      <c r="L40" s="526">
        <v>96</v>
      </c>
      <c r="M40" s="1846" t="s">
        <v>155</v>
      </c>
      <c r="N40" s="526">
        <v>97</v>
      </c>
      <c r="O40" s="1848" t="s">
        <v>155</v>
      </c>
      <c r="P40" s="526">
        <v>97</v>
      </c>
      <c r="Q40" s="1848" t="s">
        <v>155</v>
      </c>
      <c r="R40" s="526">
        <v>97</v>
      </c>
      <c r="S40" s="1848" t="s">
        <v>155</v>
      </c>
      <c r="T40" s="367">
        <v>97</v>
      </c>
      <c r="U40" s="1848" t="s">
        <v>155</v>
      </c>
      <c r="V40" s="526">
        <v>97</v>
      </c>
      <c r="W40" s="1848" t="s">
        <v>155</v>
      </c>
      <c r="X40" s="526">
        <v>97</v>
      </c>
      <c r="Y40" s="1848" t="s">
        <v>155</v>
      </c>
      <c r="Z40" s="367">
        <v>97</v>
      </c>
      <c r="AA40" s="1848" t="s">
        <v>155</v>
      </c>
      <c r="AB40" s="526">
        <v>98</v>
      </c>
      <c r="AC40" s="1848" t="s">
        <v>155</v>
      </c>
      <c r="AD40" s="526">
        <v>97</v>
      </c>
      <c r="AE40" s="874" t="s">
        <v>152</v>
      </c>
      <c r="AF40" s="526">
        <v>97</v>
      </c>
      <c r="AG40" s="874"/>
      <c r="AH40" s="526"/>
      <c r="AI40" s="527"/>
      <c r="AJ40" s="526"/>
      <c r="AK40" s="56"/>
      <c r="AL40" s="2020"/>
      <c r="AM40" s="2013"/>
      <c r="AN40" s="1936"/>
      <c r="AO40" s="163"/>
    </row>
    <row r="41" spans="1:41" ht="24.75" customHeight="1" x14ac:dyDescent="0.25">
      <c r="A41" s="159"/>
      <c r="B41" s="2026"/>
      <c r="C41" s="2029"/>
      <c r="D41" s="2077"/>
      <c r="E41" s="1939"/>
      <c r="F41" s="199" t="s">
        <v>102</v>
      </c>
      <c r="G41" s="1939"/>
      <c r="H41" s="1968"/>
      <c r="I41" s="1939"/>
      <c r="J41" s="323"/>
      <c r="K41" s="328"/>
      <c r="L41" s="526">
        <v>74</v>
      </c>
      <c r="M41" s="1846" t="s">
        <v>155</v>
      </c>
      <c r="N41" s="526">
        <v>76</v>
      </c>
      <c r="O41" s="1848" t="s">
        <v>155</v>
      </c>
      <c r="P41" s="526">
        <v>76</v>
      </c>
      <c r="Q41" s="1848" t="s">
        <v>155</v>
      </c>
      <c r="R41" s="526">
        <v>77</v>
      </c>
      <c r="S41" s="1848" t="s">
        <v>155</v>
      </c>
      <c r="T41" s="367">
        <v>78</v>
      </c>
      <c r="U41" s="1848" t="s">
        <v>155</v>
      </c>
      <c r="V41" s="526">
        <v>79</v>
      </c>
      <c r="W41" s="1848" t="s">
        <v>155</v>
      </c>
      <c r="X41" s="526">
        <v>80</v>
      </c>
      <c r="Y41" s="1848" t="s">
        <v>155</v>
      </c>
      <c r="Z41" s="367">
        <v>82</v>
      </c>
      <c r="AA41" s="1848" t="s">
        <v>155</v>
      </c>
      <c r="AB41" s="526">
        <v>82</v>
      </c>
      <c r="AC41" s="1848" t="s">
        <v>155</v>
      </c>
      <c r="AD41" s="526">
        <v>82</v>
      </c>
      <c r="AE41" s="874" t="s">
        <v>152</v>
      </c>
      <c r="AF41" s="526">
        <v>81</v>
      </c>
      <c r="AG41" s="874" t="s">
        <v>155</v>
      </c>
      <c r="AH41" s="526"/>
      <c r="AI41" s="527"/>
      <c r="AJ41" s="526"/>
      <c r="AK41" s="56"/>
      <c r="AL41" s="2020"/>
      <c r="AM41" s="2013"/>
      <c r="AN41" s="1936"/>
      <c r="AO41" s="163"/>
    </row>
    <row r="42" spans="1:41" ht="24.75" customHeight="1" x14ac:dyDescent="0.25">
      <c r="A42" s="159"/>
      <c r="B42" s="2026"/>
      <c r="C42" s="2029"/>
      <c r="D42" s="2077"/>
      <c r="E42" s="1939"/>
      <c r="F42" s="199" t="s">
        <v>103</v>
      </c>
      <c r="G42" s="1939"/>
      <c r="H42" s="1968"/>
      <c r="I42" s="1939"/>
      <c r="J42" s="323"/>
      <c r="K42" s="328"/>
      <c r="L42" s="526">
        <v>77</v>
      </c>
      <c r="M42" s="1846" t="s">
        <v>155</v>
      </c>
      <c r="N42" s="526">
        <v>79</v>
      </c>
      <c r="O42" s="1848" t="s">
        <v>155</v>
      </c>
      <c r="P42" s="526">
        <v>80</v>
      </c>
      <c r="Q42" s="1848" t="s">
        <v>155</v>
      </c>
      <c r="R42" s="526">
        <v>80</v>
      </c>
      <c r="S42" s="1848" t="s">
        <v>155</v>
      </c>
      <c r="T42" s="367">
        <v>81</v>
      </c>
      <c r="U42" s="1848" t="s">
        <v>155</v>
      </c>
      <c r="V42" s="526">
        <v>82</v>
      </c>
      <c r="W42" s="1848" t="s">
        <v>155</v>
      </c>
      <c r="X42" s="526">
        <v>83</v>
      </c>
      <c r="Y42" s="1848" t="s">
        <v>155</v>
      </c>
      <c r="Z42" s="367">
        <v>83</v>
      </c>
      <c r="AA42" s="1848" t="s">
        <v>155</v>
      </c>
      <c r="AB42" s="526">
        <v>84</v>
      </c>
      <c r="AC42" s="1848" t="s">
        <v>155</v>
      </c>
      <c r="AD42" s="526">
        <v>85</v>
      </c>
      <c r="AE42" s="874" t="s">
        <v>155</v>
      </c>
      <c r="AF42" s="526">
        <v>85</v>
      </c>
      <c r="AG42" s="56"/>
      <c r="AH42" s="526"/>
      <c r="AI42" s="527"/>
      <c r="AJ42" s="526"/>
      <c r="AK42" s="56"/>
      <c r="AL42" s="2020"/>
      <c r="AM42" s="2013"/>
      <c r="AN42" s="1936"/>
      <c r="AO42" s="163"/>
    </row>
    <row r="43" spans="1:41" ht="24.75" customHeight="1" x14ac:dyDescent="0.25">
      <c r="A43" s="159"/>
      <c r="B43" s="2026"/>
      <c r="C43" s="2029"/>
      <c r="D43" s="2077"/>
      <c r="E43" s="1939"/>
      <c r="F43" s="199" t="s">
        <v>104</v>
      </c>
      <c r="G43" s="1939"/>
      <c r="H43" s="1968"/>
      <c r="I43" s="1939"/>
      <c r="J43" s="323"/>
      <c r="K43" s="1041"/>
      <c r="L43" s="1904" t="s">
        <v>130</v>
      </c>
      <c r="M43" s="54"/>
      <c r="N43" s="1904" t="s">
        <v>130</v>
      </c>
      <c r="O43" s="54"/>
      <c r="P43" s="1904" t="s">
        <v>130</v>
      </c>
      <c r="Q43" s="54"/>
      <c r="R43" s="1904" t="s">
        <v>130</v>
      </c>
      <c r="S43" s="54"/>
      <c r="T43" s="1904" t="s">
        <v>130</v>
      </c>
      <c r="U43" s="54"/>
      <c r="V43" s="1904" t="s">
        <v>130</v>
      </c>
      <c r="W43" s="54"/>
      <c r="X43" s="1904" t="s">
        <v>130</v>
      </c>
      <c r="Y43" s="54"/>
      <c r="Z43" s="1904" t="s">
        <v>130</v>
      </c>
      <c r="AA43" s="54"/>
      <c r="AB43" s="1904" t="s">
        <v>130</v>
      </c>
      <c r="AC43" s="54"/>
      <c r="AD43" s="1904" t="s">
        <v>130</v>
      </c>
      <c r="AE43" s="54"/>
      <c r="AF43" s="1904" t="s">
        <v>130</v>
      </c>
      <c r="AG43" s="54"/>
      <c r="AH43" s="526"/>
      <c r="AI43" s="527"/>
      <c r="AJ43" s="526"/>
      <c r="AK43" s="56"/>
      <c r="AL43" s="2020"/>
      <c r="AM43" s="2013"/>
      <c r="AN43" s="1936"/>
      <c r="AO43" s="163"/>
    </row>
    <row r="44" spans="1:41" ht="24.75" customHeight="1" thickBot="1" x14ac:dyDescent="0.3">
      <c r="A44" s="159"/>
      <c r="B44" s="2027"/>
      <c r="C44" s="2030"/>
      <c r="D44" s="2078"/>
      <c r="E44" s="1940"/>
      <c r="F44" s="170" t="s">
        <v>105</v>
      </c>
      <c r="G44" s="1940"/>
      <c r="H44" s="1930"/>
      <c r="I44" s="1940"/>
      <c r="J44" s="1024"/>
      <c r="K44" s="949"/>
      <c r="L44" s="845">
        <v>66.099999999999994</v>
      </c>
      <c r="M44" s="1042" t="s">
        <v>152</v>
      </c>
      <c r="N44" s="845">
        <v>66.5</v>
      </c>
      <c r="O44" s="876" t="s">
        <v>152</v>
      </c>
      <c r="P44" s="845">
        <v>66.599999999999994</v>
      </c>
      <c r="Q44" s="876" t="s">
        <v>152</v>
      </c>
      <c r="R44" s="845">
        <v>66.599999999999994</v>
      </c>
      <c r="S44" s="876" t="s">
        <v>152</v>
      </c>
      <c r="T44" s="824">
        <v>67.099999999999994</v>
      </c>
      <c r="U44" s="1849" t="s">
        <v>156</v>
      </c>
      <c r="V44" s="845">
        <v>67</v>
      </c>
      <c r="W44" s="876" t="s">
        <v>152</v>
      </c>
      <c r="X44" s="845">
        <v>67.099999999999994</v>
      </c>
      <c r="Y44" s="876" t="s">
        <v>152</v>
      </c>
      <c r="Z44" s="824">
        <v>67.400000000000006</v>
      </c>
      <c r="AA44" s="826" t="s">
        <v>152</v>
      </c>
      <c r="AB44" s="845">
        <v>67.5</v>
      </c>
      <c r="AC44" s="876" t="s">
        <v>152</v>
      </c>
      <c r="AD44" s="845">
        <v>67.900000000000006</v>
      </c>
      <c r="AE44" s="846" t="s">
        <v>152</v>
      </c>
      <c r="AF44" s="845">
        <v>67.900000000000006</v>
      </c>
      <c r="AG44" s="846"/>
      <c r="AH44" s="845"/>
      <c r="AI44" s="876"/>
      <c r="AJ44" s="845"/>
      <c r="AK44" s="846"/>
      <c r="AL44" s="2058"/>
      <c r="AM44" s="2014"/>
      <c r="AN44" s="1937"/>
      <c r="AO44" s="163"/>
    </row>
    <row r="45" spans="1:41" ht="39" hidden="1" customHeight="1" thickBot="1" x14ac:dyDescent="0.3">
      <c r="A45" s="1956" t="s">
        <v>735</v>
      </c>
      <c r="B45" s="2276" t="s">
        <v>736</v>
      </c>
      <c r="C45" s="2028" t="s">
        <v>160</v>
      </c>
      <c r="D45" s="2097"/>
      <c r="E45" s="1994" t="s">
        <v>118</v>
      </c>
      <c r="F45" s="150" t="s">
        <v>737</v>
      </c>
      <c r="G45" s="360" t="s">
        <v>148</v>
      </c>
      <c r="H45" s="1929" t="s">
        <v>82</v>
      </c>
      <c r="I45" s="1994" t="s">
        <v>83</v>
      </c>
      <c r="J45" s="85"/>
      <c r="K45" s="25"/>
      <c r="L45" s="31">
        <v>80</v>
      </c>
      <c r="M45" s="356"/>
      <c r="N45" s="31">
        <v>81</v>
      </c>
      <c r="O45" s="356"/>
      <c r="P45" s="31">
        <v>82</v>
      </c>
      <c r="Q45" s="356"/>
      <c r="R45" s="31">
        <v>82</v>
      </c>
      <c r="S45" s="356"/>
      <c r="T45" s="499">
        <v>83</v>
      </c>
      <c r="U45" s="5"/>
      <c r="V45" s="500">
        <v>84</v>
      </c>
      <c r="W45" s="356"/>
      <c r="X45" s="31">
        <v>85</v>
      </c>
      <c r="Y45" s="356"/>
      <c r="Z45" s="499">
        <v>85</v>
      </c>
      <c r="AA45" s="499"/>
      <c r="AB45" s="500">
        <v>86</v>
      </c>
      <c r="AC45" s="356"/>
      <c r="AD45" s="500" t="s">
        <v>152</v>
      </c>
      <c r="AE45" s="356"/>
      <c r="AF45" s="500"/>
      <c r="AG45" s="356"/>
      <c r="AH45" s="500"/>
      <c r="AI45" s="31"/>
      <c r="AJ45" s="500"/>
      <c r="AK45" s="356"/>
      <c r="AL45" s="2067" t="s">
        <v>161</v>
      </c>
      <c r="AM45" s="2012"/>
      <c r="AN45" s="1935" t="s">
        <v>738</v>
      </c>
      <c r="AO45" s="2016" t="s">
        <v>739</v>
      </c>
    </row>
    <row r="46" spans="1:41" ht="24.75" customHeight="1" x14ac:dyDescent="0.25">
      <c r="A46" s="1957"/>
      <c r="B46" s="2026"/>
      <c r="C46" s="2029"/>
      <c r="D46" s="2077"/>
      <c r="E46" s="1939"/>
      <c r="F46" s="69" t="s">
        <v>97</v>
      </c>
      <c r="G46" s="1994" t="s">
        <v>148</v>
      </c>
      <c r="H46" s="1968"/>
      <c r="I46" s="1939"/>
      <c r="J46" s="1043"/>
      <c r="K46" s="1044"/>
      <c r="L46" s="1183" t="s">
        <v>130</v>
      </c>
      <c r="M46" s="398"/>
      <c r="N46" s="1183" t="s">
        <v>130</v>
      </c>
      <c r="O46" s="398"/>
      <c r="P46" s="1183" t="s">
        <v>130</v>
      </c>
      <c r="Q46" s="398"/>
      <c r="R46" s="1183" t="s">
        <v>130</v>
      </c>
      <c r="S46" s="398"/>
      <c r="T46" s="1183" t="s">
        <v>130</v>
      </c>
      <c r="U46" s="398"/>
      <c r="V46" s="1183" t="s">
        <v>130</v>
      </c>
      <c r="W46" s="398"/>
      <c r="X46" s="1183" t="s">
        <v>130</v>
      </c>
      <c r="Y46" s="398"/>
      <c r="Z46" s="1183" t="s">
        <v>130</v>
      </c>
      <c r="AA46" s="398"/>
      <c r="AB46" s="1183" t="s">
        <v>130</v>
      </c>
      <c r="AC46" s="398"/>
      <c r="AD46" s="1183" t="s">
        <v>130</v>
      </c>
      <c r="AE46" s="398"/>
      <c r="AF46" s="1183" t="s">
        <v>130</v>
      </c>
      <c r="AG46" s="398"/>
      <c r="AH46" s="392"/>
      <c r="AI46" s="993"/>
      <c r="AJ46" s="392"/>
      <c r="AK46" s="393"/>
      <c r="AL46" s="2020"/>
      <c r="AM46" s="2013"/>
      <c r="AN46" s="1936"/>
      <c r="AO46" s="2017"/>
    </row>
    <row r="47" spans="1:41" ht="24.75" customHeight="1" x14ac:dyDescent="0.25">
      <c r="A47" s="1957"/>
      <c r="B47" s="2026"/>
      <c r="C47" s="2029"/>
      <c r="D47" s="2077"/>
      <c r="E47" s="1939"/>
      <c r="F47" s="200" t="s">
        <v>38</v>
      </c>
      <c r="G47" s="1939"/>
      <c r="H47" s="1968"/>
      <c r="I47" s="1939"/>
      <c r="J47" s="1039"/>
      <c r="K47" s="1040"/>
      <c r="L47" s="526">
        <v>80</v>
      </c>
      <c r="M47" s="1850" t="s">
        <v>155</v>
      </c>
      <c r="N47" s="526">
        <v>81</v>
      </c>
      <c r="O47" s="1851" t="s">
        <v>155</v>
      </c>
      <c r="P47" s="526">
        <v>82</v>
      </c>
      <c r="Q47" s="1851" t="s">
        <v>155</v>
      </c>
      <c r="R47" s="526">
        <v>82</v>
      </c>
      <c r="S47" s="1851" t="s">
        <v>155</v>
      </c>
      <c r="T47" s="367">
        <v>83</v>
      </c>
      <c r="U47" s="1851" t="s">
        <v>155</v>
      </c>
      <c r="V47" s="526">
        <v>84</v>
      </c>
      <c r="W47" s="1851" t="s">
        <v>155</v>
      </c>
      <c r="X47" s="526">
        <v>85</v>
      </c>
      <c r="Y47" s="1851" t="s">
        <v>155</v>
      </c>
      <c r="Z47" s="367">
        <v>85</v>
      </c>
      <c r="AA47" s="1851" t="s">
        <v>155</v>
      </c>
      <c r="AB47" s="526">
        <v>86</v>
      </c>
      <c r="AC47" s="1851" t="s">
        <v>155</v>
      </c>
      <c r="AD47" s="526">
        <v>85</v>
      </c>
      <c r="AE47" s="874" t="s">
        <v>155</v>
      </c>
      <c r="AF47" s="526">
        <v>86</v>
      </c>
      <c r="AG47" s="874" t="s">
        <v>155</v>
      </c>
      <c r="AH47" s="526"/>
      <c r="AI47" s="527"/>
      <c r="AJ47" s="526"/>
      <c r="AK47" s="56"/>
      <c r="AL47" s="2020"/>
      <c r="AM47" s="2013"/>
      <c r="AN47" s="1936"/>
      <c r="AO47" s="2017"/>
    </row>
    <row r="48" spans="1:41" ht="24.75" customHeight="1" x14ac:dyDescent="0.25">
      <c r="A48" s="1957"/>
      <c r="B48" s="2026"/>
      <c r="C48" s="2029"/>
      <c r="D48" s="2077"/>
      <c r="E48" s="1939"/>
      <c r="F48" s="200" t="s">
        <v>99</v>
      </c>
      <c r="G48" s="1939"/>
      <c r="H48" s="1968"/>
      <c r="I48" s="1939"/>
      <c r="J48" s="1039"/>
      <c r="K48" s="1040"/>
      <c r="L48" s="526">
        <v>73</v>
      </c>
      <c r="M48" s="1850" t="s">
        <v>155</v>
      </c>
      <c r="N48" s="526">
        <v>74</v>
      </c>
      <c r="O48" s="1851" t="s">
        <v>155</v>
      </c>
      <c r="P48" s="526">
        <v>75</v>
      </c>
      <c r="Q48" s="1851" t="s">
        <v>155</v>
      </c>
      <c r="R48" s="526">
        <v>76</v>
      </c>
      <c r="S48" s="1851" t="s">
        <v>155</v>
      </c>
      <c r="T48" s="367">
        <v>77</v>
      </c>
      <c r="U48" s="1851" t="s">
        <v>155</v>
      </c>
      <c r="V48" s="526">
        <v>79</v>
      </c>
      <c r="W48" s="1851" t="s">
        <v>155</v>
      </c>
      <c r="X48" s="526">
        <v>80</v>
      </c>
      <c r="Y48" s="1851" t="s">
        <v>155</v>
      </c>
      <c r="Z48" s="367">
        <v>81</v>
      </c>
      <c r="AA48" s="1851" t="s">
        <v>155</v>
      </c>
      <c r="AB48" s="526">
        <v>82</v>
      </c>
      <c r="AC48" s="1851" t="s">
        <v>155</v>
      </c>
      <c r="AD48" s="526">
        <v>81</v>
      </c>
      <c r="AE48" s="874" t="s">
        <v>152</v>
      </c>
      <c r="AF48" s="526">
        <v>82</v>
      </c>
      <c r="AG48" s="874" t="s">
        <v>155</v>
      </c>
      <c r="AH48" s="526"/>
      <c r="AI48" s="527"/>
      <c r="AJ48" s="526"/>
      <c r="AK48" s="56"/>
      <c r="AL48" s="2020"/>
      <c r="AM48" s="2013"/>
      <c r="AN48" s="1936"/>
      <c r="AO48" s="2017"/>
    </row>
    <row r="49" spans="1:41" ht="24.75" customHeight="1" x14ac:dyDescent="0.25">
      <c r="A49" s="1957"/>
      <c r="B49" s="2026"/>
      <c r="C49" s="2029"/>
      <c r="D49" s="2077"/>
      <c r="E49" s="1939"/>
      <c r="F49" s="200" t="s">
        <v>100</v>
      </c>
      <c r="G49" s="1939"/>
      <c r="H49" s="1968"/>
      <c r="I49" s="1939"/>
      <c r="J49" s="1039"/>
      <c r="K49" s="1040"/>
      <c r="L49" s="526">
        <v>72</v>
      </c>
      <c r="M49" s="1850" t="s">
        <v>155</v>
      </c>
      <c r="N49" s="526">
        <v>73</v>
      </c>
      <c r="O49" s="1851" t="s">
        <v>155</v>
      </c>
      <c r="P49" s="526">
        <v>75</v>
      </c>
      <c r="Q49" s="1851" t="s">
        <v>155</v>
      </c>
      <c r="R49" s="526">
        <v>75</v>
      </c>
      <c r="S49" s="1851" t="s">
        <v>155</v>
      </c>
      <c r="T49" s="367">
        <v>77</v>
      </c>
      <c r="U49" s="1851" t="s">
        <v>155</v>
      </c>
      <c r="V49" s="526">
        <v>78</v>
      </c>
      <c r="W49" s="1851" t="s">
        <v>155</v>
      </c>
      <c r="X49" s="526">
        <v>79</v>
      </c>
      <c r="Y49" s="1851" t="s">
        <v>155</v>
      </c>
      <c r="Z49" s="367">
        <v>79</v>
      </c>
      <c r="AA49" s="1851" t="s">
        <v>155</v>
      </c>
      <c r="AB49" s="526">
        <v>80</v>
      </c>
      <c r="AC49" s="1851" t="s">
        <v>155</v>
      </c>
      <c r="AD49" s="526">
        <v>79</v>
      </c>
      <c r="AE49" s="874" t="s">
        <v>155</v>
      </c>
      <c r="AF49" s="526">
        <v>80</v>
      </c>
      <c r="AG49" s="874" t="s">
        <v>155</v>
      </c>
      <c r="AH49" s="526"/>
      <c r="AI49" s="527"/>
      <c r="AJ49" s="526"/>
      <c r="AK49" s="56"/>
      <c r="AL49" s="2020"/>
      <c r="AM49" s="2013"/>
      <c r="AN49" s="1936"/>
      <c r="AO49" s="2017"/>
    </row>
    <row r="50" spans="1:41" ht="24.75" customHeight="1" x14ac:dyDescent="0.25">
      <c r="A50" s="1957"/>
      <c r="B50" s="2026"/>
      <c r="C50" s="2029"/>
      <c r="D50" s="2077"/>
      <c r="E50" s="1939"/>
      <c r="F50" s="200" t="s">
        <v>101</v>
      </c>
      <c r="G50" s="1939"/>
      <c r="H50" s="1968"/>
      <c r="I50" s="1939"/>
      <c r="J50" s="1039"/>
      <c r="K50" s="1040"/>
      <c r="L50" s="526">
        <v>96</v>
      </c>
      <c r="M50" s="1850" t="s">
        <v>155</v>
      </c>
      <c r="N50" s="526">
        <v>97</v>
      </c>
      <c r="O50" s="1851" t="s">
        <v>155</v>
      </c>
      <c r="P50" s="526">
        <v>97</v>
      </c>
      <c r="Q50" s="1851" t="s">
        <v>155</v>
      </c>
      <c r="R50" s="526">
        <v>97</v>
      </c>
      <c r="S50" s="1851" t="s">
        <v>155</v>
      </c>
      <c r="T50" s="367">
        <v>97</v>
      </c>
      <c r="U50" s="1851" t="s">
        <v>155</v>
      </c>
      <c r="V50" s="526">
        <v>97</v>
      </c>
      <c r="W50" s="1851" t="s">
        <v>155</v>
      </c>
      <c r="X50" s="526">
        <v>97</v>
      </c>
      <c r="Y50" s="1851" t="s">
        <v>155</v>
      </c>
      <c r="Z50" s="367">
        <v>97</v>
      </c>
      <c r="AA50" s="1851" t="s">
        <v>155</v>
      </c>
      <c r="AB50" s="526">
        <v>98</v>
      </c>
      <c r="AC50" s="1851" t="s">
        <v>155</v>
      </c>
      <c r="AD50" s="526">
        <v>97</v>
      </c>
      <c r="AE50" s="874" t="s">
        <v>152</v>
      </c>
      <c r="AF50" s="526">
        <v>97</v>
      </c>
      <c r="AG50" s="874"/>
      <c r="AH50" s="526"/>
      <c r="AI50" s="527"/>
      <c r="AJ50" s="526"/>
      <c r="AK50" s="56"/>
      <c r="AL50" s="2020"/>
      <c r="AM50" s="2013"/>
      <c r="AN50" s="1936"/>
      <c r="AO50" s="2017"/>
    </row>
    <row r="51" spans="1:41" ht="24.75" customHeight="1" x14ac:dyDescent="0.25">
      <c r="A51" s="1957"/>
      <c r="B51" s="2026"/>
      <c r="C51" s="2029"/>
      <c r="D51" s="2077"/>
      <c r="E51" s="1939"/>
      <c r="F51" s="200" t="s">
        <v>102</v>
      </c>
      <c r="G51" s="1939"/>
      <c r="H51" s="1968"/>
      <c r="I51" s="1939"/>
      <c r="J51" s="1039"/>
      <c r="K51" s="1040"/>
      <c r="L51" s="526">
        <v>74</v>
      </c>
      <c r="M51" s="1850" t="s">
        <v>155</v>
      </c>
      <c r="N51" s="526">
        <v>76</v>
      </c>
      <c r="O51" s="1851" t="s">
        <v>155</v>
      </c>
      <c r="P51" s="526">
        <v>76</v>
      </c>
      <c r="Q51" s="1851" t="s">
        <v>155</v>
      </c>
      <c r="R51" s="526">
        <v>77</v>
      </c>
      <c r="S51" s="1851" t="s">
        <v>155</v>
      </c>
      <c r="T51" s="367">
        <v>78</v>
      </c>
      <c r="U51" s="1851" t="s">
        <v>155</v>
      </c>
      <c r="V51" s="526">
        <v>79</v>
      </c>
      <c r="W51" s="1851" t="s">
        <v>155</v>
      </c>
      <c r="X51" s="526">
        <v>80</v>
      </c>
      <c r="Y51" s="1851" t="s">
        <v>155</v>
      </c>
      <c r="Z51" s="367">
        <v>82</v>
      </c>
      <c r="AA51" s="1851" t="s">
        <v>155</v>
      </c>
      <c r="AB51" s="526">
        <v>82</v>
      </c>
      <c r="AC51" s="1851" t="s">
        <v>155</v>
      </c>
      <c r="AD51" s="526">
        <v>82</v>
      </c>
      <c r="AE51" s="874" t="s">
        <v>152</v>
      </c>
      <c r="AF51" s="526">
        <v>81</v>
      </c>
      <c r="AG51" s="874" t="s">
        <v>155</v>
      </c>
      <c r="AH51" s="526"/>
      <c r="AI51" s="527"/>
      <c r="AJ51" s="526"/>
      <c r="AK51" s="56"/>
      <c r="AL51" s="2020"/>
      <c r="AM51" s="2013"/>
      <c r="AN51" s="1936"/>
      <c r="AO51" s="2017"/>
    </row>
    <row r="52" spans="1:41" ht="24.75" customHeight="1" x14ac:dyDescent="0.25">
      <c r="A52" s="1957"/>
      <c r="B52" s="2026"/>
      <c r="C52" s="2029"/>
      <c r="D52" s="2077"/>
      <c r="E52" s="1939"/>
      <c r="F52" s="200" t="s">
        <v>103</v>
      </c>
      <c r="G52" s="1939"/>
      <c r="H52" s="1968"/>
      <c r="I52" s="1939"/>
      <c r="J52" s="1039"/>
      <c r="K52" s="1040"/>
      <c r="L52" s="526">
        <v>77</v>
      </c>
      <c r="M52" s="1850" t="s">
        <v>155</v>
      </c>
      <c r="N52" s="526">
        <v>79</v>
      </c>
      <c r="O52" s="1851" t="s">
        <v>155</v>
      </c>
      <c r="P52" s="526">
        <v>80</v>
      </c>
      <c r="Q52" s="1851" t="s">
        <v>155</v>
      </c>
      <c r="R52" s="526">
        <v>80</v>
      </c>
      <c r="S52" s="1851" t="s">
        <v>155</v>
      </c>
      <c r="T52" s="367">
        <v>81</v>
      </c>
      <c r="U52" s="1851" t="s">
        <v>155</v>
      </c>
      <c r="V52" s="526">
        <v>82</v>
      </c>
      <c r="W52" s="1851" t="s">
        <v>155</v>
      </c>
      <c r="X52" s="526">
        <v>83</v>
      </c>
      <c r="Y52" s="1851" t="s">
        <v>155</v>
      </c>
      <c r="Z52" s="367">
        <v>83</v>
      </c>
      <c r="AA52" s="1851" t="s">
        <v>155</v>
      </c>
      <c r="AB52" s="526">
        <v>84</v>
      </c>
      <c r="AC52" s="1851" t="s">
        <v>155</v>
      </c>
      <c r="AD52" s="526">
        <v>85</v>
      </c>
      <c r="AE52" s="874" t="s">
        <v>155</v>
      </c>
      <c r="AF52" s="526">
        <v>85</v>
      </c>
      <c r="AG52" s="56"/>
      <c r="AH52" s="526"/>
      <c r="AI52" s="527"/>
      <c r="AJ52" s="526"/>
      <c r="AK52" s="56"/>
      <c r="AL52" s="2020"/>
      <c r="AM52" s="2013"/>
      <c r="AN52" s="1936"/>
      <c r="AO52" s="2017"/>
    </row>
    <row r="53" spans="1:41" ht="24.75" customHeight="1" x14ac:dyDescent="0.25">
      <c r="A53" s="1957"/>
      <c r="B53" s="2026"/>
      <c r="C53" s="2029"/>
      <c r="D53" s="2077"/>
      <c r="E53" s="1939"/>
      <c r="F53" s="200" t="s">
        <v>104</v>
      </c>
      <c r="G53" s="1939"/>
      <c r="H53" s="1968"/>
      <c r="I53" s="1939"/>
      <c r="J53" s="1039"/>
      <c r="K53" s="1040"/>
      <c r="L53" s="1708" t="s">
        <v>130</v>
      </c>
      <c r="M53" s="1562"/>
      <c r="N53" s="1708" t="s">
        <v>130</v>
      </c>
      <c r="O53" s="1562"/>
      <c r="P53" s="1708" t="s">
        <v>130</v>
      </c>
      <c r="Q53" s="1562"/>
      <c r="R53" s="1708" t="s">
        <v>130</v>
      </c>
      <c r="S53" s="1562"/>
      <c r="T53" s="1708" t="s">
        <v>130</v>
      </c>
      <c r="U53" s="1562"/>
      <c r="V53" s="1708" t="s">
        <v>130</v>
      </c>
      <c r="W53" s="1562"/>
      <c r="X53" s="1708" t="s">
        <v>130</v>
      </c>
      <c r="Y53" s="1562"/>
      <c r="Z53" s="1708" t="s">
        <v>130</v>
      </c>
      <c r="AA53" s="1562"/>
      <c r="AB53" s="1708" t="s">
        <v>130</v>
      </c>
      <c r="AC53" s="1562"/>
      <c r="AD53" s="1708" t="s">
        <v>130</v>
      </c>
      <c r="AE53" s="1562"/>
      <c r="AF53" s="1708" t="s">
        <v>130</v>
      </c>
      <c r="AG53" s="1562"/>
      <c r="AH53" s="526"/>
      <c r="AI53" s="527"/>
      <c r="AJ53" s="526"/>
      <c r="AK53" s="56"/>
      <c r="AL53" s="2020"/>
      <c r="AM53" s="2013"/>
      <c r="AN53" s="1936"/>
      <c r="AO53" s="2017"/>
    </row>
    <row r="54" spans="1:41" ht="24.75" customHeight="1" thickBot="1" x14ac:dyDescent="0.3">
      <c r="A54" s="1957"/>
      <c r="B54" s="2027"/>
      <c r="C54" s="2030"/>
      <c r="D54" s="2078"/>
      <c r="E54" s="1940"/>
      <c r="F54" s="202" t="s">
        <v>105</v>
      </c>
      <c r="G54" s="1940"/>
      <c r="H54" s="1930"/>
      <c r="I54" s="1940"/>
      <c r="J54" s="1045"/>
      <c r="K54" s="1042"/>
      <c r="L54" s="845">
        <v>66.099999999999994</v>
      </c>
      <c r="M54" s="1042" t="s">
        <v>152</v>
      </c>
      <c r="N54" s="845">
        <v>66.5</v>
      </c>
      <c r="O54" s="846" t="s">
        <v>152</v>
      </c>
      <c r="P54" s="845">
        <v>66.599999999999994</v>
      </c>
      <c r="Q54" s="846" t="s">
        <v>152</v>
      </c>
      <c r="R54" s="845">
        <v>66.599999999999994</v>
      </c>
      <c r="S54" s="846" t="s">
        <v>152</v>
      </c>
      <c r="T54" s="824">
        <v>67.099999999999994</v>
      </c>
      <c r="U54" s="1209" t="s">
        <v>156</v>
      </c>
      <c r="V54" s="845">
        <v>67</v>
      </c>
      <c r="W54" s="846" t="s">
        <v>152</v>
      </c>
      <c r="X54" s="845">
        <v>67.099999999999994</v>
      </c>
      <c r="Y54" s="846" t="s">
        <v>152</v>
      </c>
      <c r="Z54" s="824">
        <v>67.400000000000006</v>
      </c>
      <c r="AA54" s="825" t="s">
        <v>152</v>
      </c>
      <c r="AB54" s="845">
        <v>67.5</v>
      </c>
      <c r="AC54" s="846" t="s">
        <v>152</v>
      </c>
      <c r="AD54" s="845">
        <v>67.900000000000006</v>
      </c>
      <c r="AE54" s="846" t="s">
        <v>152</v>
      </c>
      <c r="AF54" s="845">
        <v>67.900000000000006</v>
      </c>
      <c r="AG54" s="846"/>
      <c r="AH54" s="845"/>
      <c r="AI54" s="876"/>
      <c r="AJ54" s="845"/>
      <c r="AK54" s="846"/>
      <c r="AL54" s="2058"/>
      <c r="AM54" s="2014"/>
      <c r="AN54" s="1937"/>
      <c r="AO54" s="2017"/>
    </row>
    <row r="55" spans="1:41" ht="24.6" customHeight="1" x14ac:dyDescent="0.25">
      <c r="A55" s="1957"/>
      <c r="B55" s="2276" t="s">
        <v>740</v>
      </c>
      <c r="C55" s="1949" t="s">
        <v>741</v>
      </c>
      <c r="D55" s="1950"/>
      <c r="E55" s="1994" t="s">
        <v>118</v>
      </c>
      <c r="F55" s="199" t="s">
        <v>38</v>
      </c>
      <c r="G55" s="1994" t="s">
        <v>148</v>
      </c>
      <c r="H55" s="1994" t="s">
        <v>742</v>
      </c>
      <c r="I55" s="2225" t="s">
        <v>83</v>
      </c>
      <c r="J55" s="323"/>
      <c r="K55" s="324"/>
      <c r="L55" s="328"/>
      <c r="M55" s="324"/>
      <c r="N55" s="321"/>
      <c r="O55" s="324"/>
      <c r="P55" s="328"/>
      <c r="Q55" s="324"/>
      <c r="R55" s="328"/>
      <c r="S55" s="324"/>
      <c r="T55" s="993">
        <v>41.4</v>
      </c>
      <c r="U55" s="1046" t="s">
        <v>743</v>
      </c>
      <c r="V55" s="715"/>
      <c r="W55" s="895"/>
      <c r="X55" s="997"/>
      <c r="Y55" s="895"/>
      <c r="Z55" s="527">
        <v>42.1</v>
      </c>
      <c r="AA55" s="1049" t="s">
        <v>483</v>
      </c>
      <c r="AB55" s="715"/>
      <c r="AC55" s="895"/>
      <c r="AD55" s="715"/>
      <c r="AE55" s="895"/>
      <c r="AF55" s="358">
        <v>37.9</v>
      </c>
      <c r="AG55" s="1204" t="s">
        <v>744</v>
      </c>
      <c r="AH55" s="841"/>
      <c r="AI55" s="848"/>
      <c r="AJ55" s="841"/>
      <c r="AK55" s="840"/>
      <c r="AL55" s="2020" t="s">
        <v>745</v>
      </c>
      <c r="AM55" s="2013"/>
      <c r="AN55" s="2272" t="s">
        <v>746</v>
      </c>
      <c r="AO55" s="2017"/>
    </row>
    <row r="56" spans="1:41" ht="24.6" customHeight="1" x14ac:dyDescent="0.25">
      <c r="A56" s="1957"/>
      <c r="B56" s="2026"/>
      <c r="C56" s="1949"/>
      <c r="D56" s="1950"/>
      <c r="E56" s="1939"/>
      <c r="F56" s="199" t="s">
        <v>99</v>
      </c>
      <c r="G56" s="1939"/>
      <c r="H56" s="1939"/>
      <c r="I56" s="2226"/>
      <c r="J56" s="323"/>
      <c r="K56" s="324"/>
      <c r="L56" s="328"/>
      <c r="M56" s="324"/>
      <c r="N56" s="369"/>
      <c r="O56" s="324"/>
      <c r="P56" s="328"/>
      <c r="Q56" s="324"/>
      <c r="R56" s="328"/>
      <c r="S56" s="324"/>
      <c r="T56" s="527">
        <v>51.8</v>
      </c>
      <c r="U56" s="1048"/>
      <c r="V56" s="715"/>
      <c r="W56" s="895"/>
      <c r="X56" s="997"/>
      <c r="Y56" s="895"/>
      <c r="Z56" s="527">
        <v>57.9</v>
      </c>
      <c r="AA56" s="1049"/>
      <c r="AB56" s="715"/>
      <c r="AC56" s="895"/>
      <c r="AD56" s="715"/>
      <c r="AE56" s="895"/>
      <c r="AF56" s="841">
        <v>49.8</v>
      </c>
      <c r="AG56" s="1048"/>
      <c r="AH56" s="841"/>
      <c r="AI56" s="848"/>
      <c r="AJ56" s="841"/>
      <c r="AK56" s="840"/>
      <c r="AL56" s="2020"/>
      <c r="AM56" s="2013"/>
      <c r="AN56" s="2273"/>
      <c r="AO56" s="2017"/>
    </row>
    <row r="57" spans="1:41" ht="24.6" customHeight="1" x14ac:dyDescent="0.25">
      <c r="A57" s="1957"/>
      <c r="B57" s="2026"/>
      <c r="C57" s="1949"/>
      <c r="D57" s="1950"/>
      <c r="E57" s="1939"/>
      <c r="F57" s="199" t="s">
        <v>100</v>
      </c>
      <c r="G57" s="1939"/>
      <c r="H57" s="1939"/>
      <c r="I57" s="2226"/>
      <c r="J57" s="323"/>
      <c r="K57" s="324"/>
      <c r="L57" s="328"/>
      <c r="M57" s="324"/>
      <c r="N57" s="369"/>
      <c r="O57" s="324"/>
      <c r="P57" s="328"/>
      <c r="Q57" s="324"/>
      <c r="R57" s="328"/>
      <c r="S57" s="324"/>
      <c r="T57" s="527">
        <v>43.6</v>
      </c>
      <c r="U57" s="1048"/>
      <c r="V57" s="715"/>
      <c r="W57" s="895"/>
      <c r="X57" s="997"/>
      <c r="Y57" s="895"/>
      <c r="Z57" s="527">
        <v>40.6</v>
      </c>
      <c r="AA57" s="1049"/>
      <c r="AB57" s="715"/>
      <c r="AC57" s="895"/>
      <c r="AD57" s="715"/>
      <c r="AE57" s="895"/>
      <c r="AF57" s="841">
        <v>37.9</v>
      </c>
      <c r="AG57" s="1048"/>
      <c r="AH57" s="841"/>
      <c r="AI57" s="848"/>
      <c r="AJ57" s="841"/>
      <c r="AK57" s="840"/>
      <c r="AL57" s="2020"/>
      <c r="AM57" s="2013"/>
      <c r="AN57" s="2273"/>
      <c r="AO57" s="2017"/>
    </row>
    <row r="58" spans="1:41" ht="24.6" customHeight="1" x14ac:dyDescent="0.25">
      <c r="A58" s="1957"/>
      <c r="B58" s="2026"/>
      <c r="C58" s="1949"/>
      <c r="D58" s="1950"/>
      <c r="E58" s="1939"/>
      <c r="F58" s="199" t="s">
        <v>101</v>
      </c>
      <c r="G58" s="1939"/>
      <c r="H58" s="1939"/>
      <c r="I58" s="2226"/>
      <c r="J58" s="323"/>
      <c r="K58" s="324"/>
      <c r="L58" s="328"/>
      <c r="M58" s="324"/>
      <c r="N58" s="369"/>
      <c r="O58" s="324"/>
      <c r="P58" s="328"/>
      <c r="Q58" s="324"/>
      <c r="R58" s="328"/>
      <c r="S58" s="324"/>
      <c r="T58" s="527">
        <v>8.6999999999999993</v>
      </c>
      <c r="U58" s="1048"/>
      <c r="V58" s="715"/>
      <c r="W58" s="895"/>
      <c r="X58" s="997"/>
      <c r="Y58" s="895"/>
      <c r="Z58" s="527">
        <v>6.8</v>
      </c>
      <c r="AA58" s="1049"/>
      <c r="AB58" s="715"/>
      <c r="AC58" s="895"/>
      <c r="AD58" s="715"/>
      <c r="AE58" s="895"/>
      <c r="AF58" s="841">
        <v>18.100000000000001</v>
      </c>
      <c r="AG58" s="1048"/>
      <c r="AH58" s="841"/>
      <c r="AI58" s="848"/>
      <c r="AJ58" s="841"/>
      <c r="AK58" s="840"/>
      <c r="AL58" s="2020"/>
      <c r="AM58" s="2013"/>
      <c r="AN58" s="2273"/>
      <c r="AO58" s="2017"/>
    </row>
    <row r="59" spans="1:41" ht="24.6" customHeight="1" x14ac:dyDescent="0.25">
      <c r="A59" s="1957"/>
      <c r="B59" s="2026"/>
      <c r="C59" s="1949"/>
      <c r="D59" s="1950"/>
      <c r="E59" s="1939"/>
      <c r="F59" s="199" t="s">
        <v>102</v>
      </c>
      <c r="G59" s="1939"/>
      <c r="H59" s="1939"/>
      <c r="I59" s="2226"/>
      <c r="J59" s="323"/>
      <c r="K59" s="324"/>
      <c r="L59" s="328"/>
      <c r="M59" s="324"/>
      <c r="N59" s="369"/>
      <c r="O59" s="324"/>
      <c r="P59" s="328"/>
      <c r="Q59" s="324"/>
      <c r="R59" s="328"/>
      <c r="S59" s="324"/>
      <c r="T59" s="527">
        <v>30.6</v>
      </c>
      <c r="U59" s="1048"/>
      <c r="V59" s="715"/>
      <c r="W59" s="895"/>
      <c r="X59" s="997"/>
      <c r="Y59" s="895"/>
      <c r="Z59" s="527">
        <v>31.5</v>
      </c>
      <c r="AA59" s="1049"/>
      <c r="AB59" s="715"/>
      <c r="AC59" s="895"/>
      <c r="AD59" s="715"/>
      <c r="AE59" s="895"/>
      <c r="AF59" s="841">
        <v>28.6</v>
      </c>
      <c r="AG59" s="1048"/>
      <c r="AH59" s="841"/>
      <c r="AI59" s="848"/>
      <c r="AJ59" s="841"/>
      <c r="AK59" s="840"/>
      <c r="AL59" s="2020"/>
      <c r="AM59" s="2013"/>
      <c r="AN59" s="2273"/>
      <c r="AO59" s="2017"/>
    </row>
    <row r="60" spans="1:41" ht="24.6" customHeight="1" x14ac:dyDescent="0.25">
      <c r="A60" s="1957"/>
      <c r="B60" s="2026"/>
      <c r="C60" s="1951"/>
      <c r="D60" s="1952"/>
      <c r="E60" s="1939"/>
      <c r="F60" s="199" t="s">
        <v>103</v>
      </c>
      <c r="G60" s="1939"/>
      <c r="H60" s="1939"/>
      <c r="I60" s="2226"/>
      <c r="J60" s="323"/>
      <c r="K60" s="324"/>
      <c r="L60" s="328"/>
      <c r="M60" s="324"/>
      <c r="N60" s="369"/>
      <c r="O60" s="324"/>
      <c r="P60" s="328"/>
      <c r="Q60" s="324"/>
      <c r="R60" s="328"/>
      <c r="S60" s="324"/>
      <c r="T60" s="527">
        <v>72.900000000000006</v>
      </c>
      <c r="U60" s="1048"/>
      <c r="V60" s="715"/>
      <c r="W60" s="895"/>
      <c r="X60" s="997"/>
      <c r="Y60" s="895"/>
      <c r="Z60" s="527">
        <v>71.2</v>
      </c>
      <c r="AA60" s="1049"/>
      <c r="AB60" s="715"/>
      <c r="AC60" s="895"/>
      <c r="AD60" s="715"/>
      <c r="AE60" s="895"/>
      <c r="AF60" s="841">
        <v>58.5</v>
      </c>
      <c r="AG60" s="1048"/>
      <c r="AH60" s="841"/>
      <c r="AI60" s="848"/>
      <c r="AJ60" s="841"/>
      <c r="AK60" s="840"/>
      <c r="AL60" s="2020"/>
      <c r="AM60" s="2013"/>
      <c r="AN60" s="2273"/>
      <c r="AO60" s="2017"/>
    </row>
    <row r="61" spans="1:41" s="1928" customFormat="1" ht="53.25" customHeight="1" thickBot="1" x14ac:dyDescent="0.3">
      <c r="A61" s="1958"/>
      <c r="B61" s="2026"/>
      <c r="C61" s="2287" t="s">
        <v>2062</v>
      </c>
      <c r="D61" s="2288"/>
      <c r="E61" s="1939"/>
      <c r="F61" s="2275" t="s">
        <v>38</v>
      </c>
      <c r="G61" s="1939"/>
      <c r="H61" s="1939"/>
      <c r="I61" s="2226"/>
      <c r="J61" s="1915"/>
      <c r="K61" s="1916"/>
      <c r="L61" s="1917"/>
      <c r="M61" s="1916"/>
      <c r="N61" s="1918">
        <v>44.5</v>
      </c>
      <c r="O61" s="1919"/>
      <c r="P61" s="1918"/>
      <c r="Q61" s="1919"/>
      <c r="R61" s="1918"/>
      <c r="S61" s="1919"/>
      <c r="T61" s="1920">
        <v>42</v>
      </c>
      <c r="U61" s="1921" t="s">
        <v>743</v>
      </c>
      <c r="V61" s="1922"/>
      <c r="W61" s="1919"/>
      <c r="X61" s="1918"/>
      <c r="Y61" s="1919"/>
      <c r="Z61" s="1920">
        <v>42</v>
      </c>
      <c r="AA61" s="1923" t="s">
        <v>483</v>
      </c>
      <c r="AB61" s="1922"/>
      <c r="AC61" s="1919"/>
      <c r="AD61" s="1922"/>
      <c r="AE61" s="1919"/>
      <c r="AF61" s="1924">
        <v>39.1</v>
      </c>
      <c r="AG61" s="1925" t="s">
        <v>744</v>
      </c>
      <c r="AH61" s="1924"/>
      <c r="AI61" s="1926"/>
      <c r="AJ61" s="1924"/>
      <c r="AK61" s="1927"/>
      <c r="AL61" s="2283" t="s">
        <v>747</v>
      </c>
      <c r="AM61" s="2284"/>
      <c r="AN61" s="2273"/>
      <c r="AO61" s="2107"/>
    </row>
    <row r="62" spans="1:41" ht="29.25" customHeight="1" x14ac:dyDescent="0.25">
      <c r="A62" s="159"/>
      <c r="B62" s="2026"/>
      <c r="C62" s="2034" t="s">
        <v>748</v>
      </c>
      <c r="D62" s="464" t="s">
        <v>53</v>
      </c>
      <c r="E62" s="1939"/>
      <c r="F62" s="1983"/>
      <c r="G62" s="1939"/>
      <c r="H62" s="1939"/>
      <c r="I62" s="2226"/>
      <c r="J62" s="323"/>
      <c r="K62" s="324"/>
      <c r="L62" s="328"/>
      <c r="M62" s="324"/>
      <c r="N62" s="368">
        <v>50</v>
      </c>
      <c r="O62" s="895"/>
      <c r="P62" s="997"/>
      <c r="Q62" s="895"/>
      <c r="R62" s="997"/>
      <c r="S62" s="895"/>
      <c r="T62" s="848">
        <v>32.299999999999997</v>
      </c>
      <c r="U62" s="1048" t="s">
        <v>743</v>
      </c>
      <c r="V62" s="715"/>
      <c r="W62" s="895"/>
      <c r="X62" s="997"/>
      <c r="Y62" s="895"/>
      <c r="Z62" s="848">
        <v>44.2</v>
      </c>
      <c r="AA62" s="1770" t="s">
        <v>483</v>
      </c>
      <c r="AB62" s="715"/>
      <c r="AC62" s="895"/>
      <c r="AD62" s="715"/>
      <c r="AE62" s="895"/>
      <c r="AF62" s="841">
        <v>69.599999999999994</v>
      </c>
      <c r="AG62" s="1206" t="s">
        <v>744</v>
      </c>
      <c r="AH62" s="841"/>
      <c r="AI62" s="848"/>
      <c r="AJ62" s="841"/>
      <c r="AK62" s="840"/>
      <c r="AL62" s="503" t="s">
        <v>749</v>
      </c>
      <c r="AM62" s="2019" t="s">
        <v>750</v>
      </c>
      <c r="AN62" s="2273"/>
      <c r="AO62" s="277"/>
    </row>
    <row r="63" spans="1:41" ht="54" customHeight="1" x14ac:dyDescent="0.25">
      <c r="A63" s="159"/>
      <c r="B63" s="2026"/>
      <c r="C63" s="1949"/>
      <c r="D63" s="464" t="s">
        <v>751</v>
      </c>
      <c r="E63" s="1939"/>
      <c r="F63" s="1983"/>
      <c r="G63" s="1939"/>
      <c r="H63" s="1939"/>
      <c r="I63" s="2226"/>
      <c r="J63" s="323"/>
      <c r="K63" s="324"/>
      <c r="L63" s="328"/>
      <c r="M63" s="324"/>
      <c r="N63" s="997">
        <v>1.3</v>
      </c>
      <c r="O63" s="895"/>
      <c r="P63" s="997"/>
      <c r="Q63" s="895"/>
      <c r="R63" s="997"/>
      <c r="S63" s="895"/>
      <c r="T63" s="848">
        <v>2.8</v>
      </c>
      <c r="U63" s="1048" t="s">
        <v>743</v>
      </c>
      <c r="V63" s="715"/>
      <c r="W63" s="895"/>
      <c r="X63" s="997"/>
      <c r="Y63" s="895"/>
      <c r="Z63" s="848">
        <v>6.1</v>
      </c>
      <c r="AA63" s="1770" t="s">
        <v>752</v>
      </c>
      <c r="AB63" s="715"/>
      <c r="AC63" s="895"/>
      <c r="AD63" s="715"/>
      <c r="AE63" s="895"/>
      <c r="AF63" s="841">
        <v>20.2</v>
      </c>
      <c r="AG63" s="1206" t="s">
        <v>744</v>
      </c>
      <c r="AH63" s="841"/>
      <c r="AI63" s="848"/>
      <c r="AJ63" s="841"/>
      <c r="AK63" s="840"/>
      <c r="AL63" s="504" t="s">
        <v>753</v>
      </c>
      <c r="AM63" s="2013"/>
      <c r="AN63" s="2273"/>
      <c r="AO63" s="277"/>
    </row>
    <row r="64" spans="1:41" ht="40.5" customHeight="1" thickBot="1" x14ac:dyDescent="0.3">
      <c r="A64" s="159"/>
      <c r="B64" s="2027"/>
      <c r="C64" s="1959"/>
      <c r="D64" s="429" t="s">
        <v>754</v>
      </c>
      <c r="E64" s="1940"/>
      <c r="F64" s="1984"/>
      <c r="G64" s="1940"/>
      <c r="H64" s="1940"/>
      <c r="I64" s="2227"/>
      <c r="J64" s="1024"/>
      <c r="K64" s="1025"/>
      <c r="L64" s="949"/>
      <c r="M64" s="1025"/>
      <c r="N64" s="1002">
        <v>48.7</v>
      </c>
      <c r="O64" s="999"/>
      <c r="P64" s="1002"/>
      <c r="Q64" s="999"/>
      <c r="R64" s="1002"/>
      <c r="S64" s="999"/>
      <c r="T64" s="1028">
        <v>64.900000000000006</v>
      </c>
      <c r="U64" s="1050" t="s">
        <v>1592</v>
      </c>
      <c r="V64" s="998"/>
      <c r="W64" s="999"/>
      <c r="X64" s="1002"/>
      <c r="Y64" s="999"/>
      <c r="Z64" s="1028">
        <v>49.6</v>
      </c>
      <c r="AA64" s="1852" t="s">
        <v>752</v>
      </c>
      <c r="AB64" s="998"/>
      <c r="AC64" s="999"/>
      <c r="AD64" s="998"/>
      <c r="AE64" s="999"/>
      <c r="AF64" s="843">
        <v>10.199999999999999</v>
      </c>
      <c r="AG64" s="1771" t="s">
        <v>744</v>
      </c>
      <c r="AH64" s="843"/>
      <c r="AI64" s="1028"/>
      <c r="AJ64" s="843"/>
      <c r="AK64" s="847"/>
      <c r="AL64" s="506" t="s">
        <v>755</v>
      </c>
      <c r="AM64" s="2014"/>
      <c r="AN64" s="2274"/>
      <c r="AO64" s="277"/>
    </row>
    <row r="65" spans="1:41" ht="29.25" customHeight="1" thickBot="1" x14ac:dyDescent="0.3">
      <c r="A65" s="1956" t="s">
        <v>756</v>
      </c>
      <c r="B65" s="507" t="s">
        <v>757</v>
      </c>
      <c r="C65" s="85"/>
      <c r="D65" s="25"/>
      <c r="E65" s="361"/>
      <c r="F65" s="361"/>
      <c r="G65" s="361"/>
      <c r="H65" s="505"/>
      <c r="I65" s="361"/>
      <c r="J65" s="85"/>
      <c r="K65" s="25"/>
      <c r="L65" s="30"/>
      <c r="M65" s="25"/>
      <c r="N65" s="30"/>
      <c r="O65" s="25"/>
      <c r="P65" s="30"/>
      <c r="Q65" s="25"/>
      <c r="R65" s="30"/>
      <c r="S65" s="25"/>
      <c r="T65" s="30"/>
      <c r="U65" s="36"/>
      <c r="V65" s="85"/>
      <c r="W65" s="25"/>
      <c r="X65" s="30"/>
      <c r="Y65" s="25"/>
      <c r="Z65" s="30"/>
      <c r="AA65" s="30"/>
      <c r="AB65" s="85"/>
      <c r="AC65" s="25"/>
      <c r="AD65" s="85"/>
      <c r="AE65" s="25"/>
      <c r="AF65" s="85"/>
      <c r="AG65" s="25"/>
      <c r="AH65" s="85"/>
      <c r="AI65" s="30"/>
      <c r="AJ65" s="85"/>
      <c r="AK65" s="25"/>
      <c r="AL65" s="30"/>
      <c r="AM65" s="144"/>
      <c r="AN65" s="508" t="s">
        <v>758</v>
      </c>
      <c r="AO65" s="2016" t="s">
        <v>759</v>
      </c>
    </row>
    <row r="66" spans="1:41" ht="50.1" customHeight="1" thickBot="1" x14ac:dyDescent="0.3">
      <c r="A66" s="1958"/>
      <c r="B66" s="1274" t="s">
        <v>760</v>
      </c>
      <c r="C66" s="86"/>
      <c r="D66" s="87"/>
      <c r="E66" s="136"/>
      <c r="F66" s="136"/>
      <c r="G66" s="136"/>
      <c r="H66" s="135"/>
      <c r="I66" s="136"/>
      <c r="J66" s="85"/>
      <c r="K66" s="25"/>
      <c r="L66" s="30"/>
      <c r="M66" s="25"/>
      <c r="N66" s="30"/>
      <c r="O66" s="25"/>
      <c r="P66" s="30"/>
      <c r="Q66" s="25"/>
      <c r="R66" s="30"/>
      <c r="S66" s="25"/>
      <c r="T66" s="30"/>
      <c r="U66" s="25"/>
      <c r="V66" s="85"/>
      <c r="W66" s="25"/>
      <c r="X66" s="30"/>
      <c r="Y66" s="25"/>
      <c r="Z66" s="30"/>
      <c r="AA66" s="30"/>
      <c r="AB66" s="85"/>
      <c r="AC66" s="25"/>
      <c r="AD66" s="85"/>
      <c r="AE66" s="25"/>
      <c r="AF66" s="85"/>
      <c r="AG66" s="25"/>
      <c r="AH66" s="85"/>
      <c r="AI66" s="30"/>
      <c r="AJ66" s="85"/>
      <c r="AK66" s="25"/>
      <c r="AL66" s="30"/>
      <c r="AM66" s="144"/>
      <c r="AN66" s="508" t="s">
        <v>761</v>
      </c>
      <c r="AO66" s="2107"/>
    </row>
    <row r="67" spans="1:41" ht="39.6" customHeight="1" thickBot="1" x14ac:dyDescent="0.3">
      <c r="A67" s="1956" t="s">
        <v>762</v>
      </c>
      <c r="B67" s="507" t="s">
        <v>763</v>
      </c>
      <c r="C67" s="86"/>
      <c r="D67" s="87"/>
      <c r="E67" s="136"/>
      <c r="F67" s="136"/>
      <c r="G67" s="136"/>
      <c r="H67" s="135"/>
      <c r="I67" s="136"/>
      <c r="J67" s="85"/>
      <c r="K67" s="25"/>
      <c r="L67" s="30"/>
      <c r="M67" s="25"/>
      <c r="N67" s="30"/>
      <c r="O67" s="25"/>
      <c r="P67" s="30"/>
      <c r="Q67" s="25"/>
      <c r="R67" s="30"/>
      <c r="S67" s="25"/>
      <c r="T67" s="30"/>
      <c r="U67" s="25"/>
      <c r="V67" s="85"/>
      <c r="W67" s="25"/>
      <c r="X67" s="30"/>
      <c r="Y67" s="25"/>
      <c r="Z67" s="30"/>
      <c r="AA67" s="30"/>
      <c r="AB67" s="85"/>
      <c r="AC67" s="25"/>
      <c r="AD67" s="85"/>
      <c r="AE67" s="25"/>
      <c r="AF67" s="85"/>
      <c r="AG67" s="25"/>
      <c r="AH67" s="85"/>
      <c r="AI67" s="30"/>
      <c r="AJ67" s="85"/>
      <c r="AK67" s="25"/>
      <c r="AL67" s="30"/>
      <c r="AM67" s="144"/>
      <c r="AN67" s="508" t="s">
        <v>764</v>
      </c>
      <c r="AO67" s="2016" t="s">
        <v>765</v>
      </c>
    </row>
    <row r="68" spans="1:41" ht="58.35" customHeight="1" thickBot="1" x14ac:dyDescent="0.3">
      <c r="A68" s="1958"/>
      <c r="B68" s="507" t="s">
        <v>766</v>
      </c>
      <c r="C68" s="1941" t="s">
        <v>767</v>
      </c>
      <c r="D68" s="1942"/>
      <c r="E68" s="134" t="s">
        <v>81</v>
      </c>
      <c r="F68" s="134" t="s">
        <v>37</v>
      </c>
      <c r="G68" s="134" t="s">
        <v>37</v>
      </c>
      <c r="H68" s="135" t="s">
        <v>182</v>
      </c>
      <c r="I68" s="134" t="s">
        <v>83</v>
      </c>
      <c r="J68" s="85"/>
      <c r="K68" s="25"/>
      <c r="L68" s="30"/>
      <c r="M68" s="25"/>
      <c r="N68" s="30"/>
      <c r="O68" s="25"/>
      <c r="P68" s="30"/>
      <c r="Q68" s="25"/>
      <c r="R68" s="30"/>
      <c r="S68" s="25"/>
      <c r="T68" s="30"/>
      <c r="U68" s="25"/>
      <c r="V68" s="85"/>
      <c r="W68" s="25"/>
      <c r="X68" s="10">
        <v>100</v>
      </c>
      <c r="Y68" s="456"/>
      <c r="Z68" s="30"/>
      <c r="AA68" s="30"/>
      <c r="AB68" s="85"/>
      <c r="AC68" s="25"/>
      <c r="AD68" s="357">
        <v>100</v>
      </c>
      <c r="AE68" s="456"/>
      <c r="AF68" s="85"/>
      <c r="AG68" s="25"/>
      <c r="AH68" s="85"/>
      <c r="AI68" s="30"/>
      <c r="AJ68" s="85"/>
      <c r="AK68" s="25"/>
      <c r="AL68" s="2260" t="s">
        <v>768</v>
      </c>
      <c r="AM68" s="2053"/>
      <c r="AN68" s="508" t="s">
        <v>769</v>
      </c>
      <c r="AO68" s="2107"/>
    </row>
    <row r="69" spans="1:41" ht="24.75" customHeight="1" thickBot="1" x14ac:dyDescent="0.3">
      <c r="A69" s="133"/>
      <c r="B69" s="2276" t="s">
        <v>2063</v>
      </c>
      <c r="C69" s="1949" t="s">
        <v>770</v>
      </c>
      <c r="D69" s="1950"/>
      <c r="E69" s="1994" t="s">
        <v>391</v>
      </c>
      <c r="F69" s="264" t="s">
        <v>38</v>
      </c>
      <c r="G69" s="1994" t="s">
        <v>771</v>
      </c>
      <c r="H69" s="1994" t="s">
        <v>772</v>
      </c>
      <c r="I69" s="1953" t="s">
        <v>773</v>
      </c>
      <c r="J69" s="1051">
        <v>1300.72</v>
      </c>
      <c r="K69" s="1052"/>
      <c r="L69" s="1012"/>
      <c r="M69" s="1013"/>
      <c r="N69" s="368"/>
      <c r="O69" s="54"/>
      <c r="P69" s="368"/>
      <c r="Q69" s="54"/>
      <c r="R69" s="367"/>
      <c r="S69" s="54"/>
      <c r="T69" s="1053">
        <v>1334.6</v>
      </c>
      <c r="U69" s="1052"/>
      <c r="V69" s="367"/>
      <c r="W69" s="54"/>
      <c r="X69" s="368"/>
      <c r="Y69" s="54"/>
      <c r="Z69" s="1053">
        <v>1353.07</v>
      </c>
      <c r="AA69" s="1053"/>
      <c r="AB69" s="367"/>
      <c r="AC69" s="54"/>
      <c r="AD69" s="367"/>
      <c r="AE69" s="54"/>
      <c r="AF69" s="367"/>
      <c r="AG69" s="54"/>
      <c r="AH69" s="367"/>
      <c r="AI69" s="368"/>
      <c r="AJ69" s="367"/>
      <c r="AK69" s="54"/>
      <c r="AL69" s="2067" t="s">
        <v>774</v>
      </c>
      <c r="AM69" s="2012"/>
      <c r="AN69" s="1935" t="s">
        <v>775</v>
      </c>
      <c r="AO69" s="230"/>
    </row>
    <row r="70" spans="1:41" ht="24.75" customHeight="1" thickBot="1" x14ac:dyDescent="0.3">
      <c r="A70" s="133"/>
      <c r="B70" s="2026"/>
      <c r="C70" s="1949"/>
      <c r="D70" s="1950"/>
      <c r="E70" s="1939"/>
      <c r="F70" s="199" t="s">
        <v>99</v>
      </c>
      <c r="G70" s="1939"/>
      <c r="H70" s="1939"/>
      <c r="I70" s="2277"/>
      <c r="J70" s="1051">
        <v>180.68</v>
      </c>
      <c r="K70" s="1052"/>
      <c r="L70" s="1012"/>
      <c r="M70" s="1013"/>
      <c r="N70" s="368"/>
      <c r="O70" s="54"/>
      <c r="P70" s="368"/>
      <c r="Q70" s="54"/>
      <c r="R70" s="367"/>
      <c r="S70" s="54"/>
      <c r="T70" s="1053">
        <v>196.64</v>
      </c>
      <c r="U70" s="1052"/>
      <c r="V70" s="367"/>
      <c r="W70" s="54"/>
      <c r="X70" s="368"/>
      <c r="Y70" s="54"/>
      <c r="Z70" s="1053">
        <v>211.18</v>
      </c>
      <c r="AA70" s="1053"/>
      <c r="AB70" s="367"/>
      <c r="AC70" s="54"/>
      <c r="AD70" s="367"/>
      <c r="AE70" s="54"/>
      <c r="AF70" s="367"/>
      <c r="AG70" s="54"/>
      <c r="AH70" s="367"/>
      <c r="AI70" s="368"/>
      <c r="AJ70" s="367"/>
      <c r="AK70" s="54"/>
      <c r="AL70" s="2020"/>
      <c r="AM70" s="2013"/>
      <c r="AN70" s="1936"/>
      <c r="AO70" s="230"/>
    </row>
    <row r="71" spans="1:41" ht="24.75" customHeight="1" thickBot="1" x14ac:dyDescent="0.3">
      <c r="A71" s="133"/>
      <c r="B71" s="2026"/>
      <c r="C71" s="1949"/>
      <c r="D71" s="1950"/>
      <c r="E71" s="1939"/>
      <c r="F71" s="199" t="s">
        <v>100</v>
      </c>
      <c r="G71" s="1939"/>
      <c r="H71" s="1939"/>
      <c r="I71" s="2277"/>
      <c r="J71" s="1051">
        <v>194.51</v>
      </c>
      <c r="K71" s="1052"/>
      <c r="L71" s="1012"/>
      <c r="M71" s="1013"/>
      <c r="N71" s="368"/>
      <c r="O71" s="54"/>
      <c r="P71" s="368"/>
      <c r="Q71" s="54"/>
      <c r="R71" s="367"/>
      <c r="S71" s="54"/>
      <c r="T71" s="1053">
        <v>200.54</v>
      </c>
      <c r="U71" s="1052"/>
      <c r="V71" s="367"/>
      <c r="W71" s="54"/>
      <c r="X71" s="368"/>
      <c r="Y71" s="54"/>
      <c r="Z71" s="1053">
        <v>200.91</v>
      </c>
      <c r="AA71" s="1053"/>
      <c r="AB71" s="367"/>
      <c r="AC71" s="54"/>
      <c r="AD71" s="367"/>
      <c r="AE71" s="54"/>
      <c r="AF71" s="367"/>
      <c r="AG71" s="54"/>
      <c r="AH71" s="367"/>
      <c r="AI71" s="368"/>
      <c r="AJ71" s="367"/>
      <c r="AK71" s="54"/>
      <c r="AL71" s="2020"/>
      <c r="AM71" s="2013"/>
      <c r="AN71" s="1936"/>
      <c r="AO71" s="230"/>
    </row>
    <row r="72" spans="1:41" ht="27" customHeight="1" thickBot="1" x14ac:dyDescent="0.3">
      <c r="A72" s="133"/>
      <c r="B72" s="2026"/>
      <c r="C72" s="1949"/>
      <c r="D72" s="1950"/>
      <c r="E72" s="1939"/>
      <c r="F72" s="199" t="s">
        <v>101</v>
      </c>
      <c r="G72" s="1939"/>
      <c r="H72" s="1939"/>
      <c r="I72" s="2277"/>
      <c r="J72" s="1051">
        <v>169.69</v>
      </c>
      <c r="K72" s="1052"/>
      <c r="L72" s="1012"/>
      <c r="M72" s="1013"/>
      <c r="N72" s="368"/>
      <c r="O72" s="54"/>
      <c r="P72" s="368"/>
      <c r="Q72" s="54"/>
      <c r="R72" s="367"/>
      <c r="S72" s="54"/>
      <c r="T72" s="1053">
        <v>169.74</v>
      </c>
      <c r="U72" s="1052"/>
      <c r="V72" s="367"/>
      <c r="W72" s="54"/>
      <c r="X72" s="368"/>
      <c r="Y72" s="54"/>
      <c r="Z72" s="1053">
        <v>169.74</v>
      </c>
      <c r="AA72" s="1053"/>
      <c r="AB72" s="367"/>
      <c r="AC72" s="54"/>
      <c r="AD72" s="367"/>
      <c r="AE72" s="54"/>
      <c r="AF72" s="367"/>
      <c r="AG72" s="54"/>
      <c r="AH72" s="367"/>
      <c r="AI72" s="368"/>
      <c r="AJ72" s="367"/>
      <c r="AK72" s="54"/>
      <c r="AL72" s="2020"/>
      <c r="AM72" s="2013"/>
      <c r="AN72" s="1936"/>
      <c r="AO72" s="230"/>
    </row>
    <row r="73" spans="1:41" ht="24.75" customHeight="1" thickBot="1" x14ac:dyDescent="0.3">
      <c r="A73" s="133"/>
      <c r="B73" s="2026"/>
      <c r="C73" s="1949"/>
      <c r="D73" s="1950"/>
      <c r="E73" s="1939"/>
      <c r="F73" s="199" t="s">
        <v>102</v>
      </c>
      <c r="G73" s="1939"/>
      <c r="H73" s="1939"/>
      <c r="I73" s="2277"/>
      <c r="J73" s="1051">
        <v>697.95</v>
      </c>
      <c r="K73" s="1052"/>
      <c r="L73" s="1012"/>
      <c r="M73" s="1013"/>
      <c r="N73" s="368"/>
      <c r="O73" s="54"/>
      <c r="P73" s="368"/>
      <c r="Q73" s="54"/>
      <c r="R73" s="367"/>
      <c r="S73" s="54"/>
      <c r="T73" s="1053">
        <v>706.83</v>
      </c>
      <c r="U73" s="1052"/>
      <c r="V73" s="367"/>
      <c r="W73" s="54"/>
      <c r="X73" s="368"/>
      <c r="Y73" s="54"/>
      <c r="Z73" s="1053">
        <v>710.38</v>
      </c>
      <c r="AA73" s="1053"/>
      <c r="AB73" s="367"/>
      <c r="AC73" s="54"/>
      <c r="AD73" s="367"/>
      <c r="AE73" s="54"/>
      <c r="AF73" s="367"/>
      <c r="AG73" s="54"/>
      <c r="AH73" s="367"/>
      <c r="AI73" s="368"/>
      <c r="AJ73" s="367"/>
      <c r="AK73" s="54"/>
      <c r="AL73" s="2020"/>
      <c r="AM73" s="2013"/>
      <c r="AN73" s="1936"/>
      <c r="AO73" s="230"/>
    </row>
    <row r="74" spans="1:41" ht="24.75" customHeight="1" thickBot="1" x14ac:dyDescent="0.3">
      <c r="A74" s="133"/>
      <c r="B74" s="2026"/>
      <c r="C74" s="1951"/>
      <c r="D74" s="1952"/>
      <c r="E74" s="1939"/>
      <c r="F74" s="199" t="s">
        <v>103</v>
      </c>
      <c r="G74" s="1939"/>
      <c r="H74" s="1939"/>
      <c r="I74" s="2278"/>
      <c r="J74" s="1051">
        <v>57.89</v>
      </c>
      <c r="K74" s="1052"/>
      <c r="L74" s="1012"/>
      <c r="M74" s="1013"/>
      <c r="N74" s="368"/>
      <c r="O74" s="54"/>
      <c r="P74" s="368"/>
      <c r="Q74" s="54"/>
      <c r="R74" s="367"/>
      <c r="S74" s="54"/>
      <c r="T74" s="1053">
        <v>60.85</v>
      </c>
      <c r="U74" s="1052"/>
      <c r="V74" s="367"/>
      <c r="W74" s="54"/>
      <c r="X74" s="368"/>
      <c r="Y74" s="54"/>
      <c r="Z74" s="1051">
        <v>60.85</v>
      </c>
      <c r="AA74" s="1053"/>
      <c r="AB74" s="367"/>
      <c r="AC74" s="54"/>
      <c r="AD74" s="367"/>
      <c r="AE74" s="54"/>
      <c r="AF74" s="367"/>
      <c r="AG74" s="54"/>
      <c r="AH74" s="367"/>
      <c r="AI74" s="368"/>
      <c r="AJ74" s="367"/>
      <c r="AK74" s="54"/>
      <c r="AL74" s="2020"/>
      <c r="AM74" s="2013"/>
      <c r="AN74" s="1936"/>
      <c r="AO74" s="230"/>
    </row>
    <row r="75" spans="1:41" ht="19.5" customHeight="1" thickBot="1" x14ac:dyDescent="0.3">
      <c r="A75" s="133"/>
      <c r="B75" s="2026"/>
      <c r="C75" s="2289" t="s">
        <v>776</v>
      </c>
      <c r="D75" s="2290"/>
      <c r="E75" s="1939"/>
      <c r="F75" s="1967" t="s">
        <v>38</v>
      </c>
      <c r="G75" s="1939"/>
      <c r="H75" s="1939"/>
      <c r="I75" s="200" t="s">
        <v>777</v>
      </c>
      <c r="J75" s="367">
        <v>523.78</v>
      </c>
      <c r="K75" s="1052"/>
      <c r="L75" s="1012"/>
      <c r="M75" s="1013"/>
      <c r="N75" s="368"/>
      <c r="O75" s="54"/>
      <c r="P75" s="368"/>
      <c r="Q75" s="54"/>
      <c r="R75" s="367"/>
      <c r="S75" s="54"/>
      <c r="T75" s="368">
        <v>520.98</v>
      </c>
      <c r="U75" s="54"/>
      <c r="V75" s="367"/>
      <c r="W75" s="54"/>
      <c r="X75" s="368"/>
      <c r="Y75" s="54"/>
      <c r="Z75" s="368">
        <v>519.63</v>
      </c>
      <c r="AA75" s="368"/>
      <c r="AB75" s="367"/>
      <c r="AC75" s="54"/>
      <c r="AD75" s="367"/>
      <c r="AE75" s="54"/>
      <c r="AF75" s="367"/>
      <c r="AG75" s="54"/>
      <c r="AH75" s="367"/>
      <c r="AI75" s="368"/>
      <c r="AJ75" s="367"/>
      <c r="AK75" s="54"/>
      <c r="AL75" s="2021"/>
      <c r="AM75" s="2022"/>
      <c r="AN75" s="1936"/>
      <c r="AO75" s="230"/>
    </row>
    <row r="76" spans="1:41" ht="19.5" customHeight="1" thickBot="1" x14ac:dyDescent="0.3">
      <c r="A76" s="133"/>
      <c r="B76" s="2026"/>
      <c r="C76" s="2289" t="s">
        <v>778</v>
      </c>
      <c r="D76" s="2290"/>
      <c r="E76" s="1939"/>
      <c r="F76" s="1968"/>
      <c r="G76" s="1939"/>
      <c r="H76" s="1939"/>
      <c r="I76" s="200" t="s">
        <v>777</v>
      </c>
      <c r="J76" s="367">
        <v>776.9</v>
      </c>
      <c r="K76" s="54"/>
      <c r="L76" s="368"/>
      <c r="M76" s="54"/>
      <c r="N76" s="368"/>
      <c r="O76" s="54"/>
      <c r="P76" s="368"/>
      <c r="Q76" s="54"/>
      <c r="R76" s="368"/>
      <c r="S76" s="54"/>
      <c r="T76" s="368">
        <v>813.63</v>
      </c>
      <c r="U76" s="54"/>
      <c r="V76" s="367"/>
      <c r="W76" s="54"/>
      <c r="X76" s="368"/>
      <c r="Y76" s="54"/>
      <c r="Z76" s="368">
        <v>833.44</v>
      </c>
      <c r="AA76" s="368"/>
      <c r="AB76" s="367"/>
      <c r="AC76" s="54"/>
      <c r="AD76" s="367"/>
      <c r="AE76" s="54"/>
      <c r="AF76" s="367"/>
      <c r="AG76" s="54"/>
      <c r="AH76" s="367"/>
      <c r="AI76" s="368"/>
      <c r="AJ76" s="367"/>
      <c r="AK76" s="54"/>
      <c r="AL76" s="2285" t="s">
        <v>779</v>
      </c>
      <c r="AM76" s="2022"/>
      <c r="AN76" s="1936"/>
      <c r="AO76" s="230"/>
    </row>
    <row r="77" spans="1:41" ht="19.5" customHeight="1" thickBot="1" x14ac:dyDescent="0.3">
      <c r="A77" s="133"/>
      <c r="B77" s="2027"/>
      <c r="C77" s="1945" t="s">
        <v>780</v>
      </c>
      <c r="D77" s="1946"/>
      <c r="E77" s="1940"/>
      <c r="F77" s="1930"/>
      <c r="G77" s="1940"/>
      <c r="H77" s="1940"/>
      <c r="I77" s="202" t="s">
        <v>83</v>
      </c>
      <c r="J77" s="824"/>
      <c r="K77" s="825"/>
      <c r="L77" s="826"/>
      <c r="M77" s="825"/>
      <c r="N77" s="826"/>
      <c r="O77" s="825"/>
      <c r="P77" s="826"/>
      <c r="Q77" s="825"/>
      <c r="R77" s="826"/>
      <c r="S77" s="825"/>
      <c r="T77" s="826"/>
      <c r="U77" s="825"/>
      <c r="V77" s="824"/>
      <c r="W77" s="825"/>
      <c r="X77" s="826"/>
      <c r="Y77" s="825"/>
      <c r="Z77" s="826">
        <v>4.0199999999999996</v>
      </c>
      <c r="AA77" s="826"/>
      <c r="AB77" s="824"/>
      <c r="AC77" s="825"/>
      <c r="AD77" s="824"/>
      <c r="AE77" s="825"/>
      <c r="AF77" s="824"/>
      <c r="AG77" s="825"/>
      <c r="AH77" s="824"/>
      <c r="AI77" s="826"/>
      <c r="AJ77" s="824"/>
      <c r="AK77" s="825"/>
      <c r="AL77" s="2286" t="s">
        <v>781</v>
      </c>
      <c r="AM77" s="2057"/>
      <c r="AN77" s="1937"/>
      <c r="AO77" s="230"/>
    </row>
    <row r="78" spans="1:41" ht="62.25" customHeight="1" thickBot="1" x14ac:dyDescent="0.3">
      <c r="A78" s="133" t="s">
        <v>782</v>
      </c>
      <c r="B78" s="507" t="s">
        <v>783</v>
      </c>
      <c r="C78" s="1941" t="s">
        <v>784</v>
      </c>
      <c r="D78" s="1942"/>
      <c r="E78" s="134" t="s">
        <v>118</v>
      </c>
      <c r="F78" s="134" t="s">
        <v>37</v>
      </c>
      <c r="G78" s="134" t="s">
        <v>37</v>
      </c>
      <c r="H78" s="135" t="s">
        <v>785</v>
      </c>
      <c r="I78" s="135" t="s">
        <v>279</v>
      </c>
      <c r="J78" s="283">
        <v>0.75044699999999998</v>
      </c>
      <c r="K78" s="12"/>
      <c r="L78" s="288">
        <v>0.45227600000000001</v>
      </c>
      <c r="M78" s="12"/>
      <c r="N78" s="288">
        <v>0.17036000000000001</v>
      </c>
      <c r="O78" s="12"/>
      <c r="P78" s="288">
        <v>0.18923200000000001</v>
      </c>
      <c r="Q78" s="12"/>
      <c r="R78" s="288">
        <v>1.246829</v>
      </c>
      <c r="S78" s="12"/>
      <c r="T78" s="288">
        <v>0.38</v>
      </c>
      <c r="U78" s="12"/>
      <c r="V78" s="287">
        <v>3.67</v>
      </c>
      <c r="W78" s="286"/>
      <c r="X78" s="288">
        <v>7.43</v>
      </c>
      <c r="Y78" s="12"/>
      <c r="Z78" s="288">
        <v>7.81</v>
      </c>
      <c r="AA78" s="288"/>
      <c r="AB78" s="283">
        <v>7.64</v>
      </c>
      <c r="AC78" s="12"/>
      <c r="AD78" s="283">
        <v>1.57</v>
      </c>
      <c r="AE78" s="12"/>
      <c r="AF78" s="283">
        <v>4.4400000000000004</v>
      </c>
      <c r="AG78" s="12"/>
      <c r="AH78" s="283">
        <v>5.8598520000000001</v>
      </c>
      <c r="AI78" s="288"/>
      <c r="AJ78" s="283"/>
      <c r="AK78" s="12"/>
      <c r="AL78" s="2260" t="s">
        <v>786</v>
      </c>
      <c r="AM78" s="2053"/>
      <c r="AN78" s="508" t="s">
        <v>787</v>
      </c>
      <c r="AO78" s="230" t="s">
        <v>788</v>
      </c>
    </row>
    <row r="79" spans="1:41" ht="61.35" customHeight="1" thickBot="1" x14ac:dyDescent="0.3">
      <c r="A79" s="133" t="s">
        <v>789</v>
      </c>
      <c r="B79" s="507" t="s">
        <v>790</v>
      </c>
      <c r="C79" s="85"/>
      <c r="D79" s="25"/>
      <c r="E79" s="361"/>
      <c r="F79" s="361"/>
      <c r="G79" s="361"/>
      <c r="H79" s="243"/>
      <c r="I79" s="361"/>
      <c r="J79" s="85"/>
      <c r="K79" s="25"/>
      <c r="L79" s="30"/>
      <c r="M79" s="25"/>
      <c r="N79" s="30"/>
      <c r="O79" s="25"/>
      <c r="P79" s="30"/>
      <c r="Q79" s="25"/>
      <c r="R79" s="30"/>
      <c r="S79" s="25"/>
      <c r="T79" s="30"/>
      <c r="U79" s="25"/>
      <c r="V79" s="85"/>
      <c r="W79" s="25"/>
      <c r="X79" s="30"/>
      <c r="Y79" s="25"/>
      <c r="Z79" s="30"/>
      <c r="AA79" s="30"/>
      <c r="AB79" s="85"/>
      <c r="AC79" s="25"/>
      <c r="AD79" s="85"/>
      <c r="AE79" s="25"/>
      <c r="AF79" s="85"/>
      <c r="AG79" s="25"/>
      <c r="AH79" s="85"/>
      <c r="AI79" s="30"/>
      <c r="AJ79" s="85"/>
      <c r="AK79" s="25"/>
      <c r="AL79" s="30"/>
      <c r="AM79" s="144"/>
      <c r="AN79" s="508" t="s">
        <v>791</v>
      </c>
      <c r="AO79" s="230" t="s">
        <v>792</v>
      </c>
    </row>
    <row r="80" spans="1:41" x14ac:dyDescent="0.25">
      <c r="A80" s="509"/>
      <c r="B80" s="52"/>
      <c r="H80" s="117"/>
      <c r="AM80" s="52"/>
      <c r="AN80" s="223"/>
      <c r="AO80" s="496"/>
    </row>
    <row r="81" spans="2:41" x14ac:dyDescent="0.25"/>
    <row r="82" spans="2:41" ht="66" x14ac:dyDescent="0.25">
      <c r="B82" s="103" t="s">
        <v>200</v>
      </c>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2:41" x14ac:dyDescent="0.25"/>
    <row r="84" spans="2:41" x14ac:dyDescent="0.25">
      <c r="B84" s="104" t="s">
        <v>201</v>
      </c>
    </row>
    <row r="85" spans="2:41" x14ac:dyDescent="0.25">
      <c r="B85" s="14" t="s">
        <v>202</v>
      </c>
    </row>
    <row r="86" spans="2:41" x14ac:dyDescent="0.25">
      <c r="B86" s="24" t="s">
        <v>203</v>
      </c>
    </row>
    <row r="87" spans="2:41" x14ac:dyDescent="0.25">
      <c r="B87" s="102" t="s">
        <v>793</v>
      </c>
    </row>
    <row r="88" spans="2:41" x14ac:dyDescent="0.25">
      <c r="B88" s="24" t="s">
        <v>204</v>
      </c>
    </row>
    <row r="89" spans="2:41" x14ac:dyDescent="0.25">
      <c r="B89" s="102" t="s">
        <v>205</v>
      </c>
    </row>
    <row r="90" spans="2:41" x14ac:dyDescent="0.25">
      <c r="B90" s="102" t="s">
        <v>794</v>
      </c>
    </row>
    <row r="91" spans="2:41" x14ac:dyDescent="0.25"/>
    <row r="92" spans="2:41" x14ac:dyDescent="0.25">
      <c r="B92" s="104" t="s">
        <v>512</v>
      </c>
    </row>
    <row r="93" spans="2:41" x14ac:dyDescent="0.25">
      <c r="B93" s="785" t="s">
        <v>795</v>
      </c>
    </row>
    <row r="94" spans="2:41" x14ac:dyDescent="0.25">
      <c r="B94" s="24" t="s">
        <v>796</v>
      </c>
    </row>
    <row r="95" spans="2:41" x14ac:dyDescent="0.25">
      <c r="B95" s="102" t="s">
        <v>797</v>
      </c>
    </row>
    <row r="96" spans="2:41" ht="25.5" customHeight="1" x14ac:dyDescent="0.25">
      <c r="B96" s="2261" t="s">
        <v>798</v>
      </c>
      <c r="C96" s="2261"/>
      <c r="D96" s="2261"/>
      <c r="E96" s="2261"/>
      <c r="F96" s="2261"/>
      <c r="G96" s="2261"/>
      <c r="H96" s="2261"/>
      <c r="I96" s="2261"/>
      <c r="J96" s="2261"/>
      <c r="K96" s="2261"/>
      <c r="L96" s="2261"/>
      <c r="M96" s="2261"/>
      <c r="N96" s="2261"/>
      <c r="O96" s="2261"/>
      <c r="P96" s="2261"/>
      <c r="Q96" s="2261"/>
      <c r="R96" s="2261"/>
      <c r="S96" s="2261"/>
      <c r="T96" s="2261"/>
      <c r="U96" s="2261"/>
      <c r="V96" s="2261"/>
      <c r="W96" s="2261"/>
      <c r="X96" s="2261"/>
      <c r="Y96" s="2261"/>
      <c r="Z96" s="2261"/>
      <c r="AA96" s="2261"/>
      <c r="AB96" s="2261"/>
      <c r="AC96" s="2261"/>
      <c r="AD96" s="2261"/>
      <c r="AE96" s="2261"/>
      <c r="AF96" s="2261"/>
      <c r="AG96" s="2261"/>
      <c r="AH96" s="2261"/>
      <c r="AI96" s="2261"/>
      <c r="AJ96" s="2261"/>
      <c r="AK96" s="2261"/>
      <c r="AL96" s="2261"/>
      <c r="AM96" s="2261"/>
      <c r="AN96" s="2261"/>
      <c r="AO96" s="24"/>
    </row>
    <row r="97" spans="2:2" x14ac:dyDescent="0.25"/>
    <row r="98" spans="2:2" x14ac:dyDescent="0.25">
      <c r="B98" s="105" t="s">
        <v>212</v>
      </c>
    </row>
    <row r="99" spans="2:2" x14ac:dyDescent="0.25">
      <c r="B99" s="638" t="s">
        <v>799</v>
      </c>
    </row>
    <row r="100" spans="2:2" x14ac:dyDescent="0.25">
      <c r="B100" s="24" t="s">
        <v>299</v>
      </c>
    </row>
    <row r="101" spans="2:2" x14ac:dyDescent="0.25">
      <c r="B101" s="24" t="s">
        <v>800</v>
      </c>
    </row>
    <row r="102" spans="2:2" x14ac:dyDescent="0.25">
      <c r="B102" s="24" t="s">
        <v>302</v>
      </c>
    </row>
    <row r="103" spans="2:2" x14ac:dyDescent="0.25"/>
    <row r="104" spans="2:2" x14ac:dyDescent="0.25"/>
  </sheetData>
  <mergeCells count="109">
    <mergeCell ref="E7:E15"/>
    <mergeCell ref="AL16:AM24"/>
    <mergeCell ref="E25:E33"/>
    <mergeCell ref="G25:G33"/>
    <mergeCell ref="H25:H33"/>
    <mergeCell ref="I25:I33"/>
    <mergeCell ref="G7:G15"/>
    <mergeCell ref="E16:E24"/>
    <mergeCell ref="G16:G24"/>
    <mergeCell ref="H16:H24"/>
    <mergeCell ref="A45:A61"/>
    <mergeCell ref="A65:A66"/>
    <mergeCell ref="A67:A68"/>
    <mergeCell ref="C61:D61"/>
    <mergeCell ref="C62:C64"/>
    <mergeCell ref="C77:D77"/>
    <mergeCell ref="C45:D54"/>
    <mergeCell ref="C68:D68"/>
    <mergeCell ref="B45:B54"/>
    <mergeCell ref="C75:D75"/>
    <mergeCell ref="C76:D76"/>
    <mergeCell ref="C55:D60"/>
    <mergeCell ref="B55:B64"/>
    <mergeCell ref="A34:A36"/>
    <mergeCell ref="AO5:AO6"/>
    <mergeCell ref="A5:A6"/>
    <mergeCell ref="B5:B6"/>
    <mergeCell ref="E5:E6"/>
    <mergeCell ref="H5:H6"/>
    <mergeCell ref="I5:I6"/>
    <mergeCell ref="AN5:AN6"/>
    <mergeCell ref="AL5:AM6"/>
    <mergeCell ref="C5:D6"/>
    <mergeCell ref="G5:G6"/>
    <mergeCell ref="F5:F6"/>
    <mergeCell ref="AO7:AO16"/>
    <mergeCell ref="C34:C35"/>
    <mergeCell ref="G34:G35"/>
    <mergeCell ref="F34:F35"/>
    <mergeCell ref="A7:A16"/>
    <mergeCell ref="AO35:AO36"/>
    <mergeCell ref="J5:AK5"/>
    <mergeCell ref="J6:K6"/>
    <mergeCell ref="P6:Q6"/>
    <mergeCell ref="B34:B44"/>
    <mergeCell ref="C16:D24"/>
    <mergeCell ref="V6:W6"/>
    <mergeCell ref="AO45:AO61"/>
    <mergeCell ref="AM34:AM35"/>
    <mergeCell ref="AL61:AM61"/>
    <mergeCell ref="AM62:AM64"/>
    <mergeCell ref="AL45:AM54"/>
    <mergeCell ref="AN45:AN54"/>
    <mergeCell ref="C78:D78"/>
    <mergeCell ref="AL76:AM76"/>
    <mergeCell ref="AL77:AM77"/>
    <mergeCell ref="AL78:AM78"/>
    <mergeCell ref="AL68:AM68"/>
    <mergeCell ref="AO65:AO66"/>
    <mergeCell ref="AO67:AO68"/>
    <mergeCell ref="AN34:AN44"/>
    <mergeCell ref="E45:E54"/>
    <mergeCell ref="H45:H54"/>
    <mergeCell ref="E34:E35"/>
    <mergeCell ref="H34:H35"/>
    <mergeCell ref="I34:I35"/>
    <mergeCell ref="I45:I54"/>
    <mergeCell ref="E36:E44"/>
    <mergeCell ref="G46:G54"/>
    <mergeCell ref="E55:E64"/>
    <mergeCell ref="G55:G64"/>
    <mergeCell ref="AH6:AI6"/>
    <mergeCell ref="AJ6:AK6"/>
    <mergeCell ref="B96:AN96"/>
    <mergeCell ref="X6:Y6"/>
    <mergeCell ref="AB6:AC6"/>
    <mergeCell ref="AD6:AE6"/>
    <mergeCell ref="T6:U6"/>
    <mergeCell ref="Z6:AA6"/>
    <mergeCell ref="R6:S6"/>
    <mergeCell ref="L6:M6"/>
    <mergeCell ref="N6:O6"/>
    <mergeCell ref="I7:I24"/>
    <mergeCell ref="H7:H15"/>
    <mergeCell ref="C25:D33"/>
    <mergeCell ref="B7:B33"/>
    <mergeCell ref="C7:D15"/>
    <mergeCell ref="AL25:AM33"/>
    <mergeCell ref="C36:D44"/>
    <mergeCell ref="G36:G44"/>
    <mergeCell ref="H36:H44"/>
    <mergeCell ref="I36:I44"/>
    <mergeCell ref="AL36:AM44"/>
    <mergeCell ref="AN7:AN33"/>
    <mergeCell ref="AL7:AM15"/>
    <mergeCell ref="H55:H64"/>
    <mergeCell ref="I55:I64"/>
    <mergeCell ref="AL55:AM60"/>
    <mergeCell ref="AN55:AN64"/>
    <mergeCell ref="F61:F64"/>
    <mergeCell ref="B69:B77"/>
    <mergeCell ref="C69:D74"/>
    <mergeCell ref="G69:G77"/>
    <mergeCell ref="H69:H77"/>
    <mergeCell ref="I69:I74"/>
    <mergeCell ref="AL69:AM75"/>
    <mergeCell ref="AN69:AN77"/>
    <mergeCell ref="E69:E77"/>
    <mergeCell ref="F75:F77"/>
  </mergeCells>
  <printOptions horizontalCentered="1" verticalCentered="1"/>
  <pageMargins left="0" right="0" top="0" bottom="0" header="0" footer="0"/>
  <pageSetup paperSize="8" scale="3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CC30B"/>
    <pageSetUpPr fitToPage="1"/>
  </sheetPr>
  <dimension ref="A2:AL38"/>
  <sheetViews>
    <sheetView topLeftCell="B2" zoomScaleNormal="100" workbookViewId="0">
      <selection activeCell="B2" sqref="B2"/>
    </sheetView>
  </sheetViews>
  <sheetFormatPr defaultColWidth="0" defaultRowHeight="13.2" zeroHeight="1" x14ac:dyDescent="0.25"/>
  <cols>
    <col min="1" max="1" width="43.5546875" style="24" hidden="1" customWidth="1"/>
    <col min="2" max="2" width="43.77734375" style="24" customWidth="1"/>
    <col min="3" max="3" width="33.5546875" style="24" customWidth="1"/>
    <col min="4" max="4" width="9" style="24" customWidth="1"/>
    <col min="5" max="5" width="17" style="24" customWidth="1"/>
    <col min="6" max="6" width="13" style="24" customWidth="1"/>
    <col min="7" max="7" width="12" style="24" customWidth="1"/>
    <col min="8" max="8" width="10.44140625" style="24" customWidth="1"/>
    <col min="9" max="9" width="12.77734375" style="24" customWidth="1"/>
    <col min="10" max="10" width="2.77734375" style="24" customWidth="1"/>
    <col min="11" max="11" width="12.77734375" style="24" customWidth="1"/>
    <col min="12" max="12" width="2.77734375" style="24" customWidth="1"/>
    <col min="13" max="13" width="12.77734375" style="24" customWidth="1"/>
    <col min="14" max="14" width="2.77734375" style="24" customWidth="1"/>
    <col min="15" max="15" width="12.77734375" style="24" customWidth="1"/>
    <col min="16" max="16" width="2.77734375" style="24" customWidth="1"/>
    <col min="17" max="17" width="12.77734375" style="24" customWidth="1"/>
    <col min="18" max="18" width="2.77734375" style="24" customWidth="1"/>
    <col min="19" max="19" width="12.77734375" style="24" customWidth="1"/>
    <col min="20" max="20" width="2.77734375" style="24" customWidth="1"/>
    <col min="21" max="21" width="12.77734375" style="24" customWidth="1"/>
    <col min="22" max="22" width="2.77734375" style="24" customWidth="1"/>
    <col min="23" max="23" width="12.77734375" style="24" customWidth="1"/>
    <col min="24" max="24" width="2.77734375" style="24" customWidth="1"/>
    <col min="25" max="25" width="12.77734375" style="24" customWidth="1"/>
    <col min="26" max="26" width="2.77734375" style="24" customWidth="1"/>
    <col min="27" max="27" width="12.77734375" style="24" customWidth="1"/>
    <col min="28" max="28" width="2.77734375" style="24" customWidth="1"/>
    <col min="29" max="29" width="12.77734375" style="24" customWidth="1"/>
    <col min="30" max="30" width="2.77734375" style="24" customWidth="1"/>
    <col min="31" max="31" width="12.77734375" style="24" customWidth="1"/>
    <col min="32" max="32" width="2.77734375" style="24" customWidth="1"/>
    <col min="33" max="33" width="12.77734375" style="24" customWidth="1"/>
    <col min="34" max="34" width="3.77734375" style="24" customWidth="1"/>
    <col min="35" max="35" width="33.5546875" style="14" customWidth="1"/>
    <col min="36" max="36" width="43.5546875" style="489" customWidth="1"/>
    <col min="37" max="37" width="43.5546875" style="490" hidden="1" customWidth="1"/>
    <col min="38" max="38" width="8.5546875" style="24" customWidth="1"/>
    <col min="39" max="54" width="8.5546875" style="24" hidden="1" customWidth="1"/>
    <col min="55" max="16384" width="8.5546875" style="24" hidden="1"/>
  </cols>
  <sheetData>
    <row r="2" spans="1:37" s="22" customFormat="1" ht="15.6" x14ac:dyDescent="0.3">
      <c r="B2" s="794" t="s">
        <v>7</v>
      </c>
      <c r="D2" s="486"/>
      <c r="E2" s="486"/>
      <c r="F2" s="486"/>
      <c r="G2" s="108"/>
      <c r="AI2" s="15"/>
      <c r="AJ2" s="15"/>
    </row>
    <row r="3" spans="1:37" s="29" customFormat="1" ht="20.100000000000001" customHeight="1" x14ac:dyDescent="0.25">
      <c r="B3" s="51" t="s">
        <v>25</v>
      </c>
      <c r="C3" s="51"/>
      <c r="D3" s="51"/>
      <c r="E3" s="51"/>
      <c r="F3" s="51"/>
      <c r="G3" s="51"/>
      <c r="AI3" s="488"/>
      <c r="AJ3" s="488"/>
    </row>
    <row r="4" spans="1:37" ht="13.8" thickBot="1" x14ac:dyDescent="0.3"/>
    <row r="5" spans="1:37" ht="47.25" customHeight="1" thickBot="1" x14ac:dyDescent="0.3">
      <c r="A5" s="2152" t="s">
        <v>304</v>
      </c>
      <c r="B5" s="1962" t="s">
        <v>63</v>
      </c>
      <c r="C5" s="1962" t="s">
        <v>64</v>
      </c>
      <c r="D5" s="1962" t="s">
        <v>65</v>
      </c>
      <c r="E5" s="1962" t="s">
        <v>66</v>
      </c>
      <c r="F5" s="1962" t="s">
        <v>67</v>
      </c>
      <c r="G5" s="1962" t="s">
        <v>68</v>
      </c>
      <c r="H5" s="1962" t="s">
        <v>69</v>
      </c>
      <c r="I5" s="1978" t="s">
        <v>70</v>
      </c>
      <c r="J5" s="2204"/>
      <c r="K5" s="2204"/>
      <c r="L5" s="2204"/>
      <c r="M5" s="2204"/>
      <c r="N5" s="2204"/>
      <c r="O5" s="2204"/>
      <c r="P5" s="2204"/>
      <c r="Q5" s="2204"/>
      <c r="R5" s="2204"/>
      <c r="S5" s="2204"/>
      <c r="T5" s="2204"/>
      <c r="U5" s="2204"/>
      <c r="V5" s="2204"/>
      <c r="W5" s="2204"/>
      <c r="X5" s="2204"/>
      <c r="Y5" s="2204"/>
      <c r="Z5" s="2204"/>
      <c r="AA5" s="2204"/>
      <c r="AB5" s="2204"/>
      <c r="AC5" s="2204"/>
      <c r="AD5" s="2204"/>
      <c r="AE5" s="2204"/>
      <c r="AF5" s="2204"/>
      <c r="AG5" s="2204"/>
      <c r="AH5" s="1979"/>
      <c r="AI5" s="1974" t="s">
        <v>71</v>
      </c>
      <c r="AJ5" s="2008" t="s">
        <v>72</v>
      </c>
      <c r="AK5" s="2008" t="s">
        <v>73</v>
      </c>
    </row>
    <row r="6" spans="1:37" ht="47.25" customHeight="1" x14ac:dyDescent="0.25">
      <c r="A6" s="2153"/>
      <c r="B6" s="1963"/>
      <c r="C6" s="1963"/>
      <c r="D6" s="1963"/>
      <c r="E6" s="1963"/>
      <c r="F6" s="1963"/>
      <c r="G6" s="1963"/>
      <c r="H6" s="1963"/>
      <c r="I6" s="2049">
        <v>2010</v>
      </c>
      <c r="J6" s="2051"/>
      <c r="K6" s="2049">
        <v>2011</v>
      </c>
      <c r="L6" s="2051"/>
      <c r="M6" s="2049">
        <v>2012</v>
      </c>
      <c r="N6" s="2051"/>
      <c r="O6" s="2049">
        <v>2013</v>
      </c>
      <c r="P6" s="2051"/>
      <c r="Q6" s="2049">
        <v>2014</v>
      </c>
      <c r="R6" s="2051"/>
      <c r="S6" s="2049">
        <v>2015</v>
      </c>
      <c r="T6" s="2051"/>
      <c r="U6" s="2049">
        <v>2016</v>
      </c>
      <c r="V6" s="2051"/>
      <c r="W6" s="2049">
        <v>2017</v>
      </c>
      <c r="X6" s="2051"/>
      <c r="Y6" s="2049">
        <v>2018</v>
      </c>
      <c r="Z6" s="2051"/>
      <c r="AA6" s="2049">
        <v>2019</v>
      </c>
      <c r="AB6" s="2051"/>
      <c r="AC6" s="2050">
        <v>2020</v>
      </c>
      <c r="AD6" s="2051"/>
      <c r="AE6" s="2049">
        <v>2021</v>
      </c>
      <c r="AF6" s="2051"/>
      <c r="AG6" s="2050">
        <v>2022</v>
      </c>
      <c r="AH6" s="2051"/>
      <c r="AI6" s="1975"/>
      <c r="AJ6" s="2009"/>
      <c r="AK6" s="2009"/>
    </row>
    <row r="7" spans="1:37" ht="62.25" customHeight="1" thickBot="1" x14ac:dyDescent="0.3">
      <c r="A7" s="2292" t="s">
        <v>801</v>
      </c>
      <c r="B7" s="133" t="s">
        <v>802</v>
      </c>
      <c r="C7" s="361"/>
      <c r="D7" s="134" t="s">
        <v>81</v>
      </c>
      <c r="E7" s="134" t="s">
        <v>37</v>
      </c>
      <c r="F7" s="134" t="s">
        <v>37</v>
      </c>
      <c r="G7" s="135" t="s">
        <v>182</v>
      </c>
      <c r="H7" s="134" t="s">
        <v>83</v>
      </c>
      <c r="I7" s="72">
        <v>100</v>
      </c>
      <c r="J7" s="6"/>
      <c r="K7" s="13">
        <v>100</v>
      </c>
      <c r="L7" s="6"/>
      <c r="M7" s="13">
        <v>100</v>
      </c>
      <c r="N7" s="6"/>
      <c r="O7" s="13">
        <v>100</v>
      </c>
      <c r="P7" s="6"/>
      <c r="Q7" s="10">
        <v>100</v>
      </c>
      <c r="R7" s="456"/>
      <c r="S7" s="10">
        <v>100</v>
      </c>
      <c r="T7" s="456"/>
      <c r="U7" s="10">
        <v>100</v>
      </c>
      <c r="V7" s="456"/>
      <c r="W7" s="10">
        <v>100</v>
      </c>
      <c r="X7" s="456"/>
      <c r="Y7" s="10">
        <v>100</v>
      </c>
      <c r="Z7" s="456"/>
      <c r="AA7" s="13">
        <v>100</v>
      </c>
      <c r="AB7" s="6"/>
      <c r="AC7" s="13">
        <v>100</v>
      </c>
      <c r="AD7" s="6"/>
      <c r="AE7" s="72">
        <v>100</v>
      </c>
      <c r="AF7" s="6"/>
      <c r="AG7" s="13">
        <v>100</v>
      </c>
      <c r="AH7" s="6"/>
      <c r="AI7" s="514"/>
      <c r="AJ7" s="145" t="s">
        <v>803</v>
      </c>
      <c r="AK7" s="2293" t="s">
        <v>804</v>
      </c>
    </row>
    <row r="8" spans="1:37" ht="58.5" customHeight="1" x14ac:dyDescent="0.25">
      <c r="A8" s="2292"/>
      <c r="B8" s="133" t="s">
        <v>805</v>
      </c>
      <c r="C8" s="515"/>
      <c r="D8" s="134" t="s">
        <v>81</v>
      </c>
      <c r="E8" s="136" t="s">
        <v>37</v>
      </c>
      <c r="F8" s="136" t="s">
        <v>37</v>
      </c>
      <c r="G8" s="135" t="s">
        <v>696</v>
      </c>
      <c r="H8" s="134" t="s">
        <v>83</v>
      </c>
      <c r="I8" s="357" t="s">
        <v>806</v>
      </c>
      <c r="J8" s="456"/>
      <c r="K8" s="10" t="s">
        <v>806</v>
      </c>
      <c r="L8" s="456"/>
      <c r="M8" s="10" t="s">
        <v>806</v>
      </c>
      <c r="N8" s="456"/>
      <c r="O8" s="10" t="s">
        <v>806</v>
      </c>
      <c r="P8" s="456"/>
      <c r="Q8" s="10" t="s">
        <v>806</v>
      </c>
      <c r="R8" s="456"/>
      <c r="S8" s="10" t="s">
        <v>806</v>
      </c>
      <c r="T8" s="456"/>
      <c r="U8" s="10" t="s">
        <v>806</v>
      </c>
      <c r="V8" s="456"/>
      <c r="W8" s="10" t="s">
        <v>806</v>
      </c>
      <c r="X8" s="456"/>
      <c r="Y8" s="10" t="s">
        <v>806</v>
      </c>
      <c r="Z8" s="456"/>
      <c r="AA8" s="10" t="s">
        <v>806</v>
      </c>
      <c r="AB8" s="456"/>
      <c r="AC8" s="10" t="s">
        <v>806</v>
      </c>
      <c r="AD8" s="6"/>
      <c r="AE8" s="72">
        <v>100</v>
      </c>
      <c r="AF8" s="6"/>
      <c r="AG8" s="13">
        <v>100</v>
      </c>
      <c r="AH8" s="6"/>
      <c r="AI8" s="514"/>
      <c r="AJ8" s="145" t="s">
        <v>807</v>
      </c>
      <c r="AK8" s="2293"/>
    </row>
    <row r="9" spans="1:37" ht="66" customHeight="1" thickBot="1" x14ac:dyDescent="0.3">
      <c r="A9" s="133" t="s">
        <v>808</v>
      </c>
      <c r="B9" s="1956" t="s">
        <v>809</v>
      </c>
      <c r="C9" s="133" t="s">
        <v>810</v>
      </c>
      <c r="D9" s="134" t="s">
        <v>81</v>
      </c>
      <c r="E9" s="148" t="s">
        <v>37</v>
      </c>
      <c r="F9" s="134" t="s">
        <v>37</v>
      </c>
      <c r="G9" s="135" t="s">
        <v>811</v>
      </c>
      <c r="H9" s="134" t="s">
        <v>83</v>
      </c>
      <c r="I9" s="357" t="s">
        <v>812</v>
      </c>
      <c r="J9" s="456"/>
      <c r="K9" s="10" t="s">
        <v>813</v>
      </c>
      <c r="L9" s="456"/>
      <c r="M9" s="10" t="s">
        <v>813</v>
      </c>
      <c r="N9" s="456"/>
      <c r="O9" s="10" t="s">
        <v>814</v>
      </c>
      <c r="P9" s="456"/>
      <c r="Q9" s="10">
        <v>29.5</v>
      </c>
      <c r="R9" s="456"/>
      <c r="S9" s="10">
        <v>30.5</v>
      </c>
      <c r="T9" s="456"/>
      <c r="U9" s="13">
        <v>30.9</v>
      </c>
      <c r="V9" s="6"/>
      <c r="W9" s="13">
        <v>30.6</v>
      </c>
      <c r="X9" s="6"/>
      <c r="Y9" s="13">
        <v>30.2</v>
      </c>
      <c r="Z9" s="6"/>
      <c r="AA9" s="10">
        <v>30.6</v>
      </c>
      <c r="AB9" s="456"/>
      <c r="AC9" s="499">
        <v>34</v>
      </c>
      <c r="AD9" s="516"/>
      <c r="AE9" s="500">
        <v>34</v>
      </c>
      <c r="AF9" s="1797" t="s">
        <v>447</v>
      </c>
      <c r="AG9" s="1566">
        <v>34.700000000000003</v>
      </c>
      <c r="AH9" s="1795" t="s">
        <v>447</v>
      </c>
      <c r="AI9" s="145" t="s">
        <v>815</v>
      </c>
      <c r="AJ9" s="1933" t="s">
        <v>816</v>
      </c>
      <c r="AK9" s="145" t="s">
        <v>817</v>
      </c>
    </row>
    <row r="10" spans="1:37" ht="24.75" customHeight="1" thickBot="1" x14ac:dyDescent="0.3">
      <c r="A10" s="133"/>
      <c r="B10" s="1957"/>
      <c r="C10" s="1956" t="s">
        <v>818</v>
      </c>
      <c r="D10" s="2225" t="s">
        <v>727</v>
      </c>
      <c r="E10" s="236" t="s">
        <v>37</v>
      </c>
      <c r="F10" s="1994" t="s">
        <v>39</v>
      </c>
      <c r="G10" s="1929" t="s">
        <v>811</v>
      </c>
      <c r="H10" s="2225" t="s">
        <v>83</v>
      </c>
      <c r="I10" s="358"/>
      <c r="J10" s="1054"/>
      <c r="K10" s="392">
        <v>45.78</v>
      </c>
      <c r="L10" s="1054"/>
      <c r="M10" s="392">
        <v>47.51</v>
      </c>
      <c r="N10" s="1054"/>
      <c r="O10" s="392">
        <v>49.1</v>
      </c>
      <c r="P10" s="1055"/>
      <c r="Q10" s="392">
        <v>52.05</v>
      </c>
      <c r="R10" s="1055"/>
      <c r="S10" s="392">
        <v>52.62</v>
      </c>
      <c r="T10" s="1055"/>
      <c r="U10" s="392">
        <v>53.99</v>
      </c>
      <c r="V10" s="1055"/>
      <c r="W10" s="392">
        <v>54.17</v>
      </c>
      <c r="X10" s="1055"/>
      <c r="Y10" s="392">
        <v>52.19</v>
      </c>
      <c r="Z10" s="1055"/>
      <c r="AA10" s="392">
        <v>53.77</v>
      </c>
      <c r="AB10" s="1055"/>
      <c r="AC10" s="392">
        <v>58.1</v>
      </c>
      <c r="AD10" s="1568" t="s">
        <v>84</v>
      </c>
      <c r="AE10" s="392">
        <v>58.4</v>
      </c>
      <c r="AF10" s="1511" t="s">
        <v>84</v>
      </c>
      <c r="AG10" s="392">
        <v>61</v>
      </c>
      <c r="AH10" s="1853" t="s">
        <v>447</v>
      </c>
      <c r="AI10" s="1933" t="s">
        <v>819</v>
      </c>
      <c r="AJ10" s="1976"/>
      <c r="AK10" s="145"/>
    </row>
    <row r="11" spans="1:37" ht="24.75" customHeight="1" thickBot="1" x14ac:dyDescent="0.3">
      <c r="A11" s="133"/>
      <c r="B11" s="1957"/>
      <c r="C11" s="1957"/>
      <c r="D11" s="2226"/>
      <c r="E11" s="242" t="s">
        <v>38</v>
      </c>
      <c r="F11" s="2226"/>
      <c r="G11" s="1968"/>
      <c r="H11" s="2226"/>
      <c r="I11" s="841"/>
      <c r="J11" s="1056"/>
      <c r="K11" s="526">
        <v>46.72</v>
      </c>
      <c r="L11" s="1056"/>
      <c r="M11" s="526">
        <v>48.49</v>
      </c>
      <c r="N11" s="1056"/>
      <c r="O11" s="526">
        <v>50.93</v>
      </c>
      <c r="P11" s="1057"/>
      <c r="Q11" s="526">
        <v>53.83</v>
      </c>
      <c r="R11" s="1057"/>
      <c r="S11" s="526">
        <v>53.39</v>
      </c>
      <c r="T11" s="1057"/>
      <c r="U11" s="526">
        <v>53.14</v>
      </c>
      <c r="V11" s="1057"/>
      <c r="W11" s="526">
        <v>47.09</v>
      </c>
      <c r="X11" s="1057"/>
      <c r="Y11" s="526">
        <v>50.82</v>
      </c>
      <c r="Z11" s="1057"/>
      <c r="AA11" s="526">
        <v>55.06</v>
      </c>
      <c r="AB11" s="1057"/>
      <c r="AC11" s="526">
        <v>60.8</v>
      </c>
      <c r="AD11" s="1572" t="s">
        <v>84</v>
      </c>
      <c r="AE11" s="526">
        <v>64.8</v>
      </c>
      <c r="AF11" s="1404" t="s">
        <v>84</v>
      </c>
      <c r="AG11" s="526">
        <v>65.900000000000006</v>
      </c>
      <c r="AH11" s="1796" t="s">
        <v>84</v>
      </c>
      <c r="AI11" s="1976"/>
      <c r="AJ11" s="1976"/>
      <c r="AK11" s="145"/>
    </row>
    <row r="12" spans="1:37" ht="24.75" customHeight="1" thickBot="1" x14ac:dyDescent="0.3">
      <c r="A12" s="133"/>
      <c r="B12" s="1957"/>
      <c r="C12" s="1957"/>
      <c r="D12" s="2226"/>
      <c r="E12" s="199" t="s">
        <v>104</v>
      </c>
      <c r="F12" s="2226"/>
      <c r="G12" s="1968"/>
      <c r="H12" s="2226"/>
      <c r="I12" s="1058"/>
      <c r="J12" s="1059"/>
      <c r="K12" s="1060">
        <v>29.27</v>
      </c>
      <c r="L12" s="1059"/>
      <c r="M12" s="1060">
        <v>25.11</v>
      </c>
      <c r="N12" s="1059"/>
      <c r="O12" s="526">
        <v>32.520000000000003</v>
      </c>
      <c r="P12" s="1057"/>
      <c r="Q12" s="526">
        <v>38.049999999999997</v>
      </c>
      <c r="R12" s="1057"/>
      <c r="S12" s="526">
        <v>37.869999999999997</v>
      </c>
      <c r="T12" s="1057"/>
      <c r="U12" s="526">
        <v>34.450000000000003</v>
      </c>
      <c r="V12" s="1057"/>
      <c r="W12" s="526">
        <v>39.159999999999997</v>
      </c>
      <c r="X12" s="1057"/>
      <c r="Y12" s="526">
        <v>40.5</v>
      </c>
      <c r="Z12" s="1057"/>
      <c r="AA12" s="526">
        <v>38.94</v>
      </c>
      <c r="AB12" s="1057"/>
      <c r="AC12" s="526">
        <v>41.1</v>
      </c>
      <c r="AD12" s="1572" t="s">
        <v>84</v>
      </c>
      <c r="AE12" s="526">
        <v>35.1</v>
      </c>
      <c r="AF12" s="1404" t="s">
        <v>84</v>
      </c>
      <c r="AG12" s="526">
        <v>35.799999999999997</v>
      </c>
      <c r="AH12" s="1404" t="s">
        <v>84</v>
      </c>
      <c r="AI12" s="1976"/>
      <c r="AJ12" s="1976"/>
      <c r="AK12" s="145"/>
    </row>
    <row r="13" spans="1:37" ht="24.75" customHeight="1" thickBot="1" x14ac:dyDescent="0.3">
      <c r="A13" s="133"/>
      <c r="B13" s="1958"/>
      <c r="C13" s="1958"/>
      <c r="D13" s="2227"/>
      <c r="E13" s="201" t="s">
        <v>105</v>
      </c>
      <c r="F13" s="2227"/>
      <c r="G13" s="1930"/>
      <c r="H13" s="2227"/>
      <c r="I13" s="843"/>
      <c r="J13" s="1061"/>
      <c r="K13" s="845">
        <v>22.91</v>
      </c>
      <c r="L13" s="1061"/>
      <c r="M13" s="845">
        <v>24.21</v>
      </c>
      <c r="N13" s="1061"/>
      <c r="O13" s="845">
        <v>25.86</v>
      </c>
      <c r="P13" s="1062"/>
      <c r="Q13" s="845">
        <v>26.49</v>
      </c>
      <c r="R13" s="1062"/>
      <c r="S13" s="845">
        <v>26.62</v>
      </c>
      <c r="T13" s="1062"/>
      <c r="U13" s="845">
        <v>26.74</v>
      </c>
      <c r="V13" s="1062"/>
      <c r="W13" s="845">
        <v>26.6</v>
      </c>
      <c r="X13" s="1062"/>
      <c r="Y13" s="845">
        <v>26.6</v>
      </c>
      <c r="Z13" s="1062"/>
      <c r="AA13" s="845">
        <v>28.93</v>
      </c>
      <c r="AB13" s="1062"/>
      <c r="AC13" s="845">
        <v>32.5</v>
      </c>
      <c r="AD13" s="1575" t="s">
        <v>84</v>
      </c>
      <c r="AE13" s="845">
        <v>33.5</v>
      </c>
      <c r="AF13" s="1409" t="s">
        <v>84</v>
      </c>
      <c r="AG13" s="845">
        <v>32.799999999999997</v>
      </c>
      <c r="AH13" s="1409" t="s">
        <v>84</v>
      </c>
      <c r="AI13" s="1934"/>
      <c r="AJ13" s="1934"/>
      <c r="AK13" s="145"/>
    </row>
    <row r="14" spans="1:37" ht="69.599999999999994" customHeight="1" thickBot="1" x14ac:dyDescent="0.3">
      <c r="A14" s="133" t="s">
        <v>820</v>
      </c>
      <c r="B14" s="133" t="s">
        <v>821</v>
      </c>
      <c r="C14" s="133" t="s">
        <v>822</v>
      </c>
      <c r="D14" s="134" t="s">
        <v>81</v>
      </c>
      <c r="E14" s="134" t="s">
        <v>37</v>
      </c>
      <c r="F14" s="134" t="s">
        <v>37</v>
      </c>
      <c r="G14" s="135" t="s">
        <v>823</v>
      </c>
      <c r="H14" s="136" t="s">
        <v>824</v>
      </c>
      <c r="I14" s="357">
        <v>121.2</v>
      </c>
      <c r="J14" s="456"/>
      <c r="K14" s="31">
        <v>118</v>
      </c>
      <c r="L14" s="356"/>
      <c r="M14" s="10">
        <v>119.5</v>
      </c>
      <c r="N14" s="456"/>
      <c r="O14" s="31">
        <v>120.5</v>
      </c>
      <c r="P14" s="356"/>
      <c r="Q14" s="31">
        <v>119.8</v>
      </c>
      <c r="R14" s="356"/>
      <c r="S14" s="1577">
        <v>124</v>
      </c>
      <c r="T14" s="1794" t="s">
        <v>90</v>
      </c>
      <c r="U14" s="10">
        <v>119.6</v>
      </c>
      <c r="V14" s="456"/>
      <c r="W14" s="10">
        <v>119.8</v>
      </c>
      <c r="X14" s="456"/>
      <c r="Y14" s="10">
        <v>113.2</v>
      </c>
      <c r="Z14" s="456"/>
      <c r="AA14" s="31">
        <v>110.2</v>
      </c>
      <c r="AB14" s="356"/>
      <c r="AC14" s="31">
        <v>111.3</v>
      </c>
      <c r="AD14" s="517"/>
      <c r="AE14" s="1579">
        <v>105.3</v>
      </c>
      <c r="AF14" s="1794" t="s">
        <v>90</v>
      </c>
      <c r="AG14" s="1577">
        <v>100.9</v>
      </c>
      <c r="AH14" s="1795" t="s">
        <v>447</v>
      </c>
      <c r="AI14" s="145" t="s">
        <v>825</v>
      </c>
      <c r="AJ14" s="145" t="s">
        <v>826</v>
      </c>
      <c r="AK14" s="145" t="s">
        <v>827</v>
      </c>
    </row>
    <row r="15" spans="1:37" ht="79.5" customHeight="1" x14ac:dyDescent="0.25">
      <c r="A15" s="133" t="s">
        <v>828</v>
      </c>
      <c r="B15" s="133" t="s">
        <v>829</v>
      </c>
      <c r="C15" s="133" t="s">
        <v>830</v>
      </c>
      <c r="D15" s="134" t="s">
        <v>81</v>
      </c>
      <c r="E15" s="134" t="s">
        <v>37</v>
      </c>
      <c r="F15" s="134" t="s">
        <v>37</v>
      </c>
      <c r="G15" s="775" t="s">
        <v>785</v>
      </c>
      <c r="H15" s="135" t="s">
        <v>279</v>
      </c>
      <c r="I15" s="443">
        <v>0</v>
      </c>
      <c r="J15" s="442"/>
      <c r="K15" s="11">
        <v>0</v>
      </c>
      <c r="L15" s="442"/>
      <c r="M15" s="11">
        <v>0</v>
      </c>
      <c r="N15" s="442"/>
      <c r="O15" s="11">
        <v>0</v>
      </c>
      <c r="P15" s="442"/>
      <c r="Q15" s="11">
        <v>0</v>
      </c>
      <c r="R15" s="442"/>
      <c r="S15" s="11">
        <v>2.93</v>
      </c>
      <c r="T15" s="442"/>
      <c r="U15" s="448">
        <v>0.44</v>
      </c>
      <c r="V15" s="445"/>
      <c r="W15" s="448">
        <v>0.33</v>
      </c>
      <c r="X15" s="445"/>
      <c r="Y15" s="448">
        <v>0.02</v>
      </c>
      <c r="Z15" s="445"/>
      <c r="AA15" s="448">
        <v>0</v>
      </c>
      <c r="AB15" s="445"/>
      <c r="AC15" s="448">
        <v>0</v>
      </c>
      <c r="AD15" s="445"/>
      <c r="AE15" s="444">
        <v>0</v>
      </c>
      <c r="AF15" s="445"/>
      <c r="AG15" s="1580">
        <v>0.67404900000000001</v>
      </c>
      <c r="AH15" s="456"/>
      <c r="AI15" s="508" t="s">
        <v>831</v>
      </c>
      <c r="AJ15" s="145" t="s">
        <v>832</v>
      </c>
      <c r="AK15" s="145" t="s">
        <v>833</v>
      </c>
    </row>
    <row r="16" spans="1:37" ht="52.5" customHeight="1" x14ac:dyDescent="0.25">
      <c r="A16" s="133" t="s">
        <v>834</v>
      </c>
      <c r="B16" s="133" t="s">
        <v>835</v>
      </c>
      <c r="C16" s="515"/>
      <c r="D16" s="136"/>
      <c r="E16" s="136"/>
      <c r="F16" s="136"/>
      <c r="G16" s="135"/>
      <c r="H16" s="136"/>
      <c r="I16" s="85"/>
      <c r="J16" s="25"/>
      <c r="K16" s="30"/>
      <c r="L16" s="25"/>
      <c r="M16" s="30"/>
      <c r="N16" s="25"/>
      <c r="O16" s="30"/>
      <c r="P16" s="25"/>
      <c r="Q16" s="30"/>
      <c r="R16" s="25"/>
      <c r="S16" s="30"/>
      <c r="T16" s="25"/>
      <c r="U16" s="30"/>
      <c r="V16" s="25"/>
      <c r="W16" s="30"/>
      <c r="X16" s="25"/>
      <c r="Y16" s="30"/>
      <c r="Z16" s="25"/>
      <c r="AA16" s="10"/>
      <c r="AB16" s="456"/>
      <c r="AC16" s="10"/>
      <c r="AD16" s="456"/>
      <c r="AE16" s="357"/>
      <c r="AF16" s="456"/>
      <c r="AG16" s="10"/>
      <c r="AH16" s="456"/>
      <c r="AI16" s="514"/>
      <c r="AJ16" s="145" t="s">
        <v>836</v>
      </c>
      <c r="AK16" s="145" t="s">
        <v>837</v>
      </c>
    </row>
    <row r="17" spans="1:37" x14ac:dyDescent="0.25">
      <c r="A17" s="509"/>
      <c r="B17" s="509"/>
      <c r="C17" s="518"/>
      <c r="D17" s="411"/>
      <c r="E17" s="411"/>
      <c r="F17" s="411"/>
      <c r="G17" s="519"/>
      <c r="H17" s="411"/>
      <c r="AI17" s="24"/>
      <c r="AJ17" s="496"/>
      <c r="AK17" s="496"/>
    </row>
    <row r="18" spans="1:37" ht="18.75" customHeight="1" x14ac:dyDescent="0.25">
      <c r="AI18" s="24"/>
      <c r="AK18" s="489"/>
    </row>
    <row r="19" spans="1:37" ht="64.5" customHeight="1" thickBot="1" x14ac:dyDescent="0.3">
      <c r="B19" s="103" t="s">
        <v>200</v>
      </c>
      <c r="AI19" s="24"/>
      <c r="AJ19" s="24"/>
      <c r="AK19" s="24"/>
    </row>
    <row r="20" spans="1:37" ht="13.5" customHeight="1" thickBot="1" x14ac:dyDescent="0.3">
      <c r="B20" s="520"/>
      <c r="AI20" s="24"/>
      <c r="AJ20" s="24"/>
      <c r="AK20" s="456" t="s">
        <v>838</v>
      </c>
    </row>
    <row r="21" spans="1:37" x14ac:dyDescent="0.25">
      <c r="B21" s="104" t="s">
        <v>201</v>
      </c>
      <c r="C21" s="490"/>
      <c r="AI21" s="24"/>
      <c r="AJ21" s="24"/>
      <c r="AK21" s="24"/>
    </row>
    <row r="22" spans="1:37" x14ac:dyDescent="0.25">
      <c r="B22" s="14" t="s">
        <v>294</v>
      </c>
      <c r="C22" s="490"/>
      <c r="AI22" s="24"/>
      <c r="AJ22" s="24"/>
      <c r="AK22" s="24"/>
    </row>
    <row r="23" spans="1:37" x14ac:dyDescent="0.25">
      <c r="B23" s="102" t="s">
        <v>839</v>
      </c>
      <c r="C23" s="490"/>
      <c r="AI23" s="24"/>
      <c r="AJ23" s="24"/>
      <c r="AK23" s="24"/>
    </row>
    <row r="24" spans="1:37" x14ac:dyDescent="0.25">
      <c r="B24" s="102" t="s">
        <v>840</v>
      </c>
      <c r="C24" s="490"/>
      <c r="AI24" s="24"/>
      <c r="AJ24" s="24"/>
      <c r="AK24" s="24"/>
    </row>
    <row r="25" spans="1:37" x14ac:dyDescent="0.25">
      <c r="B25" s="102" t="s">
        <v>793</v>
      </c>
      <c r="C25" s="490"/>
      <c r="AI25" s="24"/>
      <c r="AJ25" s="24"/>
      <c r="AK25" s="24"/>
    </row>
    <row r="26" spans="1:37" x14ac:dyDescent="0.25">
      <c r="B26" s="14"/>
      <c r="C26" s="490"/>
      <c r="AI26" s="24"/>
      <c r="AJ26" s="24"/>
      <c r="AK26" s="24"/>
    </row>
    <row r="27" spans="1:37" x14ac:dyDescent="0.25">
      <c r="B27" s="105" t="s">
        <v>623</v>
      </c>
      <c r="C27" s="490"/>
      <c r="AI27" s="24"/>
      <c r="AJ27" s="24"/>
      <c r="AK27" s="24"/>
    </row>
    <row r="28" spans="1:37" x14ac:dyDescent="0.25">
      <c r="B28" s="102" t="s">
        <v>841</v>
      </c>
    </row>
    <row r="29" spans="1:37" x14ac:dyDescent="0.25"/>
    <row r="30" spans="1:37" x14ac:dyDescent="0.25">
      <c r="B30" s="105" t="s">
        <v>212</v>
      </c>
    </row>
    <row r="31" spans="1:37" x14ac:dyDescent="0.25">
      <c r="B31" s="24" t="s">
        <v>299</v>
      </c>
    </row>
    <row r="32" spans="1:37" x14ac:dyDescent="0.25">
      <c r="B32" s="24" t="s">
        <v>800</v>
      </c>
    </row>
    <row r="33" spans="2:2" x14ac:dyDescent="0.25">
      <c r="B33" s="24" t="s">
        <v>842</v>
      </c>
    </row>
    <row r="34" spans="2:2" x14ac:dyDescent="0.25">
      <c r="B34" s="24" t="s">
        <v>302</v>
      </c>
    </row>
    <row r="35" spans="2:2" x14ac:dyDescent="0.25">
      <c r="B35" s="744" t="s">
        <v>303</v>
      </c>
    </row>
    <row r="36" spans="2:2" x14ac:dyDescent="0.25"/>
    <row r="37" spans="2:2" x14ac:dyDescent="0.25">
      <c r="B37" s="776" t="s">
        <v>843</v>
      </c>
    </row>
    <row r="38" spans="2:2" x14ac:dyDescent="0.25">
      <c r="B38" s="102" t="s">
        <v>844</v>
      </c>
    </row>
  </sheetData>
  <mergeCells count="35">
    <mergeCell ref="Q6:R6"/>
    <mergeCell ref="Y6:Z6"/>
    <mergeCell ref="H10:H13"/>
    <mergeCell ref="I6:J6"/>
    <mergeCell ref="K6:L6"/>
    <mergeCell ref="M6:N6"/>
    <mergeCell ref="O6:P6"/>
    <mergeCell ref="B9:B13"/>
    <mergeCell ref="C10:C13"/>
    <mergeCell ref="D10:D13"/>
    <mergeCell ref="F10:F13"/>
    <mergeCell ref="G10:G13"/>
    <mergeCell ref="AI10:AI13"/>
    <mergeCell ref="AJ9:AJ13"/>
    <mergeCell ref="U6:V6"/>
    <mergeCell ref="W6:X6"/>
    <mergeCell ref="AA6:AB6"/>
    <mergeCell ref="AE6:AF6"/>
    <mergeCell ref="AG6:AH6"/>
    <mergeCell ref="A7:A8"/>
    <mergeCell ref="AK7:AK8"/>
    <mergeCell ref="A5:A6"/>
    <mergeCell ref="B5:B6"/>
    <mergeCell ref="C5:C6"/>
    <mergeCell ref="D5:D6"/>
    <mergeCell ref="G5:G6"/>
    <mergeCell ref="E5:E6"/>
    <mergeCell ref="H5:H6"/>
    <mergeCell ref="AI5:AI6"/>
    <mergeCell ref="AJ5:AJ6"/>
    <mergeCell ref="AK5:AK6"/>
    <mergeCell ref="F5:F6"/>
    <mergeCell ref="AC6:AD6"/>
    <mergeCell ref="I5:AH5"/>
    <mergeCell ref="S6:T6"/>
  </mergeCells>
  <pageMargins left="0" right="0" top="0.74803149606299213" bottom="0" header="0.31496062992125984" footer="0.31496062992125984"/>
  <pageSetup paperSize="8" scale="5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8A652AFE285474A8E6B813707DD1B5B" ma:contentTypeVersion="6" ma:contentTypeDescription="Criar um novo documento." ma:contentTypeScope="" ma:versionID="d566955ffdfe1a7216bf7551f276c121">
  <xsd:schema xmlns:xsd="http://www.w3.org/2001/XMLSchema" xmlns:xs="http://www.w3.org/2001/XMLSchema" xmlns:p="http://schemas.microsoft.com/office/2006/metadata/properties" xmlns:ns2="ec2a97dc-d84d-42ee-95a2-b994e0e5ffae" xmlns:ns3="41b38fe8-0fd4-44d1-8ca6-b689f01d851a" targetNamespace="http://schemas.microsoft.com/office/2006/metadata/properties" ma:root="true" ma:fieldsID="52061366276b570792a13cad75af32db" ns2:_="" ns3:_="">
    <xsd:import namespace="ec2a97dc-d84d-42ee-95a2-b994e0e5ffae"/>
    <xsd:import namespace="41b38fe8-0fd4-44d1-8ca6-b689f01d851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2a97dc-d84d-42ee-95a2-b994e0e5ff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b38fe8-0fd4-44d1-8ca6-b689f01d851a" elementFormDefault="qualified">
    <xsd:import namespace="http://schemas.microsoft.com/office/2006/documentManagement/types"/>
    <xsd:import namespace="http://schemas.microsoft.com/office/infopath/2007/PartnerControls"/>
    <xsd:element name="SharedWithUsers" ma:index="10"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05A916-B257-480C-A765-C3F5DE61219A}">
  <ds:schemaRefs>
    <ds:schemaRef ds:uri="http://schemas.microsoft.com/sharepoint/v3/contenttype/forms"/>
  </ds:schemaRefs>
</ds:datastoreItem>
</file>

<file path=customXml/itemProps2.xml><?xml version="1.0" encoding="utf-8"?>
<ds:datastoreItem xmlns:ds="http://schemas.openxmlformats.org/officeDocument/2006/customXml" ds:itemID="{F41D01A4-D3D6-4195-A9F3-3123542AD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2a97dc-d84d-42ee-95a2-b994e0e5ffae"/>
    <ds:schemaRef ds:uri="41b38fe8-0fd4-44d1-8ca6-b689f01d85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6C1CD4-22C6-4813-ACB4-7783F7E4CF49}">
  <ds:schemaRefs>
    <ds:schemaRef ds:uri="http://schemas.openxmlformats.org/package/2006/metadata/core-properties"/>
    <ds:schemaRef ds:uri="http://schemas.microsoft.com/office/2006/metadata/properties"/>
    <ds:schemaRef ds:uri="41b38fe8-0fd4-44d1-8ca6-b689f01d851a"/>
    <ds:schemaRef ds:uri="http://purl.org/dc/elements/1.1/"/>
    <ds:schemaRef ds:uri="http://purl.org/dc/dcmitype/"/>
    <ds:schemaRef ds:uri="http://purl.org/dc/terms/"/>
    <ds:schemaRef ds:uri="http://www.w3.org/XML/1998/namespace"/>
    <ds:schemaRef ds:uri="http://schemas.microsoft.com/office/2006/documentManagement/types"/>
    <ds:schemaRef ds:uri="http://schemas.microsoft.com/office/infopath/2007/PartnerControls"/>
    <ds:schemaRef ds:uri="ec2a97dc-d84d-42ee-95a2-b994e0e5ffa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21</vt:i4>
      </vt:variant>
    </vt:vector>
  </HeadingPairs>
  <TitlesOfParts>
    <vt:vector size="40" baseType="lpstr">
      <vt:lpstr> Indice</vt:lpstr>
      <vt:lpstr> 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 Index'!Print_Area</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lpstr>'ODS 3'!Print_Titles</vt:lpstr>
      <vt:lpstr>'ODS 4'!Print_Titles</vt:lpstr>
      <vt:lpstr>'ODS 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2023-06-07T11:33:55Z</dcterms:created>
  <dcterms:modified xsi:type="dcterms:W3CDTF">2024-12-20T15:27:58Z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0x01010098A652AFE285474A8E6B813707DD1B5B</vt:lpwstr>
  </property>
</Properties>
</file>