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M_CS\AMBIENTE\Projectos\02_CONTA_EMISSOES_ATMOSFERICAS\03_DIFUSAO\2024\Quadros\Quadros Difusão\Juntar\Port\"/>
    </mc:Choice>
  </mc:AlternateContent>
  <xr:revisionPtr revIDLastSave="0" documentId="8_{6ED055AF-1D08-463E-B3D1-106F066F27A4}" xr6:coauthVersionLast="47" xr6:coauthVersionMax="47" xr10:uidLastSave="{00000000-0000-0000-0000-000000000000}"/>
  <bookViews>
    <workbookView xWindow="3795" yWindow="2190" windowWidth="24030" windowHeight="12750" xr2:uid="{4D8BA747-114A-4FEA-A4F1-DD61C814AA89}"/>
  </bookViews>
  <sheets>
    <sheet name="Indice" sheetId="29" r:id="rId1"/>
    <sheet name="Quadro 1" sheetId="1" r:id="rId2"/>
    <sheet name="Quadro 2" sheetId="2" r:id="rId3"/>
    <sheet name="Quadro 3" sheetId="3" r:id="rId4"/>
    <sheet name="Quadro 4" sheetId="4" r:id="rId5"/>
    <sheet name="Quadro 5" sheetId="5" r:id="rId6"/>
    <sheet name="Quadro 6" sheetId="6" r:id="rId7"/>
    <sheet name="Quadro 7" sheetId="7" r:id="rId8"/>
    <sheet name="Quadro 8" sheetId="8" r:id="rId9"/>
    <sheet name="Quadro 9" sheetId="9" r:id="rId10"/>
    <sheet name="Quadro 10" sheetId="10" r:id="rId11"/>
    <sheet name="Quadro 11" sheetId="11" r:id="rId12"/>
    <sheet name="Quadro 12" sheetId="12" r:id="rId13"/>
    <sheet name="Quadro 13" sheetId="13" r:id="rId14"/>
    <sheet name="Quadro 14" sheetId="14" r:id="rId15"/>
    <sheet name="Quadro 15" sheetId="15" r:id="rId16"/>
    <sheet name="Quadro 16" sheetId="16" r:id="rId17"/>
    <sheet name="Quadro 17" sheetId="17" r:id="rId18"/>
    <sheet name="Quadro 18" sheetId="18" r:id="rId19"/>
    <sheet name="Quadro 19" sheetId="19" r:id="rId20"/>
    <sheet name="Quadro 20" sheetId="20" r:id="rId21"/>
    <sheet name="Quadro 21" sheetId="21" r:id="rId22"/>
    <sheet name="Quadro 22" sheetId="22" r:id="rId23"/>
    <sheet name="Quadro 23" sheetId="23" r:id="rId24"/>
    <sheet name="Quadro 24" sheetId="24" r:id="rId25"/>
    <sheet name="Quadro 25" sheetId="25" r:id="rId26"/>
    <sheet name="Quadro 26" sheetId="26" r:id="rId27"/>
    <sheet name="Quadro 27" sheetId="27" r:id="rId28"/>
    <sheet name="Quadro 28" sheetId="28" r:id="rId29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E38" i="27" l="1"/>
  <c r="BY38" i="27"/>
  <c r="BK38" i="27"/>
  <c r="BI38" i="27"/>
  <c r="BE38" i="27"/>
  <c r="AX38" i="27"/>
  <c r="AM38" i="27"/>
  <c r="AI38" i="27"/>
  <c r="F38" i="27"/>
  <c r="B38" i="27"/>
  <c r="CE37" i="27"/>
  <c r="BY37" i="27"/>
  <c r="BK37" i="27"/>
  <c r="BI37" i="27"/>
  <c r="BE37" i="27"/>
  <c r="AX37" i="27"/>
  <c r="AM37" i="27"/>
  <c r="AI37" i="27"/>
  <c r="F37" i="27"/>
  <c r="B37" i="27"/>
  <c r="CE36" i="27"/>
  <c r="BY36" i="27"/>
  <c r="BK36" i="27"/>
  <c r="BI36" i="27"/>
  <c r="BE36" i="27"/>
  <c r="AX36" i="27"/>
  <c r="AM36" i="27"/>
  <c r="AI36" i="27"/>
  <c r="F36" i="27"/>
  <c r="B36" i="27"/>
  <c r="CE35" i="27"/>
  <c r="BY35" i="27"/>
  <c r="BK35" i="27"/>
  <c r="BI35" i="27"/>
  <c r="BE35" i="27"/>
  <c r="AX35" i="27"/>
  <c r="AM35" i="27"/>
  <c r="AI35" i="27"/>
  <c r="F35" i="27"/>
  <c r="B35" i="27"/>
  <c r="CE34" i="27"/>
  <c r="BY34" i="27"/>
  <c r="BK34" i="27"/>
  <c r="BI34" i="27"/>
  <c r="BE34" i="27"/>
  <c r="AX34" i="27"/>
  <c r="AM34" i="27"/>
  <c r="AI34" i="27"/>
  <c r="F34" i="27"/>
  <c r="B34" i="27"/>
  <c r="CE33" i="27"/>
  <c r="BY33" i="27"/>
  <c r="BK33" i="27"/>
  <c r="BI33" i="27"/>
  <c r="BE33" i="27"/>
  <c r="AX33" i="27"/>
  <c r="AM33" i="27"/>
  <c r="AI33" i="27"/>
  <c r="F33" i="27"/>
  <c r="B33" i="27"/>
  <c r="CE32" i="27"/>
  <c r="BY32" i="27"/>
  <c r="BK32" i="27"/>
  <c r="BI32" i="27"/>
  <c r="BE32" i="27"/>
  <c r="AX32" i="27"/>
  <c r="AM32" i="27"/>
  <c r="AI32" i="27"/>
  <c r="F32" i="27"/>
  <c r="B32" i="27"/>
  <c r="CE31" i="27"/>
  <c r="BY31" i="27"/>
  <c r="BK31" i="27"/>
  <c r="BI31" i="27"/>
  <c r="BE31" i="27"/>
  <c r="AX31" i="27"/>
  <c r="AM31" i="27"/>
  <c r="AI31" i="27"/>
  <c r="F31" i="27"/>
  <c r="B31" i="27"/>
  <c r="CE30" i="27"/>
  <c r="BY30" i="27"/>
  <c r="BK30" i="27"/>
  <c r="BI30" i="27"/>
  <c r="BE30" i="27"/>
  <c r="AX30" i="27"/>
  <c r="AM30" i="27"/>
  <c r="AI30" i="27"/>
  <c r="F30" i="27"/>
  <c r="B30" i="27"/>
  <c r="CE29" i="27"/>
  <c r="BY29" i="27"/>
  <c r="BK29" i="27"/>
  <c r="BI29" i="27"/>
  <c r="BE29" i="27"/>
  <c r="AX29" i="27"/>
  <c r="AM29" i="27"/>
  <c r="AI29" i="27"/>
  <c r="F29" i="27"/>
  <c r="B29" i="27"/>
  <c r="CE28" i="27"/>
  <c r="BY28" i="27"/>
  <c r="BK28" i="27"/>
  <c r="BI28" i="27"/>
  <c r="BE28" i="27"/>
  <c r="AX28" i="27"/>
  <c r="AM28" i="27"/>
  <c r="AI28" i="27"/>
  <c r="F28" i="27"/>
  <c r="B28" i="27"/>
  <c r="CE27" i="27"/>
  <c r="BY27" i="27"/>
  <c r="BK27" i="27"/>
  <c r="BI27" i="27"/>
  <c r="BE27" i="27"/>
  <c r="AX27" i="27"/>
  <c r="AM27" i="27"/>
  <c r="AI27" i="27"/>
  <c r="F27" i="27"/>
  <c r="B27" i="27"/>
  <c r="CE26" i="27"/>
  <c r="BY26" i="27"/>
  <c r="BK26" i="27"/>
  <c r="BI26" i="27"/>
  <c r="BE26" i="27"/>
  <c r="AX26" i="27"/>
  <c r="AM26" i="27"/>
  <c r="AI26" i="27"/>
  <c r="F26" i="27"/>
  <c r="B26" i="27"/>
  <c r="CE25" i="27"/>
  <c r="BY25" i="27"/>
  <c r="BK25" i="27"/>
  <c r="BI25" i="27"/>
  <c r="BE25" i="27"/>
  <c r="AX25" i="27"/>
  <c r="AM25" i="27"/>
  <c r="AI25" i="27"/>
  <c r="F25" i="27"/>
  <c r="B25" i="27"/>
  <c r="CE24" i="27"/>
  <c r="BY24" i="27"/>
  <c r="BK24" i="27"/>
  <c r="BI24" i="27"/>
  <c r="BE24" i="27"/>
  <c r="AX24" i="27"/>
  <c r="AM24" i="27"/>
  <c r="AI24" i="27"/>
  <c r="F24" i="27"/>
  <c r="B24" i="27"/>
  <c r="CE23" i="27"/>
  <c r="BY23" i="27"/>
  <c r="BK23" i="27"/>
  <c r="BI23" i="27"/>
  <c r="BE23" i="27"/>
  <c r="AX23" i="27"/>
  <c r="AM23" i="27"/>
  <c r="AI23" i="27"/>
  <c r="F23" i="27"/>
  <c r="B23" i="27"/>
  <c r="CE22" i="27"/>
  <c r="BY22" i="27"/>
  <c r="BK22" i="27"/>
  <c r="BI22" i="27"/>
  <c r="BE22" i="27"/>
  <c r="AX22" i="27"/>
  <c r="AM22" i="27"/>
  <c r="AI22" i="27"/>
  <c r="F22" i="27"/>
  <c r="B22" i="27"/>
  <c r="CE21" i="27"/>
  <c r="BY21" i="27"/>
  <c r="BK21" i="27"/>
  <c r="BI21" i="27"/>
  <c r="BE21" i="27"/>
  <c r="AX21" i="27"/>
  <c r="AM21" i="27"/>
  <c r="AI21" i="27"/>
  <c r="F21" i="27"/>
  <c r="B21" i="27"/>
  <c r="CE20" i="27"/>
  <c r="BY20" i="27"/>
  <c r="BK20" i="27"/>
  <c r="BI20" i="27"/>
  <c r="BE20" i="27"/>
  <c r="AX20" i="27"/>
  <c r="AM20" i="27"/>
  <c r="AI20" i="27"/>
  <c r="F20" i="27"/>
  <c r="B20" i="27"/>
  <c r="CE19" i="27"/>
  <c r="BY19" i="27"/>
  <c r="BK19" i="27"/>
  <c r="BI19" i="27"/>
  <c r="BE19" i="27"/>
  <c r="AX19" i="27"/>
  <c r="AM19" i="27"/>
  <c r="AI19" i="27"/>
  <c r="F19" i="27"/>
  <c r="B19" i="27"/>
  <c r="CE18" i="27"/>
  <c r="BY18" i="27"/>
  <c r="BK18" i="27"/>
  <c r="BI18" i="27"/>
  <c r="BE18" i="27"/>
  <c r="AX18" i="27"/>
  <c r="AM18" i="27"/>
  <c r="AI18" i="27"/>
  <c r="F18" i="27"/>
  <c r="B18" i="27"/>
  <c r="CE17" i="27"/>
  <c r="BY17" i="27"/>
  <c r="BK17" i="27"/>
  <c r="BI17" i="27"/>
  <c r="BE17" i="27"/>
  <c r="AX17" i="27"/>
  <c r="AM17" i="27"/>
  <c r="AI17" i="27"/>
  <c r="F17" i="27"/>
  <c r="B17" i="27"/>
  <c r="CE16" i="27"/>
  <c r="BY16" i="27"/>
  <c r="BK16" i="27"/>
  <c r="BI16" i="27"/>
  <c r="BE16" i="27"/>
  <c r="AX16" i="27"/>
  <c r="AM16" i="27"/>
  <c r="AI16" i="27"/>
  <c r="F16" i="27"/>
  <c r="B16" i="27"/>
  <c r="CE15" i="27"/>
  <c r="BY15" i="27"/>
  <c r="BK15" i="27"/>
  <c r="BI15" i="27"/>
  <c r="BE15" i="27"/>
  <c r="AX15" i="27"/>
  <c r="AM15" i="27"/>
  <c r="AI15" i="27"/>
  <c r="F15" i="27"/>
  <c r="B15" i="27"/>
  <c r="CE14" i="27"/>
  <c r="BY14" i="27"/>
  <c r="BK14" i="27"/>
  <c r="BI14" i="27"/>
  <c r="BE14" i="27"/>
  <c r="AX14" i="27"/>
  <c r="AM14" i="27"/>
  <c r="AI14" i="27"/>
  <c r="F14" i="27"/>
  <c r="B14" i="27"/>
  <c r="CE13" i="27"/>
  <c r="BY13" i="27"/>
  <c r="BK13" i="27"/>
  <c r="BI13" i="27"/>
  <c r="BE13" i="27"/>
  <c r="AX13" i="27"/>
  <c r="AM13" i="27"/>
  <c r="AI13" i="27"/>
  <c r="F13" i="27"/>
  <c r="B13" i="27"/>
  <c r="CE12" i="27"/>
  <c r="BY12" i="27"/>
  <c r="BK12" i="27"/>
  <c r="BI12" i="27"/>
  <c r="BE12" i="27"/>
  <c r="AX12" i="27"/>
  <c r="AM12" i="27"/>
  <c r="AI12" i="27"/>
  <c r="F12" i="27"/>
  <c r="B12" i="27"/>
  <c r="CE11" i="27"/>
  <c r="BY11" i="27"/>
  <c r="BK11" i="27"/>
  <c r="BI11" i="27"/>
  <c r="BE11" i="27"/>
  <c r="AX11" i="27"/>
  <c r="AM11" i="27"/>
  <c r="AI11" i="27"/>
  <c r="F11" i="27"/>
  <c r="B11" i="27"/>
  <c r="CE38" i="26" l="1"/>
  <c r="BY38" i="26"/>
  <c r="BK38" i="26"/>
  <c r="BI38" i="26"/>
  <c r="BE38" i="26"/>
  <c r="AX38" i="26"/>
  <c r="AM38" i="26"/>
  <c r="AI38" i="26"/>
  <c r="F38" i="26"/>
  <c r="B38" i="26"/>
  <c r="CE37" i="26"/>
  <c r="BY37" i="26"/>
  <c r="BK37" i="26"/>
  <c r="BI37" i="26"/>
  <c r="BE37" i="26"/>
  <c r="AX37" i="26"/>
  <c r="AM37" i="26"/>
  <c r="AI37" i="26"/>
  <c r="F37" i="26"/>
  <c r="B37" i="26"/>
  <c r="CE36" i="26"/>
  <c r="BY36" i="26"/>
  <c r="BK36" i="26"/>
  <c r="BI36" i="26"/>
  <c r="BE36" i="26"/>
  <c r="AX36" i="26"/>
  <c r="AM36" i="26"/>
  <c r="AI36" i="26"/>
  <c r="F36" i="26"/>
  <c r="B36" i="26"/>
  <c r="CE35" i="26"/>
  <c r="BY35" i="26"/>
  <c r="BK35" i="26"/>
  <c r="BI35" i="26"/>
  <c r="BE35" i="26"/>
  <c r="AX35" i="26"/>
  <c r="AM35" i="26"/>
  <c r="AI35" i="26"/>
  <c r="F35" i="26"/>
  <c r="B35" i="26"/>
  <c r="CE34" i="26"/>
  <c r="BY34" i="26"/>
  <c r="BK34" i="26"/>
  <c r="BI34" i="26"/>
  <c r="BE34" i="26"/>
  <c r="AX34" i="26"/>
  <c r="AM34" i="26"/>
  <c r="AI34" i="26"/>
  <c r="F34" i="26"/>
  <c r="B34" i="26"/>
  <c r="CE33" i="26"/>
  <c r="BY33" i="26"/>
  <c r="BK33" i="26"/>
  <c r="BI33" i="26"/>
  <c r="BE33" i="26"/>
  <c r="AX33" i="26"/>
  <c r="AM33" i="26"/>
  <c r="AI33" i="26"/>
  <c r="F33" i="26"/>
  <c r="B33" i="26"/>
  <c r="CE32" i="26"/>
  <c r="BY32" i="26"/>
  <c r="BK32" i="26"/>
  <c r="BI32" i="26"/>
  <c r="BE32" i="26"/>
  <c r="AX32" i="26"/>
  <c r="AM32" i="26"/>
  <c r="AI32" i="26"/>
  <c r="F32" i="26"/>
  <c r="B32" i="26"/>
  <c r="CE31" i="26"/>
  <c r="BY31" i="26"/>
  <c r="BK31" i="26"/>
  <c r="BI31" i="26"/>
  <c r="BE31" i="26"/>
  <c r="AX31" i="26"/>
  <c r="AM31" i="26"/>
  <c r="AI31" i="26"/>
  <c r="F31" i="26"/>
  <c r="B31" i="26"/>
  <c r="CE30" i="26"/>
  <c r="BY30" i="26"/>
  <c r="BK30" i="26"/>
  <c r="BI30" i="26"/>
  <c r="BE30" i="26"/>
  <c r="AX30" i="26"/>
  <c r="AM30" i="26"/>
  <c r="AI30" i="26"/>
  <c r="F30" i="26"/>
  <c r="B30" i="26"/>
  <c r="CE29" i="26"/>
  <c r="BY29" i="26"/>
  <c r="BK29" i="26"/>
  <c r="BI29" i="26"/>
  <c r="BE29" i="26"/>
  <c r="AX29" i="26"/>
  <c r="AM29" i="26"/>
  <c r="AI29" i="26"/>
  <c r="F29" i="26"/>
  <c r="B29" i="26"/>
  <c r="CE28" i="26"/>
  <c r="BY28" i="26"/>
  <c r="BK28" i="26"/>
  <c r="BI28" i="26"/>
  <c r="BE28" i="26"/>
  <c r="AX28" i="26"/>
  <c r="AM28" i="26"/>
  <c r="AI28" i="26"/>
  <c r="F28" i="26"/>
  <c r="B28" i="26"/>
  <c r="CE27" i="26"/>
  <c r="BY27" i="26"/>
  <c r="BK27" i="26"/>
  <c r="BI27" i="26"/>
  <c r="BE27" i="26"/>
  <c r="AX27" i="26"/>
  <c r="AM27" i="26"/>
  <c r="AI27" i="26"/>
  <c r="F27" i="26"/>
  <c r="B27" i="26"/>
  <c r="CE26" i="26"/>
  <c r="BY26" i="26"/>
  <c r="BK26" i="26"/>
  <c r="BI26" i="26"/>
  <c r="BE26" i="26"/>
  <c r="AX26" i="26"/>
  <c r="AM26" i="26"/>
  <c r="AI26" i="26"/>
  <c r="F26" i="26"/>
  <c r="B26" i="26"/>
  <c r="CE25" i="26"/>
  <c r="BY25" i="26"/>
  <c r="BK25" i="26"/>
  <c r="BI25" i="26"/>
  <c r="BE25" i="26"/>
  <c r="AX25" i="26"/>
  <c r="AM25" i="26"/>
  <c r="AI25" i="26"/>
  <c r="F25" i="26"/>
  <c r="B25" i="26"/>
  <c r="CE24" i="26"/>
  <c r="BY24" i="26"/>
  <c r="BK24" i="26"/>
  <c r="BI24" i="26"/>
  <c r="BE24" i="26"/>
  <c r="AX24" i="26"/>
  <c r="AM24" i="26"/>
  <c r="AI24" i="26"/>
  <c r="F24" i="26"/>
  <c r="B24" i="26"/>
  <c r="CE23" i="26"/>
  <c r="BY23" i="26"/>
  <c r="BK23" i="26"/>
  <c r="BI23" i="26"/>
  <c r="BE23" i="26"/>
  <c r="AX23" i="26"/>
  <c r="AM23" i="26"/>
  <c r="AI23" i="26"/>
  <c r="F23" i="26"/>
  <c r="B23" i="26"/>
  <c r="CE22" i="26"/>
  <c r="BY22" i="26"/>
  <c r="BK22" i="26"/>
  <c r="BI22" i="26"/>
  <c r="BE22" i="26"/>
  <c r="AX22" i="26"/>
  <c r="AM22" i="26"/>
  <c r="AI22" i="26"/>
  <c r="F22" i="26"/>
  <c r="B22" i="26"/>
  <c r="CE21" i="26"/>
  <c r="BY21" i="26"/>
  <c r="BK21" i="26"/>
  <c r="BI21" i="26"/>
  <c r="BE21" i="26"/>
  <c r="AX21" i="26"/>
  <c r="AM21" i="26"/>
  <c r="AI21" i="26"/>
  <c r="F21" i="26"/>
  <c r="B21" i="26"/>
  <c r="CE20" i="26"/>
  <c r="BY20" i="26"/>
  <c r="BK20" i="26"/>
  <c r="BI20" i="26"/>
  <c r="BE20" i="26"/>
  <c r="AX20" i="26"/>
  <c r="AM20" i="26"/>
  <c r="AI20" i="26"/>
  <c r="F20" i="26"/>
  <c r="B20" i="26"/>
  <c r="CE19" i="26"/>
  <c r="BY19" i="26"/>
  <c r="BK19" i="26"/>
  <c r="BI19" i="26"/>
  <c r="BE19" i="26"/>
  <c r="AX19" i="26"/>
  <c r="AM19" i="26"/>
  <c r="AI19" i="26"/>
  <c r="F19" i="26"/>
  <c r="B19" i="26"/>
  <c r="CE18" i="26"/>
  <c r="BY18" i="26"/>
  <c r="BK18" i="26"/>
  <c r="BI18" i="26"/>
  <c r="BE18" i="26"/>
  <c r="AX18" i="26"/>
  <c r="AM18" i="26"/>
  <c r="AI18" i="26"/>
  <c r="F18" i="26"/>
  <c r="B18" i="26"/>
  <c r="CE17" i="26"/>
  <c r="BY17" i="26"/>
  <c r="BK17" i="26"/>
  <c r="BI17" i="26"/>
  <c r="BE17" i="26"/>
  <c r="AX17" i="26"/>
  <c r="AM17" i="26"/>
  <c r="AI17" i="26"/>
  <c r="F17" i="26"/>
  <c r="B17" i="26"/>
  <c r="CE16" i="26"/>
  <c r="BY16" i="26"/>
  <c r="BK16" i="26"/>
  <c r="BI16" i="26"/>
  <c r="BE16" i="26"/>
  <c r="AX16" i="26"/>
  <c r="AM16" i="26"/>
  <c r="AI16" i="26"/>
  <c r="F16" i="26"/>
  <c r="B16" i="26"/>
  <c r="CE15" i="26"/>
  <c r="BY15" i="26"/>
  <c r="BK15" i="26"/>
  <c r="BI15" i="26"/>
  <c r="BE15" i="26"/>
  <c r="AX15" i="26"/>
  <c r="AM15" i="26"/>
  <c r="AI15" i="26"/>
  <c r="F15" i="26"/>
  <c r="B15" i="26"/>
  <c r="CE14" i="26"/>
  <c r="BY14" i="26"/>
  <c r="BK14" i="26"/>
  <c r="BI14" i="26"/>
  <c r="BE14" i="26"/>
  <c r="AX14" i="26"/>
  <c r="AM14" i="26"/>
  <c r="AI14" i="26"/>
  <c r="F14" i="26"/>
  <c r="B14" i="26"/>
  <c r="CE13" i="26"/>
  <c r="BY13" i="26"/>
  <c r="BK13" i="26"/>
  <c r="BI13" i="26"/>
  <c r="BE13" i="26"/>
  <c r="AX13" i="26"/>
  <c r="AM13" i="26"/>
  <c r="AI13" i="26"/>
  <c r="F13" i="26"/>
  <c r="B13" i="26"/>
  <c r="CE12" i="26"/>
  <c r="BY12" i="26"/>
  <c r="BK12" i="26"/>
  <c r="BI12" i="26"/>
  <c r="BE12" i="26"/>
  <c r="AX12" i="26"/>
  <c r="AM12" i="26"/>
  <c r="AI12" i="26"/>
  <c r="F12" i="26"/>
  <c r="B12" i="26"/>
  <c r="CE11" i="26"/>
  <c r="BY11" i="26"/>
  <c r="BK11" i="26"/>
  <c r="BI11" i="26"/>
  <c r="BE11" i="26"/>
  <c r="AX11" i="26"/>
  <c r="AM11" i="26"/>
  <c r="AI11" i="26"/>
  <c r="F11" i="26"/>
  <c r="B11" i="26"/>
  <c r="CE38" i="25" l="1"/>
  <c r="BY38" i="25"/>
  <c r="BK38" i="25"/>
  <c r="BI38" i="25"/>
  <c r="BE38" i="25"/>
  <c r="AX38" i="25"/>
  <c r="AM38" i="25"/>
  <c r="AI38" i="25"/>
  <c r="F38" i="25"/>
  <c r="B38" i="25"/>
  <c r="CE37" i="25"/>
  <c r="BY37" i="25"/>
  <c r="BK37" i="25"/>
  <c r="BI37" i="25"/>
  <c r="BE37" i="25"/>
  <c r="AX37" i="25"/>
  <c r="AM37" i="25"/>
  <c r="AI37" i="25"/>
  <c r="F37" i="25"/>
  <c r="B37" i="25"/>
  <c r="CE36" i="25"/>
  <c r="BY36" i="25"/>
  <c r="BK36" i="25"/>
  <c r="BI36" i="25"/>
  <c r="BE36" i="25"/>
  <c r="AX36" i="25"/>
  <c r="AM36" i="25"/>
  <c r="AI36" i="25"/>
  <c r="F36" i="25"/>
  <c r="B36" i="25"/>
  <c r="CE35" i="25"/>
  <c r="BY35" i="25"/>
  <c r="BK35" i="25"/>
  <c r="BI35" i="25"/>
  <c r="BE35" i="25"/>
  <c r="AX35" i="25"/>
  <c r="AM35" i="25"/>
  <c r="AI35" i="25"/>
  <c r="F35" i="25"/>
  <c r="B35" i="25"/>
  <c r="CE34" i="25"/>
  <c r="BY34" i="25"/>
  <c r="BK34" i="25"/>
  <c r="BI34" i="25"/>
  <c r="BE34" i="25"/>
  <c r="AX34" i="25"/>
  <c r="AM34" i="25"/>
  <c r="AI34" i="25"/>
  <c r="F34" i="25"/>
  <c r="B34" i="25"/>
  <c r="CE33" i="25"/>
  <c r="BY33" i="25"/>
  <c r="BK33" i="25"/>
  <c r="BI33" i="25"/>
  <c r="BE33" i="25"/>
  <c r="AX33" i="25"/>
  <c r="AM33" i="25"/>
  <c r="AI33" i="25"/>
  <c r="F33" i="25"/>
  <c r="B33" i="25"/>
  <c r="CE32" i="25"/>
  <c r="BY32" i="25"/>
  <c r="BK32" i="25"/>
  <c r="BI32" i="25"/>
  <c r="BE32" i="25"/>
  <c r="AX32" i="25"/>
  <c r="AM32" i="25"/>
  <c r="AI32" i="25"/>
  <c r="F32" i="25"/>
  <c r="B32" i="25"/>
  <c r="CE31" i="25"/>
  <c r="BY31" i="25"/>
  <c r="BK31" i="25"/>
  <c r="BI31" i="25"/>
  <c r="BE31" i="25"/>
  <c r="AX31" i="25"/>
  <c r="AM31" i="25"/>
  <c r="AI31" i="25"/>
  <c r="F31" i="25"/>
  <c r="B31" i="25"/>
  <c r="CE30" i="25"/>
  <c r="BY30" i="25"/>
  <c r="BK30" i="25"/>
  <c r="BI30" i="25"/>
  <c r="BE30" i="25"/>
  <c r="AX30" i="25"/>
  <c r="AM30" i="25"/>
  <c r="AI30" i="25"/>
  <c r="F30" i="25"/>
  <c r="B30" i="25"/>
  <c r="CE29" i="25"/>
  <c r="BY29" i="25"/>
  <c r="BK29" i="25"/>
  <c r="BI29" i="25"/>
  <c r="BE29" i="25"/>
  <c r="AX29" i="25"/>
  <c r="AM29" i="25"/>
  <c r="AI29" i="25"/>
  <c r="F29" i="25"/>
  <c r="B29" i="25"/>
  <c r="CE28" i="25"/>
  <c r="BY28" i="25"/>
  <c r="BK28" i="25"/>
  <c r="BI28" i="25"/>
  <c r="BE28" i="25"/>
  <c r="AX28" i="25"/>
  <c r="AM28" i="25"/>
  <c r="AI28" i="25"/>
  <c r="F28" i="25"/>
  <c r="B28" i="25"/>
  <c r="CE27" i="25"/>
  <c r="BY27" i="25"/>
  <c r="BK27" i="25"/>
  <c r="BI27" i="25"/>
  <c r="BE27" i="25"/>
  <c r="AX27" i="25"/>
  <c r="AM27" i="25"/>
  <c r="AI27" i="25"/>
  <c r="F27" i="25"/>
  <c r="B27" i="25"/>
  <c r="CE26" i="25"/>
  <c r="BY26" i="25"/>
  <c r="BK26" i="25"/>
  <c r="BI26" i="25"/>
  <c r="BE26" i="25"/>
  <c r="AX26" i="25"/>
  <c r="AM26" i="25"/>
  <c r="AI26" i="25"/>
  <c r="F26" i="25"/>
  <c r="B26" i="25"/>
  <c r="CE25" i="25"/>
  <c r="BY25" i="25"/>
  <c r="BK25" i="25"/>
  <c r="BI25" i="25"/>
  <c r="BE25" i="25"/>
  <c r="AX25" i="25"/>
  <c r="AM25" i="25"/>
  <c r="AI25" i="25"/>
  <c r="F25" i="25"/>
  <c r="B25" i="25"/>
  <c r="CE24" i="25"/>
  <c r="BY24" i="25"/>
  <c r="BK24" i="25"/>
  <c r="BI24" i="25"/>
  <c r="BE24" i="25"/>
  <c r="AX24" i="25"/>
  <c r="AM24" i="25"/>
  <c r="AI24" i="25"/>
  <c r="F24" i="25"/>
  <c r="B24" i="25"/>
  <c r="CE23" i="25"/>
  <c r="BY23" i="25"/>
  <c r="BK23" i="25"/>
  <c r="BI23" i="25"/>
  <c r="BE23" i="25"/>
  <c r="AX23" i="25"/>
  <c r="AM23" i="25"/>
  <c r="AI23" i="25"/>
  <c r="F23" i="25"/>
  <c r="B23" i="25"/>
  <c r="CE22" i="25"/>
  <c r="BY22" i="25"/>
  <c r="BK22" i="25"/>
  <c r="BI22" i="25"/>
  <c r="BE22" i="25"/>
  <c r="AX22" i="25"/>
  <c r="AM22" i="25"/>
  <c r="AI22" i="25"/>
  <c r="F22" i="25"/>
  <c r="B22" i="25"/>
  <c r="CE21" i="25"/>
  <c r="BY21" i="25"/>
  <c r="BK21" i="25"/>
  <c r="BI21" i="25"/>
  <c r="BE21" i="25"/>
  <c r="AX21" i="25"/>
  <c r="AM21" i="25"/>
  <c r="AI21" i="25"/>
  <c r="F21" i="25"/>
  <c r="B21" i="25"/>
  <c r="CE20" i="25"/>
  <c r="BY20" i="25"/>
  <c r="BK20" i="25"/>
  <c r="BI20" i="25"/>
  <c r="BE20" i="25"/>
  <c r="AX20" i="25"/>
  <c r="AM20" i="25"/>
  <c r="AI20" i="25"/>
  <c r="F20" i="25"/>
  <c r="B20" i="25"/>
  <c r="CE19" i="25"/>
  <c r="BY19" i="25"/>
  <c r="BK19" i="25"/>
  <c r="BI19" i="25"/>
  <c r="BE19" i="25"/>
  <c r="AX19" i="25"/>
  <c r="AM19" i="25"/>
  <c r="AI19" i="25"/>
  <c r="F19" i="25"/>
  <c r="B19" i="25"/>
  <c r="CE18" i="25"/>
  <c r="BY18" i="25"/>
  <c r="BK18" i="25"/>
  <c r="BI18" i="25"/>
  <c r="BE18" i="25"/>
  <c r="AX18" i="25"/>
  <c r="AM18" i="25"/>
  <c r="AI18" i="25"/>
  <c r="F18" i="25"/>
  <c r="B18" i="25"/>
  <c r="CE17" i="25"/>
  <c r="BY17" i="25"/>
  <c r="BK17" i="25"/>
  <c r="BI17" i="25"/>
  <c r="BE17" i="25"/>
  <c r="AX17" i="25"/>
  <c r="AM17" i="25"/>
  <c r="AI17" i="25"/>
  <c r="F17" i="25"/>
  <c r="B17" i="25"/>
  <c r="CE16" i="25"/>
  <c r="BY16" i="25"/>
  <c r="BK16" i="25"/>
  <c r="BI16" i="25"/>
  <c r="BE16" i="25"/>
  <c r="AX16" i="25"/>
  <c r="AM16" i="25"/>
  <c r="AI16" i="25"/>
  <c r="F16" i="25"/>
  <c r="B16" i="25"/>
  <c r="CE15" i="25"/>
  <c r="BY15" i="25"/>
  <c r="BK15" i="25"/>
  <c r="BI15" i="25"/>
  <c r="BE15" i="25"/>
  <c r="AX15" i="25"/>
  <c r="AM15" i="25"/>
  <c r="AI15" i="25"/>
  <c r="F15" i="25"/>
  <c r="B15" i="25"/>
  <c r="CE14" i="25"/>
  <c r="BY14" i="25"/>
  <c r="BK14" i="25"/>
  <c r="BI14" i="25"/>
  <c r="BE14" i="25"/>
  <c r="AX14" i="25"/>
  <c r="AM14" i="25"/>
  <c r="AI14" i="25"/>
  <c r="F14" i="25"/>
  <c r="B14" i="25"/>
  <c r="CE13" i="25"/>
  <c r="BY13" i="25"/>
  <c r="BK13" i="25"/>
  <c r="BI13" i="25"/>
  <c r="BE13" i="25"/>
  <c r="AX13" i="25"/>
  <c r="AM13" i="25"/>
  <c r="AI13" i="25"/>
  <c r="F13" i="25"/>
  <c r="B13" i="25"/>
  <c r="CE12" i="25"/>
  <c r="BY12" i="25"/>
  <c r="BK12" i="25"/>
  <c r="BI12" i="25"/>
  <c r="BE12" i="25"/>
  <c r="AX12" i="25"/>
  <c r="AM12" i="25"/>
  <c r="AI12" i="25"/>
  <c r="F12" i="25"/>
  <c r="B12" i="25"/>
  <c r="CE11" i="25"/>
  <c r="BY11" i="25"/>
  <c r="BK11" i="25"/>
  <c r="BI11" i="25"/>
  <c r="BE11" i="25"/>
  <c r="AX11" i="25"/>
  <c r="AM11" i="25"/>
  <c r="AI11" i="25"/>
  <c r="F11" i="25"/>
  <c r="B11" i="25"/>
  <c r="CE38" i="24" l="1"/>
  <c r="BY38" i="24"/>
  <c r="BK38" i="24"/>
  <c r="BI38" i="24"/>
  <c r="BE38" i="24"/>
  <c r="AX38" i="24"/>
  <c r="AM38" i="24"/>
  <c r="AI38" i="24"/>
  <c r="F38" i="24"/>
  <c r="B38" i="24"/>
  <c r="CE37" i="24"/>
  <c r="BY37" i="24"/>
  <c r="BK37" i="24"/>
  <c r="BI37" i="24"/>
  <c r="BE37" i="24"/>
  <c r="AX37" i="24"/>
  <c r="AM37" i="24"/>
  <c r="AI37" i="24"/>
  <c r="F37" i="24"/>
  <c r="B37" i="24"/>
  <c r="CE36" i="24"/>
  <c r="BY36" i="24"/>
  <c r="BK36" i="24"/>
  <c r="BI36" i="24"/>
  <c r="BE36" i="24"/>
  <c r="AX36" i="24"/>
  <c r="AM36" i="24"/>
  <c r="AI36" i="24"/>
  <c r="F36" i="24"/>
  <c r="B36" i="24"/>
  <c r="CE35" i="24"/>
  <c r="BY35" i="24"/>
  <c r="BK35" i="24"/>
  <c r="BI35" i="24"/>
  <c r="BE35" i="24"/>
  <c r="AX35" i="24"/>
  <c r="AM35" i="24"/>
  <c r="AI35" i="24"/>
  <c r="F35" i="24"/>
  <c r="B35" i="24"/>
  <c r="CE34" i="24"/>
  <c r="BY34" i="24"/>
  <c r="BK34" i="24"/>
  <c r="BI34" i="24"/>
  <c r="BE34" i="24"/>
  <c r="AX34" i="24"/>
  <c r="AM34" i="24"/>
  <c r="AI34" i="24"/>
  <c r="F34" i="24"/>
  <c r="B34" i="24"/>
  <c r="CE33" i="24"/>
  <c r="BY33" i="24"/>
  <c r="BK33" i="24"/>
  <c r="BI33" i="24"/>
  <c r="BE33" i="24"/>
  <c r="AX33" i="24"/>
  <c r="AM33" i="24"/>
  <c r="AI33" i="24"/>
  <c r="F33" i="24"/>
  <c r="B33" i="24"/>
  <c r="CE32" i="24"/>
  <c r="BY32" i="24"/>
  <c r="BK32" i="24"/>
  <c r="BI32" i="24"/>
  <c r="BE32" i="24"/>
  <c r="AX32" i="24"/>
  <c r="AM32" i="24"/>
  <c r="AI32" i="24"/>
  <c r="F32" i="24"/>
  <c r="B32" i="24"/>
  <c r="CE31" i="24"/>
  <c r="BY31" i="24"/>
  <c r="BK31" i="24"/>
  <c r="BI31" i="24"/>
  <c r="BE31" i="24"/>
  <c r="AX31" i="24"/>
  <c r="AM31" i="24"/>
  <c r="AI31" i="24"/>
  <c r="F31" i="24"/>
  <c r="B31" i="24"/>
  <c r="CE30" i="24"/>
  <c r="BY30" i="24"/>
  <c r="BK30" i="24"/>
  <c r="BI30" i="24"/>
  <c r="BE30" i="24"/>
  <c r="AX30" i="24"/>
  <c r="AM30" i="24"/>
  <c r="AI30" i="24"/>
  <c r="F30" i="24"/>
  <c r="B30" i="24"/>
  <c r="CE29" i="24"/>
  <c r="BY29" i="24"/>
  <c r="BK29" i="24"/>
  <c r="BI29" i="24"/>
  <c r="BE29" i="24"/>
  <c r="AX29" i="24"/>
  <c r="AM29" i="24"/>
  <c r="AI29" i="24"/>
  <c r="F29" i="24"/>
  <c r="B29" i="24"/>
  <c r="CE28" i="24"/>
  <c r="BY28" i="24"/>
  <c r="BK28" i="24"/>
  <c r="BI28" i="24"/>
  <c r="BE28" i="24"/>
  <c r="AX28" i="24"/>
  <c r="AM28" i="24"/>
  <c r="AI28" i="24"/>
  <c r="F28" i="24"/>
  <c r="B28" i="24"/>
  <c r="CE27" i="24"/>
  <c r="BY27" i="24"/>
  <c r="BK27" i="24"/>
  <c r="BI27" i="24"/>
  <c r="BE27" i="24"/>
  <c r="AX27" i="24"/>
  <c r="AM27" i="24"/>
  <c r="AI27" i="24"/>
  <c r="F27" i="24"/>
  <c r="B27" i="24"/>
  <c r="CE26" i="24"/>
  <c r="BY26" i="24"/>
  <c r="BK26" i="24"/>
  <c r="BI26" i="24"/>
  <c r="BE26" i="24"/>
  <c r="AX26" i="24"/>
  <c r="AM26" i="24"/>
  <c r="AI26" i="24"/>
  <c r="F26" i="24"/>
  <c r="B26" i="24"/>
  <c r="CE25" i="24"/>
  <c r="BY25" i="24"/>
  <c r="BK25" i="24"/>
  <c r="BI25" i="24"/>
  <c r="BE25" i="24"/>
  <c r="AX25" i="24"/>
  <c r="AM25" i="24"/>
  <c r="AI25" i="24"/>
  <c r="F25" i="24"/>
  <c r="B25" i="24"/>
  <c r="CE24" i="24"/>
  <c r="BY24" i="24"/>
  <c r="BK24" i="24"/>
  <c r="BI24" i="24"/>
  <c r="BE24" i="24"/>
  <c r="AX24" i="24"/>
  <c r="AM24" i="24"/>
  <c r="AI24" i="24"/>
  <c r="F24" i="24"/>
  <c r="B24" i="24"/>
  <c r="CE23" i="24"/>
  <c r="BY23" i="24"/>
  <c r="BK23" i="24"/>
  <c r="BI23" i="24"/>
  <c r="BE23" i="24"/>
  <c r="AX23" i="24"/>
  <c r="AM23" i="24"/>
  <c r="AI23" i="24"/>
  <c r="F23" i="24"/>
  <c r="B23" i="24"/>
  <c r="CE22" i="24"/>
  <c r="BY22" i="24"/>
  <c r="BK22" i="24"/>
  <c r="BI22" i="24"/>
  <c r="BE22" i="24"/>
  <c r="AX22" i="24"/>
  <c r="AM22" i="24"/>
  <c r="AI22" i="24"/>
  <c r="F22" i="24"/>
  <c r="B22" i="24"/>
  <c r="CE21" i="24"/>
  <c r="BY21" i="24"/>
  <c r="BK21" i="24"/>
  <c r="BI21" i="24"/>
  <c r="BE21" i="24"/>
  <c r="AX21" i="24"/>
  <c r="AM21" i="24"/>
  <c r="AI21" i="24"/>
  <c r="F21" i="24"/>
  <c r="B21" i="24"/>
  <c r="CE20" i="24"/>
  <c r="BY20" i="24"/>
  <c r="BK20" i="24"/>
  <c r="BI20" i="24"/>
  <c r="BE20" i="24"/>
  <c r="AX20" i="24"/>
  <c r="AM20" i="24"/>
  <c r="AI20" i="24"/>
  <c r="F20" i="24"/>
  <c r="B20" i="24"/>
  <c r="CE19" i="24"/>
  <c r="BY19" i="24"/>
  <c r="BK19" i="24"/>
  <c r="BI19" i="24"/>
  <c r="BE19" i="24"/>
  <c r="AX19" i="24"/>
  <c r="AM19" i="24"/>
  <c r="AI19" i="24"/>
  <c r="F19" i="24"/>
  <c r="B19" i="24"/>
  <c r="CE18" i="24"/>
  <c r="BY18" i="24"/>
  <c r="BK18" i="24"/>
  <c r="BI18" i="24"/>
  <c r="BE18" i="24"/>
  <c r="AX18" i="24"/>
  <c r="AM18" i="24"/>
  <c r="AI18" i="24"/>
  <c r="F18" i="24"/>
  <c r="B18" i="24"/>
  <c r="CE17" i="24"/>
  <c r="BY17" i="24"/>
  <c r="BK17" i="24"/>
  <c r="BI17" i="24"/>
  <c r="BE17" i="24"/>
  <c r="AX17" i="24"/>
  <c r="AM17" i="24"/>
  <c r="AI17" i="24"/>
  <c r="F17" i="24"/>
  <c r="B17" i="24"/>
  <c r="CE16" i="24"/>
  <c r="BY16" i="24"/>
  <c r="BK16" i="24"/>
  <c r="BI16" i="24"/>
  <c r="BE16" i="24"/>
  <c r="AX16" i="24"/>
  <c r="AM16" i="24"/>
  <c r="AI16" i="24"/>
  <c r="F16" i="24"/>
  <c r="B16" i="24"/>
  <c r="CE15" i="24"/>
  <c r="BY15" i="24"/>
  <c r="BK15" i="24"/>
  <c r="BI15" i="24"/>
  <c r="BE15" i="24"/>
  <c r="AX15" i="24"/>
  <c r="AM15" i="24"/>
  <c r="AI15" i="24"/>
  <c r="F15" i="24"/>
  <c r="B15" i="24"/>
  <c r="CE14" i="24"/>
  <c r="BY14" i="24"/>
  <c r="BK14" i="24"/>
  <c r="BI14" i="24"/>
  <c r="BE14" i="24"/>
  <c r="AX14" i="24"/>
  <c r="AM14" i="24"/>
  <c r="AI14" i="24"/>
  <c r="F14" i="24"/>
  <c r="B14" i="24"/>
  <c r="CE13" i="24"/>
  <c r="BY13" i="24"/>
  <c r="BK13" i="24"/>
  <c r="BI13" i="24"/>
  <c r="BE13" i="24"/>
  <c r="AX13" i="24"/>
  <c r="AM13" i="24"/>
  <c r="AI13" i="24"/>
  <c r="F13" i="24"/>
  <c r="B13" i="24"/>
  <c r="CE12" i="24"/>
  <c r="BY12" i="24"/>
  <c r="BK12" i="24"/>
  <c r="BI12" i="24"/>
  <c r="BE12" i="24"/>
  <c r="AX12" i="24"/>
  <c r="AM12" i="24"/>
  <c r="AI12" i="24"/>
  <c r="F12" i="24"/>
  <c r="B12" i="24"/>
  <c r="CE11" i="24"/>
  <c r="BY11" i="24"/>
  <c r="BK11" i="24"/>
  <c r="BI11" i="24"/>
  <c r="BE11" i="24"/>
  <c r="AX11" i="24"/>
  <c r="AM11" i="24"/>
  <c r="AI11" i="24"/>
  <c r="F11" i="24"/>
  <c r="B11" i="24"/>
  <c r="CE38" i="23" l="1"/>
  <c r="BY38" i="23"/>
  <c r="BK38" i="23"/>
  <c r="BI38" i="23"/>
  <c r="BE38" i="23"/>
  <c r="AX38" i="23"/>
  <c r="AM38" i="23"/>
  <c r="AI38" i="23"/>
  <c r="F38" i="23"/>
  <c r="B38" i="23"/>
  <c r="CE37" i="23"/>
  <c r="BY37" i="23"/>
  <c r="BK37" i="23"/>
  <c r="BI37" i="23"/>
  <c r="BE37" i="23"/>
  <c r="AX37" i="23"/>
  <c r="AM37" i="23"/>
  <c r="AI37" i="23"/>
  <c r="F37" i="23"/>
  <c r="B37" i="23"/>
  <c r="CE36" i="23"/>
  <c r="BY36" i="23"/>
  <c r="BK36" i="23"/>
  <c r="BI36" i="23"/>
  <c r="BE36" i="23"/>
  <c r="AX36" i="23"/>
  <c r="AM36" i="23"/>
  <c r="AI36" i="23"/>
  <c r="F36" i="23"/>
  <c r="B36" i="23"/>
  <c r="CE35" i="23"/>
  <c r="BY35" i="23"/>
  <c r="BK35" i="23"/>
  <c r="BI35" i="23"/>
  <c r="BE35" i="23"/>
  <c r="AX35" i="23"/>
  <c r="AM35" i="23"/>
  <c r="AI35" i="23"/>
  <c r="F35" i="23"/>
  <c r="B35" i="23"/>
  <c r="CE34" i="23"/>
  <c r="BY34" i="23"/>
  <c r="BK34" i="23"/>
  <c r="BI34" i="23"/>
  <c r="BE34" i="23"/>
  <c r="AX34" i="23"/>
  <c r="AM34" i="23"/>
  <c r="AI34" i="23"/>
  <c r="F34" i="23"/>
  <c r="B34" i="23"/>
  <c r="CE33" i="23"/>
  <c r="BY33" i="23"/>
  <c r="BK33" i="23"/>
  <c r="BI33" i="23"/>
  <c r="BE33" i="23"/>
  <c r="AX33" i="23"/>
  <c r="AM33" i="23"/>
  <c r="AI33" i="23"/>
  <c r="F33" i="23"/>
  <c r="B33" i="23"/>
  <c r="CE32" i="23"/>
  <c r="BY32" i="23"/>
  <c r="BK32" i="23"/>
  <c r="BI32" i="23"/>
  <c r="BE32" i="23"/>
  <c r="AX32" i="23"/>
  <c r="AM32" i="23"/>
  <c r="AI32" i="23"/>
  <c r="F32" i="23"/>
  <c r="B32" i="23"/>
  <c r="CE31" i="23"/>
  <c r="BY31" i="23"/>
  <c r="BK31" i="23"/>
  <c r="BI31" i="23"/>
  <c r="BE31" i="23"/>
  <c r="AX31" i="23"/>
  <c r="AM31" i="23"/>
  <c r="AI31" i="23"/>
  <c r="F31" i="23"/>
  <c r="B31" i="23"/>
  <c r="CE30" i="23"/>
  <c r="BY30" i="23"/>
  <c r="BK30" i="23"/>
  <c r="BI30" i="23"/>
  <c r="BE30" i="23"/>
  <c r="AX30" i="23"/>
  <c r="AM30" i="23"/>
  <c r="AI30" i="23"/>
  <c r="F30" i="23"/>
  <c r="B30" i="23"/>
  <c r="CE29" i="23"/>
  <c r="BY29" i="23"/>
  <c r="BK29" i="23"/>
  <c r="BI29" i="23"/>
  <c r="BE29" i="23"/>
  <c r="AX29" i="23"/>
  <c r="AM29" i="23"/>
  <c r="AI29" i="23"/>
  <c r="F29" i="23"/>
  <c r="B29" i="23"/>
  <c r="CE28" i="23"/>
  <c r="BY28" i="23"/>
  <c r="BK28" i="23"/>
  <c r="BI28" i="23"/>
  <c r="BE28" i="23"/>
  <c r="AX28" i="23"/>
  <c r="AM28" i="23"/>
  <c r="AI28" i="23"/>
  <c r="F28" i="23"/>
  <c r="B28" i="23"/>
  <c r="CE27" i="23"/>
  <c r="BY27" i="23"/>
  <c r="BK27" i="23"/>
  <c r="BI27" i="23"/>
  <c r="BE27" i="23"/>
  <c r="AX27" i="23"/>
  <c r="AM27" i="23"/>
  <c r="AI27" i="23"/>
  <c r="F27" i="23"/>
  <c r="B27" i="23"/>
  <c r="CE26" i="23"/>
  <c r="BY26" i="23"/>
  <c r="BK26" i="23"/>
  <c r="BI26" i="23"/>
  <c r="BE26" i="23"/>
  <c r="AX26" i="23"/>
  <c r="AM26" i="23"/>
  <c r="AI26" i="23"/>
  <c r="F26" i="23"/>
  <c r="B26" i="23"/>
  <c r="CE25" i="23"/>
  <c r="BY25" i="23"/>
  <c r="BK25" i="23"/>
  <c r="BI25" i="23"/>
  <c r="BE25" i="23"/>
  <c r="AX25" i="23"/>
  <c r="AM25" i="23"/>
  <c r="AI25" i="23"/>
  <c r="F25" i="23"/>
  <c r="B25" i="23"/>
  <c r="CE24" i="23"/>
  <c r="BY24" i="23"/>
  <c r="BK24" i="23"/>
  <c r="BI24" i="23"/>
  <c r="BE24" i="23"/>
  <c r="AX24" i="23"/>
  <c r="AM24" i="23"/>
  <c r="AI24" i="23"/>
  <c r="F24" i="23"/>
  <c r="B24" i="23"/>
  <c r="CE23" i="23"/>
  <c r="BY23" i="23"/>
  <c r="BK23" i="23"/>
  <c r="BI23" i="23"/>
  <c r="BE23" i="23"/>
  <c r="AX23" i="23"/>
  <c r="AM23" i="23"/>
  <c r="AI23" i="23"/>
  <c r="F23" i="23"/>
  <c r="B23" i="23"/>
  <c r="CE22" i="23"/>
  <c r="BY22" i="23"/>
  <c r="BK22" i="23"/>
  <c r="BI22" i="23"/>
  <c r="BE22" i="23"/>
  <c r="AX22" i="23"/>
  <c r="AM22" i="23"/>
  <c r="AI22" i="23"/>
  <c r="F22" i="23"/>
  <c r="B22" i="23"/>
  <c r="CE21" i="23"/>
  <c r="BY21" i="23"/>
  <c r="BK21" i="23"/>
  <c r="BI21" i="23"/>
  <c r="BE21" i="23"/>
  <c r="AX21" i="23"/>
  <c r="AM21" i="23"/>
  <c r="AI21" i="23"/>
  <c r="F21" i="23"/>
  <c r="B21" i="23"/>
  <c r="CE20" i="23"/>
  <c r="BY20" i="23"/>
  <c r="BK20" i="23"/>
  <c r="BI20" i="23"/>
  <c r="BE20" i="23"/>
  <c r="AX20" i="23"/>
  <c r="AM20" i="23"/>
  <c r="AI20" i="23"/>
  <c r="F20" i="23"/>
  <c r="B20" i="23"/>
  <c r="CE19" i="23"/>
  <c r="BY19" i="23"/>
  <c r="BK19" i="23"/>
  <c r="BI19" i="23"/>
  <c r="BE19" i="23"/>
  <c r="AX19" i="23"/>
  <c r="AM19" i="23"/>
  <c r="AI19" i="23"/>
  <c r="F19" i="23"/>
  <c r="B19" i="23"/>
  <c r="CE18" i="23"/>
  <c r="BY18" i="23"/>
  <c r="BK18" i="23"/>
  <c r="BI18" i="23"/>
  <c r="BE18" i="23"/>
  <c r="AX18" i="23"/>
  <c r="AM18" i="23"/>
  <c r="AI18" i="23"/>
  <c r="F18" i="23"/>
  <c r="B18" i="23"/>
  <c r="CE17" i="23"/>
  <c r="BY17" i="23"/>
  <c r="BK17" i="23"/>
  <c r="BI17" i="23"/>
  <c r="BE17" i="23"/>
  <c r="AX17" i="23"/>
  <c r="AM17" i="23"/>
  <c r="AI17" i="23"/>
  <c r="F17" i="23"/>
  <c r="B17" i="23"/>
  <c r="CE16" i="23"/>
  <c r="BY16" i="23"/>
  <c r="BK16" i="23"/>
  <c r="BI16" i="23"/>
  <c r="BE16" i="23"/>
  <c r="AX16" i="23"/>
  <c r="AM16" i="23"/>
  <c r="AI16" i="23"/>
  <c r="F16" i="23"/>
  <c r="B16" i="23"/>
  <c r="CE15" i="23"/>
  <c r="BY15" i="23"/>
  <c r="BK15" i="23"/>
  <c r="BI15" i="23"/>
  <c r="BE15" i="23"/>
  <c r="AX15" i="23"/>
  <c r="AM15" i="23"/>
  <c r="AI15" i="23"/>
  <c r="F15" i="23"/>
  <c r="B15" i="23"/>
  <c r="CE14" i="23"/>
  <c r="BY14" i="23"/>
  <c r="BK14" i="23"/>
  <c r="BI14" i="23"/>
  <c r="BE14" i="23"/>
  <c r="AX14" i="23"/>
  <c r="AM14" i="23"/>
  <c r="AI14" i="23"/>
  <c r="F14" i="23"/>
  <c r="B14" i="23"/>
  <c r="CE13" i="23"/>
  <c r="BY13" i="23"/>
  <c r="BK13" i="23"/>
  <c r="BI13" i="23"/>
  <c r="BE13" i="23"/>
  <c r="AX13" i="23"/>
  <c r="AM13" i="23"/>
  <c r="AI13" i="23"/>
  <c r="F13" i="23"/>
  <c r="B13" i="23"/>
  <c r="CE12" i="23"/>
  <c r="BY12" i="23"/>
  <c r="BK12" i="23"/>
  <c r="BI12" i="23"/>
  <c r="BE12" i="23"/>
  <c r="AX12" i="23"/>
  <c r="AM12" i="23"/>
  <c r="AI12" i="23"/>
  <c r="F12" i="23"/>
  <c r="B12" i="23"/>
  <c r="CE11" i="23"/>
  <c r="BY11" i="23"/>
  <c r="BK11" i="23"/>
  <c r="BI11" i="23"/>
  <c r="BE11" i="23"/>
  <c r="AX11" i="23"/>
  <c r="AM11" i="23"/>
  <c r="AI11" i="23"/>
  <c r="F11" i="23"/>
  <c r="B11" i="23"/>
  <c r="CE38" i="22" l="1"/>
  <c r="BY38" i="22"/>
  <c r="BK38" i="22"/>
  <c r="BI38" i="22"/>
  <c r="BE38" i="22"/>
  <c r="AX38" i="22"/>
  <c r="AM38" i="22"/>
  <c r="AI38" i="22"/>
  <c r="F38" i="22"/>
  <c r="B38" i="22"/>
  <c r="CE37" i="22"/>
  <c r="BY37" i="22"/>
  <c r="BK37" i="22"/>
  <c r="BI37" i="22"/>
  <c r="BE37" i="22"/>
  <c r="AX37" i="22"/>
  <c r="AM37" i="22"/>
  <c r="AI37" i="22"/>
  <c r="F37" i="22"/>
  <c r="B37" i="22"/>
  <c r="CE36" i="22"/>
  <c r="BY36" i="22"/>
  <c r="BK36" i="22"/>
  <c r="BI36" i="22"/>
  <c r="BE36" i="22"/>
  <c r="AX36" i="22"/>
  <c r="AM36" i="22"/>
  <c r="AI36" i="22"/>
  <c r="F36" i="22"/>
  <c r="B36" i="22"/>
  <c r="CE35" i="22"/>
  <c r="BY35" i="22"/>
  <c r="BK35" i="22"/>
  <c r="BI35" i="22"/>
  <c r="BE35" i="22"/>
  <c r="AX35" i="22"/>
  <c r="AM35" i="22"/>
  <c r="AI35" i="22"/>
  <c r="F35" i="22"/>
  <c r="B35" i="22"/>
  <c r="CE34" i="22"/>
  <c r="BY34" i="22"/>
  <c r="BK34" i="22"/>
  <c r="BI34" i="22"/>
  <c r="BE34" i="22"/>
  <c r="AX34" i="22"/>
  <c r="AM34" i="22"/>
  <c r="AI34" i="22"/>
  <c r="F34" i="22"/>
  <c r="B34" i="22"/>
  <c r="CE33" i="22"/>
  <c r="BY33" i="22"/>
  <c r="BK33" i="22"/>
  <c r="BI33" i="22"/>
  <c r="BE33" i="22"/>
  <c r="AX33" i="22"/>
  <c r="AM33" i="22"/>
  <c r="AI33" i="22"/>
  <c r="F33" i="22"/>
  <c r="B33" i="22"/>
  <c r="CE32" i="22"/>
  <c r="BY32" i="22"/>
  <c r="BK32" i="22"/>
  <c r="BI32" i="22"/>
  <c r="BE32" i="22"/>
  <c r="AX32" i="22"/>
  <c r="AM32" i="22"/>
  <c r="AI32" i="22"/>
  <c r="F32" i="22"/>
  <c r="B32" i="22"/>
  <c r="CE31" i="22"/>
  <c r="BY31" i="22"/>
  <c r="BK31" i="22"/>
  <c r="BI31" i="22"/>
  <c r="BE31" i="22"/>
  <c r="AX31" i="22"/>
  <c r="AM31" i="22"/>
  <c r="AI31" i="22"/>
  <c r="F31" i="22"/>
  <c r="B31" i="22"/>
  <c r="CE30" i="22"/>
  <c r="BY30" i="22"/>
  <c r="BK30" i="22"/>
  <c r="BI30" i="22"/>
  <c r="BE30" i="22"/>
  <c r="AX30" i="22"/>
  <c r="AM30" i="22"/>
  <c r="AI30" i="22"/>
  <c r="F30" i="22"/>
  <c r="B30" i="22"/>
  <c r="CE29" i="22"/>
  <c r="BY29" i="22"/>
  <c r="BK29" i="22"/>
  <c r="BI29" i="22"/>
  <c r="BE29" i="22"/>
  <c r="AX29" i="22"/>
  <c r="AM29" i="22"/>
  <c r="AI29" i="22"/>
  <c r="F29" i="22"/>
  <c r="B29" i="22"/>
  <c r="CE28" i="22"/>
  <c r="BY28" i="22"/>
  <c r="BK28" i="22"/>
  <c r="BI28" i="22"/>
  <c r="BE28" i="22"/>
  <c r="AX28" i="22"/>
  <c r="AM28" i="22"/>
  <c r="AI28" i="22"/>
  <c r="F28" i="22"/>
  <c r="B28" i="22"/>
  <c r="CE27" i="22"/>
  <c r="BY27" i="22"/>
  <c r="BK27" i="22"/>
  <c r="BI27" i="22"/>
  <c r="BE27" i="22"/>
  <c r="AX27" i="22"/>
  <c r="AM27" i="22"/>
  <c r="AI27" i="22"/>
  <c r="F27" i="22"/>
  <c r="B27" i="22"/>
  <c r="CE26" i="22"/>
  <c r="BY26" i="22"/>
  <c r="BK26" i="22"/>
  <c r="BI26" i="22"/>
  <c r="BE26" i="22"/>
  <c r="AX26" i="22"/>
  <c r="AM26" i="22"/>
  <c r="AI26" i="22"/>
  <c r="F26" i="22"/>
  <c r="B26" i="22"/>
  <c r="CE25" i="22"/>
  <c r="BY25" i="22"/>
  <c r="BK25" i="22"/>
  <c r="BI25" i="22"/>
  <c r="BE25" i="22"/>
  <c r="AX25" i="22"/>
  <c r="AM25" i="22"/>
  <c r="AI25" i="22"/>
  <c r="F25" i="22"/>
  <c r="B25" i="22"/>
  <c r="CE24" i="22"/>
  <c r="BY24" i="22"/>
  <c r="BK24" i="22"/>
  <c r="BI24" i="22"/>
  <c r="BE24" i="22"/>
  <c r="AX24" i="22"/>
  <c r="AM24" i="22"/>
  <c r="AI24" i="22"/>
  <c r="F24" i="22"/>
  <c r="B24" i="22"/>
  <c r="CE23" i="22"/>
  <c r="BY23" i="22"/>
  <c r="BK23" i="22"/>
  <c r="BI23" i="22"/>
  <c r="BE23" i="22"/>
  <c r="AX23" i="22"/>
  <c r="AM23" i="22"/>
  <c r="AI23" i="22"/>
  <c r="F23" i="22"/>
  <c r="B23" i="22"/>
  <c r="CE22" i="22"/>
  <c r="BY22" i="22"/>
  <c r="BK22" i="22"/>
  <c r="BI22" i="22"/>
  <c r="BE22" i="22"/>
  <c r="AX22" i="22"/>
  <c r="AM22" i="22"/>
  <c r="AI22" i="22"/>
  <c r="F22" i="22"/>
  <c r="B22" i="22"/>
  <c r="CE21" i="22"/>
  <c r="BY21" i="22"/>
  <c r="BK21" i="22"/>
  <c r="BI21" i="22"/>
  <c r="BE21" i="22"/>
  <c r="AX21" i="22"/>
  <c r="AM21" i="22"/>
  <c r="AI21" i="22"/>
  <c r="F21" i="22"/>
  <c r="B21" i="22"/>
  <c r="CE20" i="22"/>
  <c r="BY20" i="22"/>
  <c r="BK20" i="22"/>
  <c r="BI20" i="22"/>
  <c r="BE20" i="22"/>
  <c r="AX20" i="22"/>
  <c r="AM20" i="22"/>
  <c r="AI20" i="22"/>
  <c r="F20" i="22"/>
  <c r="B20" i="22"/>
  <c r="CE19" i="22"/>
  <c r="BY19" i="22"/>
  <c r="BK19" i="22"/>
  <c r="BI19" i="22"/>
  <c r="BE19" i="22"/>
  <c r="AX19" i="22"/>
  <c r="AM19" i="22"/>
  <c r="AI19" i="22"/>
  <c r="F19" i="22"/>
  <c r="B19" i="22"/>
  <c r="CE18" i="22"/>
  <c r="BY18" i="22"/>
  <c r="BK18" i="22"/>
  <c r="BI18" i="22"/>
  <c r="BE18" i="22"/>
  <c r="AX18" i="22"/>
  <c r="AM18" i="22"/>
  <c r="AI18" i="22"/>
  <c r="F18" i="22"/>
  <c r="B18" i="22"/>
  <c r="CE17" i="22"/>
  <c r="BY17" i="22"/>
  <c r="BK17" i="22"/>
  <c r="BI17" i="22"/>
  <c r="BE17" i="22"/>
  <c r="AX17" i="22"/>
  <c r="AM17" i="22"/>
  <c r="AI17" i="22"/>
  <c r="F17" i="22"/>
  <c r="B17" i="22"/>
  <c r="CE16" i="22"/>
  <c r="BY16" i="22"/>
  <c r="BK16" i="22"/>
  <c r="BI16" i="22"/>
  <c r="BE16" i="22"/>
  <c r="AX16" i="22"/>
  <c r="AM16" i="22"/>
  <c r="AI16" i="22"/>
  <c r="F16" i="22"/>
  <c r="B16" i="22"/>
  <c r="CE15" i="22"/>
  <c r="BY15" i="22"/>
  <c r="BK15" i="22"/>
  <c r="BI15" i="22"/>
  <c r="BE15" i="22"/>
  <c r="AX15" i="22"/>
  <c r="AM15" i="22"/>
  <c r="AI15" i="22"/>
  <c r="F15" i="22"/>
  <c r="B15" i="22"/>
  <c r="CE14" i="22"/>
  <c r="BY14" i="22"/>
  <c r="BK14" i="22"/>
  <c r="BI14" i="22"/>
  <c r="BE14" i="22"/>
  <c r="AX14" i="22"/>
  <c r="AM14" i="22"/>
  <c r="AI14" i="22"/>
  <c r="F14" i="22"/>
  <c r="B14" i="22"/>
  <c r="CE13" i="22"/>
  <c r="BY13" i="22"/>
  <c r="BK13" i="22"/>
  <c r="BI13" i="22"/>
  <c r="BE13" i="22"/>
  <c r="AX13" i="22"/>
  <c r="AM13" i="22"/>
  <c r="AI13" i="22"/>
  <c r="F13" i="22"/>
  <c r="B13" i="22"/>
  <c r="CE12" i="22"/>
  <c r="BY12" i="22"/>
  <c r="BK12" i="22"/>
  <c r="BI12" i="22"/>
  <c r="BE12" i="22"/>
  <c r="AX12" i="22"/>
  <c r="AM12" i="22"/>
  <c r="AI12" i="22"/>
  <c r="F12" i="22"/>
  <c r="B12" i="22"/>
  <c r="CE11" i="22"/>
  <c r="BY11" i="22"/>
  <c r="BK11" i="22"/>
  <c r="BI11" i="22"/>
  <c r="BE11" i="22"/>
  <c r="AX11" i="22"/>
  <c r="AM11" i="22"/>
  <c r="AI11" i="22"/>
  <c r="F11" i="22"/>
  <c r="B11" i="22"/>
  <c r="CE38" i="21" l="1"/>
  <c r="BY38" i="21"/>
  <c r="BK38" i="21"/>
  <c r="BI38" i="21"/>
  <c r="BE38" i="21"/>
  <c r="AX38" i="21"/>
  <c r="AM38" i="21"/>
  <c r="AI38" i="21"/>
  <c r="F38" i="21"/>
  <c r="B38" i="21"/>
  <c r="CE37" i="21"/>
  <c r="BY37" i="21"/>
  <c r="BK37" i="21"/>
  <c r="BI37" i="21"/>
  <c r="BE37" i="21"/>
  <c r="AX37" i="21"/>
  <c r="AM37" i="21"/>
  <c r="AI37" i="21"/>
  <c r="F37" i="21"/>
  <c r="B37" i="21"/>
  <c r="CE36" i="21"/>
  <c r="BY36" i="21"/>
  <c r="BK36" i="21"/>
  <c r="BI36" i="21"/>
  <c r="BE36" i="21"/>
  <c r="AX36" i="21"/>
  <c r="AM36" i="21"/>
  <c r="AI36" i="21"/>
  <c r="F36" i="21"/>
  <c r="B36" i="21"/>
  <c r="CE35" i="21"/>
  <c r="BY35" i="21"/>
  <c r="BK35" i="21"/>
  <c r="BI35" i="21"/>
  <c r="BE35" i="21"/>
  <c r="AX35" i="21"/>
  <c r="AM35" i="21"/>
  <c r="AI35" i="21"/>
  <c r="F35" i="21"/>
  <c r="B35" i="21"/>
  <c r="CE34" i="21"/>
  <c r="BY34" i="21"/>
  <c r="BK34" i="21"/>
  <c r="BI34" i="21"/>
  <c r="BE34" i="21"/>
  <c r="AX34" i="21"/>
  <c r="AM34" i="21"/>
  <c r="AI34" i="21"/>
  <c r="F34" i="21"/>
  <c r="B34" i="21"/>
  <c r="CE33" i="21"/>
  <c r="BY33" i="21"/>
  <c r="BK33" i="21"/>
  <c r="BI33" i="21"/>
  <c r="BE33" i="21"/>
  <c r="AX33" i="21"/>
  <c r="AM33" i="21"/>
  <c r="AI33" i="21"/>
  <c r="F33" i="21"/>
  <c r="B33" i="21"/>
  <c r="CE32" i="21"/>
  <c r="BY32" i="21"/>
  <c r="BK32" i="21"/>
  <c r="BI32" i="21"/>
  <c r="BE32" i="21"/>
  <c r="AX32" i="21"/>
  <c r="AM32" i="21"/>
  <c r="AI32" i="21"/>
  <c r="F32" i="21"/>
  <c r="B32" i="21"/>
  <c r="CE31" i="21"/>
  <c r="BY31" i="21"/>
  <c r="BK31" i="21"/>
  <c r="BI31" i="21"/>
  <c r="BE31" i="21"/>
  <c r="AX31" i="21"/>
  <c r="AM31" i="21"/>
  <c r="AI31" i="21"/>
  <c r="F31" i="21"/>
  <c r="B31" i="21"/>
  <c r="CE30" i="21"/>
  <c r="BY30" i="21"/>
  <c r="BK30" i="21"/>
  <c r="BI30" i="21"/>
  <c r="BE30" i="21"/>
  <c r="AX30" i="21"/>
  <c r="AM30" i="21"/>
  <c r="AI30" i="21"/>
  <c r="F30" i="21"/>
  <c r="B30" i="21"/>
  <c r="CE29" i="21"/>
  <c r="BY29" i="21"/>
  <c r="BK29" i="21"/>
  <c r="BI29" i="21"/>
  <c r="BE29" i="21"/>
  <c r="AX29" i="21"/>
  <c r="AM29" i="21"/>
  <c r="AI29" i="21"/>
  <c r="F29" i="21"/>
  <c r="B29" i="21"/>
  <c r="CE28" i="21"/>
  <c r="BY28" i="21"/>
  <c r="BK28" i="21"/>
  <c r="BI28" i="21"/>
  <c r="BE28" i="21"/>
  <c r="AX28" i="21"/>
  <c r="AM28" i="21"/>
  <c r="AI28" i="21"/>
  <c r="F28" i="21"/>
  <c r="B28" i="21"/>
  <c r="CE27" i="21"/>
  <c r="BY27" i="21"/>
  <c r="BK27" i="21"/>
  <c r="BI27" i="21"/>
  <c r="BE27" i="21"/>
  <c r="AX27" i="21"/>
  <c r="AM27" i="21"/>
  <c r="AI27" i="21"/>
  <c r="F27" i="21"/>
  <c r="B27" i="21"/>
  <c r="CE26" i="21"/>
  <c r="BY26" i="21"/>
  <c r="BK26" i="21"/>
  <c r="BI26" i="21"/>
  <c r="BE26" i="21"/>
  <c r="AX26" i="21"/>
  <c r="AM26" i="21"/>
  <c r="AI26" i="21"/>
  <c r="F26" i="21"/>
  <c r="B26" i="21"/>
  <c r="CE25" i="21"/>
  <c r="BY25" i="21"/>
  <c r="BK25" i="21"/>
  <c r="BI25" i="21"/>
  <c r="BE25" i="21"/>
  <c r="AX25" i="21"/>
  <c r="AM25" i="21"/>
  <c r="AI25" i="21"/>
  <c r="F25" i="21"/>
  <c r="B25" i="21"/>
  <c r="CE24" i="21"/>
  <c r="BY24" i="21"/>
  <c r="BK24" i="21"/>
  <c r="BI24" i="21"/>
  <c r="BE24" i="21"/>
  <c r="AX24" i="21"/>
  <c r="AM24" i="21"/>
  <c r="AI24" i="21"/>
  <c r="F24" i="21"/>
  <c r="B24" i="21"/>
  <c r="CE23" i="21"/>
  <c r="BY23" i="21"/>
  <c r="BK23" i="21"/>
  <c r="BI23" i="21"/>
  <c r="BE23" i="21"/>
  <c r="AX23" i="21"/>
  <c r="AM23" i="21"/>
  <c r="AI23" i="21"/>
  <c r="F23" i="21"/>
  <c r="B23" i="21"/>
  <c r="CE22" i="21"/>
  <c r="BY22" i="21"/>
  <c r="BK22" i="21"/>
  <c r="BI22" i="21"/>
  <c r="BE22" i="21"/>
  <c r="AX22" i="21"/>
  <c r="AM22" i="21"/>
  <c r="AI22" i="21"/>
  <c r="F22" i="21"/>
  <c r="B22" i="21"/>
  <c r="CE21" i="21"/>
  <c r="BY21" i="21"/>
  <c r="BK21" i="21"/>
  <c r="BI21" i="21"/>
  <c r="BE21" i="21"/>
  <c r="AX21" i="21"/>
  <c r="AM21" i="21"/>
  <c r="AI21" i="21"/>
  <c r="F21" i="21"/>
  <c r="B21" i="21"/>
  <c r="CE20" i="21"/>
  <c r="BY20" i="21"/>
  <c r="BK20" i="21"/>
  <c r="BI20" i="21"/>
  <c r="BE20" i="21"/>
  <c r="AX20" i="21"/>
  <c r="AM20" i="21"/>
  <c r="AI20" i="21"/>
  <c r="F20" i="21"/>
  <c r="B20" i="21"/>
  <c r="CE19" i="21"/>
  <c r="BY19" i="21"/>
  <c r="BK19" i="21"/>
  <c r="BI19" i="21"/>
  <c r="BE19" i="21"/>
  <c r="AX19" i="21"/>
  <c r="AM19" i="21"/>
  <c r="AI19" i="21"/>
  <c r="F19" i="21"/>
  <c r="B19" i="21"/>
  <c r="CE18" i="21"/>
  <c r="BY18" i="21"/>
  <c r="BK18" i="21"/>
  <c r="BI18" i="21"/>
  <c r="BE18" i="21"/>
  <c r="AX18" i="21"/>
  <c r="AM18" i="21"/>
  <c r="AI18" i="21"/>
  <c r="F18" i="21"/>
  <c r="B18" i="21"/>
  <c r="CE17" i="21"/>
  <c r="BY17" i="21"/>
  <c r="BK17" i="21"/>
  <c r="BI17" i="21"/>
  <c r="BE17" i="21"/>
  <c r="AX17" i="21"/>
  <c r="AM17" i="21"/>
  <c r="AI17" i="21"/>
  <c r="F17" i="21"/>
  <c r="B17" i="21"/>
  <c r="CE16" i="21"/>
  <c r="BY16" i="21"/>
  <c r="BK16" i="21"/>
  <c r="BI16" i="21"/>
  <c r="BE16" i="21"/>
  <c r="AX16" i="21"/>
  <c r="AM16" i="21"/>
  <c r="AI16" i="21"/>
  <c r="F16" i="21"/>
  <c r="B16" i="21"/>
  <c r="CE15" i="21"/>
  <c r="BY15" i="21"/>
  <c r="BK15" i="21"/>
  <c r="BI15" i="21"/>
  <c r="BE15" i="21"/>
  <c r="AX15" i="21"/>
  <c r="AM15" i="21"/>
  <c r="AI15" i="21"/>
  <c r="F15" i="21"/>
  <c r="B15" i="21"/>
  <c r="CE14" i="21"/>
  <c r="BY14" i="21"/>
  <c r="BK14" i="21"/>
  <c r="BI14" i="21"/>
  <c r="BE14" i="21"/>
  <c r="AX14" i="21"/>
  <c r="AM14" i="21"/>
  <c r="AI14" i="21"/>
  <c r="F14" i="21"/>
  <c r="B14" i="21"/>
  <c r="CE13" i="21"/>
  <c r="BY13" i="21"/>
  <c r="BK13" i="21"/>
  <c r="BI13" i="21"/>
  <c r="BE13" i="21"/>
  <c r="AX13" i="21"/>
  <c r="AM13" i="21"/>
  <c r="AI13" i="21"/>
  <c r="F13" i="21"/>
  <c r="B13" i="21"/>
  <c r="CE12" i="21"/>
  <c r="BY12" i="21"/>
  <c r="BK12" i="21"/>
  <c r="BI12" i="21"/>
  <c r="BE12" i="21"/>
  <c r="AX12" i="21"/>
  <c r="AM12" i="21"/>
  <c r="AI12" i="21"/>
  <c r="F12" i="21"/>
  <c r="B12" i="21"/>
  <c r="CE11" i="21"/>
  <c r="BY11" i="21"/>
  <c r="BK11" i="21"/>
  <c r="BI11" i="21"/>
  <c r="BE11" i="21"/>
  <c r="AX11" i="21"/>
  <c r="AM11" i="21"/>
  <c r="AI11" i="21"/>
  <c r="F11" i="21"/>
  <c r="B11" i="21"/>
  <c r="CE38" i="20" l="1"/>
  <c r="BY38" i="20"/>
  <c r="BK38" i="20"/>
  <c r="BI38" i="20"/>
  <c r="BE38" i="20"/>
  <c r="AX38" i="20"/>
  <c r="AM38" i="20"/>
  <c r="AI38" i="20"/>
  <c r="F38" i="20"/>
  <c r="B38" i="20"/>
  <c r="CE37" i="20"/>
  <c r="BY37" i="20"/>
  <c r="BK37" i="20"/>
  <c r="BI37" i="20"/>
  <c r="BE37" i="20"/>
  <c r="AX37" i="20"/>
  <c r="AM37" i="20"/>
  <c r="AI37" i="20"/>
  <c r="F37" i="20"/>
  <c r="B37" i="20"/>
  <c r="CE36" i="20"/>
  <c r="BY36" i="20"/>
  <c r="BK36" i="20"/>
  <c r="BI36" i="20"/>
  <c r="BE36" i="20"/>
  <c r="AX36" i="20"/>
  <c r="AM36" i="20"/>
  <c r="AI36" i="20"/>
  <c r="F36" i="20"/>
  <c r="B36" i="20"/>
  <c r="CE35" i="20"/>
  <c r="BY35" i="20"/>
  <c r="BK35" i="20"/>
  <c r="BI35" i="20"/>
  <c r="BE35" i="20"/>
  <c r="AX35" i="20"/>
  <c r="AM35" i="20"/>
  <c r="AI35" i="20"/>
  <c r="F35" i="20"/>
  <c r="B35" i="20"/>
  <c r="CE34" i="20"/>
  <c r="BY34" i="20"/>
  <c r="BK34" i="20"/>
  <c r="BI34" i="20"/>
  <c r="BE34" i="20"/>
  <c r="AX34" i="20"/>
  <c r="AM34" i="20"/>
  <c r="AI34" i="20"/>
  <c r="F34" i="20"/>
  <c r="B34" i="20"/>
  <c r="CE33" i="20"/>
  <c r="BY33" i="20"/>
  <c r="BK33" i="20"/>
  <c r="BI33" i="20"/>
  <c r="BE33" i="20"/>
  <c r="AX33" i="20"/>
  <c r="AM33" i="20"/>
  <c r="AI33" i="20"/>
  <c r="F33" i="20"/>
  <c r="B33" i="20"/>
  <c r="CE32" i="20"/>
  <c r="BY32" i="20"/>
  <c r="BK32" i="20"/>
  <c r="BI32" i="20"/>
  <c r="BE32" i="20"/>
  <c r="AX32" i="20"/>
  <c r="AM32" i="20"/>
  <c r="AI32" i="20"/>
  <c r="F32" i="20"/>
  <c r="B32" i="20"/>
  <c r="CE31" i="20"/>
  <c r="BY31" i="20"/>
  <c r="BK31" i="20"/>
  <c r="BI31" i="20"/>
  <c r="BE31" i="20"/>
  <c r="AX31" i="20"/>
  <c r="AM31" i="20"/>
  <c r="AI31" i="20"/>
  <c r="F31" i="20"/>
  <c r="B31" i="20"/>
  <c r="CE30" i="20"/>
  <c r="BY30" i="20"/>
  <c r="BK30" i="20"/>
  <c r="BI30" i="20"/>
  <c r="BE30" i="20"/>
  <c r="AX30" i="20"/>
  <c r="AM30" i="20"/>
  <c r="AI30" i="20"/>
  <c r="F30" i="20"/>
  <c r="B30" i="20"/>
  <c r="CE29" i="20"/>
  <c r="BY29" i="20"/>
  <c r="BK29" i="20"/>
  <c r="BI29" i="20"/>
  <c r="BE29" i="20"/>
  <c r="AX29" i="20"/>
  <c r="AM29" i="20"/>
  <c r="AI29" i="20"/>
  <c r="F29" i="20"/>
  <c r="B29" i="20"/>
  <c r="CE28" i="20"/>
  <c r="BY28" i="20"/>
  <c r="BK28" i="20"/>
  <c r="BI28" i="20"/>
  <c r="BE28" i="20"/>
  <c r="AX28" i="20"/>
  <c r="AM28" i="20"/>
  <c r="AI28" i="20"/>
  <c r="F28" i="20"/>
  <c r="B28" i="20"/>
  <c r="CE27" i="20"/>
  <c r="BY27" i="20"/>
  <c r="BK27" i="20"/>
  <c r="BI27" i="20"/>
  <c r="BE27" i="20"/>
  <c r="AX27" i="20"/>
  <c r="AM27" i="20"/>
  <c r="AI27" i="20"/>
  <c r="F27" i="20"/>
  <c r="B27" i="20"/>
  <c r="CE26" i="20"/>
  <c r="BY26" i="20"/>
  <c r="BK26" i="20"/>
  <c r="BI26" i="20"/>
  <c r="BE26" i="20"/>
  <c r="AX26" i="20"/>
  <c r="AM26" i="20"/>
  <c r="AI26" i="20"/>
  <c r="F26" i="20"/>
  <c r="B26" i="20"/>
  <c r="CE25" i="20"/>
  <c r="BY25" i="20"/>
  <c r="BK25" i="20"/>
  <c r="BI25" i="20"/>
  <c r="BE25" i="20"/>
  <c r="AX25" i="20"/>
  <c r="AM25" i="20"/>
  <c r="AI25" i="20"/>
  <c r="F25" i="20"/>
  <c r="B25" i="20"/>
  <c r="CE24" i="20"/>
  <c r="BY24" i="20"/>
  <c r="BK24" i="20"/>
  <c r="BI24" i="20"/>
  <c r="BE24" i="20"/>
  <c r="AX24" i="20"/>
  <c r="AM24" i="20"/>
  <c r="AI24" i="20"/>
  <c r="F24" i="20"/>
  <c r="B24" i="20"/>
  <c r="CE23" i="20"/>
  <c r="BY23" i="20"/>
  <c r="BK23" i="20"/>
  <c r="BI23" i="20"/>
  <c r="BE23" i="20"/>
  <c r="AX23" i="20"/>
  <c r="AM23" i="20"/>
  <c r="AI23" i="20"/>
  <c r="F23" i="20"/>
  <c r="B23" i="20"/>
  <c r="CE22" i="20"/>
  <c r="BY22" i="20"/>
  <c r="BK22" i="20"/>
  <c r="BI22" i="20"/>
  <c r="BE22" i="20"/>
  <c r="AX22" i="20"/>
  <c r="AM22" i="20"/>
  <c r="AI22" i="20"/>
  <c r="F22" i="20"/>
  <c r="B22" i="20"/>
  <c r="CE21" i="20"/>
  <c r="BY21" i="20"/>
  <c r="BK21" i="20"/>
  <c r="BI21" i="20"/>
  <c r="BE21" i="20"/>
  <c r="AX21" i="20"/>
  <c r="AM21" i="20"/>
  <c r="AI21" i="20"/>
  <c r="F21" i="20"/>
  <c r="B21" i="20"/>
  <c r="CE20" i="20"/>
  <c r="BY20" i="20"/>
  <c r="BK20" i="20"/>
  <c r="BI20" i="20"/>
  <c r="BE20" i="20"/>
  <c r="AX20" i="20"/>
  <c r="AM20" i="20"/>
  <c r="AI20" i="20"/>
  <c r="F20" i="20"/>
  <c r="B20" i="20"/>
  <c r="CE19" i="20"/>
  <c r="BY19" i="20"/>
  <c r="BK19" i="20"/>
  <c r="BI19" i="20"/>
  <c r="BE19" i="20"/>
  <c r="AX19" i="20"/>
  <c r="AM19" i="20"/>
  <c r="AI19" i="20"/>
  <c r="F19" i="20"/>
  <c r="B19" i="20"/>
  <c r="CE18" i="20"/>
  <c r="BY18" i="20"/>
  <c r="BK18" i="20"/>
  <c r="BI18" i="20"/>
  <c r="BE18" i="20"/>
  <c r="AX18" i="20"/>
  <c r="AM18" i="20"/>
  <c r="AI18" i="20"/>
  <c r="F18" i="20"/>
  <c r="B18" i="20"/>
  <c r="CE17" i="20"/>
  <c r="BY17" i="20"/>
  <c r="BK17" i="20"/>
  <c r="BI17" i="20"/>
  <c r="BE17" i="20"/>
  <c r="AX17" i="20"/>
  <c r="AM17" i="20"/>
  <c r="AI17" i="20"/>
  <c r="F17" i="20"/>
  <c r="B17" i="20"/>
  <c r="CE16" i="20"/>
  <c r="BY16" i="20"/>
  <c r="BK16" i="20"/>
  <c r="BI16" i="20"/>
  <c r="BE16" i="20"/>
  <c r="AX16" i="20"/>
  <c r="AM16" i="20"/>
  <c r="AI16" i="20"/>
  <c r="F16" i="20"/>
  <c r="B16" i="20"/>
  <c r="CE15" i="20"/>
  <c r="BY15" i="20"/>
  <c r="BK15" i="20"/>
  <c r="BI15" i="20"/>
  <c r="BE15" i="20"/>
  <c r="AX15" i="20"/>
  <c r="AM15" i="20"/>
  <c r="AI15" i="20"/>
  <c r="F15" i="20"/>
  <c r="B15" i="20"/>
  <c r="CE14" i="20"/>
  <c r="BY14" i="20"/>
  <c r="BK14" i="20"/>
  <c r="BI14" i="20"/>
  <c r="BE14" i="20"/>
  <c r="AX14" i="20"/>
  <c r="AM14" i="20"/>
  <c r="AI14" i="20"/>
  <c r="F14" i="20"/>
  <c r="B14" i="20"/>
  <c r="CE13" i="20"/>
  <c r="BY13" i="20"/>
  <c r="BK13" i="20"/>
  <c r="BI13" i="20"/>
  <c r="BE13" i="20"/>
  <c r="AX13" i="20"/>
  <c r="AM13" i="20"/>
  <c r="AI13" i="20"/>
  <c r="F13" i="20"/>
  <c r="B13" i="20"/>
  <c r="CE12" i="20"/>
  <c r="BY12" i="20"/>
  <c r="BK12" i="20"/>
  <c r="BI12" i="20"/>
  <c r="BE12" i="20"/>
  <c r="AX12" i="20"/>
  <c r="AM12" i="20"/>
  <c r="AI12" i="20"/>
  <c r="F12" i="20"/>
  <c r="B12" i="20"/>
  <c r="CE11" i="20"/>
  <c r="BY11" i="20"/>
  <c r="BK11" i="20"/>
  <c r="BI11" i="20"/>
  <c r="BE11" i="20"/>
  <c r="AX11" i="20"/>
  <c r="AM11" i="20"/>
  <c r="AI11" i="20"/>
  <c r="F11" i="20"/>
  <c r="B11" i="20"/>
  <c r="CE38" i="19" l="1"/>
  <c r="BY38" i="19"/>
  <c r="BK38" i="19"/>
  <c r="BI38" i="19"/>
  <c r="BE38" i="19"/>
  <c r="AX38" i="19"/>
  <c r="AM38" i="19"/>
  <c r="AI38" i="19"/>
  <c r="F38" i="19"/>
  <c r="B38" i="19"/>
  <c r="CE37" i="19"/>
  <c r="BY37" i="19"/>
  <c r="BK37" i="19"/>
  <c r="BI37" i="19"/>
  <c r="BE37" i="19"/>
  <c r="AX37" i="19"/>
  <c r="AM37" i="19"/>
  <c r="AI37" i="19"/>
  <c r="F37" i="19"/>
  <c r="B37" i="19"/>
  <c r="CE36" i="19"/>
  <c r="BY36" i="19"/>
  <c r="BK36" i="19"/>
  <c r="BI36" i="19"/>
  <c r="BE36" i="19"/>
  <c r="AX36" i="19"/>
  <c r="AM36" i="19"/>
  <c r="AI36" i="19"/>
  <c r="F36" i="19"/>
  <c r="B36" i="19"/>
  <c r="CE35" i="19"/>
  <c r="BY35" i="19"/>
  <c r="BK35" i="19"/>
  <c r="BI35" i="19"/>
  <c r="BE35" i="19"/>
  <c r="AX35" i="19"/>
  <c r="AM35" i="19"/>
  <c r="AI35" i="19"/>
  <c r="F35" i="19"/>
  <c r="B35" i="19"/>
  <c r="CE34" i="19"/>
  <c r="BY34" i="19"/>
  <c r="BK34" i="19"/>
  <c r="BI34" i="19"/>
  <c r="BE34" i="19"/>
  <c r="AX34" i="19"/>
  <c r="AM34" i="19"/>
  <c r="AI34" i="19"/>
  <c r="F34" i="19"/>
  <c r="B34" i="19"/>
  <c r="CE33" i="19"/>
  <c r="BY33" i="19"/>
  <c r="BK33" i="19"/>
  <c r="BI33" i="19"/>
  <c r="BE33" i="19"/>
  <c r="AX33" i="19"/>
  <c r="AM33" i="19"/>
  <c r="AI33" i="19"/>
  <c r="F33" i="19"/>
  <c r="B33" i="19"/>
  <c r="CE32" i="19"/>
  <c r="BY32" i="19"/>
  <c r="BK32" i="19"/>
  <c r="BI32" i="19"/>
  <c r="BE32" i="19"/>
  <c r="AX32" i="19"/>
  <c r="AM32" i="19"/>
  <c r="AI32" i="19"/>
  <c r="F32" i="19"/>
  <c r="B32" i="19"/>
  <c r="CE31" i="19"/>
  <c r="BY31" i="19"/>
  <c r="BK31" i="19"/>
  <c r="BI31" i="19"/>
  <c r="BE31" i="19"/>
  <c r="AX31" i="19"/>
  <c r="AM31" i="19"/>
  <c r="AI31" i="19"/>
  <c r="F31" i="19"/>
  <c r="B31" i="19"/>
  <c r="CE30" i="19"/>
  <c r="BY30" i="19"/>
  <c r="BK30" i="19"/>
  <c r="BI30" i="19"/>
  <c r="BE30" i="19"/>
  <c r="AX30" i="19"/>
  <c r="AM30" i="19"/>
  <c r="AI30" i="19"/>
  <c r="F30" i="19"/>
  <c r="B30" i="19"/>
  <c r="CE29" i="19"/>
  <c r="BY29" i="19"/>
  <c r="BK29" i="19"/>
  <c r="BI29" i="19"/>
  <c r="BE29" i="19"/>
  <c r="AX29" i="19"/>
  <c r="AM29" i="19"/>
  <c r="AI29" i="19"/>
  <c r="F29" i="19"/>
  <c r="B29" i="19"/>
  <c r="CE28" i="19"/>
  <c r="BY28" i="19"/>
  <c r="BK28" i="19"/>
  <c r="BI28" i="19"/>
  <c r="BE28" i="19"/>
  <c r="AX28" i="19"/>
  <c r="AM28" i="19"/>
  <c r="AI28" i="19"/>
  <c r="F28" i="19"/>
  <c r="B28" i="19"/>
  <c r="CE27" i="19"/>
  <c r="BY27" i="19"/>
  <c r="BK27" i="19"/>
  <c r="BI27" i="19"/>
  <c r="BE27" i="19"/>
  <c r="AX27" i="19"/>
  <c r="AM27" i="19"/>
  <c r="AI27" i="19"/>
  <c r="F27" i="19"/>
  <c r="B27" i="19"/>
  <c r="CE26" i="19"/>
  <c r="BY26" i="19"/>
  <c r="BK26" i="19"/>
  <c r="BI26" i="19"/>
  <c r="BE26" i="19"/>
  <c r="AX26" i="19"/>
  <c r="AM26" i="19"/>
  <c r="AI26" i="19"/>
  <c r="F26" i="19"/>
  <c r="B26" i="19"/>
  <c r="CE25" i="19"/>
  <c r="BY25" i="19"/>
  <c r="BK25" i="19"/>
  <c r="BI25" i="19"/>
  <c r="BE25" i="19"/>
  <c r="AX25" i="19"/>
  <c r="AM25" i="19"/>
  <c r="AI25" i="19"/>
  <c r="F25" i="19"/>
  <c r="B25" i="19"/>
  <c r="CE24" i="19"/>
  <c r="BY24" i="19"/>
  <c r="BK24" i="19"/>
  <c r="BI24" i="19"/>
  <c r="BE24" i="19"/>
  <c r="AX24" i="19"/>
  <c r="AM24" i="19"/>
  <c r="AI24" i="19"/>
  <c r="F24" i="19"/>
  <c r="B24" i="19"/>
  <c r="CE23" i="19"/>
  <c r="BY23" i="19"/>
  <c r="BK23" i="19"/>
  <c r="BI23" i="19"/>
  <c r="BE23" i="19"/>
  <c r="AX23" i="19"/>
  <c r="AM23" i="19"/>
  <c r="AI23" i="19"/>
  <c r="F23" i="19"/>
  <c r="B23" i="19"/>
  <c r="CE22" i="19"/>
  <c r="BY22" i="19"/>
  <c r="BK22" i="19"/>
  <c r="BI22" i="19"/>
  <c r="BE22" i="19"/>
  <c r="AX22" i="19"/>
  <c r="AM22" i="19"/>
  <c r="AI22" i="19"/>
  <c r="F22" i="19"/>
  <c r="B22" i="19"/>
  <c r="CE21" i="19"/>
  <c r="BY21" i="19"/>
  <c r="BK21" i="19"/>
  <c r="BI21" i="19"/>
  <c r="BE21" i="19"/>
  <c r="AX21" i="19"/>
  <c r="AM21" i="19"/>
  <c r="AI21" i="19"/>
  <c r="F21" i="19"/>
  <c r="B21" i="19"/>
  <c r="CE20" i="19"/>
  <c r="BY20" i="19"/>
  <c r="BK20" i="19"/>
  <c r="BI20" i="19"/>
  <c r="BE20" i="19"/>
  <c r="AX20" i="19"/>
  <c r="AM20" i="19"/>
  <c r="AI20" i="19"/>
  <c r="F20" i="19"/>
  <c r="B20" i="19"/>
  <c r="CE19" i="19"/>
  <c r="BY19" i="19"/>
  <c r="BK19" i="19"/>
  <c r="BI19" i="19"/>
  <c r="BE19" i="19"/>
  <c r="AX19" i="19"/>
  <c r="AM19" i="19"/>
  <c r="AI19" i="19"/>
  <c r="F19" i="19"/>
  <c r="B19" i="19"/>
  <c r="CE18" i="19"/>
  <c r="BY18" i="19"/>
  <c r="BK18" i="19"/>
  <c r="BI18" i="19"/>
  <c r="BE18" i="19"/>
  <c r="AX18" i="19"/>
  <c r="AM18" i="19"/>
  <c r="AI18" i="19"/>
  <c r="F18" i="19"/>
  <c r="B18" i="19"/>
  <c r="CE17" i="19"/>
  <c r="BY17" i="19"/>
  <c r="BK17" i="19"/>
  <c r="BI17" i="19"/>
  <c r="BE17" i="19"/>
  <c r="AX17" i="19"/>
  <c r="AM17" i="19"/>
  <c r="AI17" i="19"/>
  <c r="F17" i="19"/>
  <c r="B17" i="19"/>
  <c r="CE16" i="19"/>
  <c r="BY16" i="19"/>
  <c r="BK16" i="19"/>
  <c r="BI16" i="19"/>
  <c r="BE16" i="19"/>
  <c r="AX16" i="19"/>
  <c r="AM16" i="19"/>
  <c r="AI16" i="19"/>
  <c r="F16" i="19"/>
  <c r="B16" i="19"/>
  <c r="CE15" i="19"/>
  <c r="BY15" i="19"/>
  <c r="BK15" i="19"/>
  <c r="BI15" i="19"/>
  <c r="BE15" i="19"/>
  <c r="AX15" i="19"/>
  <c r="AM15" i="19"/>
  <c r="AI15" i="19"/>
  <c r="F15" i="19"/>
  <c r="B15" i="19"/>
  <c r="CE14" i="19"/>
  <c r="BY14" i="19"/>
  <c r="BK14" i="19"/>
  <c r="BI14" i="19"/>
  <c r="BE14" i="19"/>
  <c r="AX14" i="19"/>
  <c r="AM14" i="19"/>
  <c r="AI14" i="19"/>
  <c r="F14" i="19"/>
  <c r="B14" i="19"/>
  <c r="CE13" i="19"/>
  <c r="BY13" i="19"/>
  <c r="BK13" i="19"/>
  <c r="BI13" i="19"/>
  <c r="BE13" i="19"/>
  <c r="AX13" i="19"/>
  <c r="AM13" i="19"/>
  <c r="AI13" i="19"/>
  <c r="F13" i="19"/>
  <c r="B13" i="19"/>
  <c r="CE12" i="19"/>
  <c r="BY12" i="19"/>
  <c r="BK12" i="19"/>
  <c r="BI12" i="19"/>
  <c r="BE12" i="19"/>
  <c r="AX12" i="19"/>
  <c r="AM12" i="19"/>
  <c r="AI12" i="19"/>
  <c r="F12" i="19"/>
  <c r="B12" i="19"/>
  <c r="CE11" i="19"/>
  <c r="BY11" i="19"/>
  <c r="BK11" i="19"/>
  <c r="BI11" i="19"/>
  <c r="BE11" i="19"/>
  <c r="AX11" i="19"/>
  <c r="AM11" i="19"/>
  <c r="AI11" i="19"/>
  <c r="F11" i="19"/>
  <c r="B11" i="19"/>
  <c r="CE38" i="18" l="1"/>
  <c r="BY38" i="18"/>
  <c r="BK38" i="18"/>
  <c r="BI38" i="18"/>
  <c r="BE38" i="18"/>
  <c r="AX38" i="18"/>
  <c r="AM38" i="18"/>
  <c r="AI38" i="18"/>
  <c r="F38" i="18"/>
  <c r="B38" i="18"/>
  <c r="CE37" i="18"/>
  <c r="BY37" i="18"/>
  <c r="BK37" i="18"/>
  <c r="BI37" i="18"/>
  <c r="BE37" i="18"/>
  <c r="AX37" i="18"/>
  <c r="AM37" i="18"/>
  <c r="AI37" i="18"/>
  <c r="F37" i="18"/>
  <c r="B37" i="18"/>
  <c r="CE36" i="18"/>
  <c r="BY36" i="18"/>
  <c r="BK36" i="18"/>
  <c r="BI36" i="18"/>
  <c r="BE36" i="18"/>
  <c r="AX36" i="18"/>
  <c r="AM36" i="18"/>
  <c r="AI36" i="18"/>
  <c r="F36" i="18"/>
  <c r="B36" i="18"/>
  <c r="CE35" i="18"/>
  <c r="BY35" i="18"/>
  <c r="BK35" i="18"/>
  <c r="BI35" i="18"/>
  <c r="BE35" i="18"/>
  <c r="AX35" i="18"/>
  <c r="AM35" i="18"/>
  <c r="AI35" i="18"/>
  <c r="F35" i="18"/>
  <c r="B35" i="18"/>
  <c r="CE34" i="18"/>
  <c r="BY34" i="18"/>
  <c r="BK34" i="18"/>
  <c r="BI34" i="18"/>
  <c r="BE34" i="18"/>
  <c r="AX34" i="18"/>
  <c r="AM34" i="18"/>
  <c r="AI34" i="18"/>
  <c r="F34" i="18"/>
  <c r="B34" i="18"/>
  <c r="CE33" i="18"/>
  <c r="BY33" i="18"/>
  <c r="BK33" i="18"/>
  <c r="BI33" i="18"/>
  <c r="BE33" i="18"/>
  <c r="AX33" i="18"/>
  <c r="AM33" i="18"/>
  <c r="AI33" i="18"/>
  <c r="F33" i="18"/>
  <c r="B33" i="18"/>
  <c r="CE32" i="18"/>
  <c r="BY32" i="18"/>
  <c r="BK32" i="18"/>
  <c r="BI32" i="18"/>
  <c r="BE32" i="18"/>
  <c r="AX32" i="18"/>
  <c r="AM32" i="18"/>
  <c r="AI32" i="18"/>
  <c r="F32" i="18"/>
  <c r="B32" i="18"/>
  <c r="CE31" i="18"/>
  <c r="BY31" i="18"/>
  <c r="BK31" i="18"/>
  <c r="BI31" i="18"/>
  <c r="BE31" i="18"/>
  <c r="AX31" i="18"/>
  <c r="AM31" i="18"/>
  <c r="AI31" i="18"/>
  <c r="F31" i="18"/>
  <c r="B31" i="18"/>
  <c r="CE30" i="18"/>
  <c r="BY30" i="18"/>
  <c r="BK30" i="18"/>
  <c r="BI30" i="18"/>
  <c r="BE30" i="18"/>
  <c r="AX30" i="18"/>
  <c r="AM30" i="18"/>
  <c r="AI30" i="18"/>
  <c r="F30" i="18"/>
  <c r="B30" i="18"/>
  <c r="CE29" i="18"/>
  <c r="BY29" i="18"/>
  <c r="BK29" i="18"/>
  <c r="BI29" i="18"/>
  <c r="BE29" i="18"/>
  <c r="AX29" i="18"/>
  <c r="AM29" i="18"/>
  <c r="AI29" i="18"/>
  <c r="F29" i="18"/>
  <c r="B29" i="18"/>
  <c r="CE28" i="18"/>
  <c r="BY28" i="18"/>
  <c r="BK28" i="18"/>
  <c r="BI28" i="18"/>
  <c r="BE28" i="18"/>
  <c r="AX28" i="18"/>
  <c r="AM28" i="18"/>
  <c r="AI28" i="18"/>
  <c r="F28" i="18"/>
  <c r="B28" i="18"/>
  <c r="CE27" i="18"/>
  <c r="BY27" i="18"/>
  <c r="BK27" i="18"/>
  <c r="BI27" i="18"/>
  <c r="BE27" i="18"/>
  <c r="AX27" i="18"/>
  <c r="AM27" i="18"/>
  <c r="AI27" i="18"/>
  <c r="F27" i="18"/>
  <c r="B27" i="18"/>
  <c r="CE26" i="18"/>
  <c r="BY26" i="18"/>
  <c r="BK26" i="18"/>
  <c r="BI26" i="18"/>
  <c r="BE26" i="18"/>
  <c r="AX26" i="18"/>
  <c r="AM26" i="18"/>
  <c r="AI26" i="18"/>
  <c r="F26" i="18"/>
  <c r="B26" i="18"/>
  <c r="CE25" i="18"/>
  <c r="BY25" i="18"/>
  <c r="BK25" i="18"/>
  <c r="BI25" i="18"/>
  <c r="BE25" i="18"/>
  <c r="AX25" i="18"/>
  <c r="AM25" i="18"/>
  <c r="AI25" i="18"/>
  <c r="F25" i="18"/>
  <c r="B25" i="18"/>
  <c r="CE24" i="18"/>
  <c r="BY24" i="18"/>
  <c r="BK24" i="18"/>
  <c r="BI24" i="18"/>
  <c r="BE24" i="18"/>
  <c r="AX24" i="18"/>
  <c r="AM24" i="18"/>
  <c r="AI24" i="18"/>
  <c r="F24" i="18"/>
  <c r="B24" i="18"/>
  <c r="CE23" i="18"/>
  <c r="BY23" i="18"/>
  <c r="BK23" i="18"/>
  <c r="BI23" i="18"/>
  <c r="BE23" i="18"/>
  <c r="AX23" i="18"/>
  <c r="AM23" i="18"/>
  <c r="AI23" i="18"/>
  <c r="F23" i="18"/>
  <c r="B23" i="18"/>
  <c r="CE22" i="18"/>
  <c r="BY22" i="18"/>
  <c r="BK22" i="18"/>
  <c r="BI22" i="18"/>
  <c r="BE22" i="18"/>
  <c r="AX22" i="18"/>
  <c r="AM22" i="18"/>
  <c r="AI22" i="18"/>
  <c r="F22" i="18"/>
  <c r="B22" i="18"/>
  <c r="CE21" i="18"/>
  <c r="BY21" i="18"/>
  <c r="BK21" i="18"/>
  <c r="BI21" i="18"/>
  <c r="BE21" i="18"/>
  <c r="AX21" i="18"/>
  <c r="AM21" i="18"/>
  <c r="AI21" i="18"/>
  <c r="F21" i="18"/>
  <c r="B21" i="18"/>
  <c r="CE20" i="18"/>
  <c r="BY20" i="18"/>
  <c r="BK20" i="18"/>
  <c r="BI20" i="18"/>
  <c r="BE20" i="18"/>
  <c r="AX20" i="18"/>
  <c r="AM20" i="18"/>
  <c r="AI20" i="18"/>
  <c r="F20" i="18"/>
  <c r="B20" i="18"/>
  <c r="CE19" i="18"/>
  <c r="BY19" i="18"/>
  <c r="BK19" i="18"/>
  <c r="BI19" i="18"/>
  <c r="BE19" i="18"/>
  <c r="AX19" i="18"/>
  <c r="AM19" i="18"/>
  <c r="AI19" i="18"/>
  <c r="F19" i="18"/>
  <c r="B19" i="18"/>
  <c r="CE18" i="18"/>
  <c r="BY18" i="18"/>
  <c r="BK18" i="18"/>
  <c r="BI18" i="18"/>
  <c r="BE18" i="18"/>
  <c r="AX18" i="18"/>
  <c r="AM18" i="18"/>
  <c r="AI18" i="18"/>
  <c r="F18" i="18"/>
  <c r="B18" i="18"/>
  <c r="CE17" i="18"/>
  <c r="BY17" i="18"/>
  <c r="BK17" i="18"/>
  <c r="BI17" i="18"/>
  <c r="BE17" i="18"/>
  <c r="AX17" i="18"/>
  <c r="AM17" i="18"/>
  <c r="AI17" i="18"/>
  <c r="F17" i="18"/>
  <c r="B17" i="18"/>
  <c r="CE16" i="18"/>
  <c r="BY16" i="18"/>
  <c r="BK16" i="18"/>
  <c r="BI16" i="18"/>
  <c r="BE16" i="18"/>
  <c r="AX16" i="18"/>
  <c r="AM16" i="18"/>
  <c r="AI16" i="18"/>
  <c r="F16" i="18"/>
  <c r="B16" i="18"/>
  <c r="CE15" i="18"/>
  <c r="BY15" i="18"/>
  <c r="BK15" i="18"/>
  <c r="BI15" i="18"/>
  <c r="BE15" i="18"/>
  <c r="AX15" i="18"/>
  <c r="AM15" i="18"/>
  <c r="AI15" i="18"/>
  <c r="F15" i="18"/>
  <c r="B15" i="18"/>
  <c r="CE14" i="18"/>
  <c r="BY14" i="18"/>
  <c r="BK14" i="18"/>
  <c r="BI14" i="18"/>
  <c r="BE14" i="18"/>
  <c r="AX14" i="18"/>
  <c r="AM14" i="18"/>
  <c r="AI14" i="18"/>
  <c r="F14" i="18"/>
  <c r="B14" i="18"/>
  <c r="CE13" i="18"/>
  <c r="BY13" i="18"/>
  <c r="BK13" i="18"/>
  <c r="BI13" i="18"/>
  <c r="BE13" i="18"/>
  <c r="AX13" i="18"/>
  <c r="AM13" i="18"/>
  <c r="AI13" i="18"/>
  <c r="F13" i="18"/>
  <c r="B13" i="18"/>
  <c r="CE12" i="18"/>
  <c r="BY12" i="18"/>
  <c r="BK12" i="18"/>
  <c r="BI12" i="18"/>
  <c r="BE12" i="18"/>
  <c r="AX12" i="18"/>
  <c r="AM12" i="18"/>
  <c r="AI12" i="18"/>
  <c r="F12" i="18"/>
  <c r="B12" i="18"/>
  <c r="CE11" i="18"/>
  <c r="BY11" i="18"/>
  <c r="BK11" i="18"/>
  <c r="BI11" i="18"/>
  <c r="BE11" i="18"/>
  <c r="AX11" i="18"/>
  <c r="AM11" i="18"/>
  <c r="AI11" i="18"/>
  <c r="F11" i="18"/>
  <c r="B11" i="18"/>
  <c r="CE38" i="17" l="1"/>
  <c r="BY38" i="17"/>
  <c r="BK38" i="17"/>
  <c r="BI38" i="17"/>
  <c r="BE38" i="17"/>
  <c r="AX38" i="17"/>
  <c r="AM38" i="17"/>
  <c r="AI38" i="17"/>
  <c r="F38" i="17"/>
  <c r="B38" i="17"/>
  <c r="CE37" i="17"/>
  <c r="BY37" i="17"/>
  <c r="BK37" i="17"/>
  <c r="BI37" i="17"/>
  <c r="BE37" i="17"/>
  <c r="AX37" i="17"/>
  <c r="AM37" i="17"/>
  <c r="AI37" i="17"/>
  <c r="F37" i="17"/>
  <c r="B37" i="17"/>
  <c r="CE36" i="17"/>
  <c r="BY36" i="17"/>
  <c r="BK36" i="17"/>
  <c r="BI36" i="17"/>
  <c r="BE36" i="17"/>
  <c r="AX36" i="17"/>
  <c r="AM36" i="17"/>
  <c r="AI36" i="17"/>
  <c r="F36" i="17"/>
  <c r="B36" i="17"/>
  <c r="CE35" i="17"/>
  <c r="BY35" i="17"/>
  <c r="BK35" i="17"/>
  <c r="BI35" i="17"/>
  <c r="BE35" i="17"/>
  <c r="AX35" i="17"/>
  <c r="AM35" i="17"/>
  <c r="AI35" i="17"/>
  <c r="F35" i="17"/>
  <c r="B35" i="17"/>
  <c r="CE34" i="17"/>
  <c r="BY34" i="17"/>
  <c r="BK34" i="17"/>
  <c r="BI34" i="17"/>
  <c r="BE34" i="17"/>
  <c r="AX34" i="17"/>
  <c r="AM34" i="17"/>
  <c r="AI34" i="17"/>
  <c r="F34" i="17"/>
  <c r="B34" i="17"/>
  <c r="CE33" i="17"/>
  <c r="BY33" i="17"/>
  <c r="BK33" i="17"/>
  <c r="BI33" i="17"/>
  <c r="BE33" i="17"/>
  <c r="AX33" i="17"/>
  <c r="AM33" i="17"/>
  <c r="AI33" i="17"/>
  <c r="F33" i="17"/>
  <c r="B33" i="17"/>
  <c r="CE32" i="17"/>
  <c r="BY32" i="17"/>
  <c r="BK32" i="17"/>
  <c r="BI32" i="17"/>
  <c r="BE32" i="17"/>
  <c r="AX32" i="17"/>
  <c r="AM32" i="17"/>
  <c r="AI32" i="17"/>
  <c r="F32" i="17"/>
  <c r="B32" i="17"/>
  <c r="CE31" i="17"/>
  <c r="BY31" i="17"/>
  <c r="BK31" i="17"/>
  <c r="BI31" i="17"/>
  <c r="BE31" i="17"/>
  <c r="AX31" i="17"/>
  <c r="AM31" i="17"/>
  <c r="AI31" i="17"/>
  <c r="F31" i="17"/>
  <c r="B31" i="17"/>
  <c r="CE30" i="17"/>
  <c r="BY30" i="17"/>
  <c r="BK30" i="17"/>
  <c r="BI30" i="17"/>
  <c r="BE30" i="17"/>
  <c r="AX30" i="17"/>
  <c r="AM30" i="17"/>
  <c r="AI30" i="17"/>
  <c r="F30" i="17"/>
  <c r="B30" i="17"/>
  <c r="CE29" i="17"/>
  <c r="BY29" i="17"/>
  <c r="BK29" i="17"/>
  <c r="BI29" i="17"/>
  <c r="BE29" i="17"/>
  <c r="AX29" i="17"/>
  <c r="AM29" i="17"/>
  <c r="AI29" i="17"/>
  <c r="F29" i="17"/>
  <c r="B29" i="17"/>
  <c r="CE28" i="17"/>
  <c r="BY28" i="17"/>
  <c r="BK28" i="17"/>
  <c r="BI28" i="17"/>
  <c r="BE28" i="17"/>
  <c r="AX28" i="17"/>
  <c r="AM28" i="17"/>
  <c r="AI28" i="17"/>
  <c r="F28" i="17"/>
  <c r="B28" i="17"/>
  <c r="CE27" i="17"/>
  <c r="BY27" i="17"/>
  <c r="BK27" i="17"/>
  <c r="BI27" i="17"/>
  <c r="BE27" i="17"/>
  <c r="AX27" i="17"/>
  <c r="AM27" i="17"/>
  <c r="AI27" i="17"/>
  <c r="F27" i="17"/>
  <c r="B27" i="17"/>
  <c r="CE26" i="17"/>
  <c r="BY26" i="17"/>
  <c r="BK26" i="17"/>
  <c r="BI26" i="17"/>
  <c r="BE26" i="17"/>
  <c r="AX26" i="17"/>
  <c r="AM26" i="17"/>
  <c r="AI26" i="17"/>
  <c r="F26" i="17"/>
  <c r="B26" i="17"/>
  <c r="CE25" i="17"/>
  <c r="BY25" i="17"/>
  <c r="BK25" i="17"/>
  <c r="BI25" i="17"/>
  <c r="BE25" i="17"/>
  <c r="AX25" i="17"/>
  <c r="AM25" i="17"/>
  <c r="AI25" i="17"/>
  <c r="F25" i="17"/>
  <c r="B25" i="17"/>
  <c r="CE24" i="17"/>
  <c r="BY24" i="17"/>
  <c r="BK24" i="17"/>
  <c r="BI24" i="17"/>
  <c r="BE24" i="17"/>
  <c r="AX24" i="17"/>
  <c r="AM24" i="17"/>
  <c r="AI24" i="17"/>
  <c r="F24" i="17"/>
  <c r="B24" i="17"/>
  <c r="CE23" i="17"/>
  <c r="BY23" i="17"/>
  <c r="BK23" i="17"/>
  <c r="BI23" i="17"/>
  <c r="BE23" i="17"/>
  <c r="AX23" i="17"/>
  <c r="AM23" i="17"/>
  <c r="AI23" i="17"/>
  <c r="F23" i="17"/>
  <c r="B23" i="17"/>
  <c r="CE22" i="17"/>
  <c r="BY22" i="17"/>
  <c r="BK22" i="17"/>
  <c r="BI22" i="17"/>
  <c r="BE22" i="17"/>
  <c r="AX22" i="17"/>
  <c r="AM22" i="17"/>
  <c r="AI22" i="17"/>
  <c r="F22" i="17"/>
  <c r="B22" i="17"/>
  <c r="CE21" i="17"/>
  <c r="BY21" i="17"/>
  <c r="BK21" i="17"/>
  <c r="BI21" i="17"/>
  <c r="BE21" i="17"/>
  <c r="AX21" i="17"/>
  <c r="AM21" i="17"/>
  <c r="AI21" i="17"/>
  <c r="F21" i="17"/>
  <c r="B21" i="17"/>
  <c r="CE20" i="17"/>
  <c r="BY20" i="17"/>
  <c r="BK20" i="17"/>
  <c r="BI20" i="17"/>
  <c r="BE20" i="17"/>
  <c r="AX20" i="17"/>
  <c r="AM20" i="17"/>
  <c r="AI20" i="17"/>
  <c r="F20" i="17"/>
  <c r="B20" i="17"/>
  <c r="CE19" i="17"/>
  <c r="BY19" i="17"/>
  <c r="BK19" i="17"/>
  <c r="BI19" i="17"/>
  <c r="BE19" i="17"/>
  <c r="AX19" i="17"/>
  <c r="AM19" i="17"/>
  <c r="AI19" i="17"/>
  <c r="F19" i="17"/>
  <c r="B19" i="17"/>
  <c r="CE18" i="17"/>
  <c r="BY18" i="17"/>
  <c r="BK18" i="17"/>
  <c r="BI18" i="17"/>
  <c r="BE18" i="17"/>
  <c r="AX18" i="17"/>
  <c r="AM18" i="17"/>
  <c r="AI18" i="17"/>
  <c r="F18" i="17"/>
  <c r="B18" i="17"/>
  <c r="CE17" i="17"/>
  <c r="BY17" i="17"/>
  <c r="BK17" i="17"/>
  <c r="BI17" i="17"/>
  <c r="BE17" i="17"/>
  <c r="AX17" i="17"/>
  <c r="AM17" i="17"/>
  <c r="AI17" i="17"/>
  <c r="F17" i="17"/>
  <c r="B17" i="17"/>
  <c r="CE16" i="17"/>
  <c r="BY16" i="17"/>
  <c r="BK16" i="17"/>
  <c r="BI16" i="17"/>
  <c r="BE16" i="17"/>
  <c r="AX16" i="17"/>
  <c r="AM16" i="17"/>
  <c r="AI16" i="17"/>
  <c r="F16" i="17"/>
  <c r="B16" i="17"/>
  <c r="CE15" i="17"/>
  <c r="BY15" i="17"/>
  <c r="BK15" i="17"/>
  <c r="BI15" i="17"/>
  <c r="BE15" i="17"/>
  <c r="AX15" i="17"/>
  <c r="AM15" i="17"/>
  <c r="AI15" i="17"/>
  <c r="F15" i="17"/>
  <c r="B15" i="17"/>
  <c r="CE14" i="17"/>
  <c r="BY14" i="17"/>
  <c r="BK14" i="17"/>
  <c r="BI14" i="17"/>
  <c r="BE14" i="17"/>
  <c r="AX14" i="17"/>
  <c r="AM14" i="17"/>
  <c r="AI14" i="17"/>
  <c r="F14" i="17"/>
  <c r="B14" i="17"/>
  <c r="CE13" i="17"/>
  <c r="BY13" i="17"/>
  <c r="BK13" i="17"/>
  <c r="BI13" i="17"/>
  <c r="BE13" i="17"/>
  <c r="AX13" i="17"/>
  <c r="AM13" i="17"/>
  <c r="AI13" i="17"/>
  <c r="F13" i="17"/>
  <c r="B13" i="17"/>
  <c r="CE12" i="17"/>
  <c r="BY12" i="17"/>
  <c r="BK12" i="17"/>
  <c r="BI12" i="17"/>
  <c r="BE12" i="17"/>
  <c r="AX12" i="17"/>
  <c r="AM12" i="17"/>
  <c r="AI12" i="17"/>
  <c r="F12" i="17"/>
  <c r="B12" i="17"/>
  <c r="CE11" i="17"/>
  <c r="BY11" i="17"/>
  <c r="BK11" i="17"/>
  <c r="BI11" i="17"/>
  <c r="BE11" i="17"/>
  <c r="AX11" i="17"/>
  <c r="AM11" i="17"/>
  <c r="AI11" i="17"/>
  <c r="F11" i="17"/>
  <c r="B11" i="17"/>
  <c r="CE38" i="16" l="1"/>
  <c r="BY38" i="16"/>
  <c r="BK38" i="16"/>
  <c r="BI38" i="16"/>
  <c r="BE38" i="16"/>
  <c r="AX38" i="16"/>
  <c r="AM38" i="16"/>
  <c r="AI38" i="16"/>
  <c r="F38" i="16"/>
  <c r="B38" i="16"/>
  <c r="CE37" i="16"/>
  <c r="BY37" i="16"/>
  <c r="BK37" i="16"/>
  <c r="BI37" i="16"/>
  <c r="BE37" i="16"/>
  <c r="AX37" i="16"/>
  <c r="AM37" i="16"/>
  <c r="AI37" i="16"/>
  <c r="F37" i="16"/>
  <c r="B37" i="16"/>
  <c r="CE36" i="16"/>
  <c r="BY36" i="16"/>
  <c r="BK36" i="16"/>
  <c r="BI36" i="16"/>
  <c r="BE36" i="16"/>
  <c r="AX36" i="16"/>
  <c r="AM36" i="16"/>
  <c r="AI36" i="16"/>
  <c r="F36" i="16"/>
  <c r="B36" i="16"/>
  <c r="CE35" i="16"/>
  <c r="BY35" i="16"/>
  <c r="BK35" i="16"/>
  <c r="BI35" i="16"/>
  <c r="BE35" i="16"/>
  <c r="AX35" i="16"/>
  <c r="AM35" i="16"/>
  <c r="AI35" i="16"/>
  <c r="F35" i="16"/>
  <c r="B35" i="16"/>
  <c r="CE34" i="16"/>
  <c r="BY34" i="16"/>
  <c r="BK34" i="16"/>
  <c r="BI34" i="16"/>
  <c r="BE34" i="16"/>
  <c r="AX34" i="16"/>
  <c r="AM34" i="16"/>
  <c r="AI34" i="16"/>
  <c r="F34" i="16"/>
  <c r="B34" i="16"/>
  <c r="CE33" i="16"/>
  <c r="BY33" i="16"/>
  <c r="BK33" i="16"/>
  <c r="BI33" i="16"/>
  <c r="BE33" i="16"/>
  <c r="AX33" i="16"/>
  <c r="AM33" i="16"/>
  <c r="AI33" i="16"/>
  <c r="F33" i="16"/>
  <c r="B33" i="16"/>
  <c r="CE32" i="16"/>
  <c r="BY32" i="16"/>
  <c r="BK32" i="16"/>
  <c r="BI32" i="16"/>
  <c r="BE32" i="16"/>
  <c r="AX32" i="16"/>
  <c r="AM32" i="16"/>
  <c r="AI32" i="16"/>
  <c r="F32" i="16"/>
  <c r="B32" i="16"/>
  <c r="CE31" i="16"/>
  <c r="BY31" i="16"/>
  <c r="BK31" i="16"/>
  <c r="BI31" i="16"/>
  <c r="BE31" i="16"/>
  <c r="AX31" i="16"/>
  <c r="AM31" i="16"/>
  <c r="AI31" i="16"/>
  <c r="F31" i="16"/>
  <c r="B31" i="16"/>
  <c r="CE30" i="16"/>
  <c r="BY30" i="16"/>
  <c r="BK30" i="16"/>
  <c r="BI30" i="16"/>
  <c r="BE30" i="16"/>
  <c r="AX30" i="16"/>
  <c r="AM30" i="16"/>
  <c r="AI30" i="16"/>
  <c r="F30" i="16"/>
  <c r="B30" i="16"/>
  <c r="CE29" i="16"/>
  <c r="BY29" i="16"/>
  <c r="BK29" i="16"/>
  <c r="BI29" i="16"/>
  <c r="BE29" i="16"/>
  <c r="AX29" i="16"/>
  <c r="AM29" i="16"/>
  <c r="AI29" i="16"/>
  <c r="F29" i="16"/>
  <c r="B29" i="16"/>
  <c r="CE28" i="16"/>
  <c r="BY28" i="16"/>
  <c r="BK28" i="16"/>
  <c r="BI28" i="16"/>
  <c r="BE28" i="16"/>
  <c r="AX28" i="16"/>
  <c r="AM28" i="16"/>
  <c r="AI28" i="16"/>
  <c r="F28" i="16"/>
  <c r="B28" i="16"/>
  <c r="CE27" i="16"/>
  <c r="BY27" i="16"/>
  <c r="BK27" i="16"/>
  <c r="BI27" i="16"/>
  <c r="BE27" i="16"/>
  <c r="AX27" i="16"/>
  <c r="AM27" i="16"/>
  <c r="AI27" i="16"/>
  <c r="F27" i="16"/>
  <c r="B27" i="16"/>
  <c r="CE26" i="16"/>
  <c r="BY26" i="16"/>
  <c r="BK26" i="16"/>
  <c r="BI26" i="16"/>
  <c r="BE26" i="16"/>
  <c r="AX26" i="16"/>
  <c r="AM26" i="16"/>
  <c r="AI26" i="16"/>
  <c r="F26" i="16"/>
  <c r="B26" i="16"/>
  <c r="CE25" i="16"/>
  <c r="BY25" i="16"/>
  <c r="BK25" i="16"/>
  <c r="BI25" i="16"/>
  <c r="BE25" i="16"/>
  <c r="AX25" i="16"/>
  <c r="AM25" i="16"/>
  <c r="AI25" i="16"/>
  <c r="F25" i="16"/>
  <c r="B25" i="16"/>
  <c r="CE24" i="16"/>
  <c r="BY24" i="16"/>
  <c r="BK24" i="16"/>
  <c r="BI24" i="16"/>
  <c r="BE24" i="16"/>
  <c r="AX24" i="16"/>
  <c r="AM24" i="16"/>
  <c r="AI24" i="16"/>
  <c r="F24" i="16"/>
  <c r="B24" i="16"/>
  <c r="CE23" i="16"/>
  <c r="BY23" i="16"/>
  <c r="BK23" i="16"/>
  <c r="BI23" i="16"/>
  <c r="BE23" i="16"/>
  <c r="AX23" i="16"/>
  <c r="AM23" i="16"/>
  <c r="AI23" i="16"/>
  <c r="F23" i="16"/>
  <c r="B23" i="16"/>
  <c r="CE22" i="16"/>
  <c r="BY22" i="16"/>
  <c r="BK22" i="16"/>
  <c r="BI22" i="16"/>
  <c r="BE22" i="16"/>
  <c r="AX22" i="16"/>
  <c r="AM22" i="16"/>
  <c r="AI22" i="16"/>
  <c r="F22" i="16"/>
  <c r="B22" i="16"/>
  <c r="CE21" i="16"/>
  <c r="BY21" i="16"/>
  <c r="BK21" i="16"/>
  <c r="BI21" i="16"/>
  <c r="BE21" i="16"/>
  <c r="AX21" i="16"/>
  <c r="AM21" i="16"/>
  <c r="AI21" i="16"/>
  <c r="F21" i="16"/>
  <c r="B21" i="16"/>
  <c r="CE20" i="16"/>
  <c r="BY20" i="16"/>
  <c r="BK20" i="16"/>
  <c r="BI20" i="16"/>
  <c r="BE20" i="16"/>
  <c r="AX20" i="16"/>
  <c r="AM20" i="16"/>
  <c r="AI20" i="16"/>
  <c r="F20" i="16"/>
  <c r="B20" i="16"/>
  <c r="CE19" i="16"/>
  <c r="BY19" i="16"/>
  <c r="BK19" i="16"/>
  <c r="BI19" i="16"/>
  <c r="BE19" i="16"/>
  <c r="AX19" i="16"/>
  <c r="AM19" i="16"/>
  <c r="AI19" i="16"/>
  <c r="F19" i="16"/>
  <c r="B19" i="16"/>
  <c r="CE18" i="16"/>
  <c r="BY18" i="16"/>
  <c r="BK18" i="16"/>
  <c r="BI18" i="16"/>
  <c r="BE18" i="16"/>
  <c r="AX18" i="16"/>
  <c r="AM18" i="16"/>
  <c r="AI18" i="16"/>
  <c r="F18" i="16"/>
  <c r="B18" i="16"/>
  <c r="CE17" i="16"/>
  <c r="BY17" i="16"/>
  <c r="BK17" i="16"/>
  <c r="BI17" i="16"/>
  <c r="BE17" i="16"/>
  <c r="AX17" i="16"/>
  <c r="AM17" i="16"/>
  <c r="AI17" i="16"/>
  <c r="F17" i="16"/>
  <c r="B17" i="16"/>
  <c r="CE16" i="16"/>
  <c r="BY16" i="16"/>
  <c r="BK16" i="16"/>
  <c r="BI16" i="16"/>
  <c r="BE16" i="16"/>
  <c r="AX16" i="16"/>
  <c r="AM16" i="16"/>
  <c r="AI16" i="16"/>
  <c r="F16" i="16"/>
  <c r="B16" i="16"/>
  <c r="CE15" i="16"/>
  <c r="BY15" i="16"/>
  <c r="BK15" i="16"/>
  <c r="BI15" i="16"/>
  <c r="BE15" i="16"/>
  <c r="AX15" i="16"/>
  <c r="AM15" i="16"/>
  <c r="AI15" i="16"/>
  <c r="F15" i="16"/>
  <c r="B15" i="16"/>
  <c r="CE14" i="16"/>
  <c r="BY14" i="16"/>
  <c r="BK14" i="16"/>
  <c r="BI14" i="16"/>
  <c r="BE14" i="16"/>
  <c r="AX14" i="16"/>
  <c r="AM14" i="16"/>
  <c r="AI14" i="16"/>
  <c r="F14" i="16"/>
  <c r="B14" i="16"/>
  <c r="CE13" i="16"/>
  <c r="BY13" i="16"/>
  <c r="BK13" i="16"/>
  <c r="BI13" i="16"/>
  <c r="BE13" i="16"/>
  <c r="AX13" i="16"/>
  <c r="AM13" i="16"/>
  <c r="AI13" i="16"/>
  <c r="F13" i="16"/>
  <c r="B13" i="16"/>
  <c r="CE12" i="16"/>
  <c r="BY12" i="16"/>
  <c r="BK12" i="16"/>
  <c r="BI12" i="16"/>
  <c r="BE12" i="16"/>
  <c r="AX12" i="16"/>
  <c r="AM12" i="16"/>
  <c r="AI12" i="16"/>
  <c r="F12" i="16"/>
  <c r="B12" i="16"/>
  <c r="CE11" i="16"/>
  <c r="BY11" i="16"/>
  <c r="BK11" i="16"/>
  <c r="BI11" i="16"/>
  <c r="BE11" i="16"/>
  <c r="AX11" i="16"/>
  <c r="AM11" i="16"/>
  <c r="AI11" i="16"/>
  <c r="F11" i="16"/>
  <c r="B11" i="16"/>
  <c r="CE38" i="15" l="1"/>
  <c r="BY38" i="15"/>
  <c r="BK38" i="15"/>
  <c r="BI38" i="15"/>
  <c r="BE38" i="15"/>
  <c r="AX38" i="15"/>
  <c r="AM38" i="15"/>
  <c r="AI38" i="15"/>
  <c r="F38" i="15"/>
  <c r="B38" i="15"/>
  <c r="CE37" i="15"/>
  <c r="BY37" i="15"/>
  <c r="BK37" i="15"/>
  <c r="BI37" i="15"/>
  <c r="BE37" i="15"/>
  <c r="AX37" i="15"/>
  <c r="AM37" i="15"/>
  <c r="AI37" i="15"/>
  <c r="F37" i="15"/>
  <c r="B37" i="15"/>
  <c r="CE36" i="15"/>
  <c r="BY36" i="15"/>
  <c r="BK36" i="15"/>
  <c r="BI36" i="15"/>
  <c r="BE36" i="15"/>
  <c r="AX36" i="15"/>
  <c r="AM36" i="15"/>
  <c r="AI36" i="15"/>
  <c r="F36" i="15"/>
  <c r="B36" i="15"/>
  <c r="CE35" i="15"/>
  <c r="BY35" i="15"/>
  <c r="BK35" i="15"/>
  <c r="BI35" i="15"/>
  <c r="BE35" i="15"/>
  <c r="AX35" i="15"/>
  <c r="AM35" i="15"/>
  <c r="AI35" i="15"/>
  <c r="F35" i="15"/>
  <c r="B35" i="15"/>
  <c r="CE34" i="15"/>
  <c r="BY34" i="15"/>
  <c r="BK34" i="15"/>
  <c r="BI34" i="15"/>
  <c r="BE34" i="15"/>
  <c r="AX34" i="15"/>
  <c r="AM34" i="15"/>
  <c r="AI34" i="15"/>
  <c r="F34" i="15"/>
  <c r="B34" i="15"/>
  <c r="CE33" i="15"/>
  <c r="BY33" i="15"/>
  <c r="BK33" i="15"/>
  <c r="BI33" i="15"/>
  <c r="BE33" i="15"/>
  <c r="AX33" i="15"/>
  <c r="AM33" i="15"/>
  <c r="AI33" i="15"/>
  <c r="F33" i="15"/>
  <c r="B33" i="15"/>
  <c r="CE32" i="15"/>
  <c r="BY32" i="15"/>
  <c r="BK32" i="15"/>
  <c r="BI32" i="15"/>
  <c r="BE32" i="15"/>
  <c r="AX32" i="15"/>
  <c r="AM32" i="15"/>
  <c r="AI32" i="15"/>
  <c r="F32" i="15"/>
  <c r="B32" i="15"/>
  <c r="CE31" i="15"/>
  <c r="BY31" i="15"/>
  <c r="BK31" i="15"/>
  <c r="BI31" i="15"/>
  <c r="BE31" i="15"/>
  <c r="AX31" i="15"/>
  <c r="AM31" i="15"/>
  <c r="AI31" i="15"/>
  <c r="F31" i="15"/>
  <c r="B31" i="15"/>
  <c r="CE30" i="15"/>
  <c r="BY30" i="15"/>
  <c r="BK30" i="15"/>
  <c r="BI30" i="15"/>
  <c r="BE30" i="15"/>
  <c r="AX30" i="15"/>
  <c r="AM30" i="15"/>
  <c r="AI30" i="15"/>
  <c r="F30" i="15"/>
  <c r="B30" i="15"/>
  <c r="CE29" i="15"/>
  <c r="BY29" i="15"/>
  <c r="BK29" i="15"/>
  <c r="BI29" i="15"/>
  <c r="BE29" i="15"/>
  <c r="AX29" i="15"/>
  <c r="AM29" i="15"/>
  <c r="AI29" i="15"/>
  <c r="F29" i="15"/>
  <c r="B29" i="15"/>
  <c r="CE28" i="15"/>
  <c r="BY28" i="15"/>
  <c r="BK28" i="15"/>
  <c r="BI28" i="15"/>
  <c r="BE28" i="15"/>
  <c r="AX28" i="15"/>
  <c r="AM28" i="15"/>
  <c r="AI28" i="15"/>
  <c r="F28" i="15"/>
  <c r="B28" i="15"/>
  <c r="CE27" i="15"/>
  <c r="BY27" i="15"/>
  <c r="BK27" i="15"/>
  <c r="BI27" i="15"/>
  <c r="BE27" i="15"/>
  <c r="AX27" i="15"/>
  <c r="AM27" i="15"/>
  <c r="AI27" i="15"/>
  <c r="F27" i="15"/>
  <c r="B27" i="15"/>
  <c r="CE26" i="15"/>
  <c r="BY26" i="15"/>
  <c r="BK26" i="15"/>
  <c r="BI26" i="15"/>
  <c r="BE26" i="15"/>
  <c r="AX26" i="15"/>
  <c r="AM26" i="15"/>
  <c r="AI26" i="15"/>
  <c r="F26" i="15"/>
  <c r="B26" i="15"/>
  <c r="CE25" i="15"/>
  <c r="BY25" i="15"/>
  <c r="BK25" i="15"/>
  <c r="BI25" i="15"/>
  <c r="BE25" i="15"/>
  <c r="AX25" i="15"/>
  <c r="AM25" i="15"/>
  <c r="AI25" i="15"/>
  <c r="F25" i="15"/>
  <c r="B25" i="15"/>
  <c r="CE24" i="15"/>
  <c r="BY24" i="15"/>
  <c r="BK24" i="15"/>
  <c r="BI24" i="15"/>
  <c r="BE24" i="15"/>
  <c r="AX24" i="15"/>
  <c r="AM24" i="15"/>
  <c r="AI24" i="15"/>
  <c r="F24" i="15"/>
  <c r="B24" i="15"/>
  <c r="CE23" i="15"/>
  <c r="BY23" i="15"/>
  <c r="BK23" i="15"/>
  <c r="BI23" i="15"/>
  <c r="BE23" i="15"/>
  <c r="AX23" i="15"/>
  <c r="AM23" i="15"/>
  <c r="AI23" i="15"/>
  <c r="F23" i="15"/>
  <c r="B23" i="15"/>
  <c r="CE22" i="15"/>
  <c r="BY22" i="15"/>
  <c r="BK22" i="15"/>
  <c r="BI22" i="15"/>
  <c r="BE22" i="15"/>
  <c r="AX22" i="15"/>
  <c r="AM22" i="15"/>
  <c r="AI22" i="15"/>
  <c r="F22" i="15"/>
  <c r="B22" i="15"/>
  <c r="CE21" i="15"/>
  <c r="BY21" i="15"/>
  <c r="BK21" i="15"/>
  <c r="BI21" i="15"/>
  <c r="BE21" i="15"/>
  <c r="AX21" i="15"/>
  <c r="AM21" i="15"/>
  <c r="AI21" i="15"/>
  <c r="F21" i="15"/>
  <c r="B21" i="15"/>
  <c r="CE20" i="15"/>
  <c r="BY20" i="15"/>
  <c r="BK20" i="15"/>
  <c r="BI20" i="15"/>
  <c r="BE20" i="15"/>
  <c r="AX20" i="15"/>
  <c r="AM20" i="15"/>
  <c r="AI20" i="15"/>
  <c r="F20" i="15"/>
  <c r="B20" i="15"/>
  <c r="CE19" i="15"/>
  <c r="BY19" i="15"/>
  <c r="BK19" i="15"/>
  <c r="BI19" i="15"/>
  <c r="BE19" i="15"/>
  <c r="AX19" i="15"/>
  <c r="AM19" i="15"/>
  <c r="AI19" i="15"/>
  <c r="F19" i="15"/>
  <c r="B19" i="15"/>
  <c r="CE18" i="15"/>
  <c r="BY18" i="15"/>
  <c r="BK18" i="15"/>
  <c r="BI18" i="15"/>
  <c r="BE18" i="15"/>
  <c r="AX18" i="15"/>
  <c r="AM18" i="15"/>
  <c r="AI18" i="15"/>
  <c r="F18" i="15"/>
  <c r="B18" i="15"/>
  <c r="CE17" i="15"/>
  <c r="BY17" i="15"/>
  <c r="BK17" i="15"/>
  <c r="BI17" i="15"/>
  <c r="BE17" i="15"/>
  <c r="AX17" i="15"/>
  <c r="AM17" i="15"/>
  <c r="AI17" i="15"/>
  <c r="F17" i="15"/>
  <c r="B17" i="15"/>
  <c r="CE16" i="15"/>
  <c r="BY16" i="15"/>
  <c r="BK16" i="15"/>
  <c r="BI16" i="15"/>
  <c r="BE16" i="15"/>
  <c r="AX16" i="15"/>
  <c r="AM16" i="15"/>
  <c r="AI16" i="15"/>
  <c r="F16" i="15"/>
  <c r="B16" i="15"/>
  <c r="CE15" i="15"/>
  <c r="BY15" i="15"/>
  <c r="BK15" i="15"/>
  <c r="BI15" i="15"/>
  <c r="BE15" i="15"/>
  <c r="AX15" i="15"/>
  <c r="AM15" i="15"/>
  <c r="AI15" i="15"/>
  <c r="F15" i="15"/>
  <c r="B15" i="15"/>
  <c r="CE14" i="15"/>
  <c r="BY14" i="15"/>
  <c r="BK14" i="15"/>
  <c r="BI14" i="15"/>
  <c r="BE14" i="15"/>
  <c r="AX14" i="15"/>
  <c r="AM14" i="15"/>
  <c r="AI14" i="15"/>
  <c r="F14" i="15"/>
  <c r="B14" i="15"/>
  <c r="CE13" i="15"/>
  <c r="BY13" i="15"/>
  <c r="BK13" i="15"/>
  <c r="BI13" i="15"/>
  <c r="BE13" i="15"/>
  <c r="AX13" i="15"/>
  <c r="AM13" i="15"/>
  <c r="AI13" i="15"/>
  <c r="F13" i="15"/>
  <c r="B13" i="15"/>
  <c r="CE12" i="15"/>
  <c r="BY12" i="15"/>
  <c r="BK12" i="15"/>
  <c r="BI12" i="15"/>
  <c r="BE12" i="15"/>
  <c r="AX12" i="15"/>
  <c r="AM12" i="15"/>
  <c r="AI12" i="15"/>
  <c r="F12" i="15"/>
  <c r="B12" i="15"/>
  <c r="CE11" i="15"/>
  <c r="BY11" i="15"/>
  <c r="BK11" i="15"/>
  <c r="BI11" i="15"/>
  <c r="BE11" i="15"/>
  <c r="AX11" i="15"/>
  <c r="AM11" i="15"/>
  <c r="AI11" i="15"/>
  <c r="F11" i="15"/>
  <c r="B11" i="15"/>
  <c r="CE38" i="14" l="1"/>
  <c r="BY38" i="14"/>
  <c r="BK38" i="14"/>
  <c r="BI38" i="14"/>
  <c r="BE38" i="14"/>
  <c r="AX38" i="14"/>
  <c r="AM38" i="14"/>
  <c r="AI38" i="14"/>
  <c r="F38" i="14"/>
  <c r="B38" i="14"/>
  <c r="CE37" i="14"/>
  <c r="BY37" i="14"/>
  <c r="BK37" i="14"/>
  <c r="BI37" i="14"/>
  <c r="BE37" i="14"/>
  <c r="AX37" i="14"/>
  <c r="AM37" i="14"/>
  <c r="AI37" i="14"/>
  <c r="F37" i="14"/>
  <c r="B37" i="14"/>
  <c r="CE36" i="14"/>
  <c r="BY36" i="14"/>
  <c r="BK36" i="14"/>
  <c r="BI36" i="14"/>
  <c r="BE36" i="14"/>
  <c r="AX36" i="14"/>
  <c r="AM36" i="14"/>
  <c r="AI36" i="14"/>
  <c r="F36" i="14"/>
  <c r="B36" i="14"/>
  <c r="CE35" i="14"/>
  <c r="BY35" i="14"/>
  <c r="BK35" i="14"/>
  <c r="BI35" i="14"/>
  <c r="BE35" i="14"/>
  <c r="AX35" i="14"/>
  <c r="AM35" i="14"/>
  <c r="AI35" i="14"/>
  <c r="F35" i="14"/>
  <c r="B35" i="14"/>
  <c r="CE34" i="14"/>
  <c r="BY34" i="14"/>
  <c r="BK34" i="14"/>
  <c r="BI34" i="14"/>
  <c r="BE34" i="14"/>
  <c r="AX34" i="14"/>
  <c r="AM34" i="14"/>
  <c r="AI34" i="14"/>
  <c r="F34" i="14"/>
  <c r="B34" i="14"/>
  <c r="CE33" i="14"/>
  <c r="BY33" i="14"/>
  <c r="BK33" i="14"/>
  <c r="BI33" i="14"/>
  <c r="BE33" i="14"/>
  <c r="AX33" i="14"/>
  <c r="AM33" i="14"/>
  <c r="AI33" i="14"/>
  <c r="F33" i="14"/>
  <c r="B33" i="14"/>
  <c r="CE32" i="14"/>
  <c r="BY32" i="14"/>
  <c r="BK32" i="14"/>
  <c r="BI32" i="14"/>
  <c r="BE32" i="14"/>
  <c r="AX32" i="14"/>
  <c r="AM32" i="14"/>
  <c r="AI32" i="14"/>
  <c r="F32" i="14"/>
  <c r="B32" i="14"/>
  <c r="CE31" i="14"/>
  <c r="BY31" i="14"/>
  <c r="BK31" i="14"/>
  <c r="BI31" i="14"/>
  <c r="BE31" i="14"/>
  <c r="AX31" i="14"/>
  <c r="AM31" i="14"/>
  <c r="AI31" i="14"/>
  <c r="F31" i="14"/>
  <c r="B31" i="14"/>
  <c r="CE30" i="14"/>
  <c r="BY30" i="14"/>
  <c r="BK30" i="14"/>
  <c r="BI30" i="14"/>
  <c r="BE30" i="14"/>
  <c r="AX30" i="14"/>
  <c r="AM30" i="14"/>
  <c r="AI30" i="14"/>
  <c r="F30" i="14"/>
  <c r="B30" i="14"/>
  <c r="CE29" i="14"/>
  <c r="BY29" i="14"/>
  <c r="BK29" i="14"/>
  <c r="BI29" i="14"/>
  <c r="BE29" i="14"/>
  <c r="AX29" i="14"/>
  <c r="AM29" i="14"/>
  <c r="AI29" i="14"/>
  <c r="F29" i="14"/>
  <c r="B29" i="14"/>
  <c r="CE28" i="14"/>
  <c r="BY28" i="14"/>
  <c r="BK28" i="14"/>
  <c r="BI28" i="14"/>
  <c r="BE28" i="14"/>
  <c r="AX28" i="14"/>
  <c r="AM28" i="14"/>
  <c r="AI28" i="14"/>
  <c r="F28" i="14"/>
  <c r="B28" i="14"/>
  <c r="CE27" i="14"/>
  <c r="BY27" i="14"/>
  <c r="BK27" i="14"/>
  <c r="BI27" i="14"/>
  <c r="BE27" i="14"/>
  <c r="AX27" i="14"/>
  <c r="AM27" i="14"/>
  <c r="AI27" i="14"/>
  <c r="F27" i="14"/>
  <c r="B27" i="14"/>
  <c r="CE26" i="14"/>
  <c r="BY26" i="14"/>
  <c r="BK26" i="14"/>
  <c r="BI26" i="14"/>
  <c r="BE26" i="14"/>
  <c r="AX26" i="14"/>
  <c r="AM26" i="14"/>
  <c r="AI26" i="14"/>
  <c r="F26" i="14"/>
  <c r="B26" i="14"/>
  <c r="CE25" i="14"/>
  <c r="BY25" i="14"/>
  <c r="BK25" i="14"/>
  <c r="BI25" i="14"/>
  <c r="BE25" i="14"/>
  <c r="AX25" i="14"/>
  <c r="AM25" i="14"/>
  <c r="AI25" i="14"/>
  <c r="F25" i="14"/>
  <c r="B25" i="14"/>
  <c r="CE24" i="14"/>
  <c r="BY24" i="14"/>
  <c r="BK24" i="14"/>
  <c r="BI24" i="14"/>
  <c r="BE24" i="14"/>
  <c r="AX24" i="14"/>
  <c r="AM24" i="14"/>
  <c r="AI24" i="14"/>
  <c r="F24" i="14"/>
  <c r="B24" i="14"/>
  <c r="CE23" i="14"/>
  <c r="BY23" i="14"/>
  <c r="BK23" i="14"/>
  <c r="BI23" i="14"/>
  <c r="BE23" i="14"/>
  <c r="AX23" i="14"/>
  <c r="AM23" i="14"/>
  <c r="AI23" i="14"/>
  <c r="F23" i="14"/>
  <c r="B23" i="14"/>
  <c r="CE22" i="14"/>
  <c r="BY22" i="14"/>
  <c r="BK22" i="14"/>
  <c r="BI22" i="14"/>
  <c r="BE22" i="14"/>
  <c r="AX22" i="14"/>
  <c r="AM22" i="14"/>
  <c r="AI22" i="14"/>
  <c r="F22" i="14"/>
  <c r="B22" i="14"/>
  <c r="CE21" i="14"/>
  <c r="BY21" i="14"/>
  <c r="BK21" i="14"/>
  <c r="BI21" i="14"/>
  <c r="BE21" i="14"/>
  <c r="AX21" i="14"/>
  <c r="AM21" i="14"/>
  <c r="AI21" i="14"/>
  <c r="F21" i="14"/>
  <c r="B21" i="14"/>
  <c r="CE20" i="14"/>
  <c r="BY20" i="14"/>
  <c r="BK20" i="14"/>
  <c r="BI20" i="14"/>
  <c r="BE20" i="14"/>
  <c r="AX20" i="14"/>
  <c r="AM20" i="14"/>
  <c r="AI20" i="14"/>
  <c r="F20" i="14"/>
  <c r="B20" i="14"/>
  <c r="CE19" i="14"/>
  <c r="BY19" i="14"/>
  <c r="BK19" i="14"/>
  <c r="BI19" i="14"/>
  <c r="BE19" i="14"/>
  <c r="AX19" i="14"/>
  <c r="AM19" i="14"/>
  <c r="AI19" i="14"/>
  <c r="F19" i="14"/>
  <c r="B19" i="14"/>
  <c r="CE18" i="14"/>
  <c r="BY18" i="14"/>
  <c r="BK18" i="14"/>
  <c r="BI18" i="14"/>
  <c r="BE18" i="14"/>
  <c r="AX18" i="14"/>
  <c r="AM18" i="14"/>
  <c r="AI18" i="14"/>
  <c r="F18" i="14"/>
  <c r="B18" i="14"/>
  <c r="CE17" i="14"/>
  <c r="BY17" i="14"/>
  <c r="BK17" i="14"/>
  <c r="BI17" i="14"/>
  <c r="BE17" i="14"/>
  <c r="AX17" i="14"/>
  <c r="AM17" i="14"/>
  <c r="AI17" i="14"/>
  <c r="F17" i="14"/>
  <c r="B17" i="14"/>
  <c r="CE16" i="14"/>
  <c r="BY16" i="14"/>
  <c r="BK16" i="14"/>
  <c r="BI16" i="14"/>
  <c r="BE16" i="14"/>
  <c r="AX16" i="14"/>
  <c r="AM16" i="14"/>
  <c r="AI16" i="14"/>
  <c r="F16" i="14"/>
  <c r="B16" i="14"/>
  <c r="CE15" i="14"/>
  <c r="BY15" i="14"/>
  <c r="BK15" i="14"/>
  <c r="BI15" i="14"/>
  <c r="BE15" i="14"/>
  <c r="AX15" i="14"/>
  <c r="AM15" i="14"/>
  <c r="AI15" i="14"/>
  <c r="F15" i="14"/>
  <c r="B15" i="14"/>
  <c r="CE14" i="14"/>
  <c r="BY14" i="14"/>
  <c r="BK14" i="14"/>
  <c r="BI14" i="14"/>
  <c r="BE14" i="14"/>
  <c r="AX14" i="14"/>
  <c r="AM14" i="14"/>
  <c r="AI14" i="14"/>
  <c r="F14" i="14"/>
  <c r="B14" i="14"/>
  <c r="CE13" i="14"/>
  <c r="BY13" i="14"/>
  <c r="BK13" i="14"/>
  <c r="BI13" i="14"/>
  <c r="BE13" i="14"/>
  <c r="AX13" i="14"/>
  <c r="AM13" i="14"/>
  <c r="AI13" i="14"/>
  <c r="F13" i="14"/>
  <c r="B13" i="14"/>
  <c r="CE12" i="14"/>
  <c r="BY12" i="14"/>
  <c r="BK12" i="14"/>
  <c r="BI12" i="14"/>
  <c r="BE12" i="14"/>
  <c r="AX12" i="14"/>
  <c r="AM12" i="14"/>
  <c r="AI12" i="14"/>
  <c r="F12" i="14"/>
  <c r="B12" i="14"/>
  <c r="CE11" i="14"/>
  <c r="BY11" i="14"/>
  <c r="BK11" i="14"/>
  <c r="BI11" i="14"/>
  <c r="BE11" i="14"/>
  <c r="AX11" i="14"/>
  <c r="AM11" i="14"/>
  <c r="AI11" i="14"/>
  <c r="F11" i="14"/>
  <c r="B11" i="14"/>
  <c r="CE38" i="13" l="1"/>
  <c r="BY38" i="13"/>
  <c r="BK38" i="13"/>
  <c r="BI38" i="13"/>
  <c r="BE38" i="13"/>
  <c r="AX38" i="13"/>
  <c r="AM38" i="13"/>
  <c r="AI38" i="13"/>
  <c r="F38" i="13"/>
  <c r="B38" i="13"/>
  <c r="CE37" i="13"/>
  <c r="BY37" i="13"/>
  <c r="BK37" i="13"/>
  <c r="BI37" i="13"/>
  <c r="BE37" i="13"/>
  <c r="AX37" i="13"/>
  <c r="AM37" i="13"/>
  <c r="AI37" i="13"/>
  <c r="F37" i="13"/>
  <c r="B37" i="13"/>
  <c r="CE36" i="13"/>
  <c r="BY36" i="13"/>
  <c r="BK36" i="13"/>
  <c r="BI36" i="13"/>
  <c r="BE36" i="13"/>
  <c r="AX36" i="13"/>
  <c r="AM36" i="13"/>
  <c r="AI36" i="13"/>
  <c r="F36" i="13"/>
  <c r="B36" i="13"/>
  <c r="CE35" i="13"/>
  <c r="BY35" i="13"/>
  <c r="BK35" i="13"/>
  <c r="BI35" i="13"/>
  <c r="BE35" i="13"/>
  <c r="AX35" i="13"/>
  <c r="AM35" i="13"/>
  <c r="AI35" i="13"/>
  <c r="F35" i="13"/>
  <c r="B35" i="13"/>
  <c r="CE34" i="13"/>
  <c r="BY34" i="13"/>
  <c r="BK34" i="13"/>
  <c r="BI34" i="13"/>
  <c r="BE34" i="13"/>
  <c r="AX34" i="13"/>
  <c r="AM34" i="13"/>
  <c r="AI34" i="13"/>
  <c r="F34" i="13"/>
  <c r="B34" i="13"/>
  <c r="CE33" i="13"/>
  <c r="BY33" i="13"/>
  <c r="BK33" i="13"/>
  <c r="BI33" i="13"/>
  <c r="BE33" i="13"/>
  <c r="AX33" i="13"/>
  <c r="AM33" i="13"/>
  <c r="AI33" i="13"/>
  <c r="F33" i="13"/>
  <c r="B33" i="13"/>
  <c r="CE32" i="13"/>
  <c r="BY32" i="13"/>
  <c r="BK32" i="13"/>
  <c r="BI32" i="13"/>
  <c r="BE32" i="13"/>
  <c r="AX32" i="13"/>
  <c r="AM32" i="13"/>
  <c r="AI32" i="13"/>
  <c r="F32" i="13"/>
  <c r="B32" i="13"/>
  <c r="CE31" i="13"/>
  <c r="BY31" i="13"/>
  <c r="BK31" i="13"/>
  <c r="BI31" i="13"/>
  <c r="BE31" i="13"/>
  <c r="AX31" i="13"/>
  <c r="AM31" i="13"/>
  <c r="AI31" i="13"/>
  <c r="F31" i="13"/>
  <c r="B31" i="13"/>
  <c r="CE30" i="13"/>
  <c r="BY30" i="13"/>
  <c r="BK30" i="13"/>
  <c r="BI30" i="13"/>
  <c r="BE30" i="13"/>
  <c r="AX30" i="13"/>
  <c r="AM30" i="13"/>
  <c r="AI30" i="13"/>
  <c r="F30" i="13"/>
  <c r="B30" i="13"/>
  <c r="CE29" i="13"/>
  <c r="BY29" i="13"/>
  <c r="BK29" i="13"/>
  <c r="BI29" i="13"/>
  <c r="BE29" i="13"/>
  <c r="AX29" i="13"/>
  <c r="AM29" i="13"/>
  <c r="AI29" i="13"/>
  <c r="F29" i="13"/>
  <c r="B29" i="13"/>
  <c r="CE28" i="13"/>
  <c r="BY28" i="13"/>
  <c r="BK28" i="13"/>
  <c r="BI28" i="13"/>
  <c r="BE28" i="13"/>
  <c r="AX28" i="13"/>
  <c r="AM28" i="13"/>
  <c r="AI28" i="13"/>
  <c r="F28" i="13"/>
  <c r="B28" i="13"/>
  <c r="CE27" i="13"/>
  <c r="BY27" i="13"/>
  <c r="BK27" i="13"/>
  <c r="BI27" i="13"/>
  <c r="BE27" i="13"/>
  <c r="AX27" i="13"/>
  <c r="AM27" i="13"/>
  <c r="AI27" i="13"/>
  <c r="F27" i="13"/>
  <c r="B27" i="13"/>
  <c r="CE26" i="13"/>
  <c r="BY26" i="13"/>
  <c r="BK26" i="13"/>
  <c r="BI26" i="13"/>
  <c r="BE26" i="13"/>
  <c r="AX26" i="13"/>
  <c r="AM26" i="13"/>
  <c r="AI26" i="13"/>
  <c r="F26" i="13"/>
  <c r="B26" i="13"/>
  <c r="CE25" i="13"/>
  <c r="BY25" i="13"/>
  <c r="BK25" i="13"/>
  <c r="BI25" i="13"/>
  <c r="BE25" i="13"/>
  <c r="AX25" i="13"/>
  <c r="AM25" i="13"/>
  <c r="AI25" i="13"/>
  <c r="F25" i="13"/>
  <c r="B25" i="13"/>
  <c r="CE24" i="13"/>
  <c r="BY24" i="13"/>
  <c r="BK24" i="13"/>
  <c r="BI24" i="13"/>
  <c r="BE24" i="13"/>
  <c r="AX24" i="13"/>
  <c r="AM24" i="13"/>
  <c r="AI24" i="13"/>
  <c r="F24" i="13"/>
  <c r="B24" i="13"/>
  <c r="CE23" i="13"/>
  <c r="BY23" i="13"/>
  <c r="BK23" i="13"/>
  <c r="BI23" i="13"/>
  <c r="BE23" i="13"/>
  <c r="AX23" i="13"/>
  <c r="AM23" i="13"/>
  <c r="AI23" i="13"/>
  <c r="F23" i="13"/>
  <c r="B23" i="13"/>
  <c r="CE22" i="13"/>
  <c r="BY22" i="13"/>
  <c r="BK22" i="13"/>
  <c r="BI22" i="13"/>
  <c r="BE22" i="13"/>
  <c r="AX22" i="13"/>
  <c r="AM22" i="13"/>
  <c r="AI22" i="13"/>
  <c r="F22" i="13"/>
  <c r="B22" i="13"/>
  <c r="CE21" i="13"/>
  <c r="BY21" i="13"/>
  <c r="BK21" i="13"/>
  <c r="BI21" i="13"/>
  <c r="BE21" i="13"/>
  <c r="AX21" i="13"/>
  <c r="AM21" i="13"/>
  <c r="AI21" i="13"/>
  <c r="F21" i="13"/>
  <c r="B21" i="13"/>
  <c r="CE20" i="13"/>
  <c r="BY20" i="13"/>
  <c r="BK20" i="13"/>
  <c r="BI20" i="13"/>
  <c r="BE20" i="13"/>
  <c r="AX20" i="13"/>
  <c r="AM20" i="13"/>
  <c r="AI20" i="13"/>
  <c r="F20" i="13"/>
  <c r="B20" i="13"/>
  <c r="CE19" i="13"/>
  <c r="BY19" i="13"/>
  <c r="BK19" i="13"/>
  <c r="BI19" i="13"/>
  <c r="BE19" i="13"/>
  <c r="AX19" i="13"/>
  <c r="AM19" i="13"/>
  <c r="AI19" i="13"/>
  <c r="F19" i="13"/>
  <c r="B19" i="13"/>
  <c r="CE18" i="13"/>
  <c r="BY18" i="13"/>
  <c r="BK18" i="13"/>
  <c r="BI18" i="13"/>
  <c r="BE18" i="13"/>
  <c r="AX18" i="13"/>
  <c r="AM18" i="13"/>
  <c r="AI18" i="13"/>
  <c r="F18" i="13"/>
  <c r="B18" i="13"/>
  <c r="CE17" i="13"/>
  <c r="BY17" i="13"/>
  <c r="BK17" i="13"/>
  <c r="BI17" i="13"/>
  <c r="BE17" i="13"/>
  <c r="AX17" i="13"/>
  <c r="AM17" i="13"/>
  <c r="AI17" i="13"/>
  <c r="F17" i="13"/>
  <c r="B17" i="13"/>
  <c r="CE16" i="13"/>
  <c r="BY16" i="13"/>
  <c r="BK16" i="13"/>
  <c r="BI16" i="13"/>
  <c r="BE16" i="13"/>
  <c r="AX16" i="13"/>
  <c r="AM16" i="13"/>
  <c r="AI16" i="13"/>
  <c r="F16" i="13"/>
  <c r="B16" i="13"/>
  <c r="CE15" i="13"/>
  <c r="BY15" i="13"/>
  <c r="BK15" i="13"/>
  <c r="BI15" i="13"/>
  <c r="BE15" i="13"/>
  <c r="AX15" i="13"/>
  <c r="AM15" i="13"/>
  <c r="AI15" i="13"/>
  <c r="F15" i="13"/>
  <c r="B15" i="13"/>
  <c r="CE14" i="13"/>
  <c r="BY14" i="13"/>
  <c r="BK14" i="13"/>
  <c r="BI14" i="13"/>
  <c r="BE14" i="13"/>
  <c r="AX14" i="13"/>
  <c r="AM14" i="13"/>
  <c r="AI14" i="13"/>
  <c r="F14" i="13"/>
  <c r="B14" i="13"/>
  <c r="CE13" i="13"/>
  <c r="BY13" i="13"/>
  <c r="BK13" i="13"/>
  <c r="BI13" i="13"/>
  <c r="BE13" i="13"/>
  <c r="AX13" i="13"/>
  <c r="AM13" i="13"/>
  <c r="AI13" i="13"/>
  <c r="F13" i="13"/>
  <c r="B13" i="13"/>
  <c r="CE12" i="13"/>
  <c r="BY12" i="13"/>
  <c r="BK12" i="13"/>
  <c r="BI12" i="13"/>
  <c r="BE12" i="13"/>
  <c r="AX12" i="13"/>
  <c r="AM12" i="13"/>
  <c r="AI12" i="13"/>
  <c r="F12" i="13"/>
  <c r="B12" i="13"/>
  <c r="CE11" i="13"/>
  <c r="BY11" i="13"/>
  <c r="BK11" i="13"/>
  <c r="BI11" i="13"/>
  <c r="BE11" i="13"/>
  <c r="AX11" i="13"/>
  <c r="AM11" i="13"/>
  <c r="AI11" i="13"/>
  <c r="F11" i="13"/>
  <c r="B11" i="13"/>
  <c r="CE38" i="12" l="1"/>
  <c r="BY38" i="12"/>
  <c r="BK38" i="12"/>
  <c r="BI38" i="12"/>
  <c r="BE38" i="12"/>
  <c r="AX38" i="12"/>
  <c r="AM38" i="12"/>
  <c r="AI38" i="12"/>
  <c r="F38" i="12"/>
  <c r="B38" i="12"/>
  <c r="CE37" i="12"/>
  <c r="BY37" i="12"/>
  <c r="BK37" i="12"/>
  <c r="BI37" i="12"/>
  <c r="BE37" i="12"/>
  <c r="AX37" i="12"/>
  <c r="AM37" i="12"/>
  <c r="AI37" i="12"/>
  <c r="F37" i="12"/>
  <c r="B37" i="12"/>
  <c r="CE36" i="12"/>
  <c r="BY36" i="12"/>
  <c r="BK36" i="12"/>
  <c r="BI36" i="12"/>
  <c r="BE36" i="12"/>
  <c r="AX36" i="12"/>
  <c r="AM36" i="12"/>
  <c r="AI36" i="12"/>
  <c r="F36" i="12"/>
  <c r="B36" i="12"/>
  <c r="CE35" i="12"/>
  <c r="BY35" i="12"/>
  <c r="BK35" i="12"/>
  <c r="BI35" i="12"/>
  <c r="BE35" i="12"/>
  <c r="AX35" i="12"/>
  <c r="AM35" i="12"/>
  <c r="AI35" i="12"/>
  <c r="F35" i="12"/>
  <c r="B35" i="12"/>
  <c r="CE34" i="12"/>
  <c r="BY34" i="12"/>
  <c r="BK34" i="12"/>
  <c r="BI34" i="12"/>
  <c r="BE34" i="12"/>
  <c r="AX34" i="12"/>
  <c r="AM34" i="12"/>
  <c r="AI34" i="12"/>
  <c r="F34" i="12"/>
  <c r="B34" i="12"/>
  <c r="CE33" i="12"/>
  <c r="BY33" i="12"/>
  <c r="BK33" i="12"/>
  <c r="BI33" i="12"/>
  <c r="BE33" i="12"/>
  <c r="AX33" i="12"/>
  <c r="AM33" i="12"/>
  <c r="AI33" i="12"/>
  <c r="F33" i="12"/>
  <c r="B33" i="12"/>
  <c r="CE32" i="12"/>
  <c r="BY32" i="12"/>
  <c r="BK32" i="12"/>
  <c r="BI32" i="12"/>
  <c r="BE32" i="12"/>
  <c r="AX32" i="12"/>
  <c r="AM32" i="12"/>
  <c r="AI32" i="12"/>
  <c r="F32" i="12"/>
  <c r="B32" i="12"/>
  <c r="CE31" i="12"/>
  <c r="BY31" i="12"/>
  <c r="BK31" i="12"/>
  <c r="BI31" i="12"/>
  <c r="BE31" i="12"/>
  <c r="AX31" i="12"/>
  <c r="AM31" i="12"/>
  <c r="AI31" i="12"/>
  <c r="F31" i="12"/>
  <c r="B31" i="12"/>
  <c r="CE30" i="12"/>
  <c r="BY30" i="12"/>
  <c r="BK30" i="12"/>
  <c r="BI30" i="12"/>
  <c r="BE30" i="12"/>
  <c r="AX30" i="12"/>
  <c r="AM30" i="12"/>
  <c r="AI30" i="12"/>
  <c r="F30" i="12"/>
  <c r="B30" i="12"/>
  <c r="CE29" i="12"/>
  <c r="BY29" i="12"/>
  <c r="BK29" i="12"/>
  <c r="BI29" i="12"/>
  <c r="BE29" i="12"/>
  <c r="AX29" i="12"/>
  <c r="AM29" i="12"/>
  <c r="AI29" i="12"/>
  <c r="F29" i="12"/>
  <c r="B29" i="12"/>
  <c r="CE28" i="12"/>
  <c r="BY28" i="12"/>
  <c r="BK28" i="12"/>
  <c r="BI28" i="12"/>
  <c r="BE28" i="12"/>
  <c r="AX28" i="12"/>
  <c r="AM28" i="12"/>
  <c r="AI28" i="12"/>
  <c r="F28" i="12"/>
  <c r="B28" i="12"/>
  <c r="CE27" i="12"/>
  <c r="BY27" i="12"/>
  <c r="BK27" i="12"/>
  <c r="BI27" i="12"/>
  <c r="BE27" i="12"/>
  <c r="AX27" i="12"/>
  <c r="AM27" i="12"/>
  <c r="AI27" i="12"/>
  <c r="F27" i="12"/>
  <c r="B27" i="12"/>
  <c r="CE26" i="12"/>
  <c r="BY26" i="12"/>
  <c r="BK26" i="12"/>
  <c r="BI26" i="12"/>
  <c r="BE26" i="12"/>
  <c r="AX26" i="12"/>
  <c r="AM26" i="12"/>
  <c r="AI26" i="12"/>
  <c r="F26" i="12"/>
  <c r="B26" i="12"/>
  <c r="CE25" i="12"/>
  <c r="BY25" i="12"/>
  <c r="BK25" i="12"/>
  <c r="BI25" i="12"/>
  <c r="BE25" i="12"/>
  <c r="AX25" i="12"/>
  <c r="AM25" i="12"/>
  <c r="AI25" i="12"/>
  <c r="F25" i="12"/>
  <c r="B25" i="12"/>
  <c r="CE24" i="12"/>
  <c r="BY24" i="12"/>
  <c r="BK24" i="12"/>
  <c r="BI24" i="12"/>
  <c r="BE24" i="12"/>
  <c r="AX24" i="12"/>
  <c r="AM24" i="12"/>
  <c r="AI24" i="12"/>
  <c r="F24" i="12"/>
  <c r="B24" i="12"/>
  <c r="CE23" i="12"/>
  <c r="BY23" i="12"/>
  <c r="BK23" i="12"/>
  <c r="BI23" i="12"/>
  <c r="BE23" i="12"/>
  <c r="AX23" i="12"/>
  <c r="AM23" i="12"/>
  <c r="AI23" i="12"/>
  <c r="F23" i="12"/>
  <c r="B23" i="12"/>
  <c r="CE22" i="12"/>
  <c r="BY22" i="12"/>
  <c r="BK22" i="12"/>
  <c r="BI22" i="12"/>
  <c r="BE22" i="12"/>
  <c r="AX22" i="12"/>
  <c r="AM22" i="12"/>
  <c r="AI22" i="12"/>
  <c r="F22" i="12"/>
  <c r="B22" i="12"/>
  <c r="CE21" i="12"/>
  <c r="BY21" i="12"/>
  <c r="BK21" i="12"/>
  <c r="BI21" i="12"/>
  <c r="BE21" i="12"/>
  <c r="AX21" i="12"/>
  <c r="AM21" i="12"/>
  <c r="AI21" i="12"/>
  <c r="F21" i="12"/>
  <c r="B21" i="12"/>
  <c r="CE20" i="12"/>
  <c r="BY20" i="12"/>
  <c r="BK20" i="12"/>
  <c r="BI20" i="12"/>
  <c r="BE20" i="12"/>
  <c r="AX20" i="12"/>
  <c r="AM20" i="12"/>
  <c r="AI20" i="12"/>
  <c r="F20" i="12"/>
  <c r="B20" i="12"/>
  <c r="CE19" i="12"/>
  <c r="BY19" i="12"/>
  <c r="BK19" i="12"/>
  <c r="BI19" i="12"/>
  <c r="BE19" i="12"/>
  <c r="AX19" i="12"/>
  <c r="AM19" i="12"/>
  <c r="AI19" i="12"/>
  <c r="F19" i="12"/>
  <c r="B19" i="12"/>
  <c r="CE18" i="12"/>
  <c r="BY18" i="12"/>
  <c r="BK18" i="12"/>
  <c r="BI18" i="12"/>
  <c r="BE18" i="12"/>
  <c r="AX18" i="12"/>
  <c r="AM18" i="12"/>
  <c r="AI18" i="12"/>
  <c r="F18" i="12"/>
  <c r="B18" i="12"/>
  <c r="CE17" i="12"/>
  <c r="BY17" i="12"/>
  <c r="BK17" i="12"/>
  <c r="BI17" i="12"/>
  <c r="BE17" i="12"/>
  <c r="AX17" i="12"/>
  <c r="AM17" i="12"/>
  <c r="AI17" i="12"/>
  <c r="F17" i="12"/>
  <c r="B17" i="12"/>
  <c r="CE16" i="12"/>
  <c r="BY16" i="12"/>
  <c r="BK16" i="12"/>
  <c r="BI16" i="12"/>
  <c r="BE16" i="12"/>
  <c r="AX16" i="12"/>
  <c r="AM16" i="12"/>
  <c r="AI16" i="12"/>
  <c r="F16" i="12"/>
  <c r="B16" i="12"/>
  <c r="CE15" i="12"/>
  <c r="BY15" i="12"/>
  <c r="BK15" i="12"/>
  <c r="BI15" i="12"/>
  <c r="BE15" i="12"/>
  <c r="AX15" i="12"/>
  <c r="AM15" i="12"/>
  <c r="AI15" i="12"/>
  <c r="F15" i="12"/>
  <c r="B15" i="12"/>
  <c r="CE14" i="12"/>
  <c r="BY14" i="12"/>
  <c r="BK14" i="12"/>
  <c r="BI14" i="12"/>
  <c r="BE14" i="12"/>
  <c r="AX14" i="12"/>
  <c r="AM14" i="12"/>
  <c r="AI14" i="12"/>
  <c r="F14" i="12"/>
  <c r="B14" i="12"/>
  <c r="CE13" i="12"/>
  <c r="BY13" i="12"/>
  <c r="BK13" i="12"/>
  <c r="BI13" i="12"/>
  <c r="BE13" i="12"/>
  <c r="AX13" i="12"/>
  <c r="AM13" i="12"/>
  <c r="AI13" i="12"/>
  <c r="F13" i="12"/>
  <c r="B13" i="12"/>
  <c r="CE12" i="12"/>
  <c r="BY12" i="12"/>
  <c r="BK12" i="12"/>
  <c r="BI12" i="12"/>
  <c r="BE12" i="12"/>
  <c r="AX12" i="12"/>
  <c r="AM12" i="12"/>
  <c r="AI12" i="12"/>
  <c r="F12" i="12"/>
  <c r="B12" i="12"/>
  <c r="CE11" i="12"/>
  <c r="BY11" i="12"/>
  <c r="BK11" i="12"/>
  <c r="BI11" i="12"/>
  <c r="BE11" i="12"/>
  <c r="AX11" i="12"/>
  <c r="AM11" i="12"/>
  <c r="AI11" i="12"/>
  <c r="F11" i="12"/>
  <c r="B11" i="12"/>
  <c r="CE38" i="11" l="1"/>
  <c r="BY38" i="11"/>
  <c r="BK38" i="11"/>
  <c r="BI38" i="11"/>
  <c r="BE38" i="11"/>
  <c r="AX38" i="11"/>
  <c r="AM38" i="11"/>
  <c r="AI38" i="11"/>
  <c r="F38" i="11"/>
  <c r="B38" i="11"/>
  <c r="CE37" i="11"/>
  <c r="BY37" i="11"/>
  <c r="BK37" i="11"/>
  <c r="BI37" i="11"/>
  <c r="BE37" i="11"/>
  <c r="AX37" i="11"/>
  <c r="AM37" i="11"/>
  <c r="AI37" i="11"/>
  <c r="F37" i="11"/>
  <c r="B37" i="11"/>
  <c r="CE36" i="11"/>
  <c r="BY36" i="11"/>
  <c r="BK36" i="11"/>
  <c r="BI36" i="11"/>
  <c r="BE36" i="11"/>
  <c r="AX36" i="11"/>
  <c r="AM36" i="11"/>
  <c r="AI36" i="11"/>
  <c r="F36" i="11"/>
  <c r="B36" i="11"/>
  <c r="CE35" i="11"/>
  <c r="BY35" i="11"/>
  <c r="BK35" i="11"/>
  <c r="BI35" i="11"/>
  <c r="BE35" i="11"/>
  <c r="AX35" i="11"/>
  <c r="AM35" i="11"/>
  <c r="AI35" i="11"/>
  <c r="F35" i="11"/>
  <c r="B35" i="11"/>
  <c r="CE34" i="11"/>
  <c r="BY34" i="11"/>
  <c r="BK34" i="11"/>
  <c r="BI34" i="11"/>
  <c r="BE34" i="11"/>
  <c r="AX34" i="11"/>
  <c r="AM34" i="11"/>
  <c r="AI34" i="11"/>
  <c r="F34" i="11"/>
  <c r="B34" i="11"/>
  <c r="CE33" i="11"/>
  <c r="BY33" i="11"/>
  <c r="BK33" i="11"/>
  <c r="BI33" i="11"/>
  <c r="BE33" i="11"/>
  <c r="AX33" i="11"/>
  <c r="AM33" i="11"/>
  <c r="AI33" i="11"/>
  <c r="F33" i="11"/>
  <c r="B33" i="11"/>
  <c r="CE32" i="11"/>
  <c r="BY32" i="11"/>
  <c r="BK32" i="11"/>
  <c r="BI32" i="11"/>
  <c r="BE32" i="11"/>
  <c r="AX32" i="11"/>
  <c r="AM32" i="11"/>
  <c r="AI32" i="11"/>
  <c r="F32" i="11"/>
  <c r="B32" i="11"/>
  <c r="CE31" i="11"/>
  <c r="BY31" i="11"/>
  <c r="BK31" i="11"/>
  <c r="BI31" i="11"/>
  <c r="BE31" i="11"/>
  <c r="AX31" i="11"/>
  <c r="AM31" i="11"/>
  <c r="AI31" i="11"/>
  <c r="F31" i="11"/>
  <c r="B31" i="11"/>
  <c r="CE30" i="11"/>
  <c r="BY30" i="11"/>
  <c r="BK30" i="11"/>
  <c r="BI30" i="11"/>
  <c r="BE30" i="11"/>
  <c r="AX30" i="11"/>
  <c r="AM30" i="11"/>
  <c r="AI30" i="11"/>
  <c r="F30" i="11"/>
  <c r="B30" i="11"/>
  <c r="CE29" i="11"/>
  <c r="BY29" i="11"/>
  <c r="BK29" i="11"/>
  <c r="BI29" i="11"/>
  <c r="BE29" i="11"/>
  <c r="AX29" i="11"/>
  <c r="AM29" i="11"/>
  <c r="AI29" i="11"/>
  <c r="F29" i="11"/>
  <c r="B29" i="11"/>
  <c r="CE28" i="11"/>
  <c r="BY28" i="11"/>
  <c r="BK28" i="11"/>
  <c r="BI28" i="11"/>
  <c r="BE28" i="11"/>
  <c r="AX28" i="11"/>
  <c r="AM28" i="11"/>
  <c r="AI28" i="11"/>
  <c r="F28" i="11"/>
  <c r="B28" i="11"/>
  <c r="CE27" i="11"/>
  <c r="BY27" i="11"/>
  <c r="BK27" i="11"/>
  <c r="BI27" i="11"/>
  <c r="BE27" i="11"/>
  <c r="AX27" i="11"/>
  <c r="AM27" i="11"/>
  <c r="AI27" i="11"/>
  <c r="F27" i="11"/>
  <c r="B27" i="11"/>
  <c r="CE26" i="11"/>
  <c r="BY26" i="11"/>
  <c r="BK26" i="11"/>
  <c r="BI26" i="11"/>
  <c r="BE26" i="11"/>
  <c r="AX26" i="11"/>
  <c r="AM26" i="11"/>
  <c r="AI26" i="11"/>
  <c r="F26" i="11"/>
  <c r="B26" i="11"/>
  <c r="CE25" i="11"/>
  <c r="BY25" i="11"/>
  <c r="BK25" i="11"/>
  <c r="BI25" i="11"/>
  <c r="BE25" i="11"/>
  <c r="AX25" i="11"/>
  <c r="AM25" i="11"/>
  <c r="AI25" i="11"/>
  <c r="F25" i="11"/>
  <c r="B25" i="11"/>
  <c r="CE24" i="11"/>
  <c r="BY24" i="11"/>
  <c r="BK24" i="11"/>
  <c r="BI24" i="11"/>
  <c r="BE24" i="11"/>
  <c r="AX24" i="11"/>
  <c r="AM24" i="11"/>
  <c r="AI24" i="11"/>
  <c r="F24" i="11"/>
  <c r="B24" i="11"/>
  <c r="CE23" i="11"/>
  <c r="BY23" i="11"/>
  <c r="BK23" i="11"/>
  <c r="BI23" i="11"/>
  <c r="BE23" i="11"/>
  <c r="AX23" i="11"/>
  <c r="AM23" i="11"/>
  <c r="AI23" i="11"/>
  <c r="F23" i="11"/>
  <c r="B23" i="11"/>
  <c r="CE22" i="11"/>
  <c r="BY22" i="11"/>
  <c r="BK22" i="11"/>
  <c r="BI22" i="11"/>
  <c r="BE22" i="11"/>
  <c r="AX22" i="11"/>
  <c r="AM22" i="11"/>
  <c r="AI22" i="11"/>
  <c r="F22" i="11"/>
  <c r="B22" i="11"/>
  <c r="CE21" i="11"/>
  <c r="BY21" i="11"/>
  <c r="BK21" i="11"/>
  <c r="BI21" i="11"/>
  <c r="BE21" i="11"/>
  <c r="AX21" i="11"/>
  <c r="AM21" i="11"/>
  <c r="AI21" i="11"/>
  <c r="F21" i="11"/>
  <c r="B21" i="11"/>
  <c r="CE20" i="11"/>
  <c r="BY20" i="11"/>
  <c r="BK20" i="11"/>
  <c r="BI20" i="11"/>
  <c r="BE20" i="11"/>
  <c r="AX20" i="11"/>
  <c r="AM20" i="11"/>
  <c r="AI20" i="11"/>
  <c r="F20" i="11"/>
  <c r="B20" i="11"/>
  <c r="CE19" i="11"/>
  <c r="BY19" i="11"/>
  <c r="BK19" i="11"/>
  <c r="BI19" i="11"/>
  <c r="BE19" i="11"/>
  <c r="AX19" i="11"/>
  <c r="AM19" i="11"/>
  <c r="AI19" i="11"/>
  <c r="F19" i="11"/>
  <c r="B19" i="11"/>
  <c r="CE18" i="11"/>
  <c r="BY18" i="11"/>
  <c r="BK18" i="11"/>
  <c r="BI18" i="11"/>
  <c r="BE18" i="11"/>
  <c r="AX18" i="11"/>
  <c r="AM18" i="11"/>
  <c r="AI18" i="11"/>
  <c r="F18" i="11"/>
  <c r="B18" i="11"/>
  <c r="CE17" i="11"/>
  <c r="BY17" i="11"/>
  <c r="BK17" i="11"/>
  <c r="BI17" i="11"/>
  <c r="BE17" i="11"/>
  <c r="AX17" i="11"/>
  <c r="AM17" i="11"/>
  <c r="AI17" i="11"/>
  <c r="F17" i="11"/>
  <c r="B17" i="11"/>
  <c r="CE16" i="11"/>
  <c r="BY16" i="11"/>
  <c r="BK16" i="11"/>
  <c r="BI16" i="11"/>
  <c r="BE16" i="11"/>
  <c r="AX16" i="11"/>
  <c r="AM16" i="11"/>
  <c r="AI16" i="11"/>
  <c r="F16" i="11"/>
  <c r="B16" i="11"/>
  <c r="CE15" i="11"/>
  <c r="BY15" i="11"/>
  <c r="BK15" i="11"/>
  <c r="BI15" i="11"/>
  <c r="BE15" i="11"/>
  <c r="AX15" i="11"/>
  <c r="AM15" i="11"/>
  <c r="AI15" i="11"/>
  <c r="F15" i="11"/>
  <c r="B15" i="11"/>
  <c r="CE14" i="11"/>
  <c r="BY14" i="11"/>
  <c r="BK14" i="11"/>
  <c r="BI14" i="11"/>
  <c r="BE14" i="11"/>
  <c r="AX14" i="11"/>
  <c r="AM14" i="11"/>
  <c r="AI14" i="11"/>
  <c r="F14" i="11"/>
  <c r="B14" i="11"/>
  <c r="CE13" i="11"/>
  <c r="BY13" i="11"/>
  <c r="BK13" i="11"/>
  <c r="BI13" i="11"/>
  <c r="BE13" i="11"/>
  <c r="AX13" i="11"/>
  <c r="AM13" i="11"/>
  <c r="AI13" i="11"/>
  <c r="F13" i="11"/>
  <c r="B13" i="11"/>
  <c r="CE12" i="11"/>
  <c r="BY12" i="11"/>
  <c r="BK12" i="11"/>
  <c r="BI12" i="11"/>
  <c r="BE12" i="11"/>
  <c r="AX12" i="11"/>
  <c r="AM12" i="11"/>
  <c r="AI12" i="11"/>
  <c r="F12" i="11"/>
  <c r="B12" i="11"/>
  <c r="CE11" i="11"/>
  <c r="BY11" i="11"/>
  <c r="BK11" i="11"/>
  <c r="BI11" i="11"/>
  <c r="BE11" i="11"/>
  <c r="AX11" i="11"/>
  <c r="AM11" i="11"/>
  <c r="AI11" i="11"/>
  <c r="F11" i="11"/>
  <c r="B11" i="11"/>
  <c r="CE38" i="10" l="1"/>
  <c r="BY38" i="10"/>
  <c r="BK38" i="10"/>
  <c r="BI38" i="10"/>
  <c r="BE38" i="10"/>
  <c r="AX38" i="10"/>
  <c r="AM38" i="10"/>
  <c r="AI38" i="10"/>
  <c r="F38" i="10"/>
  <c r="B38" i="10"/>
  <c r="CE37" i="10"/>
  <c r="BY37" i="10"/>
  <c r="BK37" i="10"/>
  <c r="BI37" i="10"/>
  <c r="BE37" i="10"/>
  <c r="AX37" i="10"/>
  <c r="AM37" i="10"/>
  <c r="AI37" i="10"/>
  <c r="F37" i="10"/>
  <c r="B37" i="10"/>
  <c r="CE36" i="10"/>
  <c r="BY36" i="10"/>
  <c r="BK36" i="10"/>
  <c r="BI36" i="10"/>
  <c r="BE36" i="10"/>
  <c r="AX36" i="10"/>
  <c r="AM36" i="10"/>
  <c r="AI36" i="10"/>
  <c r="F36" i="10"/>
  <c r="B36" i="10"/>
  <c r="CE35" i="10"/>
  <c r="BY35" i="10"/>
  <c r="BK35" i="10"/>
  <c r="BI35" i="10"/>
  <c r="BE35" i="10"/>
  <c r="AX35" i="10"/>
  <c r="AM35" i="10"/>
  <c r="AI35" i="10"/>
  <c r="F35" i="10"/>
  <c r="B35" i="10"/>
  <c r="CE34" i="10"/>
  <c r="BY34" i="10"/>
  <c r="BK34" i="10"/>
  <c r="BI34" i="10"/>
  <c r="BE34" i="10"/>
  <c r="AX34" i="10"/>
  <c r="AM34" i="10"/>
  <c r="AI34" i="10"/>
  <c r="F34" i="10"/>
  <c r="B34" i="10"/>
  <c r="CE33" i="10"/>
  <c r="BY33" i="10"/>
  <c r="BK33" i="10"/>
  <c r="BI33" i="10"/>
  <c r="BE33" i="10"/>
  <c r="AX33" i="10"/>
  <c r="AM33" i="10"/>
  <c r="AI33" i="10"/>
  <c r="F33" i="10"/>
  <c r="B33" i="10"/>
  <c r="CE32" i="10"/>
  <c r="BY32" i="10"/>
  <c r="BK32" i="10"/>
  <c r="BI32" i="10"/>
  <c r="BE32" i="10"/>
  <c r="AX32" i="10"/>
  <c r="AM32" i="10"/>
  <c r="AI32" i="10"/>
  <c r="F32" i="10"/>
  <c r="B32" i="10"/>
  <c r="CE31" i="10"/>
  <c r="BY31" i="10"/>
  <c r="BK31" i="10"/>
  <c r="BI31" i="10"/>
  <c r="BE31" i="10"/>
  <c r="AX31" i="10"/>
  <c r="AM31" i="10"/>
  <c r="AI31" i="10"/>
  <c r="F31" i="10"/>
  <c r="B31" i="10"/>
  <c r="CE30" i="10"/>
  <c r="BY30" i="10"/>
  <c r="BK30" i="10"/>
  <c r="BI30" i="10"/>
  <c r="BE30" i="10"/>
  <c r="AX30" i="10"/>
  <c r="AM30" i="10"/>
  <c r="AI30" i="10"/>
  <c r="F30" i="10"/>
  <c r="B30" i="10"/>
  <c r="CE29" i="10"/>
  <c r="BY29" i="10"/>
  <c r="BK29" i="10"/>
  <c r="BI29" i="10"/>
  <c r="BE29" i="10"/>
  <c r="AX29" i="10"/>
  <c r="AM29" i="10"/>
  <c r="AI29" i="10"/>
  <c r="F29" i="10"/>
  <c r="B29" i="10"/>
  <c r="CE28" i="10"/>
  <c r="BY28" i="10"/>
  <c r="BK28" i="10"/>
  <c r="BI28" i="10"/>
  <c r="BE28" i="10"/>
  <c r="AX28" i="10"/>
  <c r="AM28" i="10"/>
  <c r="AI28" i="10"/>
  <c r="F28" i="10"/>
  <c r="B28" i="10"/>
  <c r="CE27" i="10"/>
  <c r="BY27" i="10"/>
  <c r="BK27" i="10"/>
  <c r="BI27" i="10"/>
  <c r="BE27" i="10"/>
  <c r="AX27" i="10"/>
  <c r="AM27" i="10"/>
  <c r="AI27" i="10"/>
  <c r="F27" i="10"/>
  <c r="B27" i="10"/>
  <c r="CE26" i="10"/>
  <c r="BY26" i="10"/>
  <c r="BK26" i="10"/>
  <c r="BI26" i="10"/>
  <c r="BE26" i="10"/>
  <c r="AX26" i="10"/>
  <c r="AM26" i="10"/>
  <c r="AI26" i="10"/>
  <c r="F26" i="10"/>
  <c r="B26" i="10"/>
  <c r="CE25" i="10"/>
  <c r="BY25" i="10"/>
  <c r="BK25" i="10"/>
  <c r="BI25" i="10"/>
  <c r="BE25" i="10"/>
  <c r="AX25" i="10"/>
  <c r="AM25" i="10"/>
  <c r="AI25" i="10"/>
  <c r="F25" i="10"/>
  <c r="B25" i="10"/>
  <c r="CE24" i="10"/>
  <c r="BY24" i="10"/>
  <c r="BK24" i="10"/>
  <c r="BI24" i="10"/>
  <c r="BE24" i="10"/>
  <c r="AX24" i="10"/>
  <c r="AM24" i="10"/>
  <c r="AI24" i="10"/>
  <c r="F24" i="10"/>
  <c r="B24" i="10"/>
  <c r="CE23" i="10"/>
  <c r="BY23" i="10"/>
  <c r="BK23" i="10"/>
  <c r="BI23" i="10"/>
  <c r="BE23" i="10"/>
  <c r="AX23" i="10"/>
  <c r="AM23" i="10"/>
  <c r="AI23" i="10"/>
  <c r="F23" i="10"/>
  <c r="B23" i="10"/>
  <c r="CE22" i="10"/>
  <c r="BY22" i="10"/>
  <c r="BK22" i="10"/>
  <c r="BI22" i="10"/>
  <c r="BE22" i="10"/>
  <c r="AX22" i="10"/>
  <c r="AM22" i="10"/>
  <c r="AI22" i="10"/>
  <c r="F22" i="10"/>
  <c r="B22" i="10"/>
  <c r="CE21" i="10"/>
  <c r="BY21" i="10"/>
  <c r="BK21" i="10"/>
  <c r="BI21" i="10"/>
  <c r="BE21" i="10"/>
  <c r="AX21" i="10"/>
  <c r="AM21" i="10"/>
  <c r="AI21" i="10"/>
  <c r="F21" i="10"/>
  <c r="B21" i="10"/>
  <c r="CE20" i="10"/>
  <c r="BY20" i="10"/>
  <c r="BK20" i="10"/>
  <c r="BI20" i="10"/>
  <c r="BE20" i="10"/>
  <c r="AX20" i="10"/>
  <c r="AM20" i="10"/>
  <c r="AI20" i="10"/>
  <c r="F20" i="10"/>
  <c r="B20" i="10"/>
  <c r="CE19" i="10"/>
  <c r="BY19" i="10"/>
  <c r="BK19" i="10"/>
  <c r="BI19" i="10"/>
  <c r="BE19" i="10"/>
  <c r="AX19" i="10"/>
  <c r="AM19" i="10"/>
  <c r="AI19" i="10"/>
  <c r="F19" i="10"/>
  <c r="B19" i="10"/>
  <c r="CE18" i="10"/>
  <c r="BY18" i="10"/>
  <c r="BK18" i="10"/>
  <c r="BI18" i="10"/>
  <c r="BE18" i="10"/>
  <c r="AX18" i="10"/>
  <c r="AM18" i="10"/>
  <c r="AI18" i="10"/>
  <c r="F18" i="10"/>
  <c r="B18" i="10"/>
  <c r="CE17" i="10"/>
  <c r="BY17" i="10"/>
  <c r="BK17" i="10"/>
  <c r="BI17" i="10"/>
  <c r="BE17" i="10"/>
  <c r="AX17" i="10"/>
  <c r="AM17" i="10"/>
  <c r="AI17" i="10"/>
  <c r="F17" i="10"/>
  <c r="B17" i="10"/>
  <c r="CE16" i="10"/>
  <c r="BY16" i="10"/>
  <c r="BK16" i="10"/>
  <c r="BI16" i="10"/>
  <c r="BE16" i="10"/>
  <c r="AX16" i="10"/>
  <c r="AM16" i="10"/>
  <c r="AI16" i="10"/>
  <c r="F16" i="10"/>
  <c r="B16" i="10"/>
  <c r="CE15" i="10"/>
  <c r="BY15" i="10"/>
  <c r="BK15" i="10"/>
  <c r="BI15" i="10"/>
  <c r="BE15" i="10"/>
  <c r="AX15" i="10"/>
  <c r="AM15" i="10"/>
  <c r="AI15" i="10"/>
  <c r="F15" i="10"/>
  <c r="B15" i="10"/>
  <c r="CE14" i="10"/>
  <c r="BY14" i="10"/>
  <c r="BK14" i="10"/>
  <c r="BI14" i="10"/>
  <c r="BE14" i="10"/>
  <c r="AX14" i="10"/>
  <c r="AM14" i="10"/>
  <c r="AI14" i="10"/>
  <c r="F14" i="10"/>
  <c r="B14" i="10"/>
  <c r="CE13" i="10"/>
  <c r="BY13" i="10"/>
  <c r="BK13" i="10"/>
  <c r="BI13" i="10"/>
  <c r="BE13" i="10"/>
  <c r="AX13" i="10"/>
  <c r="AM13" i="10"/>
  <c r="AI13" i="10"/>
  <c r="F13" i="10"/>
  <c r="B13" i="10"/>
  <c r="CE12" i="10"/>
  <c r="BY12" i="10"/>
  <c r="BK12" i="10"/>
  <c r="BI12" i="10"/>
  <c r="BE12" i="10"/>
  <c r="AX12" i="10"/>
  <c r="AM12" i="10"/>
  <c r="AI12" i="10"/>
  <c r="F12" i="10"/>
  <c r="B12" i="10"/>
  <c r="CE11" i="10"/>
  <c r="BY11" i="10"/>
  <c r="BK11" i="10"/>
  <c r="BI11" i="10"/>
  <c r="BE11" i="10"/>
  <c r="AX11" i="10"/>
  <c r="AM11" i="10"/>
  <c r="AI11" i="10"/>
  <c r="F11" i="10"/>
  <c r="B11" i="10"/>
  <c r="CE38" i="9" l="1"/>
  <c r="BY38" i="9"/>
  <c r="BK38" i="9"/>
  <c r="BI38" i="9"/>
  <c r="BE38" i="9"/>
  <c r="AX38" i="9"/>
  <c r="AM38" i="9"/>
  <c r="AI38" i="9"/>
  <c r="F38" i="9"/>
  <c r="B38" i="9"/>
  <c r="CE37" i="9"/>
  <c r="BY37" i="9"/>
  <c r="BK37" i="9"/>
  <c r="BI37" i="9"/>
  <c r="BE37" i="9"/>
  <c r="AX37" i="9"/>
  <c r="AM37" i="9"/>
  <c r="AI37" i="9"/>
  <c r="F37" i="9"/>
  <c r="B37" i="9"/>
  <c r="CE36" i="9"/>
  <c r="BY36" i="9"/>
  <c r="BK36" i="9"/>
  <c r="BI36" i="9"/>
  <c r="BE36" i="9"/>
  <c r="AX36" i="9"/>
  <c r="AM36" i="9"/>
  <c r="AI36" i="9"/>
  <c r="F36" i="9"/>
  <c r="B36" i="9"/>
  <c r="CE35" i="9"/>
  <c r="BY35" i="9"/>
  <c r="BK35" i="9"/>
  <c r="BI35" i="9"/>
  <c r="BE35" i="9"/>
  <c r="AX35" i="9"/>
  <c r="AM35" i="9"/>
  <c r="AI35" i="9"/>
  <c r="F35" i="9"/>
  <c r="B35" i="9"/>
  <c r="CE34" i="9"/>
  <c r="BY34" i="9"/>
  <c r="BK34" i="9"/>
  <c r="BI34" i="9"/>
  <c r="BE34" i="9"/>
  <c r="AX34" i="9"/>
  <c r="AM34" i="9"/>
  <c r="AI34" i="9"/>
  <c r="F34" i="9"/>
  <c r="B34" i="9"/>
  <c r="CE33" i="9"/>
  <c r="BY33" i="9"/>
  <c r="BK33" i="9"/>
  <c r="BI33" i="9"/>
  <c r="BE33" i="9"/>
  <c r="AX33" i="9"/>
  <c r="AM33" i="9"/>
  <c r="AI33" i="9"/>
  <c r="F33" i="9"/>
  <c r="B33" i="9"/>
  <c r="CE32" i="9"/>
  <c r="BY32" i="9"/>
  <c r="BK32" i="9"/>
  <c r="BI32" i="9"/>
  <c r="BE32" i="9"/>
  <c r="AX32" i="9"/>
  <c r="AM32" i="9"/>
  <c r="AI32" i="9"/>
  <c r="F32" i="9"/>
  <c r="B32" i="9"/>
  <c r="CE31" i="9"/>
  <c r="BY31" i="9"/>
  <c r="BK31" i="9"/>
  <c r="BI31" i="9"/>
  <c r="BE31" i="9"/>
  <c r="AX31" i="9"/>
  <c r="AM31" i="9"/>
  <c r="AI31" i="9"/>
  <c r="F31" i="9"/>
  <c r="B31" i="9"/>
  <c r="CE30" i="9"/>
  <c r="BY30" i="9"/>
  <c r="BK30" i="9"/>
  <c r="BI30" i="9"/>
  <c r="BE30" i="9"/>
  <c r="AX30" i="9"/>
  <c r="AM30" i="9"/>
  <c r="AI30" i="9"/>
  <c r="F30" i="9"/>
  <c r="B30" i="9"/>
  <c r="CE29" i="9"/>
  <c r="BY29" i="9"/>
  <c r="BK29" i="9"/>
  <c r="BI29" i="9"/>
  <c r="BE29" i="9"/>
  <c r="AX29" i="9"/>
  <c r="AM29" i="9"/>
  <c r="AI29" i="9"/>
  <c r="F29" i="9"/>
  <c r="B29" i="9"/>
  <c r="CE28" i="9"/>
  <c r="BY28" i="9"/>
  <c r="BK28" i="9"/>
  <c r="BI28" i="9"/>
  <c r="BE28" i="9"/>
  <c r="AX28" i="9"/>
  <c r="AM28" i="9"/>
  <c r="AI28" i="9"/>
  <c r="F28" i="9"/>
  <c r="B28" i="9"/>
  <c r="CE27" i="9"/>
  <c r="BY27" i="9"/>
  <c r="BK27" i="9"/>
  <c r="BI27" i="9"/>
  <c r="BE27" i="9"/>
  <c r="AX27" i="9"/>
  <c r="AM27" i="9"/>
  <c r="AI27" i="9"/>
  <c r="F27" i="9"/>
  <c r="B27" i="9"/>
  <c r="CE26" i="9"/>
  <c r="BY26" i="9"/>
  <c r="BK26" i="9"/>
  <c r="BI26" i="9"/>
  <c r="BE26" i="9"/>
  <c r="AX26" i="9"/>
  <c r="AM26" i="9"/>
  <c r="AI26" i="9"/>
  <c r="F26" i="9"/>
  <c r="B26" i="9"/>
  <c r="CE25" i="9"/>
  <c r="BY25" i="9"/>
  <c r="BK25" i="9"/>
  <c r="BI25" i="9"/>
  <c r="BE25" i="9"/>
  <c r="AX25" i="9"/>
  <c r="AM25" i="9"/>
  <c r="AI25" i="9"/>
  <c r="F25" i="9"/>
  <c r="B25" i="9"/>
  <c r="CE24" i="9"/>
  <c r="BY24" i="9"/>
  <c r="BK24" i="9"/>
  <c r="BI24" i="9"/>
  <c r="BE24" i="9"/>
  <c r="AX24" i="9"/>
  <c r="AM24" i="9"/>
  <c r="AI24" i="9"/>
  <c r="F24" i="9"/>
  <c r="B24" i="9"/>
  <c r="CE23" i="9"/>
  <c r="BY23" i="9"/>
  <c r="BK23" i="9"/>
  <c r="BI23" i="9"/>
  <c r="BE23" i="9"/>
  <c r="AX23" i="9"/>
  <c r="AM23" i="9"/>
  <c r="AI23" i="9"/>
  <c r="F23" i="9"/>
  <c r="B23" i="9"/>
  <c r="CE22" i="9"/>
  <c r="BY22" i="9"/>
  <c r="BK22" i="9"/>
  <c r="BI22" i="9"/>
  <c r="BE22" i="9"/>
  <c r="AX22" i="9"/>
  <c r="AM22" i="9"/>
  <c r="AI22" i="9"/>
  <c r="F22" i="9"/>
  <c r="B22" i="9"/>
  <c r="CE21" i="9"/>
  <c r="BY21" i="9"/>
  <c r="BK21" i="9"/>
  <c r="BI21" i="9"/>
  <c r="BE21" i="9"/>
  <c r="AX21" i="9"/>
  <c r="AM21" i="9"/>
  <c r="AI21" i="9"/>
  <c r="F21" i="9"/>
  <c r="B21" i="9"/>
  <c r="CE20" i="9"/>
  <c r="BY20" i="9"/>
  <c r="BK20" i="9"/>
  <c r="BI20" i="9"/>
  <c r="BE20" i="9"/>
  <c r="AX20" i="9"/>
  <c r="AM20" i="9"/>
  <c r="AI20" i="9"/>
  <c r="F20" i="9"/>
  <c r="B20" i="9"/>
  <c r="CE19" i="9"/>
  <c r="BY19" i="9"/>
  <c r="BK19" i="9"/>
  <c r="BI19" i="9"/>
  <c r="BE19" i="9"/>
  <c r="AX19" i="9"/>
  <c r="AM19" i="9"/>
  <c r="AI19" i="9"/>
  <c r="F19" i="9"/>
  <c r="B19" i="9"/>
  <c r="CE18" i="9"/>
  <c r="BY18" i="9"/>
  <c r="BK18" i="9"/>
  <c r="BI18" i="9"/>
  <c r="BE18" i="9"/>
  <c r="AX18" i="9"/>
  <c r="AM18" i="9"/>
  <c r="AI18" i="9"/>
  <c r="F18" i="9"/>
  <c r="B18" i="9"/>
  <c r="CE17" i="9"/>
  <c r="BY17" i="9"/>
  <c r="BK17" i="9"/>
  <c r="BI17" i="9"/>
  <c r="BE17" i="9"/>
  <c r="AX17" i="9"/>
  <c r="AM17" i="9"/>
  <c r="AI17" i="9"/>
  <c r="F17" i="9"/>
  <c r="B17" i="9"/>
  <c r="CE16" i="9"/>
  <c r="BY16" i="9"/>
  <c r="BK16" i="9"/>
  <c r="BI16" i="9"/>
  <c r="BE16" i="9"/>
  <c r="AX16" i="9"/>
  <c r="AM16" i="9"/>
  <c r="AI16" i="9"/>
  <c r="F16" i="9"/>
  <c r="B16" i="9"/>
  <c r="CE15" i="9"/>
  <c r="BY15" i="9"/>
  <c r="BK15" i="9"/>
  <c r="BI15" i="9"/>
  <c r="BE15" i="9"/>
  <c r="AX15" i="9"/>
  <c r="AM15" i="9"/>
  <c r="AI15" i="9"/>
  <c r="F15" i="9"/>
  <c r="B15" i="9"/>
  <c r="CE14" i="9"/>
  <c r="BY14" i="9"/>
  <c r="BK14" i="9"/>
  <c r="BI14" i="9"/>
  <c r="BE14" i="9"/>
  <c r="AX14" i="9"/>
  <c r="AM14" i="9"/>
  <c r="AI14" i="9"/>
  <c r="F14" i="9"/>
  <c r="B14" i="9"/>
  <c r="CE13" i="9"/>
  <c r="BY13" i="9"/>
  <c r="BK13" i="9"/>
  <c r="BI13" i="9"/>
  <c r="BE13" i="9"/>
  <c r="AX13" i="9"/>
  <c r="AM13" i="9"/>
  <c r="AI13" i="9"/>
  <c r="F13" i="9"/>
  <c r="B13" i="9"/>
  <c r="CE12" i="9"/>
  <c r="BY12" i="9"/>
  <c r="BK12" i="9"/>
  <c r="BI12" i="9"/>
  <c r="BE12" i="9"/>
  <c r="AX12" i="9"/>
  <c r="AM12" i="9"/>
  <c r="AI12" i="9"/>
  <c r="F12" i="9"/>
  <c r="B12" i="9"/>
  <c r="CE11" i="9"/>
  <c r="BY11" i="9"/>
  <c r="BK11" i="9"/>
  <c r="BI11" i="9"/>
  <c r="BE11" i="9"/>
  <c r="AX11" i="9"/>
  <c r="AM11" i="9"/>
  <c r="AI11" i="9"/>
  <c r="F11" i="9"/>
  <c r="B11" i="9"/>
  <c r="CE38" i="8" l="1"/>
  <c r="BY38" i="8"/>
  <c r="BK38" i="8"/>
  <c r="BI38" i="8"/>
  <c r="BE38" i="8"/>
  <c r="AX38" i="8"/>
  <c r="AM38" i="8"/>
  <c r="AI38" i="8"/>
  <c r="F38" i="8"/>
  <c r="B38" i="8"/>
  <c r="CE37" i="8"/>
  <c r="BY37" i="8"/>
  <c r="BK37" i="8"/>
  <c r="BI37" i="8"/>
  <c r="BE37" i="8"/>
  <c r="AX37" i="8"/>
  <c r="AM37" i="8"/>
  <c r="AI37" i="8"/>
  <c r="F37" i="8"/>
  <c r="B37" i="8"/>
  <c r="CE36" i="8"/>
  <c r="BY36" i="8"/>
  <c r="BK36" i="8"/>
  <c r="BI36" i="8"/>
  <c r="BE36" i="8"/>
  <c r="AX36" i="8"/>
  <c r="AM36" i="8"/>
  <c r="AI36" i="8"/>
  <c r="F36" i="8"/>
  <c r="B36" i="8"/>
  <c r="CE35" i="8"/>
  <c r="BY35" i="8"/>
  <c r="BK35" i="8"/>
  <c r="BI35" i="8"/>
  <c r="BE35" i="8"/>
  <c r="AX35" i="8"/>
  <c r="AM35" i="8"/>
  <c r="AI35" i="8"/>
  <c r="F35" i="8"/>
  <c r="B35" i="8"/>
  <c r="CE34" i="8"/>
  <c r="BY34" i="8"/>
  <c r="BK34" i="8"/>
  <c r="BI34" i="8"/>
  <c r="BE34" i="8"/>
  <c r="AX34" i="8"/>
  <c r="AM34" i="8"/>
  <c r="AI34" i="8"/>
  <c r="F34" i="8"/>
  <c r="B34" i="8"/>
  <c r="CE33" i="8"/>
  <c r="BY33" i="8"/>
  <c r="BK33" i="8"/>
  <c r="BI33" i="8"/>
  <c r="BE33" i="8"/>
  <c r="AX33" i="8"/>
  <c r="AM33" i="8"/>
  <c r="AI33" i="8"/>
  <c r="F33" i="8"/>
  <c r="B33" i="8"/>
  <c r="CE32" i="8"/>
  <c r="BY32" i="8"/>
  <c r="BK32" i="8"/>
  <c r="BI32" i="8"/>
  <c r="BE32" i="8"/>
  <c r="AX32" i="8"/>
  <c r="AM32" i="8"/>
  <c r="AI32" i="8"/>
  <c r="F32" i="8"/>
  <c r="B32" i="8"/>
  <c r="CE31" i="8"/>
  <c r="BY31" i="8"/>
  <c r="BK31" i="8"/>
  <c r="BI31" i="8"/>
  <c r="BE31" i="8"/>
  <c r="AX31" i="8"/>
  <c r="AM31" i="8"/>
  <c r="AI31" i="8"/>
  <c r="F31" i="8"/>
  <c r="B31" i="8"/>
  <c r="CE30" i="8"/>
  <c r="BY30" i="8"/>
  <c r="BK30" i="8"/>
  <c r="BI30" i="8"/>
  <c r="BE30" i="8"/>
  <c r="AX30" i="8"/>
  <c r="AM30" i="8"/>
  <c r="AI30" i="8"/>
  <c r="F30" i="8"/>
  <c r="B30" i="8"/>
  <c r="CE29" i="8"/>
  <c r="BY29" i="8"/>
  <c r="BK29" i="8"/>
  <c r="BI29" i="8"/>
  <c r="BE29" i="8"/>
  <c r="AX29" i="8"/>
  <c r="AM29" i="8"/>
  <c r="AI29" i="8"/>
  <c r="F29" i="8"/>
  <c r="B29" i="8"/>
  <c r="CE28" i="8"/>
  <c r="BY28" i="8"/>
  <c r="BK28" i="8"/>
  <c r="BI28" i="8"/>
  <c r="BE28" i="8"/>
  <c r="AX28" i="8"/>
  <c r="AM28" i="8"/>
  <c r="AI28" i="8"/>
  <c r="F28" i="8"/>
  <c r="B28" i="8"/>
  <c r="CE27" i="8"/>
  <c r="BY27" i="8"/>
  <c r="BK27" i="8"/>
  <c r="BI27" i="8"/>
  <c r="BE27" i="8"/>
  <c r="AX27" i="8"/>
  <c r="AM27" i="8"/>
  <c r="AI27" i="8"/>
  <c r="F27" i="8"/>
  <c r="B27" i="8"/>
  <c r="CE26" i="8"/>
  <c r="BY26" i="8"/>
  <c r="BK26" i="8"/>
  <c r="BI26" i="8"/>
  <c r="BE26" i="8"/>
  <c r="AX26" i="8"/>
  <c r="AM26" i="8"/>
  <c r="AI26" i="8"/>
  <c r="F26" i="8"/>
  <c r="B26" i="8"/>
  <c r="CE25" i="8"/>
  <c r="BY25" i="8"/>
  <c r="BK25" i="8"/>
  <c r="BI25" i="8"/>
  <c r="BE25" i="8"/>
  <c r="AX25" i="8"/>
  <c r="AM25" i="8"/>
  <c r="AI25" i="8"/>
  <c r="F25" i="8"/>
  <c r="B25" i="8"/>
  <c r="CE24" i="8"/>
  <c r="BY24" i="8"/>
  <c r="BK24" i="8"/>
  <c r="BI24" i="8"/>
  <c r="BE24" i="8"/>
  <c r="AX24" i="8"/>
  <c r="AM24" i="8"/>
  <c r="AI24" i="8"/>
  <c r="F24" i="8"/>
  <c r="B24" i="8"/>
  <c r="CE23" i="8"/>
  <c r="BY23" i="8"/>
  <c r="BK23" i="8"/>
  <c r="BI23" i="8"/>
  <c r="BE23" i="8"/>
  <c r="AX23" i="8"/>
  <c r="AM23" i="8"/>
  <c r="AI23" i="8"/>
  <c r="F23" i="8"/>
  <c r="B23" i="8"/>
  <c r="CE22" i="8"/>
  <c r="BY22" i="8"/>
  <c r="BK22" i="8"/>
  <c r="BI22" i="8"/>
  <c r="BE22" i="8"/>
  <c r="AX22" i="8"/>
  <c r="AM22" i="8"/>
  <c r="AI22" i="8"/>
  <c r="F22" i="8"/>
  <c r="B22" i="8"/>
  <c r="CE21" i="8"/>
  <c r="BY21" i="8"/>
  <c r="BK21" i="8"/>
  <c r="BI21" i="8"/>
  <c r="BE21" i="8"/>
  <c r="AX21" i="8"/>
  <c r="AM21" i="8"/>
  <c r="AI21" i="8"/>
  <c r="F21" i="8"/>
  <c r="B21" i="8"/>
  <c r="CE20" i="8"/>
  <c r="BY20" i="8"/>
  <c r="BK20" i="8"/>
  <c r="BI20" i="8"/>
  <c r="BE20" i="8"/>
  <c r="AX20" i="8"/>
  <c r="AM20" i="8"/>
  <c r="AI20" i="8"/>
  <c r="F20" i="8"/>
  <c r="B20" i="8"/>
  <c r="CE19" i="8"/>
  <c r="BY19" i="8"/>
  <c r="BK19" i="8"/>
  <c r="BI19" i="8"/>
  <c r="BE19" i="8"/>
  <c r="AX19" i="8"/>
  <c r="AM19" i="8"/>
  <c r="AI19" i="8"/>
  <c r="F19" i="8"/>
  <c r="B19" i="8"/>
  <c r="CE18" i="8"/>
  <c r="BY18" i="8"/>
  <c r="BK18" i="8"/>
  <c r="BI18" i="8"/>
  <c r="BE18" i="8"/>
  <c r="AX18" i="8"/>
  <c r="AM18" i="8"/>
  <c r="AI18" i="8"/>
  <c r="F18" i="8"/>
  <c r="B18" i="8"/>
  <c r="CE17" i="8"/>
  <c r="BY17" i="8"/>
  <c r="BK17" i="8"/>
  <c r="BI17" i="8"/>
  <c r="BE17" i="8"/>
  <c r="AX17" i="8"/>
  <c r="AM17" i="8"/>
  <c r="AI17" i="8"/>
  <c r="F17" i="8"/>
  <c r="B17" i="8"/>
  <c r="CE16" i="8"/>
  <c r="BY16" i="8"/>
  <c r="BK16" i="8"/>
  <c r="BI16" i="8"/>
  <c r="BE16" i="8"/>
  <c r="AX16" i="8"/>
  <c r="AM16" i="8"/>
  <c r="AI16" i="8"/>
  <c r="F16" i="8"/>
  <c r="B16" i="8"/>
  <c r="CE15" i="8"/>
  <c r="BY15" i="8"/>
  <c r="BK15" i="8"/>
  <c r="BI15" i="8"/>
  <c r="BE15" i="8"/>
  <c r="AX15" i="8"/>
  <c r="AM15" i="8"/>
  <c r="AI15" i="8"/>
  <c r="F15" i="8"/>
  <c r="B15" i="8"/>
  <c r="CE14" i="8"/>
  <c r="BY14" i="8"/>
  <c r="BK14" i="8"/>
  <c r="BI14" i="8"/>
  <c r="BE14" i="8"/>
  <c r="AX14" i="8"/>
  <c r="AM14" i="8"/>
  <c r="AI14" i="8"/>
  <c r="F14" i="8"/>
  <c r="B14" i="8"/>
  <c r="CE13" i="8"/>
  <c r="BY13" i="8"/>
  <c r="BK13" i="8"/>
  <c r="BI13" i="8"/>
  <c r="BE13" i="8"/>
  <c r="AX13" i="8"/>
  <c r="AM13" i="8"/>
  <c r="AI13" i="8"/>
  <c r="F13" i="8"/>
  <c r="B13" i="8"/>
  <c r="CE12" i="8"/>
  <c r="BY12" i="8"/>
  <c r="BK12" i="8"/>
  <c r="BI12" i="8"/>
  <c r="BE12" i="8"/>
  <c r="AX12" i="8"/>
  <c r="AM12" i="8"/>
  <c r="AI12" i="8"/>
  <c r="F12" i="8"/>
  <c r="B12" i="8"/>
  <c r="CE11" i="8"/>
  <c r="BY11" i="8"/>
  <c r="BK11" i="8"/>
  <c r="BI11" i="8"/>
  <c r="BE11" i="8"/>
  <c r="AX11" i="8"/>
  <c r="AM11" i="8"/>
  <c r="AI11" i="8"/>
  <c r="F11" i="8"/>
  <c r="B11" i="8"/>
  <c r="CE38" i="7" l="1"/>
  <c r="BY38" i="7"/>
  <c r="BK38" i="7"/>
  <c r="BI38" i="7"/>
  <c r="BE38" i="7"/>
  <c r="AX38" i="7"/>
  <c r="AM38" i="7"/>
  <c r="AI38" i="7"/>
  <c r="F38" i="7"/>
  <c r="B38" i="7"/>
  <c r="CE37" i="7"/>
  <c r="BY37" i="7"/>
  <c r="BK37" i="7"/>
  <c r="BI37" i="7"/>
  <c r="BE37" i="7"/>
  <c r="AX37" i="7"/>
  <c r="AM37" i="7"/>
  <c r="AI37" i="7"/>
  <c r="F37" i="7"/>
  <c r="B37" i="7"/>
  <c r="CE36" i="7"/>
  <c r="BY36" i="7"/>
  <c r="BK36" i="7"/>
  <c r="BI36" i="7"/>
  <c r="BE36" i="7"/>
  <c r="AX36" i="7"/>
  <c r="AM36" i="7"/>
  <c r="AI36" i="7"/>
  <c r="F36" i="7"/>
  <c r="B36" i="7"/>
  <c r="CE35" i="7"/>
  <c r="BY35" i="7"/>
  <c r="BK35" i="7"/>
  <c r="BI35" i="7"/>
  <c r="BE35" i="7"/>
  <c r="AX35" i="7"/>
  <c r="AM35" i="7"/>
  <c r="AI35" i="7"/>
  <c r="F35" i="7"/>
  <c r="B35" i="7"/>
  <c r="CE34" i="7"/>
  <c r="BY34" i="7"/>
  <c r="BK34" i="7"/>
  <c r="BI34" i="7"/>
  <c r="BE34" i="7"/>
  <c r="AX34" i="7"/>
  <c r="AM34" i="7"/>
  <c r="AI34" i="7"/>
  <c r="F34" i="7"/>
  <c r="B34" i="7"/>
  <c r="CE33" i="7"/>
  <c r="BY33" i="7"/>
  <c r="BK33" i="7"/>
  <c r="BI33" i="7"/>
  <c r="BE33" i="7"/>
  <c r="AX33" i="7"/>
  <c r="AM33" i="7"/>
  <c r="AI33" i="7"/>
  <c r="F33" i="7"/>
  <c r="B33" i="7"/>
  <c r="CE32" i="7"/>
  <c r="BY32" i="7"/>
  <c r="BK32" i="7"/>
  <c r="BI32" i="7"/>
  <c r="BE32" i="7"/>
  <c r="AX32" i="7"/>
  <c r="AM32" i="7"/>
  <c r="AI32" i="7"/>
  <c r="F32" i="7"/>
  <c r="B32" i="7"/>
  <c r="CE31" i="7"/>
  <c r="BY31" i="7"/>
  <c r="BK31" i="7"/>
  <c r="BI31" i="7"/>
  <c r="BE31" i="7"/>
  <c r="AX31" i="7"/>
  <c r="AM31" i="7"/>
  <c r="AI31" i="7"/>
  <c r="F31" i="7"/>
  <c r="B31" i="7"/>
  <c r="CE30" i="7"/>
  <c r="BY30" i="7"/>
  <c r="BK30" i="7"/>
  <c r="BI30" i="7"/>
  <c r="BE30" i="7"/>
  <c r="AX30" i="7"/>
  <c r="AM30" i="7"/>
  <c r="AI30" i="7"/>
  <c r="F30" i="7"/>
  <c r="B30" i="7"/>
  <c r="CE29" i="7"/>
  <c r="BY29" i="7"/>
  <c r="BK29" i="7"/>
  <c r="BI29" i="7"/>
  <c r="BE29" i="7"/>
  <c r="AX29" i="7"/>
  <c r="AM29" i="7"/>
  <c r="AI29" i="7"/>
  <c r="F29" i="7"/>
  <c r="B29" i="7"/>
  <c r="CE28" i="7"/>
  <c r="BY28" i="7"/>
  <c r="BK28" i="7"/>
  <c r="BI28" i="7"/>
  <c r="BE28" i="7"/>
  <c r="AX28" i="7"/>
  <c r="AM28" i="7"/>
  <c r="AI28" i="7"/>
  <c r="F28" i="7"/>
  <c r="B28" i="7"/>
  <c r="CE27" i="7"/>
  <c r="BY27" i="7"/>
  <c r="BK27" i="7"/>
  <c r="BI27" i="7"/>
  <c r="BE27" i="7"/>
  <c r="AX27" i="7"/>
  <c r="AM27" i="7"/>
  <c r="AI27" i="7"/>
  <c r="F27" i="7"/>
  <c r="B27" i="7"/>
  <c r="CE26" i="7"/>
  <c r="BY26" i="7"/>
  <c r="BK26" i="7"/>
  <c r="BI26" i="7"/>
  <c r="BE26" i="7"/>
  <c r="AX26" i="7"/>
  <c r="AM26" i="7"/>
  <c r="AI26" i="7"/>
  <c r="F26" i="7"/>
  <c r="B26" i="7"/>
  <c r="CE25" i="7"/>
  <c r="BY25" i="7"/>
  <c r="BK25" i="7"/>
  <c r="BI25" i="7"/>
  <c r="BE25" i="7"/>
  <c r="AX25" i="7"/>
  <c r="AM25" i="7"/>
  <c r="AI25" i="7"/>
  <c r="F25" i="7"/>
  <c r="B25" i="7"/>
  <c r="CE24" i="7"/>
  <c r="BY24" i="7"/>
  <c r="BK24" i="7"/>
  <c r="BI24" i="7"/>
  <c r="BE24" i="7"/>
  <c r="AX24" i="7"/>
  <c r="AM24" i="7"/>
  <c r="AI24" i="7"/>
  <c r="F24" i="7"/>
  <c r="B24" i="7"/>
  <c r="CE23" i="7"/>
  <c r="BY23" i="7"/>
  <c r="BK23" i="7"/>
  <c r="BI23" i="7"/>
  <c r="BE23" i="7"/>
  <c r="AX23" i="7"/>
  <c r="AM23" i="7"/>
  <c r="AI23" i="7"/>
  <c r="F23" i="7"/>
  <c r="B23" i="7"/>
  <c r="CE22" i="7"/>
  <c r="BY22" i="7"/>
  <c r="BK22" i="7"/>
  <c r="BI22" i="7"/>
  <c r="BE22" i="7"/>
  <c r="AX22" i="7"/>
  <c r="AM22" i="7"/>
  <c r="AI22" i="7"/>
  <c r="F22" i="7"/>
  <c r="B22" i="7"/>
  <c r="CE21" i="7"/>
  <c r="BY21" i="7"/>
  <c r="BK21" i="7"/>
  <c r="BI21" i="7"/>
  <c r="BE21" i="7"/>
  <c r="AX21" i="7"/>
  <c r="AM21" i="7"/>
  <c r="AI21" i="7"/>
  <c r="F21" i="7"/>
  <c r="B21" i="7"/>
  <c r="CE20" i="7"/>
  <c r="BY20" i="7"/>
  <c r="BK20" i="7"/>
  <c r="BI20" i="7"/>
  <c r="BE20" i="7"/>
  <c r="AX20" i="7"/>
  <c r="AM20" i="7"/>
  <c r="AI20" i="7"/>
  <c r="F20" i="7"/>
  <c r="B20" i="7"/>
  <c r="CE19" i="7"/>
  <c r="BY19" i="7"/>
  <c r="BK19" i="7"/>
  <c r="BI19" i="7"/>
  <c r="BE19" i="7"/>
  <c r="AX19" i="7"/>
  <c r="AM19" i="7"/>
  <c r="AI19" i="7"/>
  <c r="F19" i="7"/>
  <c r="B19" i="7"/>
  <c r="CE18" i="7"/>
  <c r="BY18" i="7"/>
  <c r="BK18" i="7"/>
  <c r="BI18" i="7"/>
  <c r="BE18" i="7"/>
  <c r="AX18" i="7"/>
  <c r="AM18" i="7"/>
  <c r="AI18" i="7"/>
  <c r="F18" i="7"/>
  <c r="B18" i="7"/>
  <c r="CE17" i="7"/>
  <c r="BY17" i="7"/>
  <c r="BK17" i="7"/>
  <c r="BI17" i="7"/>
  <c r="BE17" i="7"/>
  <c r="AX17" i="7"/>
  <c r="AM17" i="7"/>
  <c r="AI17" i="7"/>
  <c r="F17" i="7"/>
  <c r="B17" i="7"/>
  <c r="CE16" i="7"/>
  <c r="BY16" i="7"/>
  <c r="BK16" i="7"/>
  <c r="BI16" i="7"/>
  <c r="BE16" i="7"/>
  <c r="AX16" i="7"/>
  <c r="AM16" i="7"/>
  <c r="AI16" i="7"/>
  <c r="F16" i="7"/>
  <c r="B16" i="7"/>
  <c r="CE15" i="7"/>
  <c r="BY15" i="7"/>
  <c r="BK15" i="7"/>
  <c r="BI15" i="7"/>
  <c r="BE15" i="7"/>
  <c r="AX15" i="7"/>
  <c r="AM15" i="7"/>
  <c r="AI15" i="7"/>
  <c r="F15" i="7"/>
  <c r="B15" i="7"/>
  <c r="CE14" i="7"/>
  <c r="BY14" i="7"/>
  <c r="BK14" i="7"/>
  <c r="BI14" i="7"/>
  <c r="BE14" i="7"/>
  <c r="AX14" i="7"/>
  <c r="AM14" i="7"/>
  <c r="AI14" i="7"/>
  <c r="F14" i="7"/>
  <c r="B14" i="7"/>
  <c r="CE13" i="7"/>
  <c r="BY13" i="7"/>
  <c r="BK13" i="7"/>
  <c r="BI13" i="7"/>
  <c r="BE13" i="7"/>
  <c r="AX13" i="7"/>
  <c r="AM13" i="7"/>
  <c r="AI13" i="7"/>
  <c r="F13" i="7"/>
  <c r="B13" i="7"/>
  <c r="CE12" i="7"/>
  <c r="BY12" i="7"/>
  <c r="BK12" i="7"/>
  <c r="BI12" i="7"/>
  <c r="BE12" i="7"/>
  <c r="AX12" i="7"/>
  <c r="AM12" i="7"/>
  <c r="AI12" i="7"/>
  <c r="F12" i="7"/>
  <c r="B12" i="7"/>
  <c r="CE11" i="7"/>
  <c r="BY11" i="7"/>
  <c r="BK11" i="7"/>
  <c r="BI11" i="7"/>
  <c r="BE11" i="7"/>
  <c r="AX11" i="7"/>
  <c r="AM11" i="7"/>
  <c r="AI11" i="7"/>
  <c r="F11" i="7"/>
  <c r="B11" i="7"/>
  <c r="CE38" i="6" l="1"/>
  <c r="BY38" i="6"/>
  <c r="BK38" i="6"/>
  <c r="BI38" i="6"/>
  <c r="BE38" i="6"/>
  <c r="AX38" i="6"/>
  <c r="AM38" i="6"/>
  <c r="AI38" i="6"/>
  <c r="F38" i="6"/>
  <c r="B38" i="6"/>
  <c r="CE37" i="6"/>
  <c r="BY37" i="6"/>
  <c r="BK37" i="6"/>
  <c r="BI37" i="6"/>
  <c r="BE37" i="6"/>
  <c r="AX37" i="6"/>
  <c r="AM37" i="6"/>
  <c r="AI37" i="6"/>
  <c r="F37" i="6"/>
  <c r="B37" i="6"/>
  <c r="CE36" i="6"/>
  <c r="BY36" i="6"/>
  <c r="BK36" i="6"/>
  <c r="BI36" i="6"/>
  <c r="BE36" i="6"/>
  <c r="AX36" i="6"/>
  <c r="AM36" i="6"/>
  <c r="AI36" i="6"/>
  <c r="F36" i="6"/>
  <c r="B36" i="6"/>
  <c r="CE35" i="6"/>
  <c r="BY35" i="6"/>
  <c r="BK35" i="6"/>
  <c r="BI35" i="6"/>
  <c r="BE35" i="6"/>
  <c r="AX35" i="6"/>
  <c r="AM35" i="6"/>
  <c r="AI35" i="6"/>
  <c r="F35" i="6"/>
  <c r="B35" i="6"/>
  <c r="CE34" i="6"/>
  <c r="BY34" i="6"/>
  <c r="BK34" i="6"/>
  <c r="BI34" i="6"/>
  <c r="BE34" i="6"/>
  <c r="AX34" i="6"/>
  <c r="AM34" i="6"/>
  <c r="AI34" i="6"/>
  <c r="F34" i="6"/>
  <c r="B34" i="6"/>
  <c r="CE33" i="6"/>
  <c r="BY33" i="6"/>
  <c r="BK33" i="6"/>
  <c r="BI33" i="6"/>
  <c r="BE33" i="6"/>
  <c r="AX33" i="6"/>
  <c r="AM33" i="6"/>
  <c r="AI33" i="6"/>
  <c r="F33" i="6"/>
  <c r="B33" i="6"/>
  <c r="CE32" i="6"/>
  <c r="BY32" i="6"/>
  <c r="BK32" i="6"/>
  <c r="BI32" i="6"/>
  <c r="BE32" i="6"/>
  <c r="AX32" i="6"/>
  <c r="AM32" i="6"/>
  <c r="AI32" i="6"/>
  <c r="F32" i="6"/>
  <c r="B32" i="6"/>
  <c r="CE31" i="6"/>
  <c r="BY31" i="6"/>
  <c r="BK31" i="6"/>
  <c r="BI31" i="6"/>
  <c r="BE31" i="6"/>
  <c r="AX31" i="6"/>
  <c r="AM31" i="6"/>
  <c r="AI31" i="6"/>
  <c r="F31" i="6"/>
  <c r="B31" i="6"/>
  <c r="CE30" i="6"/>
  <c r="BY30" i="6"/>
  <c r="BK30" i="6"/>
  <c r="BI30" i="6"/>
  <c r="BE30" i="6"/>
  <c r="AX30" i="6"/>
  <c r="AM30" i="6"/>
  <c r="AI30" i="6"/>
  <c r="F30" i="6"/>
  <c r="B30" i="6"/>
  <c r="CE29" i="6"/>
  <c r="BY29" i="6"/>
  <c r="BK29" i="6"/>
  <c r="BI29" i="6"/>
  <c r="BE29" i="6"/>
  <c r="AX29" i="6"/>
  <c r="AM29" i="6"/>
  <c r="AI29" i="6"/>
  <c r="F29" i="6"/>
  <c r="B29" i="6"/>
  <c r="CE28" i="6"/>
  <c r="BY28" i="6"/>
  <c r="BK28" i="6"/>
  <c r="BI28" i="6"/>
  <c r="BE28" i="6"/>
  <c r="AX28" i="6"/>
  <c r="AM28" i="6"/>
  <c r="AI28" i="6"/>
  <c r="F28" i="6"/>
  <c r="B28" i="6"/>
  <c r="CE27" i="6"/>
  <c r="BY27" i="6"/>
  <c r="BK27" i="6"/>
  <c r="BI27" i="6"/>
  <c r="BE27" i="6"/>
  <c r="AX27" i="6"/>
  <c r="AM27" i="6"/>
  <c r="AI27" i="6"/>
  <c r="F27" i="6"/>
  <c r="B27" i="6"/>
  <c r="CE26" i="6"/>
  <c r="BY26" i="6"/>
  <c r="BK26" i="6"/>
  <c r="BI26" i="6"/>
  <c r="BE26" i="6"/>
  <c r="AX26" i="6"/>
  <c r="AM26" i="6"/>
  <c r="AI26" i="6"/>
  <c r="F26" i="6"/>
  <c r="B26" i="6"/>
  <c r="CE25" i="6"/>
  <c r="BY25" i="6"/>
  <c r="BK25" i="6"/>
  <c r="BI25" i="6"/>
  <c r="BE25" i="6"/>
  <c r="AX25" i="6"/>
  <c r="AM25" i="6"/>
  <c r="AI25" i="6"/>
  <c r="F25" i="6"/>
  <c r="B25" i="6"/>
  <c r="CE24" i="6"/>
  <c r="BY24" i="6"/>
  <c r="BK24" i="6"/>
  <c r="BI24" i="6"/>
  <c r="BE24" i="6"/>
  <c r="AX24" i="6"/>
  <c r="AM24" i="6"/>
  <c r="AI24" i="6"/>
  <c r="F24" i="6"/>
  <c r="B24" i="6"/>
  <c r="CE23" i="6"/>
  <c r="BY23" i="6"/>
  <c r="BK23" i="6"/>
  <c r="BI23" i="6"/>
  <c r="BE23" i="6"/>
  <c r="AX23" i="6"/>
  <c r="AM23" i="6"/>
  <c r="AI23" i="6"/>
  <c r="F23" i="6"/>
  <c r="B23" i="6"/>
  <c r="CE22" i="6"/>
  <c r="BY22" i="6"/>
  <c r="BK22" i="6"/>
  <c r="BI22" i="6"/>
  <c r="BE22" i="6"/>
  <c r="AX22" i="6"/>
  <c r="AM22" i="6"/>
  <c r="AI22" i="6"/>
  <c r="F22" i="6"/>
  <c r="B22" i="6"/>
  <c r="CE21" i="6"/>
  <c r="BY21" i="6"/>
  <c r="BK21" i="6"/>
  <c r="BI21" i="6"/>
  <c r="BE21" i="6"/>
  <c r="AX21" i="6"/>
  <c r="AM21" i="6"/>
  <c r="AI21" i="6"/>
  <c r="F21" i="6"/>
  <c r="B21" i="6"/>
  <c r="CE20" i="6"/>
  <c r="BY20" i="6"/>
  <c r="BK20" i="6"/>
  <c r="BI20" i="6"/>
  <c r="BE20" i="6"/>
  <c r="AX20" i="6"/>
  <c r="AM20" i="6"/>
  <c r="AI20" i="6"/>
  <c r="F20" i="6"/>
  <c r="B20" i="6"/>
  <c r="CE19" i="6"/>
  <c r="BY19" i="6"/>
  <c r="BK19" i="6"/>
  <c r="BI19" i="6"/>
  <c r="BE19" i="6"/>
  <c r="AX19" i="6"/>
  <c r="AM19" i="6"/>
  <c r="AI19" i="6"/>
  <c r="F19" i="6"/>
  <c r="B19" i="6"/>
  <c r="CE18" i="6"/>
  <c r="BY18" i="6"/>
  <c r="BK18" i="6"/>
  <c r="BI18" i="6"/>
  <c r="BE18" i="6"/>
  <c r="AX18" i="6"/>
  <c r="AM18" i="6"/>
  <c r="AI18" i="6"/>
  <c r="F18" i="6"/>
  <c r="B18" i="6"/>
  <c r="CE17" i="6"/>
  <c r="BY17" i="6"/>
  <c r="BK17" i="6"/>
  <c r="BI17" i="6"/>
  <c r="BE17" i="6"/>
  <c r="AX17" i="6"/>
  <c r="AM17" i="6"/>
  <c r="AI17" i="6"/>
  <c r="F17" i="6"/>
  <c r="B17" i="6"/>
  <c r="CE16" i="6"/>
  <c r="BY16" i="6"/>
  <c r="BK16" i="6"/>
  <c r="BI16" i="6"/>
  <c r="BE16" i="6"/>
  <c r="AX16" i="6"/>
  <c r="AM16" i="6"/>
  <c r="AI16" i="6"/>
  <c r="F16" i="6"/>
  <c r="B16" i="6"/>
  <c r="CE15" i="6"/>
  <c r="BY15" i="6"/>
  <c r="BK15" i="6"/>
  <c r="BI15" i="6"/>
  <c r="BE15" i="6"/>
  <c r="AX15" i="6"/>
  <c r="AM15" i="6"/>
  <c r="AI15" i="6"/>
  <c r="F15" i="6"/>
  <c r="B15" i="6"/>
  <c r="CE14" i="6"/>
  <c r="BY14" i="6"/>
  <c r="BK14" i="6"/>
  <c r="BI14" i="6"/>
  <c r="BE14" i="6"/>
  <c r="AX14" i="6"/>
  <c r="AM14" i="6"/>
  <c r="AI14" i="6"/>
  <c r="F14" i="6"/>
  <c r="B14" i="6"/>
  <c r="CE13" i="6"/>
  <c r="BY13" i="6"/>
  <c r="BK13" i="6"/>
  <c r="BI13" i="6"/>
  <c r="BE13" i="6"/>
  <c r="AX13" i="6"/>
  <c r="AM13" i="6"/>
  <c r="AI13" i="6"/>
  <c r="F13" i="6"/>
  <c r="B13" i="6"/>
  <c r="CE12" i="6"/>
  <c r="BY12" i="6"/>
  <c r="BK12" i="6"/>
  <c r="BI12" i="6"/>
  <c r="BE12" i="6"/>
  <c r="AX12" i="6"/>
  <c r="AM12" i="6"/>
  <c r="AI12" i="6"/>
  <c r="F12" i="6"/>
  <c r="B12" i="6"/>
  <c r="CE11" i="6"/>
  <c r="BY11" i="6"/>
  <c r="BK11" i="6"/>
  <c r="BI11" i="6"/>
  <c r="BE11" i="6"/>
  <c r="AX11" i="6"/>
  <c r="AM11" i="6"/>
  <c r="AI11" i="6"/>
  <c r="F11" i="6"/>
  <c r="B11" i="6"/>
  <c r="CE38" i="5" l="1"/>
  <c r="BY38" i="5"/>
  <c r="BK38" i="5"/>
  <c r="BI38" i="5"/>
  <c r="BE38" i="5"/>
  <c r="AX38" i="5"/>
  <c r="AM38" i="5"/>
  <c r="AI38" i="5"/>
  <c r="F38" i="5"/>
  <c r="B38" i="5"/>
  <c r="CE37" i="5"/>
  <c r="BY37" i="5"/>
  <c r="BK37" i="5"/>
  <c r="BI37" i="5"/>
  <c r="BE37" i="5"/>
  <c r="AX37" i="5"/>
  <c r="AM37" i="5"/>
  <c r="AI37" i="5"/>
  <c r="F37" i="5"/>
  <c r="B37" i="5"/>
  <c r="CE36" i="5"/>
  <c r="BY36" i="5"/>
  <c r="BK36" i="5"/>
  <c r="BI36" i="5"/>
  <c r="BE36" i="5"/>
  <c r="AX36" i="5"/>
  <c r="AM36" i="5"/>
  <c r="AI36" i="5"/>
  <c r="F36" i="5"/>
  <c r="B36" i="5"/>
  <c r="CE35" i="5"/>
  <c r="BY35" i="5"/>
  <c r="BK35" i="5"/>
  <c r="BI35" i="5"/>
  <c r="BE35" i="5"/>
  <c r="AX35" i="5"/>
  <c r="AM35" i="5"/>
  <c r="AI35" i="5"/>
  <c r="F35" i="5"/>
  <c r="B35" i="5"/>
  <c r="CE34" i="5"/>
  <c r="BY34" i="5"/>
  <c r="BK34" i="5"/>
  <c r="BI34" i="5"/>
  <c r="BE34" i="5"/>
  <c r="AX34" i="5"/>
  <c r="AM34" i="5"/>
  <c r="AI34" i="5"/>
  <c r="F34" i="5"/>
  <c r="B34" i="5"/>
  <c r="CE33" i="5"/>
  <c r="BY33" i="5"/>
  <c r="BK33" i="5"/>
  <c r="BI33" i="5"/>
  <c r="BE33" i="5"/>
  <c r="AX33" i="5"/>
  <c r="AM33" i="5"/>
  <c r="AI33" i="5"/>
  <c r="F33" i="5"/>
  <c r="B33" i="5"/>
  <c r="CE32" i="5"/>
  <c r="BY32" i="5"/>
  <c r="BK32" i="5"/>
  <c r="BI32" i="5"/>
  <c r="BE32" i="5"/>
  <c r="AX32" i="5"/>
  <c r="AM32" i="5"/>
  <c r="AI32" i="5"/>
  <c r="F32" i="5"/>
  <c r="B32" i="5"/>
  <c r="CE31" i="5"/>
  <c r="BY31" i="5"/>
  <c r="BK31" i="5"/>
  <c r="BI31" i="5"/>
  <c r="BE31" i="5"/>
  <c r="AX31" i="5"/>
  <c r="AM31" i="5"/>
  <c r="AI31" i="5"/>
  <c r="F31" i="5"/>
  <c r="B31" i="5"/>
  <c r="CE30" i="5"/>
  <c r="BY30" i="5"/>
  <c r="BK30" i="5"/>
  <c r="BI30" i="5"/>
  <c r="BE30" i="5"/>
  <c r="AX30" i="5"/>
  <c r="AM30" i="5"/>
  <c r="AI30" i="5"/>
  <c r="F30" i="5"/>
  <c r="B30" i="5"/>
  <c r="CE29" i="5"/>
  <c r="BY29" i="5"/>
  <c r="BK29" i="5"/>
  <c r="BI29" i="5"/>
  <c r="BE29" i="5"/>
  <c r="AX29" i="5"/>
  <c r="AM29" i="5"/>
  <c r="AI29" i="5"/>
  <c r="F29" i="5"/>
  <c r="B29" i="5"/>
  <c r="CE28" i="5"/>
  <c r="BY28" i="5"/>
  <c r="BK28" i="5"/>
  <c r="BI28" i="5"/>
  <c r="BE28" i="5"/>
  <c r="AX28" i="5"/>
  <c r="AM28" i="5"/>
  <c r="AI28" i="5"/>
  <c r="F28" i="5"/>
  <c r="B28" i="5"/>
  <c r="CE27" i="5"/>
  <c r="BY27" i="5"/>
  <c r="BK27" i="5"/>
  <c r="BI27" i="5"/>
  <c r="BE27" i="5"/>
  <c r="AX27" i="5"/>
  <c r="AM27" i="5"/>
  <c r="AI27" i="5"/>
  <c r="F27" i="5"/>
  <c r="B27" i="5"/>
  <c r="CE26" i="5"/>
  <c r="BY26" i="5"/>
  <c r="BK26" i="5"/>
  <c r="BI26" i="5"/>
  <c r="BE26" i="5"/>
  <c r="AX26" i="5"/>
  <c r="AM26" i="5"/>
  <c r="AI26" i="5"/>
  <c r="F26" i="5"/>
  <c r="B26" i="5"/>
  <c r="CE25" i="5"/>
  <c r="BY25" i="5"/>
  <c r="BK25" i="5"/>
  <c r="BI25" i="5"/>
  <c r="BE25" i="5"/>
  <c r="AX25" i="5"/>
  <c r="AM25" i="5"/>
  <c r="AI25" i="5"/>
  <c r="F25" i="5"/>
  <c r="B25" i="5"/>
  <c r="CE24" i="5"/>
  <c r="BY24" i="5"/>
  <c r="BK24" i="5"/>
  <c r="BI24" i="5"/>
  <c r="BE24" i="5"/>
  <c r="AX24" i="5"/>
  <c r="AM24" i="5"/>
  <c r="AI24" i="5"/>
  <c r="F24" i="5"/>
  <c r="B24" i="5"/>
  <c r="CE23" i="5"/>
  <c r="BY23" i="5"/>
  <c r="BK23" i="5"/>
  <c r="BI23" i="5"/>
  <c r="BE23" i="5"/>
  <c r="AX23" i="5"/>
  <c r="AM23" i="5"/>
  <c r="AI23" i="5"/>
  <c r="F23" i="5"/>
  <c r="B23" i="5"/>
  <c r="CE22" i="5"/>
  <c r="BY22" i="5"/>
  <c r="BK22" i="5"/>
  <c r="BI22" i="5"/>
  <c r="BE22" i="5"/>
  <c r="AX22" i="5"/>
  <c r="AM22" i="5"/>
  <c r="AI22" i="5"/>
  <c r="F22" i="5"/>
  <c r="B22" i="5"/>
  <c r="CE21" i="5"/>
  <c r="BY21" i="5"/>
  <c r="BK21" i="5"/>
  <c r="BI21" i="5"/>
  <c r="BE21" i="5"/>
  <c r="AX21" i="5"/>
  <c r="AM21" i="5"/>
  <c r="AI21" i="5"/>
  <c r="F21" i="5"/>
  <c r="B21" i="5"/>
  <c r="CE20" i="5"/>
  <c r="BY20" i="5"/>
  <c r="BK20" i="5"/>
  <c r="BI20" i="5"/>
  <c r="BE20" i="5"/>
  <c r="AX20" i="5"/>
  <c r="AM20" i="5"/>
  <c r="AI20" i="5"/>
  <c r="F20" i="5"/>
  <c r="B20" i="5"/>
  <c r="CE19" i="5"/>
  <c r="BY19" i="5"/>
  <c r="BK19" i="5"/>
  <c r="BI19" i="5"/>
  <c r="BE19" i="5"/>
  <c r="AX19" i="5"/>
  <c r="AM19" i="5"/>
  <c r="AI19" i="5"/>
  <c r="F19" i="5"/>
  <c r="B19" i="5"/>
  <c r="CE18" i="5"/>
  <c r="BY18" i="5"/>
  <c r="BK18" i="5"/>
  <c r="BI18" i="5"/>
  <c r="BE18" i="5"/>
  <c r="AX18" i="5"/>
  <c r="AM18" i="5"/>
  <c r="AI18" i="5"/>
  <c r="F18" i="5"/>
  <c r="B18" i="5"/>
  <c r="CE17" i="5"/>
  <c r="BY17" i="5"/>
  <c r="BK17" i="5"/>
  <c r="BI17" i="5"/>
  <c r="BE17" i="5"/>
  <c r="AX17" i="5"/>
  <c r="AM17" i="5"/>
  <c r="AI17" i="5"/>
  <c r="F17" i="5"/>
  <c r="B17" i="5"/>
  <c r="CE16" i="5"/>
  <c r="BY16" i="5"/>
  <c r="BK16" i="5"/>
  <c r="BI16" i="5"/>
  <c r="BE16" i="5"/>
  <c r="AX16" i="5"/>
  <c r="AM16" i="5"/>
  <c r="AI16" i="5"/>
  <c r="F16" i="5"/>
  <c r="B16" i="5"/>
  <c r="CE15" i="5"/>
  <c r="BY15" i="5"/>
  <c r="BK15" i="5"/>
  <c r="BI15" i="5"/>
  <c r="BE15" i="5"/>
  <c r="AX15" i="5"/>
  <c r="AM15" i="5"/>
  <c r="AI15" i="5"/>
  <c r="F15" i="5"/>
  <c r="B15" i="5"/>
  <c r="CE14" i="5"/>
  <c r="BY14" i="5"/>
  <c r="BK14" i="5"/>
  <c r="BI14" i="5"/>
  <c r="BE14" i="5"/>
  <c r="AX14" i="5"/>
  <c r="AM14" i="5"/>
  <c r="AI14" i="5"/>
  <c r="F14" i="5"/>
  <c r="B14" i="5"/>
  <c r="CE13" i="5"/>
  <c r="BY13" i="5"/>
  <c r="BK13" i="5"/>
  <c r="BI13" i="5"/>
  <c r="BE13" i="5"/>
  <c r="AX13" i="5"/>
  <c r="AM13" i="5"/>
  <c r="AI13" i="5"/>
  <c r="F13" i="5"/>
  <c r="B13" i="5"/>
  <c r="CE12" i="5"/>
  <c r="BY12" i="5"/>
  <c r="BK12" i="5"/>
  <c r="BI12" i="5"/>
  <c r="BE12" i="5"/>
  <c r="AX12" i="5"/>
  <c r="AM12" i="5"/>
  <c r="AI12" i="5"/>
  <c r="F12" i="5"/>
  <c r="B12" i="5"/>
  <c r="CE11" i="5"/>
  <c r="BY11" i="5"/>
  <c r="BK11" i="5"/>
  <c r="BI11" i="5"/>
  <c r="BE11" i="5"/>
  <c r="AX11" i="5"/>
  <c r="AM11" i="5"/>
  <c r="AI11" i="5"/>
  <c r="F11" i="5"/>
  <c r="B11" i="5"/>
  <c r="CE38" i="4" l="1"/>
  <c r="BY38" i="4"/>
  <c r="BK38" i="4"/>
  <c r="BI38" i="4"/>
  <c r="BE38" i="4"/>
  <c r="AX38" i="4"/>
  <c r="AM38" i="4"/>
  <c r="AI38" i="4"/>
  <c r="F38" i="4"/>
  <c r="B38" i="4"/>
  <c r="CE37" i="4"/>
  <c r="BY37" i="4"/>
  <c r="BK37" i="4"/>
  <c r="BI37" i="4"/>
  <c r="BE37" i="4"/>
  <c r="AX37" i="4"/>
  <c r="AM37" i="4"/>
  <c r="AI37" i="4"/>
  <c r="F37" i="4"/>
  <c r="B37" i="4"/>
  <c r="CE36" i="4"/>
  <c r="BY36" i="4"/>
  <c r="BK36" i="4"/>
  <c r="BI36" i="4"/>
  <c r="BE36" i="4"/>
  <c r="AX36" i="4"/>
  <c r="AM36" i="4"/>
  <c r="AI36" i="4"/>
  <c r="F36" i="4"/>
  <c r="B36" i="4"/>
  <c r="CE35" i="4"/>
  <c r="BY35" i="4"/>
  <c r="BK35" i="4"/>
  <c r="BI35" i="4"/>
  <c r="BE35" i="4"/>
  <c r="AX35" i="4"/>
  <c r="AM35" i="4"/>
  <c r="AI35" i="4"/>
  <c r="F35" i="4"/>
  <c r="B35" i="4"/>
  <c r="CE34" i="4"/>
  <c r="BY34" i="4"/>
  <c r="BK34" i="4"/>
  <c r="BI34" i="4"/>
  <c r="BE34" i="4"/>
  <c r="AX34" i="4"/>
  <c r="AM34" i="4"/>
  <c r="AI34" i="4"/>
  <c r="F34" i="4"/>
  <c r="B34" i="4"/>
  <c r="CE33" i="4"/>
  <c r="BY33" i="4"/>
  <c r="BK33" i="4"/>
  <c r="BI33" i="4"/>
  <c r="BE33" i="4"/>
  <c r="AX33" i="4"/>
  <c r="AM33" i="4"/>
  <c r="AI33" i="4"/>
  <c r="F33" i="4"/>
  <c r="B33" i="4"/>
  <c r="CE32" i="4"/>
  <c r="BY32" i="4"/>
  <c r="BK32" i="4"/>
  <c r="BI32" i="4"/>
  <c r="BE32" i="4"/>
  <c r="AX32" i="4"/>
  <c r="AM32" i="4"/>
  <c r="AI32" i="4"/>
  <c r="F32" i="4"/>
  <c r="B32" i="4"/>
  <c r="CE31" i="4"/>
  <c r="BY31" i="4"/>
  <c r="BK31" i="4"/>
  <c r="BI31" i="4"/>
  <c r="BE31" i="4"/>
  <c r="AX31" i="4"/>
  <c r="AM31" i="4"/>
  <c r="AI31" i="4"/>
  <c r="F31" i="4"/>
  <c r="B31" i="4"/>
  <c r="CE30" i="4"/>
  <c r="BY30" i="4"/>
  <c r="BK30" i="4"/>
  <c r="BI30" i="4"/>
  <c r="BE30" i="4"/>
  <c r="AX30" i="4"/>
  <c r="AM30" i="4"/>
  <c r="AI30" i="4"/>
  <c r="F30" i="4"/>
  <c r="B30" i="4"/>
  <c r="CE29" i="4"/>
  <c r="BY29" i="4"/>
  <c r="BK29" i="4"/>
  <c r="BI29" i="4"/>
  <c r="BE29" i="4"/>
  <c r="AX29" i="4"/>
  <c r="AM29" i="4"/>
  <c r="AI29" i="4"/>
  <c r="F29" i="4"/>
  <c r="B29" i="4"/>
  <c r="CE28" i="4"/>
  <c r="BY28" i="4"/>
  <c r="BK28" i="4"/>
  <c r="BI28" i="4"/>
  <c r="BE28" i="4"/>
  <c r="AX28" i="4"/>
  <c r="AM28" i="4"/>
  <c r="AI28" i="4"/>
  <c r="F28" i="4"/>
  <c r="B28" i="4"/>
  <c r="CE27" i="4"/>
  <c r="BY27" i="4"/>
  <c r="BK27" i="4"/>
  <c r="BI27" i="4"/>
  <c r="BE27" i="4"/>
  <c r="AX27" i="4"/>
  <c r="AM27" i="4"/>
  <c r="AI27" i="4"/>
  <c r="F27" i="4"/>
  <c r="B27" i="4"/>
  <c r="CE26" i="4"/>
  <c r="BY26" i="4"/>
  <c r="BK26" i="4"/>
  <c r="BI26" i="4"/>
  <c r="BE26" i="4"/>
  <c r="AX26" i="4"/>
  <c r="AM26" i="4"/>
  <c r="AI26" i="4"/>
  <c r="F26" i="4"/>
  <c r="B26" i="4"/>
  <c r="CE25" i="4"/>
  <c r="BY25" i="4"/>
  <c r="BK25" i="4"/>
  <c r="BI25" i="4"/>
  <c r="BE25" i="4"/>
  <c r="AX25" i="4"/>
  <c r="AM25" i="4"/>
  <c r="AI25" i="4"/>
  <c r="F25" i="4"/>
  <c r="B25" i="4"/>
  <c r="CE24" i="4"/>
  <c r="BY24" i="4"/>
  <c r="BK24" i="4"/>
  <c r="BI24" i="4"/>
  <c r="BE24" i="4"/>
  <c r="AX24" i="4"/>
  <c r="AM24" i="4"/>
  <c r="AI24" i="4"/>
  <c r="F24" i="4"/>
  <c r="B24" i="4"/>
  <c r="CE23" i="4"/>
  <c r="BY23" i="4"/>
  <c r="BK23" i="4"/>
  <c r="BI23" i="4"/>
  <c r="BE23" i="4"/>
  <c r="AX23" i="4"/>
  <c r="AM23" i="4"/>
  <c r="AI23" i="4"/>
  <c r="F23" i="4"/>
  <c r="B23" i="4"/>
  <c r="CE22" i="4"/>
  <c r="BY22" i="4"/>
  <c r="BK22" i="4"/>
  <c r="BI22" i="4"/>
  <c r="BE22" i="4"/>
  <c r="AX22" i="4"/>
  <c r="AM22" i="4"/>
  <c r="AI22" i="4"/>
  <c r="F22" i="4"/>
  <c r="B22" i="4"/>
  <c r="CE21" i="4"/>
  <c r="BY21" i="4"/>
  <c r="BK21" i="4"/>
  <c r="BI21" i="4"/>
  <c r="BE21" i="4"/>
  <c r="AX21" i="4"/>
  <c r="AM21" i="4"/>
  <c r="AI21" i="4"/>
  <c r="F21" i="4"/>
  <c r="B21" i="4"/>
  <c r="CE20" i="4"/>
  <c r="BY20" i="4"/>
  <c r="BK20" i="4"/>
  <c r="BI20" i="4"/>
  <c r="BE20" i="4"/>
  <c r="AX20" i="4"/>
  <c r="AM20" i="4"/>
  <c r="AI20" i="4"/>
  <c r="F20" i="4"/>
  <c r="B20" i="4"/>
  <c r="CE19" i="4"/>
  <c r="BY19" i="4"/>
  <c r="BK19" i="4"/>
  <c r="BI19" i="4"/>
  <c r="BE19" i="4"/>
  <c r="AX19" i="4"/>
  <c r="AM19" i="4"/>
  <c r="AI19" i="4"/>
  <c r="F19" i="4"/>
  <c r="B19" i="4"/>
  <c r="CE18" i="4"/>
  <c r="BY18" i="4"/>
  <c r="BK18" i="4"/>
  <c r="BI18" i="4"/>
  <c r="BE18" i="4"/>
  <c r="AX18" i="4"/>
  <c r="AM18" i="4"/>
  <c r="AI18" i="4"/>
  <c r="F18" i="4"/>
  <c r="B18" i="4"/>
  <c r="CE17" i="4"/>
  <c r="BY17" i="4"/>
  <c r="BK17" i="4"/>
  <c r="BI17" i="4"/>
  <c r="BE17" i="4"/>
  <c r="AX17" i="4"/>
  <c r="AM17" i="4"/>
  <c r="AI17" i="4"/>
  <c r="F17" i="4"/>
  <c r="B17" i="4"/>
  <c r="CE16" i="4"/>
  <c r="BY16" i="4"/>
  <c r="BK16" i="4"/>
  <c r="BI16" i="4"/>
  <c r="BE16" i="4"/>
  <c r="AX16" i="4"/>
  <c r="AM16" i="4"/>
  <c r="AI16" i="4"/>
  <c r="F16" i="4"/>
  <c r="B16" i="4"/>
  <c r="CE15" i="4"/>
  <c r="BY15" i="4"/>
  <c r="BK15" i="4"/>
  <c r="BI15" i="4"/>
  <c r="BE15" i="4"/>
  <c r="AX15" i="4"/>
  <c r="AM15" i="4"/>
  <c r="AI15" i="4"/>
  <c r="F15" i="4"/>
  <c r="B15" i="4"/>
  <c r="CE14" i="4"/>
  <c r="BY14" i="4"/>
  <c r="BK14" i="4"/>
  <c r="BI14" i="4"/>
  <c r="BE14" i="4"/>
  <c r="AX14" i="4"/>
  <c r="AM14" i="4"/>
  <c r="AI14" i="4"/>
  <c r="F14" i="4"/>
  <c r="B14" i="4"/>
  <c r="CE13" i="4"/>
  <c r="BY13" i="4"/>
  <c r="BK13" i="4"/>
  <c r="BI13" i="4"/>
  <c r="BE13" i="4"/>
  <c r="AX13" i="4"/>
  <c r="AM13" i="4"/>
  <c r="AI13" i="4"/>
  <c r="F13" i="4"/>
  <c r="B13" i="4"/>
  <c r="CE12" i="4"/>
  <c r="BY12" i="4"/>
  <c r="BK12" i="4"/>
  <c r="BI12" i="4"/>
  <c r="BE12" i="4"/>
  <c r="AX12" i="4"/>
  <c r="AM12" i="4"/>
  <c r="AI12" i="4"/>
  <c r="F12" i="4"/>
  <c r="B12" i="4"/>
  <c r="CE11" i="4"/>
  <c r="BY11" i="4"/>
  <c r="BK11" i="4"/>
  <c r="BI11" i="4"/>
  <c r="BE11" i="4"/>
  <c r="AX11" i="4"/>
  <c r="AM11" i="4"/>
  <c r="AI11" i="4"/>
  <c r="F11" i="4"/>
  <c r="B11" i="4"/>
  <c r="CE38" i="3" l="1"/>
  <c r="BY38" i="3"/>
  <c r="BK38" i="3"/>
  <c r="BI38" i="3"/>
  <c r="BE38" i="3"/>
  <c r="AX38" i="3"/>
  <c r="AM38" i="3"/>
  <c r="AI38" i="3"/>
  <c r="F38" i="3"/>
  <c r="B38" i="3"/>
  <c r="CE37" i="3"/>
  <c r="BY37" i="3"/>
  <c r="BK37" i="3"/>
  <c r="BI37" i="3"/>
  <c r="BE37" i="3"/>
  <c r="AX37" i="3"/>
  <c r="AM37" i="3"/>
  <c r="AI37" i="3"/>
  <c r="F37" i="3"/>
  <c r="B37" i="3"/>
  <c r="CE36" i="3"/>
  <c r="BY36" i="3"/>
  <c r="BK36" i="3"/>
  <c r="BI36" i="3"/>
  <c r="BE36" i="3"/>
  <c r="AX36" i="3"/>
  <c r="AM36" i="3"/>
  <c r="AI36" i="3"/>
  <c r="F36" i="3"/>
  <c r="B36" i="3"/>
  <c r="CE35" i="3"/>
  <c r="BY35" i="3"/>
  <c r="BK35" i="3"/>
  <c r="BI35" i="3"/>
  <c r="BE35" i="3"/>
  <c r="AX35" i="3"/>
  <c r="AM35" i="3"/>
  <c r="AI35" i="3"/>
  <c r="F35" i="3"/>
  <c r="B35" i="3"/>
  <c r="CE34" i="3"/>
  <c r="BY34" i="3"/>
  <c r="BK34" i="3"/>
  <c r="BI34" i="3"/>
  <c r="BE34" i="3"/>
  <c r="AX34" i="3"/>
  <c r="AM34" i="3"/>
  <c r="AI34" i="3"/>
  <c r="F34" i="3"/>
  <c r="B34" i="3"/>
  <c r="CE33" i="3"/>
  <c r="BY33" i="3"/>
  <c r="BK33" i="3"/>
  <c r="BI33" i="3"/>
  <c r="BE33" i="3"/>
  <c r="AX33" i="3"/>
  <c r="AM33" i="3"/>
  <c r="AI33" i="3"/>
  <c r="F33" i="3"/>
  <c r="B33" i="3"/>
  <c r="CE32" i="3"/>
  <c r="BY32" i="3"/>
  <c r="BK32" i="3"/>
  <c r="BI32" i="3"/>
  <c r="BE32" i="3"/>
  <c r="AX32" i="3"/>
  <c r="AM32" i="3"/>
  <c r="AI32" i="3"/>
  <c r="F32" i="3"/>
  <c r="B32" i="3"/>
  <c r="CE31" i="3"/>
  <c r="BY31" i="3"/>
  <c r="BK31" i="3"/>
  <c r="BI31" i="3"/>
  <c r="BE31" i="3"/>
  <c r="AX31" i="3"/>
  <c r="AM31" i="3"/>
  <c r="AI31" i="3"/>
  <c r="F31" i="3"/>
  <c r="B31" i="3"/>
  <c r="CE30" i="3"/>
  <c r="BY30" i="3"/>
  <c r="BK30" i="3"/>
  <c r="BI30" i="3"/>
  <c r="BE30" i="3"/>
  <c r="AX30" i="3"/>
  <c r="AM30" i="3"/>
  <c r="AI30" i="3"/>
  <c r="F30" i="3"/>
  <c r="B30" i="3"/>
  <c r="CE29" i="3"/>
  <c r="BY29" i="3"/>
  <c r="BK29" i="3"/>
  <c r="BI29" i="3"/>
  <c r="BE29" i="3"/>
  <c r="AX29" i="3"/>
  <c r="AM29" i="3"/>
  <c r="AI29" i="3"/>
  <c r="F29" i="3"/>
  <c r="B29" i="3"/>
  <c r="CE28" i="3"/>
  <c r="BY28" i="3"/>
  <c r="BK28" i="3"/>
  <c r="BI28" i="3"/>
  <c r="BE28" i="3"/>
  <c r="AX28" i="3"/>
  <c r="AM28" i="3"/>
  <c r="AI28" i="3"/>
  <c r="F28" i="3"/>
  <c r="B28" i="3"/>
  <c r="CE27" i="3"/>
  <c r="BY27" i="3"/>
  <c r="BK27" i="3"/>
  <c r="BI27" i="3"/>
  <c r="BE27" i="3"/>
  <c r="AX27" i="3"/>
  <c r="AM27" i="3"/>
  <c r="AI27" i="3"/>
  <c r="F27" i="3"/>
  <c r="B27" i="3"/>
  <c r="CE26" i="3"/>
  <c r="BY26" i="3"/>
  <c r="BK26" i="3"/>
  <c r="BI26" i="3"/>
  <c r="BE26" i="3"/>
  <c r="AX26" i="3"/>
  <c r="AM26" i="3"/>
  <c r="AI26" i="3"/>
  <c r="F26" i="3"/>
  <c r="B26" i="3"/>
  <c r="CE25" i="3"/>
  <c r="BY25" i="3"/>
  <c r="BK25" i="3"/>
  <c r="BI25" i="3"/>
  <c r="BE25" i="3"/>
  <c r="AX25" i="3"/>
  <c r="AM25" i="3"/>
  <c r="AI25" i="3"/>
  <c r="F25" i="3"/>
  <c r="B25" i="3"/>
  <c r="CE24" i="3"/>
  <c r="BY24" i="3"/>
  <c r="BK24" i="3"/>
  <c r="BI24" i="3"/>
  <c r="BE24" i="3"/>
  <c r="AX24" i="3"/>
  <c r="AM24" i="3"/>
  <c r="AI24" i="3"/>
  <c r="F24" i="3"/>
  <c r="B24" i="3"/>
  <c r="CE23" i="3"/>
  <c r="BY23" i="3"/>
  <c r="BK23" i="3"/>
  <c r="BI23" i="3"/>
  <c r="BE23" i="3"/>
  <c r="AX23" i="3"/>
  <c r="AM23" i="3"/>
  <c r="AI23" i="3"/>
  <c r="F23" i="3"/>
  <c r="B23" i="3"/>
  <c r="CE22" i="3"/>
  <c r="BY22" i="3"/>
  <c r="BK22" i="3"/>
  <c r="BI22" i="3"/>
  <c r="BE22" i="3"/>
  <c r="AX22" i="3"/>
  <c r="AM22" i="3"/>
  <c r="AI22" i="3"/>
  <c r="F22" i="3"/>
  <c r="B22" i="3"/>
  <c r="CE21" i="3"/>
  <c r="BY21" i="3"/>
  <c r="BK21" i="3"/>
  <c r="BI21" i="3"/>
  <c r="BE21" i="3"/>
  <c r="AX21" i="3"/>
  <c r="AM21" i="3"/>
  <c r="AI21" i="3"/>
  <c r="F21" i="3"/>
  <c r="B21" i="3"/>
  <c r="CE20" i="3"/>
  <c r="BY20" i="3"/>
  <c r="BK20" i="3"/>
  <c r="BI20" i="3"/>
  <c r="BE20" i="3"/>
  <c r="AX20" i="3"/>
  <c r="AM20" i="3"/>
  <c r="AI20" i="3"/>
  <c r="F20" i="3"/>
  <c r="B20" i="3"/>
  <c r="CE19" i="3"/>
  <c r="BY19" i="3"/>
  <c r="BK19" i="3"/>
  <c r="BI19" i="3"/>
  <c r="BE19" i="3"/>
  <c r="AX19" i="3"/>
  <c r="AM19" i="3"/>
  <c r="AI19" i="3"/>
  <c r="F19" i="3"/>
  <c r="B19" i="3"/>
  <c r="CE18" i="3"/>
  <c r="BY18" i="3"/>
  <c r="BK18" i="3"/>
  <c r="BI18" i="3"/>
  <c r="BE18" i="3"/>
  <c r="AX18" i="3"/>
  <c r="AM18" i="3"/>
  <c r="AI18" i="3"/>
  <c r="F18" i="3"/>
  <c r="B18" i="3"/>
  <c r="CE17" i="3"/>
  <c r="BY17" i="3"/>
  <c r="BK17" i="3"/>
  <c r="BI17" i="3"/>
  <c r="BE17" i="3"/>
  <c r="AX17" i="3"/>
  <c r="AM17" i="3"/>
  <c r="AI17" i="3"/>
  <c r="F17" i="3"/>
  <c r="B17" i="3"/>
  <c r="CE16" i="3"/>
  <c r="BY16" i="3"/>
  <c r="BK16" i="3"/>
  <c r="BI16" i="3"/>
  <c r="BE16" i="3"/>
  <c r="AX16" i="3"/>
  <c r="AM16" i="3"/>
  <c r="AI16" i="3"/>
  <c r="F16" i="3"/>
  <c r="B16" i="3"/>
  <c r="CE15" i="3"/>
  <c r="BY15" i="3"/>
  <c r="BK15" i="3"/>
  <c r="BI15" i="3"/>
  <c r="BE15" i="3"/>
  <c r="AX15" i="3"/>
  <c r="AM15" i="3"/>
  <c r="AI15" i="3"/>
  <c r="F15" i="3"/>
  <c r="B15" i="3"/>
  <c r="CE14" i="3"/>
  <c r="BY14" i="3"/>
  <c r="BK14" i="3"/>
  <c r="BI14" i="3"/>
  <c r="BE14" i="3"/>
  <c r="AX14" i="3"/>
  <c r="AM14" i="3"/>
  <c r="AI14" i="3"/>
  <c r="F14" i="3"/>
  <c r="B14" i="3"/>
  <c r="CE13" i="3"/>
  <c r="BY13" i="3"/>
  <c r="BK13" i="3"/>
  <c r="BI13" i="3"/>
  <c r="BE13" i="3"/>
  <c r="AX13" i="3"/>
  <c r="AM13" i="3"/>
  <c r="AI13" i="3"/>
  <c r="F13" i="3"/>
  <c r="B13" i="3"/>
  <c r="CE12" i="3"/>
  <c r="BY12" i="3"/>
  <c r="BK12" i="3"/>
  <c r="BI12" i="3"/>
  <c r="BE12" i="3"/>
  <c r="AX12" i="3"/>
  <c r="AM12" i="3"/>
  <c r="AI12" i="3"/>
  <c r="F12" i="3"/>
  <c r="B12" i="3"/>
  <c r="CE11" i="3"/>
  <c r="BY11" i="3"/>
  <c r="BK11" i="3"/>
  <c r="BI11" i="3"/>
  <c r="BE11" i="3"/>
  <c r="AX11" i="3"/>
  <c r="AM11" i="3"/>
  <c r="AI11" i="3"/>
  <c r="F11" i="3"/>
  <c r="B11" i="3"/>
  <c r="CE38" i="2" l="1"/>
  <c r="BY38" i="2"/>
  <c r="BK38" i="2"/>
  <c r="BI38" i="2"/>
  <c r="BE38" i="2"/>
  <c r="AX38" i="2"/>
  <c r="AM38" i="2"/>
  <c r="AI38" i="2"/>
  <c r="F38" i="2"/>
  <c r="B38" i="2"/>
  <c r="CE37" i="2"/>
  <c r="BY37" i="2"/>
  <c r="BK37" i="2"/>
  <c r="BI37" i="2"/>
  <c r="BE37" i="2"/>
  <c r="AX37" i="2"/>
  <c r="AM37" i="2"/>
  <c r="AI37" i="2"/>
  <c r="F37" i="2"/>
  <c r="B37" i="2"/>
  <c r="CE36" i="2"/>
  <c r="BY36" i="2"/>
  <c r="BK36" i="2"/>
  <c r="BI36" i="2"/>
  <c r="BE36" i="2"/>
  <c r="AX36" i="2"/>
  <c r="AM36" i="2"/>
  <c r="AI36" i="2"/>
  <c r="F36" i="2"/>
  <c r="B36" i="2"/>
  <c r="CE35" i="2"/>
  <c r="BY35" i="2"/>
  <c r="BK35" i="2"/>
  <c r="BI35" i="2"/>
  <c r="BE35" i="2"/>
  <c r="AX35" i="2"/>
  <c r="AM35" i="2"/>
  <c r="AI35" i="2"/>
  <c r="F35" i="2"/>
  <c r="B35" i="2"/>
  <c r="CE34" i="2"/>
  <c r="BY34" i="2"/>
  <c r="BK34" i="2"/>
  <c r="BI34" i="2"/>
  <c r="BE34" i="2"/>
  <c r="AX34" i="2"/>
  <c r="AM34" i="2"/>
  <c r="AI34" i="2"/>
  <c r="F34" i="2"/>
  <c r="B34" i="2"/>
  <c r="CE33" i="2"/>
  <c r="BY33" i="2"/>
  <c r="BK33" i="2"/>
  <c r="BI33" i="2"/>
  <c r="BE33" i="2"/>
  <c r="AX33" i="2"/>
  <c r="AM33" i="2"/>
  <c r="AI33" i="2"/>
  <c r="F33" i="2"/>
  <c r="B33" i="2"/>
  <c r="CE32" i="2"/>
  <c r="BY32" i="2"/>
  <c r="BK32" i="2"/>
  <c r="BI32" i="2"/>
  <c r="BE32" i="2"/>
  <c r="AX32" i="2"/>
  <c r="AM32" i="2"/>
  <c r="AI32" i="2"/>
  <c r="F32" i="2"/>
  <c r="B32" i="2"/>
  <c r="CE31" i="2"/>
  <c r="BY31" i="2"/>
  <c r="BK31" i="2"/>
  <c r="BI31" i="2"/>
  <c r="BE31" i="2"/>
  <c r="AX31" i="2"/>
  <c r="AM31" i="2"/>
  <c r="AI31" i="2"/>
  <c r="F31" i="2"/>
  <c r="B31" i="2"/>
  <c r="CE30" i="2"/>
  <c r="BY30" i="2"/>
  <c r="BK30" i="2"/>
  <c r="BI30" i="2"/>
  <c r="BE30" i="2"/>
  <c r="AX30" i="2"/>
  <c r="AM30" i="2"/>
  <c r="AI30" i="2"/>
  <c r="F30" i="2"/>
  <c r="B30" i="2"/>
  <c r="CE29" i="2"/>
  <c r="BY29" i="2"/>
  <c r="BK29" i="2"/>
  <c r="BI29" i="2"/>
  <c r="BE29" i="2"/>
  <c r="AX29" i="2"/>
  <c r="AM29" i="2"/>
  <c r="AI29" i="2"/>
  <c r="F29" i="2"/>
  <c r="B29" i="2"/>
  <c r="CE28" i="2"/>
  <c r="BY28" i="2"/>
  <c r="BK28" i="2"/>
  <c r="BI28" i="2"/>
  <c r="BE28" i="2"/>
  <c r="AX28" i="2"/>
  <c r="AM28" i="2"/>
  <c r="AI28" i="2"/>
  <c r="F28" i="2"/>
  <c r="B28" i="2"/>
  <c r="CE27" i="2"/>
  <c r="BY27" i="2"/>
  <c r="BK27" i="2"/>
  <c r="BI27" i="2"/>
  <c r="BE27" i="2"/>
  <c r="AX27" i="2"/>
  <c r="AM27" i="2"/>
  <c r="AI27" i="2"/>
  <c r="F27" i="2"/>
  <c r="B27" i="2"/>
  <c r="CE26" i="2"/>
  <c r="BY26" i="2"/>
  <c r="BK26" i="2"/>
  <c r="BI26" i="2"/>
  <c r="BE26" i="2"/>
  <c r="AX26" i="2"/>
  <c r="AM26" i="2"/>
  <c r="AI26" i="2"/>
  <c r="F26" i="2"/>
  <c r="B26" i="2"/>
  <c r="CE25" i="2"/>
  <c r="BY25" i="2"/>
  <c r="BK25" i="2"/>
  <c r="BI25" i="2"/>
  <c r="BE25" i="2"/>
  <c r="AX25" i="2"/>
  <c r="AM25" i="2"/>
  <c r="AI25" i="2"/>
  <c r="F25" i="2"/>
  <c r="B25" i="2"/>
  <c r="CE24" i="2"/>
  <c r="BY24" i="2"/>
  <c r="BK24" i="2"/>
  <c r="BI24" i="2"/>
  <c r="BE24" i="2"/>
  <c r="AX24" i="2"/>
  <c r="AM24" i="2"/>
  <c r="AI24" i="2"/>
  <c r="F24" i="2"/>
  <c r="B24" i="2"/>
  <c r="CE23" i="2"/>
  <c r="BY23" i="2"/>
  <c r="BK23" i="2"/>
  <c r="BI23" i="2"/>
  <c r="BE23" i="2"/>
  <c r="AX23" i="2"/>
  <c r="AM23" i="2"/>
  <c r="AI23" i="2"/>
  <c r="F23" i="2"/>
  <c r="B23" i="2"/>
  <c r="CE22" i="2"/>
  <c r="BY22" i="2"/>
  <c r="BK22" i="2"/>
  <c r="BI22" i="2"/>
  <c r="BE22" i="2"/>
  <c r="AX22" i="2"/>
  <c r="AM22" i="2"/>
  <c r="AI22" i="2"/>
  <c r="F22" i="2"/>
  <c r="B22" i="2"/>
  <c r="CE21" i="2"/>
  <c r="BY21" i="2"/>
  <c r="BK21" i="2"/>
  <c r="BI21" i="2"/>
  <c r="BE21" i="2"/>
  <c r="AX21" i="2"/>
  <c r="AI21" i="2"/>
  <c r="F21" i="2"/>
  <c r="B21" i="2"/>
  <c r="CE20" i="2"/>
  <c r="BY20" i="2"/>
  <c r="BK20" i="2"/>
  <c r="BI20" i="2"/>
  <c r="BE20" i="2"/>
  <c r="AX20" i="2"/>
  <c r="AI20" i="2"/>
  <c r="F20" i="2"/>
  <c r="B20" i="2"/>
  <c r="CE19" i="2"/>
  <c r="BY19" i="2"/>
  <c r="BK19" i="2"/>
  <c r="BI19" i="2"/>
  <c r="BE19" i="2"/>
  <c r="AX19" i="2"/>
  <c r="AI19" i="2"/>
  <c r="F19" i="2"/>
  <c r="B19" i="2"/>
  <c r="CE18" i="2"/>
  <c r="BY18" i="2"/>
  <c r="BK18" i="2"/>
  <c r="BI18" i="2"/>
  <c r="BE18" i="2"/>
  <c r="AX18" i="2"/>
  <c r="AI18" i="2"/>
  <c r="F18" i="2"/>
  <c r="B18" i="2"/>
  <c r="CE17" i="2"/>
  <c r="BY17" i="2"/>
  <c r="BK17" i="2"/>
  <c r="BI17" i="2"/>
  <c r="BE17" i="2"/>
  <c r="AX17" i="2"/>
  <c r="AI17" i="2"/>
  <c r="F17" i="2"/>
  <c r="B17" i="2"/>
  <c r="CE16" i="2"/>
  <c r="BY16" i="2"/>
  <c r="BK16" i="2"/>
  <c r="BI16" i="2"/>
  <c r="BE16" i="2"/>
  <c r="AX16" i="2"/>
  <c r="AI16" i="2"/>
  <c r="F16" i="2"/>
  <c r="B16" i="2"/>
  <c r="CE15" i="2"/>
  <c r="BY15" i="2"/>
  <c r="BK15" i="2"/>
  <c r="BI15" i="2"/>
  <c r="BE15" i="2"/>
  <c r="AX15" i="2"/>
  <c r="AI15" i="2"/>
  <c r="F15" i="2"/>
  <c r="B15" i="2"/>
  <c r="CE14" i="2"/>
  <c r="BY14" i="2"/>
  <c r="BK14" i="2"/>
  <c r="BI14" i="2"/>
  <c r="BE14" i="2"/>
  <c r="AX14" i="2"/>
  <c r="AI14" i="2"/>
  <c r="F14" i="2"/>
  <c r="B14" i="2"/>
  <c r="CE13" i="2"/>
  <c r="BY13" i="2"/>
  <c r="BK13" i="2"/>
  <c r="BI13" i="2"/>
  <c r="BE13" i="2"/>
  <c r="AX13" i="2"/>
  <c r="AI13" i="2"/>
  <c r="F13" i="2"/>
  <c r="B13" i="2"/>
  <c r="CE12" i="2"/>
  <c r="BY12" i="2"/>
  <c r="BK12" i="2"/>
  <c r="BI12" i="2"/>
  <c r="BE12" i="2"/>
  <c r="AX12" i="2"/>
  <c r="AI12" i="2"/>
  <c r="F12" i="2"/>
  <c r="B12" i="2"/>
  <c r="CE11" i="2"/>
  <c r="BY11" i="2"/>
  <c r="BK11" i="2"/>
  <c r="BI11" i="2"/>
  <c r="BE11" i="2"/>
  <c r="AX11" i="2"/>
  <c r="AI11" i="2"/>
  <c r="F11" i="2"/>
  <c r="B11" i="2"/>
  <c r="CE38" i="1" l="1"/>
  <c r="BY38" i="1"/>
  <c r="BK38" i="1"/>
  <c r="BI38" i="1"/>
  <c r="BE38" i="1"/>
  <c r="AX38" i="1"/>
  <c r="AM38" i="1"/>
  <c r="AI38" i="1"/>
  <c r="F38" i="1"/>
  <c r="B38" i="1"/>
  <c r="CE37" i="1"/>
  <c r="BY37" i="1"/>
  <c r="BK37" i="1"/>
  <c r="BI37" i="1"/>
  <c r="BE37" i="1"/>
  <c r="AX37" i="1"/>
  <c r="AM37" i="1"/>
  <c r="AI37" i="1"/>
  <c r="F37" i="1"/>
  <c r="B37" i="1"/>
  <c r="CE36" i="1"/>
  <c r="BY36" i="1"/>
  <c r="BK36" i="1"/>
  <c r="BI36" i="1"/>
  <c r="BE36" i="1"/>
  <c r="AX36" i="1"/>
  <c r="AM36" i="1"/>
  <c r="AI36" i="1"/>
  <c r="F36" i="1"/>
  <c r="B36" i="1"/>
  <c r="CE35" i="1"/>
  <c r="BY35" i="1"/>
  <c r="BK35" i="1"/>
  <c r="BI35" i="1"/>
  <c r="BE35" i="1"/>
  <c r="AX35" i="1"/>
  <c r="AM35" i="1"/>
  <c r="AI35" i="1"/>
  <c r="F35" i="1"/>
  <c r="B35" i="1"/>
  <c r="CE34" i="1"/>
  <c r="BY34" i="1"/>
  <c r="BK34" i="1"/>
  <c r="BI34" i="1"/>
  <c r="BE34" i="1"/>
  <c r="AX34" i="1"/>
  <c r="AM34" i="1"/>
  <c r="AI34" i="1"/>
  <c r="F34" i="1"/>
  <c r="B34" i="1"/>
  <c r="CE33" i="1"/>
  <c r="BY33" i="1"/>
  <c r="BK33" i="1"/>
  <c r="BI33" i="1"/>
  <c r="BE33" i="1"/>
  <c r="AX33" i="1"/>
  <c r="AM33" i="1"/>
  <c r="AI33" i="1"/>
  <c r="F33" i="1"/>
  <c r="B33" i="1"/>
  <c r="CE32" i="1"/>
  <c r="BY32" i="1"/>
  <c r="BK32" i="1"/>
  <c r="BI32" i="1"/>
  <c r="BE32" i="1"/>
  <c r="AX32" i="1"/>
  <c r="AM32" i="1"/>
  <c r="AI32" i="1"/>
  <c r="F32" i="1"/>
  <c r="B32" i="1"/>
  <c r="CE31" i="1"/>
  <c r="BY31" i="1"/>
  <c r="BK31" i="1"/>
  <c r="BI31" i="1"/>
  <c r="BE31" i="1"/>
  <c r="AX31" i="1"/>
  <c r="AM31" i="1"/>
  <c r="AI31" i="1"/>
  <c r="F31" i="1"/>
  <c r="B31" i="1"/>
  <c r="CE30" i="1"/>
  <c r="BY30" i="1"/>
  <c r="BK30" i="1"/>
  <c r="BI30" i="1"/>
  <c r="BE30" i="1"/>
  <c r="AX30" i="1"/>
  <c r="AM30" i="1"/>
  <c r="AI30" i="1"/>
  <c r="F30" i="1"/>
  <c r="B30" i="1"/>
  <c r="CE29" i="1"/>
  <c r="BY29" i="1"/>
  <c r="BK29" i="1"/>
  <c r="BI29" i="1"/>
  <c r="BE29" i="1"/>
  <c r="AX29" i="1"/>
  <c r="AM29" i="1"/>
  <c r="AI29" i="1"/>
  <c r="F29" i="1"/>
  <c r="B29" i="1"/>
  <c r="CE28" i="1"/>
  <c r="BY28" i="1"/>
  <c r="BK28" i="1"/>
  <c r="BI28" i="1"/>
  <c r="BE28" i="1"/>
  <c r="AX28" i="1"/>
  <c r="AM28" i="1"/>
  <c r="AI28" i="1"/>
  <c r="F28" i="1"/>
  <c r="B28" i="1"/>
  <c r="CE27" i="1"/>
  <c r="BY27" i="1"/>
  <c r="BK27" i="1"/>
  <c r="BI27" i="1"/>
  <c r="BE27" i="1"/>
  <c r="AX27" i="1"/>
  <c r="AM27" i="1"/>
  <c r="AI27" i="1"/>
  <c r="F27" i="1"/>
  <c r="B27" i="1"/>
  <c r="CE26" i="1"/>
  <c r="BY26" i="1"/>
  <c r="BK26" i="1"/>
  <c r="BI26" i="1"/>
  <c r="BE26" i="1"/>
  <c r="AX26" i="1"/>
  <c r="AM26" i="1"/>
  <c r="AI26" i="1"/>
  <c r="F26" i="1"/>
  <c r="B26" i="1"/>
  <c r="CE25" i="1"/>
  <c r="BY25" i="1"/>
  <c r="BK25" i="1"/>
  <c r="BI25" i="1"/>
  <c r="BE25" i="1"/>
  <c r="AX25" i="1"/>
  <c r="AM25" i="1"/>
  <c r="AI25" i="1"/>
  <c r="F25" i="1"/>
  <c r="B25" i="1"/>
  <c r="CE24" i="1"/>
  <c r="BY24" i="1"/>
  <c r="BK24" i="1"/>
  <c r="BI24" i="1"/>
  <c r="BE24" i="1"/>
  <c r="AX24" i="1"/>
  <c r="AM24" i="1"/>
  <c r="AI24" i="1"/>
  <c r="F24" i="1"/>
  <c r="B24" i="1"/>
  <c r="CE23" i="1"/>
  <c r="BY23" i="1"/>
  <c r="BK23" i="1"/>
  <c r="BI23" i="1"/>
  <c r="BE23" i="1"/>
  <c r="AX23" i="1"/>
  <c r="AM23" i="1"/>
  <c r="AI23" i="1"/>
  <c r="F23" i="1"/>
  <c r="B23" i="1"/>
  <c r="CE22" i="1"/>
  <c r="BY22" i="1"/>
  <c r="BK22" i="1"/>
  <c r="BI22" i="1"/>
  <c r="BE22" i="1"/>
  <c r="AX22" i="1"/>
  <c r="AM22" i="1"/>
  <c r="AI22" i="1"/>
  <c r="F22" i="1"/>
  <c r="B22" i="1"/>
  <c r="CE21" i="1"/>
  <c r="BY21" i="1"/>
  <c r="BK21" i="1"/>
  <c r="BI21" i="1"/>
  <c r="BE21" i="1"/>
  <c r="AX21" i="1"/>
  <c r="AM21" i="1"/>
  <c r="AI21" i="1"/>
  <c r="F21" i="1"/>
  <c r="B21" i="1"/>
  <c r="CE20" i="1"/>
  <c r="BY20" i="1"/>
  <c r="BK20" i="1"/>
  <c r="BI20" i="1"/>
  <c r="BE20" i="1"/>
  <c r="AX20" i="1"/>
  <c r="AM20" i="1"/>
  <c r="AI20" i="1"/>
  <c r="F20" i="1"/>
  <c r="B20" i="1"/>
  <c r="CE19" i="1"/>
  <c r="BY19" i="1"/>
  <c r="BK19" i="1"/>
  <c r="BI19" i="1"/>
  <c r="BE19" i="1"/>
  <c r="AX19" i="1"/>
  <c r="AM19" i="1"/>
  <c r="AI19" i="1"/>
  <c r="F19" i="1"/>
  <c r="B19" i="1"/>
  <c r="CE18" i="1"/>
  <c r="BY18" i="1"/>
  <c r="BK18" i="1"/>
  <c r="BI18" i="1"/>
  <c r="BE18" i="1"/>
  <c r="AX18" i="1"/>
  <c r="AM18" i="1"/>
  <c r="AI18" i="1"/>
  <c r="F18" i="1"/>
  <c r="B18" i="1"/>
  <c r="CE17" i="1"/>
  <c r="BY17" i="1"/>
  <c r="BK17" i="1"/>
  <c r="BI17" i="1"/>
  <c r="BE17" i="1"/>
  <c r="AX17" i="1"/>
  <c r="AM17" i="1"/>
  <c r="AI17" i="1"/>
  <c r="F17" i="1"/>
  <c r="B17" i="1"/>
  <c r="CE16" i="1"/>
  <c r="BY16" i="1"/>
  <c r="BK16" i="1"/>
  <c r="BI16" i="1"/>
  <c r="BE16" i="1"/>
  <c r="AX16" i="1"/>
  <c r="AM16" i="1"/>
  <c r="AI16" i="1"/>
  <c r="F16" i="1"/>
  <c r="B16" i="1"/>
  <c r="CE15" i="1"/>
  <c r="BY15" i="1"/>
  <c r="BK15" i="1"/>
  <c r="BI15" i="1"/>
  <c r="BE15" i="1"/>
  <c r="AX15" i="1"/>
  <c r="AM15" i="1"/>
  <c r="AI15" i="1"/>
  <c r="F15" i="1"/>
  <c r="B15" i="1"/>
  <c r="CE14" i="1"/>
  <c r="BY14" i="1"/>
  <c r="BK14" i="1"/>
  <c r="BI14" i="1"/>
  <c r="BE14" i="1"/>
  <c r="AX14" i="1"/>
  <c r="AM14" i="1"/>
  <c r="AI14" i="1"/>
  <c r="F14" i="1"/>
  <c r="B14" i="1"/>
  <c r="CE13" i="1"/>
  <c r="BY13" i="1"/>
  <c r="BK13" i="1"/>
  <c r="BI13" i="1"/>
  <c r="BE13" i="1"/>
  <c r="AX13" i="1"/>
  <c r="AM13" i="1"/>
  <c r="AI13" i="1"/>
  <c r="F13" i="1"/>
  <c r="B13" i="1"/>
  <c r="CE12" i="1"/>
  <c r="BY12" i="1"/>
  <c r="BK12" i="1"/>
  <c r="BI12" i="1"/>
  <c r="BE12" i="1"/>
  <c r="AX12" i="1"/>
  <c r="AM12" i="1"/>
  <c r="AI12" i="1"/>
  <c r="F12" i="1"/>
  <c r="B12" i="1"/>
  <c r="CE11" i="1"/>
  <c r="BY11" i="1"/>
  <c r="BK11" i="1"/>
  <c r="BI11" i="1"/>
  <c r="BE11" i="1"/>
  <c r="AX11" i="1"/>
  <c r="AM11" i="1"/>
  <c r="AI11" i="1"/>
  <c r="F11" i="1"/>
  <c r="B11" i="1"/>
</calcChain>
</file>

<file path=xl/sharedStrings.xml><?xml version="1.0" encoding="utf-8"?>
<sst xmlns="http://schemas.openxmlformats.org/spreadsheetml/2006/main" count="25588" uniqueCount="194">
  <si>
    <t>Quadro E.5.1.1 - Emissões de dióxido de carbono de origem fóssil, por ramo de atividade (anual)</t>
  </si>
  <si>
    <t>Table E.5.1.1 - Emissions of carbon dioxide from fossil origin, by industry (annual)</t>
  </si>
  <si>
    <t>Un.: 1000 t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</si>
  <si>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</si>
  <si>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</si>
  <si>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</si>
  <si>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</si>
  <si>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</si>
  <si>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</si>
  <si>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</si>
  <si>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</si>
  <si>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</si>
  <si>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</si>
  <si>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</si>
  <si>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Famílias</t>
  </si>
  <si>
    <t>Total de Emissões</t>
  </si>
  <si>
    <t>das quais relativas a transporte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</si>
  <si>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</si>
  <si>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</si>
  <si>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</si>
  <si>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</si>
  <si>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</si>
  <si>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</si>
  <si>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</si>
  <si>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</si>
  <si>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</si>
  <si>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</si>
  <si>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Households</t>
  </si>
  <si>
    <t>Emissions' totals</t>
  </si>
  <si>
    <t>of which related to transport</t>
  </si>
  <si>
    <t>A82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</si>
  <si>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</si>
  <si>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</si>
  <si>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</si>
  <si>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</si>
  <si>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</si>
  <si>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</si>
  <si>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</si>
  <si>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</si>
  <si>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</si>
  <si>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</si>
  <si>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</si>
  <si>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</si>
  <si>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</si>
  <si>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</si>
  <si>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</si>
  <si>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</si>
  <si>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</si>
  <si>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</si>
  <si>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</si>
  <si>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</si>
  <si>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</si>
  <si>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</si>
  <si>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</si>
  <si>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</si>
  <si>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</si>
  <si>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</si>
  <si>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</si>
  <si>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</si>
  <si>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</si>
  <si>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</si>
  <si>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</si>
  <si>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</si>
  <si>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</si>
  <si>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</si>
  <si>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</si>
  <si>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</si>
  <si>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</si>
  <si>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</si>
  <si>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</si>
  <si>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</si>
  <si>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</si>
  <si>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</si>
  <si>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</si>
  <si>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</si>
  <si>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</si>
  <si>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</si>
  <si>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</si>
  <si>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</si>
  <si>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</si>
  <si>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</si>
  <si>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</si>
  <si>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</si>
  <si>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</si>
  <si>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</si>
  <si>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</si>
  <si>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</si>
  <si>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</si>
  <si>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</si>
  <si>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</si>
  <si>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</si>
  <si>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</si>
  <si>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</si>
  <si>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</si>
  <si>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</si>
  <si>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</si>
  <si>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</si>
  <si>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</si>
  <si>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</si>
  <si>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</si>
  <si>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</si>
  <si>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</si>
  <si>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</si>
  <si>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</si>
  <si>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</si>
  <si>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</si>
  <si>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</si>
  <si>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</si>
  <si>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</si>
  <si>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</si>
  <si>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-</t>
  </si>
  <si>
    <t>Quadro E.5.1.2 - Emissões de dióxido de carbono com origem na biomassa, por ramo de atividade (anual)</t>
  </si>
  <si>
    <t>Table E.5.1.2 - Emissions of carbon dioxide from biomass, by industry (annual)</t>
  </si>
  <si>
    <t>Quadro E.5.1.3 - Emissões de óxido nitroso, por ramo de atividade (anual)</t>
  </si>
  <si>
    <t>Table E.5.1.3 - Emissions of nitrous oxide, by industry (annual)</t>
  </si>
  <si>
    <t>Un.: t</t>
  </si>
  <si>
    <t>Quadro E.5.1.4 - Emissões de metano, por ramo de atividade (anual)</t>
  </si>
  <si>
    <t>Table E.5.1.4 - Emissions of methane, by industry (annual)</t>
  </si>
  <si>
    <t>Quadro E.5.1.5 - Emissões de hidrofluorcarbonetos, por ramo de atividade (anual)</t>
  </si>
  <si>
    <t>Table E.5.1.5 - Emissions of hydrofluorocarbons, by industry (annual)</t>
  </si>
  <si>
    <r>
      <t>Un.: t equiv. CO</t>
    </r>
    <r>
      <rPr>
        <vertAlign val="subscript"/>
        <sz val="8"/>
        <rFont val="Arial"/>
        <family val="2"/>
      </rPr>
      <t>2</t>
    </r>
  </si>
  <si>
    <t>Quadro E.5.1.6 - Emissões de perfluorcarbonetos, por ramo de atividade (anual)</t>
  </si>
  <si>
    <t>Table E.5.1.6 - Emissions of perfluorocarbons, by industry (annual)</t>
  </si>
  <si>
    <t>Quadro E.5.1.7 - Emissões de hexafluoreto de enxofre, por ramo de atividade (anual)</t>
  </si>
  <si>
    <t>Table E.5.1.7 - Emissions of sulphur hexafluoride, by industry (annual)</t>
  </si>
  <si>
    <t>Quadro E.5.1.8 - Emissões de óxidos de azoto, por ramo de atividade (anual)</t>
  </si>
  <si>
    <t>Table E.5.1.8 - Emissions of nitrogen oxides, by industry (annual)</t>
  </si>
  <si>
    <r>
      <t>Un.: t equiv. NO</t>
    </r>
    <r>
      <rPr>
        <vertAlign val="subscript"/>
        <sz val="8"/>
        <rFont val="Arial"/>
        <family val="2"/>
      </rPr>
      <t>2</t>
    </r>
  </si>
  <si>
    <t>Quadro E.5.1.9 - Emissões de óxidos de enxofre, por ramo de atividade (anual)</t>
  </si>
  <si>
    <t>Table E.5.1.9 - Emissions of sulphur oxides, by industry (annual)</t>
  </si>
  <si>
    <r>
      <t>Un.: t equiv. SO</t>
    </r>
    <r>
      <rPr>
        <vertAlign val="subscript"/>
        <sz val="8"/>
        <rFont val="Arial"/>
        <family val="2"/>
      </rPr>
      <t>2</t>
    </r>
  </si>
  <si>
    <t>Quadro E.5.1.10 - Emissões de amoníaco, por ramo de atividade (anual)</t>
  </si>
  <si>
    <t>Table E.5.1.10 - Emissions of ammonia, by industry (annual)</t>
  </si>
  <si>
    <t>Quadro E.5.1.11 - Emissões de compostos orgânicos voláteis não metanosos, por ramo de atividade (anual)</t>
  </si>
  <si>
    <t>Table E.5.1.11 - Emissions of non-methane volatile organic compounds, by industry (annual)</t>
  </si>
  <si>
    <t>Quadro E.5.1.12 - Emissões de monóxido de carbono, por ramo de atividade (anual)</t>
  </si>
  <si>
    <t>Table E.5.1.12 - Emissions of carbon monoxide, by industry (annual)</t>
  </si>
  <si>
    <t>Quadro E.5.1.13 - Emissões de partículas suspensas totais, por ramo de atividade (anual)</t>
  </si>
  <si>
    <t>Table E.5.1.13 - Emissions of total particulate matter, by industry (annual)</t>
  </si>
  <si>
    <t>Quadro E.5.1.14 - Emissões de partículas suspensas (com um diâmetro aerodinâmico inferior ou igual a 10 microns), por ramo de atividade (anual)</t>
  </si>
  <si>
    <t>Table E.5.1.14 - Emissions of particulate matter (with an aerodynamic diameter less than or equal to a nominal 10 microns), by industry (annual)</t>
  </si>
  <si>
    <t>Quadro E.5.1.15 - Emissões de partículas suspensas (com um diâmetro aerodinâmico inferior ou igual a 2,5 microns), por ramo de atividade (anual)</t>
  </si>
  <si>
    <t>Table E.5.1.15 - Emissions of particulate matter (with an aerodynamic diameter less than or equal to a nominal 2.5 microns), by industry (annual)</t>
  </si>
  <si>
    <t>Quadro E.5.1.16 - Emissões de arsénico, por ramo de atividade (anual)</t>
  </si>
  <si>
    <t>Table E.5.1.16 - Emissions of arsenic, by industry (annual)</t>
  </si>
  <si>
    <t>Quadro E.5.1.17 - Emissões de mercúrio, por ramo de atividade (anual)</t>
  </si>
  <si>
    <t>Table E.5.1.17 - Emissions of mercury, by industry (annual)</t>
  </si>
  <si>
    <t>Quadro E.5.1.18 - Emissões de chumbo, por ramo de atividade (anual)</t>
  </si>
  <si>
    <t>Table E.5.1.18 - Emissions of lead, by industry (annual)</t>
  </si>
  <si>
    <t>Quadro E.5.1.19 - Emissões de zinco, por ramo de atividade (anual)</t>
  </si>
  <si>
    <t>Table E.5.1.19 - Emissions of zinc, by industry (annual)</t>
  </si>
  <si>
    <t>Quadro E.5.1.20 - Emissões de cádmio, por ramo de atividade (anual)</t>
  </si>
  <si>
    <t>Table E.5.1.20 - Emissions of cadmium, by industry (annual)</t>
  </si>
  <si>
    <t>Quadro E.5.1.21 - Emissões de crómio, por ramo de atividade (anual)</t>
  </si>
  <si>
    <t>Table E.5.1.21 - Emissions of chromium, by industry (annual)</t>
  </si>
  <si>
    <t>Quadro E.5.1.22 - Emissões de selénio, por ramo de atividade (anual)</t>
  </si>
  <si>
    <t>Table E.5.1.22 - Emissions of selenium, by industry (annual)</t>
  </si>
  <si>
    <t>Quadro E.5.1.23 - Emissões de cobre, por ramo de atividade (anual)</t>
  </si>
  <si>
    <t>Table E.5.1.23 - Emissions of copper, by industry (annual)</t>
  </si>
  <si>
    <t>Quadro E.5.1.24 - Emissões de níquel, por ramo de atividade (anual)</t>
  </si>
  <si>
    <t>Table E.5.1.24 - Emissions of nickel, by industry (annual)</t>
  </si>
  <si>
    <t>Quadro E.5.1.25 - Potencial de Aquecimento Global, por ramo de atividade (anual)</t>
  </si>
  <si>
    <t>Table E.5.1.25 - Global warming potential, by industry (annual)</t>
  </si>
  <si>
    <r>
      <t>Un.: 1000 t equiv. CO</t>
    </r>
    <r>
      <rPr>
        <vertAlign val="subscript"/>
        <sz val="8"/>
        <rFont val="Arial"/>
        <family val="2"/>
      </rPr>
      <t>2</t>
    </r>
  </si>
  <si>
    <t>Quadro E.5.1.26 - Potencial de acidificação, por ramo de atividade (anual)</t>
  </si>
  <si>
    <t>Table E.5.1.26 - Acidification potential, by industry (annual)</t>
  </si>
  <si>
    <t>Quadro E.5.1.27 - Potencial de formação de ozono troposférico, por ramo de atividade (anual)</t>
  </si>
  <si>
    <t>Table E.5.1.27 - Tropospheric ozone forming potential, by industry (annual)</t>
  </si>
  <si>
    <t>Un.: t equiv. COVNM</t>
  </si>
  <si>
    <t>Quadro E.5.1.28 - Intensidade carbónica da economia e intensidade das emissões do Potencial de Aquecimento Global (GWP) para os principais ramos de atividade, A8 (anual)</t>
  </si>
  <si>
    <t>Table E.5.1.28 - Carbon Intensity of the economy and Global Warming Potencial (GWP) emissions intensity for the main industries, A8 (annual)</t>
  </si>
  <si>
    <r>
      <t>Un.: 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eq / €</t>
    </r>
  </si>
  <si>
    <t>Ano</t>
  </si>
  <si>
    <t>Intensidade Carbónica                    da Economia
(GWP/PIB)</t>
  </si>
  <si>
    <t>Intensidade das emissões do GWP (GWP/VAB)</t>
  </si>
  <si>
    <t>GWP emissions intensity (GWP/GVA)</t>
  </si>
  <si>
    <t>Agricultura, silvicultura e pesca</t>
  </si>
  <si>
    <t>Indústria</t>
  </si>
  <si>
    <t>Energia, água e saneamento</t>
  </si>
  <si>
    <t>Construção</t>
  </si>
  <si>
    <t>Comércio e reparação de veículos; alojamento e restauração</t>
  </si>
  <si>
    <t>Transportes e armazenagem; atividades de informação e comunicação</t>
  </si>
  <si>
    <t>Atividades financeiras, de seguros e imobiliárias</t>
  </si>
  <si>
    <t>Outras atividades de serviços</t>
  </si>
  <si>
    <t>Year</t>
  </si>
  <si>
    <t>Carbon Intensity                      of the economy
(GWP/GDP)</t>
  </si>
  <si>
    <t>Agriculture, forestry and fishing</t>
  </si>
  <si>
    <t>Industry</t>
  </si>
  <si>
    <t>Energy, water supply and sewerage</t>
  </si>
  <si>
    <t>Construction</t>
  </si>
  <si>
    <t>Wholesale and retail trade, repair of motor vehicles and motorcycles;  accommodation and food service activities</t>
  </si>
  <si>
    <t>Transportation and storage; information and communication</t>
  </si>
  <si>
    <t xml:space="preserve"> Financial, insurance and real estate activities</t>
  </si>
  <si>
    <t>Other services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</si>
</sst>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0.0"/>
    <numFmt numFmtId="165" formatCode="0.000"/>
  </numFmts>
  <fonts count="19" x14ac:knownFonts="1">
    <font>
      <sz val="10"/>
      <name val="Arial"/>
    </font>
    <font>
      <sz val="8"/>
      <name val="Arial"/>
      <family val="2"/>
    </font>
    <font>
      <b/>
      <sz val="8"/>
      <color indexed="53"/>
      <name val="Arial"/>
      <family val="2"/>
    </font>
    <font>
      <b/>
      <i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sz val="8"/>
      <color indexed="19"/>
      <name val="Arial"/>
      <family val="2"/>
    </font>
    <font>
      <i/>
      <sz val="8"/>
      <color indexed="11"/>
      <name val="Arial"/>
      <family val="2"/>
    </font>
    <font>
      <i/>
      <sz val="8"/>
      <color indexed="57"/>
      <name val="Arial"/>
      <family val="2"/>
    </font>
    <font>
      <i/>
      <sz val="8"/>
      <color indexed="21"/>
      <name val="Arial"/>
      <family val="2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</fills>
  <borders count="24">
    <border>
      <left/>
      <right/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</borders>
  <cellStyleXfs count="4">
    <xf numFmtId="0" fontId="0" fillId="0" borderId="0"/>
    <xf numFmtId="0" fontId="8" fillId="0" borderId="0"/>
    <xf numFmtId="0" fontId="16" fillId="0" borderId="0"/>
    <xf numFmtId="0" fontId="18" fillId="0" borderId="0" applyNumberFormat="0" applyFill="0" applyBorder="0" applyAlignment="0" applyProtection="0"/>
  </cellStyleXfs>
  <cellXfs count="112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left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vertical="center" wrapText="1"/>
    </xf>
    <xf numFmtId="0" fontId="14" fillId="3" borderId="23" xfId="0" applyFont="1" applyFill="1" applyBorder="1" applyAlignment="1">
      <alignment vertical="center" wrapText="1"/>
    </xf>
    <xf numFmtId="0" fontId="11" fillId="3" borderId="17" xfId="0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0" xfId="2" applyFont="1" applyFill="1" applyAlignment="1">
      <alignment vertical="center"/>
    </xf>
    <xf numFmtId="0" fontId="2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vertical="center"/>
    </xf>
    <xf numFmtId="0" fontId="4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1" fillId="2" borderId="0" xfId="2" applyFont="1" applyFill="1" applyAlignment="1">
      <alignment horizontal="left" vertical="center"/>
    </xf>
    <xf numFmtId="0" fontId="6" fillId="2" borderId="0" xfId="2" applyFont="1" applyFill="1" applyAlignment="1">
      <alignment vertical="center"/>
    </xf>
    <xf numFmtId="0" fontId="1" fillId="2" borderId="0" xfId="2" applyFont="1" applyFill="1" applyAlignment="1">
      <alignment vertical="center" wrapText="1"/>
    </xf>
    <xf numFmtId="0" fontId="7" fillId="3" borderId="20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" fillId="0" borderId="0" xfId="2" applyFont="1" applyAlignment="1">
      <alignment vertical="center"/>
    </xf>
    <xf numFmtId="0" fontId="1" fillId="2" borderId="3" xfId="2" applyFont="1" applyFill="1" applyBorder="1" applyAlignment="1">
      <alignment horizontal="center" vertical="center"/>
    </xf>
    <xf numFmtId="165" fontId="1" fillId="2" borderId="3" xfId="2" applyNumberFormat="1" applyFont="1" applyFill="1" applyBorder="1" applyAlignment="1">
      <alignment horizontal="right" vertical="center"/>
    </xf>
    <xf numFmtId="0" fontId="1" fillId="2" borderId="0" xfId="2" applyFont="1" applyFill="1" applyAlignment="1">
      <alignment horizontal="center" vertical="center"/>
    </xf>
    <xf numFmtId="165" fontId="1" fillId="2" borderId="0" xfId="2" applyNumberFormat="1" applyFont="1" applyFill="1" applyAlignment="1">
      <alignment horizontal="right" vertical="center"/>
    </xf>
    <xf numFmtId="164" fontId="1" fillId="2" borderId="0" xfId="2" applyNumberFormat="1" applyFont="1" applyFill="1" applyAlignment="1">
      <alignment horizontal="right" vertical="center"/>
    </xf>
    <xf numFmtId="0" fontId="13" fillId="3" borderId="9" xfId="1" applyFont="1" applyFill="1" applyBorder="1" applyAlignment="1">
      <alignment horizontal="left" vertical="center" wrapText="1"/>
    </xf>
    <xf numFmtId="0" fontId="13" fillId="3" borderId="0" xfId="1" applyFont="1" applyFill="1" applyAlignment="1">
      <alignment horizontal="left" vertical="center" wrapText="1"/>
    </xf>
    <xf numFmtId="0" fontId="13" fillId="3" borderId="11" xfId="1" applyFont="1" applyFill="1" applyBorder="1" applyAlignment="1">
      <alignment horizontal="left" vertical="center" wrapText="1"/>
    </xf>
    <xf numFmtId="0" fontId="13" fillId="3" borderId="16" xfId="1" applyFont="1" applyFill="1" applyBorder="1" applyAlignment="1">
      <alignment horizontal="left" vertical="center" wrapText="1"/>
    </xf>
    <xf numFmtId="0" fontId="13" fillId="3" borderId="18" xfId="1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1" fillId="3" borderId="10" xfId="0" applyFont="1" applyFill="1" applyBorder="1" applyAlignment="1">
      <alignment horizontal="left" vertical="center" wrapText="1"/>
    </xf>
    <xf numFmtId="0" fontId="11" fillId="3" borderId="16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2" fillId="3" borderId="9" xfId="1" applyFont="1" applyFill="1" applyBorder="1" applyAlignment="1">
      <alignment horizontal="left" vertical="center" wrapText="1"/>
    </xf>
    <xf numFmtId="0" fontId="12" fillId="3" borderId="0" xfId="1" applyFont="1" applyFill="1" applyAlignment="1">
      <alignment horizontal="left" vertical="center" wrapText="1"/>
    </xf>
    <xf numFmtId="0" fontId="12" fillId="3" borderId="10" xfId="1" applyFont="1" applyFill="1" applyBorder="1" applyAlignment="1">
      <alignment horizontal="left" vertical="center" wrapText="1"/>
    </xf>
    <xf numFmtId="0" fontId="13" fillId="3" borderId="9" xfId="1" applyFont="1" applyFill="1" applyBorder="1" applyAlignment="1">
      <alignment horizontal="left" vertical="center"/>
    </xf>
    <xf numFmtId="0" fontId="13" fillId="3" borderId="0" xfId="1" applyFont="1" applyFill="1" applyAlignment="1">
      <alignment horizontal="left" vertical="center"/>
    </xf>
    <xf numFmtId="0" fontId="13" fillId="3" borderId="10" xfId="1" applyFont="1" applyFill="1" applyBorder="1" applyAlignment="1">
      <alignment horizontal="left" vertical="center"/>
    </xf>
    <xf numFmtId="0" fontId="13" fillId="3" borderId="10" xfId="1" applyFont="1" applyFill="1" applyBorder="1" applyAlignment="1">
      <alignment horizontal="left" vertical="center" wrapText="1"/>
    </xf>
    <xf numFmtId="0" fontId="13" fillId="3" borderId="17" xfId="1" applyFont="1" applyFill="1" applyBorder="1" applyAlignment="1">
      <alignment horizontal="left" vertical="center" wrapText="1"/>
    </xf>
    <xf numFmtId="0" fontId="9" fillId="3" borderId="2" xfId="1" applyFont="1" applyFill="1" applyBorder="1" applyAlignment="1">
      <alignment horizontal="left" vertical="center" wrapText="1"/>
    </xf>
    <xf numFmtId="0" fontId="9" fillId="3" borderId="3" xfId="1" applyFont="1" applyFill="1" applyBorder="1" applyAlignment="1">
      <alignment horizontal="left" vertical="center" wrapText="1"/>
    </xf>
    <xf numFmtId="0" fontId="9" fillId="3" borderId="4" xfId="1" applyFont="1" applyFill="1" applyBorder="1" applyAlignment="1">
      <alignment horizontal="left" vertical="center" wrapText="1"/>
    </xf>
    <xf numFmtId="0" fontId="9" fillId="3" borderId="9" xfId="1" applyFont="1" applyFill="1" applyBorder="1" applyAlignment="1">
      <alignment horizontal="left" vertical="center" wrapText="1"/>
    </xf>
    <xf numFmtId="0" fontId="9" fillId="3" borderId="0" xfId="1" applyFont="1" applyFill="1" applyAlignment="1">
      <alignment horizontal="left" vertical="center" wrapText="1"/>
    </xf>
    <xf numFmtId="0" fontId="9" fillId="3" borderId="10" xfId="1" applyFont="1" applyFill="1" applyBorder="1" applyAlignment="1">
      <alignment horizontal="left" vertical="center" wrapText="1"/>
    </xf>
    <xf numFmtId="0" fontId="9" fillId="3" borderId="5" xfId="1" applyFont="1" applyFill="1" applyBorder="1" applyAlignment="1">
      <alignment horizontal="left" vertical="center" wrapText="1"/>
    </xf>
    <xf numFmtId="0" fontId="9" fillId="3" borderId="11" xfId="1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9" fillId="3" borderId="2" xfId="1" applyFont="1" applyFill="1" applyBorder="1" applyAlignment="1">
      <alignment horizontal="left" vertical="center"/>
    </xf>
    <xf numFmtId="0" fontId="9" fillId="3" borderId="3" xfId="1" applyFont="1" applyFill="1" applyBorder="1" applyAlignment="1">
      <alignment horizontal="left" vertical="center"/>
    </xf>
    <xf numFmtId="0" fontId="9" fillId="3" borderId="4" xfId="1" applyFont="1" applyFill="1" applyBorder="1" applyAlignment="1">
      <alignment horizontal="left" vertical="center"/>
    </xf>
    <xf numFmtId="0" fontId="9" fillId="3" borderId="9" xfId="1" applyFont="1" applyFill="1" applyBorder="1" applyAlignment="1">
      <alignment horizontal="left" vertical="center"/>
    </xf>
    <xf numFmtId="0" fontId="9" fillId="3" borderId="0" xfId="1" applyFont="1" applyFill="1" applyAlignment="1">
      <alignment horizontal="left" vertical="center"/>
    </xf>
    <xf numFmtId="0" fontId="9" fillId="3" borderId="10" xfId="1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3" fillId="3" borderId="9" xfId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11" fillId="3" borderId="10" xfId="2" applyFont="1" applyFill="1" applyBorder="1" applyAlignment="1">
      <alignment horizontal="center" vertical="center" wrapText="1"/>
    </xf>
    <xf numFmtId="0" fontId="16" fillId="0" borderId="17" xfId="2" applyBorder="1" applyAlignment="1">
      <alignment horizontal="center" vertical="center" wrapText="1"/>
    </xf>
    <xf numFmtId="0" fontId="11" fillId="3" borderId="8" xfId="2" applyFont="1" applyFill="1" applyBorder="1" applyAlignment="1">
      <alignment horizontal="center" vertical="center" wrapText="1"/>
    </xf>
    <xf numFmtId="0" fontId="11" fillId="3" borderId="15" xfId="2" applyFont="1" applyFill="1" applyBorder="1" applyAlignment="1">
      <alignment horizontal="center" vertical="center" wrapText="1"/>
    </xf>
    <xf numFmtId="0" fontId="11" fillId="3" borderId="9" xfId="2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16" fillId="0" borderId="9" xfId="2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16" fillId="0" borderId="14" xfId="2" applyBorder="1" applyAlignment="1">
      <alignment horizontal="center" vertical="center" wrapText="1"/>
    </xf>
    <xf numFmtId="0" fontId="16" fillId="0" borderId="3" xfId="2" applyBorder="1" applyAlignment="1">
      <alignment horizontal="center" vertical="center" wrapText="1"/>
    </xf>
    <xf numFmtId="0" fontId="11" fillId="3" borderId="21" xfId="2" applyFont="1" applyFill="1" applyBorder="1" applyAlignment="1">
      <alignment horizontal="center" vertical="center" wrapText="1"/>
    </xf>
    <xf numFmtId="0" fontId="17" fillId="0" borderId="16" xfId="2" applyFont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8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 wrapText="1"/>
    </xf>
    <xf numFmtId="0" fontId="18" fillId="0" borderId="0" xfId="3"/>
  </cellXfs>
  <cellStyles count="4">
    <cellStyle name="Hyperlink" xfId="3" builtinId="8"/>
    <cellStyle name="Normal" xfId="0" builtinId="0"/>
    <cellStyle name="Normal 2" xfId="2" xr:uid="{F1AE0A42-6E0F-4036-B9FE-D6BB76C6F643}"/>
    <cellStyle name="Normal_PRINCIP" xfId="1" xr:uid="{C387C92D-5BD3-4E01-8579-450ACFB392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34474-DF86-41B3-B7F6-EB153D4451CA}">
  <dimension ref="A2:A29"/>
  <sheetViews>
    <sheetView tabSelected="1" workbookViewId="0"/>
  </sheetViews>
  <sheetFormatPr defaultRowHeight="12.75" x14ac:dyDescent="0.2"/>
  <sheetData>
    <row r="2" spans="1:1" x14ac:dyDescent="0.2">
      <c r="A2" s="111" t="s">
        <v>0</v>
      </c>
    </row>
    <row r="3" spans="1:1" x14ac:dyDescent="0.2">
      <c r="A3" s="111" t="s">
        <v>111</v>
      </c>
    </row>
    <row r="4" spans="1:1" x14ac:dyDescent="0.2">
      <c r="A4" s="111" t="s">
        <v>113</v>
      </c>
    </row>
    <row r="5" spans="1:1" x14ac:dyDescent="0.2">
      <c r="A5" s="111" t="s">
        <v>116</v>
      </c>
    </row>
    <row r="6" spans="1:1" x14ac:dyDescent="0.2">
      <c r="A6" s="111" t="s">
        <v>118</v>
      </c>
    </row>
    <row r="7" spans="1:1" x14ac:dyDescent="0.2">
      <c r="A7" s="111" t="s">
        <v>121</v>
      </c>
    </row>
    <row r="8" spans="1:1" x14ac:dyDescent="0.2">
      <c r="A8" s="111" t="s">
        <v>123</v>
      </c>
    </row>
    <row r="9" spans="1:1" x14ac:dyDescent="0.2">
      <c r="A9" s="111" t="s">
        <v>125</v>
      </c>
    </row>
    <row r="10" spans="1:1" x14ac:dyDescent="0.2">
      <c r="A10" s="111" t="s">
        <v>128</v>
      </c>
    </row>
    <row r="11" spans="1:1" x14ac:dyDescent="0.2">
      <c r="A11" s="111" t="s">
        <v>131</v>
      </c>
    </row>
    <row r="12" spans="1:1" x14ac:dyDescent="0.2">
      <c r="A12" s="111" t="s">
        <v>133</v>
      </c>
    </row>
    <row r="13" spans="1:1" x14ac:dyDescent="0.2">
      <c r="A13" s="111" t="s">
        <v>135</v>
      </c>
    </row>
    <row r="14" spans="1:1" x14ac:dyDescent="0.2">
      <c r="A14" s="111" t="s">
        <v>137</v>
      </c>
    </row>
    <row r="15" spans="1:1" x14ac:dyDescent="0.2">
      <c r="A15" s="111" t="s">
        <v>139</v>
      </c>
    </row>
    <row r="16" spans="1:1" x14ac:dyDescent="0.2">
      <c r="A16" s="111" t="s">
        <v>141</v>
      </c>
    </row>
    <row r="17" spans="1:1" x14ac:dyDescent="0.2">
      <c r="A17" s="111" t="s">
        <v>143</v>
      </c>
    </row>
    <row r="18" spans="1:1" x14ac:dyDescent="0.2">
      <c r="A18" s="111" t="s">
        <v>145</v>
      </c>
    </row>
    <row r="19" spans="1:1" x14ac:dyDescent="0.2">
      <c r="A19" s="111" t="s">
        <v>147</v>
      </c>
    </row>
    <row r="20" spans="1:1" x14ac:dyDescent="0.2">
      <c r="A20" s="111" t="s">
        <v>149</v>
      </c>
    </row>
    <row r="21" spans="1:1" x14ac:dyDescent="0.2">
      <c r="A21" s="111" t="s">
        <v>151</v>
      </c>
    </row>
    <row r="22" spans="1:1" x14ac:dyDescent="0.2">
      <c r="A22" s="111" t="s">
        <v>153</v>
      </c>
    </row>
    <row r="23" spans="1:1" x14ac:dyDescent="0.2">
      <c r="A23" s="111" t="s">
        <v>155</v>
      </c>
    </row>
    <row r="24" spans="1:1" x14ac:dyDescent="0.2">
      <c r="A24" s="111" t="s">
        <v>157</v>
      </c>
    </row>
    <row r="25" spans="1:1" x14ac:dyDescent="0.2">
      <c r="A25" s="111" t="s">
        <v>159</v>
      </c>
    </row>
    <row r="26" spans="1:1" x14ac:dyDescent="0.2">
      <c r="A26" s="111" t="s">
        <v>161</v>
      </c>
    </row>
    <row r="27" spans="1:1" x14ac:dyDescent="0.2">
      <c r="A27" s="111" t="s">
        <v>164</v>
      </c>
    </row>
    <row r="28" spans="1:1" x14ac:dyDescent="0.2">
      <c r="A28" s="111" t="s">
        <v>166</v>
      </c>
    </row>
    <row r="29" spans="1:1" x14ac:dyDescent="0.2">
      <c r="A29" s="111" t="s">
        <v>169</v>
      </c>
    </row>
  </sheetData>
  <hyperlinks>
    <hyperlink ref="A2" location="'Quadro 1'!A1" display="Quadro E.5.1.1 - Emissões de dióxido de carbono de origem fóssil, por ramo de atividade (anual)" xr:uid="{A8DEE26F-7CA9-4082-83DA-37CFA229525B}"/>
    <hyperlink ref="A3" location="'Quadro 2'!A1" display="Quadro E.5.1.2 - Emissões de dióxido de carbono com origem na biomassa, por ramo de atividade (anual)" xr:uid="{83E19A7F-85DC-4302-8A62-A053E6F6F4F5}"/>
    <hyperlink ref="A4" location="'Quadro 3'!A1" display="Quadro E.5.1.3 - Emissões de óxido nitroso, por ramo de atividade (anual)" xr:uid="{CA978AA2-0FEF-4D75-A73E-5C06B2AF9B59}"/>
    <hyperlink ref="A5" location="'Quadro 4'!A1" display="Quadro E.5.1.4 - Emissões de metano, por ramo de atividade (anual)" xr:uid="{321998F3-F6CE-4F36-AB6E-BAA33CDC292E}"/>
    <hyperlink ref="A6" location="'Quadro 5'!A1" display="Quadro E.5.1.5 - Emissões de hidrofluorcarbonetos, por ramo de atividade (anual)" xr:uid="{0FD570B8-DB3A-4539-BBF0-3EBE45D97536}"/>
    <hyperlink ref="A7" location="'Quadro 6'!A1" display="Quadro E.5.1.6 - Emissões de perfluorcarbonetos, por ramo de atividade (anual)" xr:uid="{8E4555E9-30D1-48A0-88AB-E9F09ABB6F3D}"/>
    <hyperlink ref="A8" location="'Quadro 7'!A1" display="Quadro E.5.1.7 - Emissões de hexafluoreto de enxofre, por ramo de atividade (anual)" xr:uid="{BBCD567C-6BA1-4FD5-BDA9-10F51C70F5BE}"/>
    <hyperlink ref="A9" location="'Quadro 8'!A1" display="Quadro E.5.1.8 - Emissões de óxidos de azoto, por ramo de atividade (anual)" xr:uid="{C75134E2-CBA8-41C2-9461-A810348DC713}"/>
    <hyperlink ref="A10" location="'Quadro 9'!A1" display="Quadro E.5.1.9 - Emissões de óxidos de enxofre, por ramo de atividade (anual)" xr:uid="{032EE5E6-82B3-4FD0-912C-7A95F68F5125}"/>
    <hyperlink ref="A11" location="'Quadro 10'!A1" display="Quadro E.5.1.10 - Emissões de amoníaco, por ramo de atividade (anual)" xr:uid="{9B0CC8C7-B802-48A8-974A-F06306E8B5C9}"/>
    <hyperlink ref="A12" location="'Quadro 11'!A1" display="Quadro E.5.1.11 - Emissões de compostos orgânicos voláteis não metanosos, por ramo de atividade (anual)" xr:uid="{1186C557-E7A8-4F75-8574-77211AF75A71}"/>
    <hyperlink ref="A13" location="'Quadro 12'!A1" display="Quadro E.5.1.12 - Emissões de monóxido de carbono, por ramo de atividade (anual)" xr:uid="{E175442C-837D-4AA7-B768-9E3842555A16}"/>
    <hyperlink ref="A14" location="'Quadro 13'!A1" display="Quadro E.5.1.13 - Emissões de partículas suspensas totais, por ramo de atividade (anual)" xr:uid="{D750DA9D-6F9A-4264-807B-8F1F458B73FC}"/>
    <hyperlink ref="A15" location="'Quadro 14'!A1" display="Quadro E.5.1.14 - Emissões de partículas suspensas (com um diâmetro aerodinâmico inferior ou igual a 10 microns), por ramo de atividade (anual)" xr:uid="{5DCC682A-B688-4BD5-93E7-4EA0C1F0ECCB}"/>
    <hyperlink ref="A16" location="'Quadro 15'!A1" display="Quadro E.5.1.15 - Emissões de partículas suspensas (com um diâmetro aerodinâmico inferior ou igual a 2,5 microns), por ramo de atividade (anual)" xr:uid="{FC257F7F-ED06-4587-98C9-8D383A99DA2C}"/>
    <hyperlink ref="A17" location="'Quadro 16'!A1" display="Quadro E.5.1.16 - Emissões de arsénico, por ramo de atividade (anual)" xr:uid="{3F6E3EAC-63FC-4E0A-A582-2D2846D4EA7C}"/>
    <hyperlink ref="A18" location="'Quadro 17'!A1" display="Quadro E.5.1.17 - Emissões de mercúrio, por ramo de atividade (anual)" xr:uid="{E342B324-6277-4C0F-8001-C3EAD80E25A8}"/>
    <hyperlink ref="A19" location="'Quadro 18'!A1" display="Quadro E.5.1.18 - Emissões de chumbo, por ramo de atividade (anual)" xr:uid="{E8AB2775-E7DF-47AA-8E87-E3EC30A48524}"/>
    <hyperlink ref="A20" location="'Quadro 19'!A1" display="Quadro E.5.1.19 - Emissões de zinco, por ramo de atividade (anual)" xr:uid="{67B570DD-7549-4646-818A-B6F1D1D63EB9}"/>
    <hyperlink ref="A21" location="'Quadro 20'!A1" display="Quadro E.5.1.20 - Emissões de cádmio, por ramo de atividade (anual)" xr:uid="{F320E1EF-2CA6-4E0B-9DFC-76A204C54636}"/>
    <hyperlink ref="A22" location="'Quadro 21'!A1" display="Quadro E.5.1.21 - Emissões de crómio, por ramo de atividade (anual)" xr:uid="{BF27161F-B87C-43D5-930B-2A36ACE4D289}"/>
    <hyperlink ref="A23" location="'Quadro 22'!A1" display="Quadro E.5.1.22 - Emissões de selénio, por ramo de atividade (anual)" xr:uid="{9DD33D43-1C24-4FE1-93DD-7713857C531E}"/>
    <hyperlink ref="A24" location="'Quadro 23'!A1" display="Quadro E.5.1.23 - Emissões de cobre, por ramo de atividade (anual)" xr:uid="{27BFB488-4082-4447-B8E1-2F26A41EDF93}"/>
    <hyperlink ref="A25" location="'Quadro 24'!A1" display="Quadro E.5.1.24 - Emissões de níquel, por ramo de atividade (anual)" xr:uid="{78F9A750-E6B1-41DF-87E5-251D42ECB62A}"/>
    <hyperlink ref="A26" location="'Quadro 25'!A1" display="Quadro E.5.1.25 - Potencial de Aquecimento Global, por ramo de atividade (anual)" xr:uid="{DF335D78-8B85-4783-8B19-2CFE533B15A0}"/>
    <hyperlink ref="A27" location="'Quadro 26'!A1" display="Quadro E.5.1.26 - Potencial de acidificação, por ramo de atividade (anual)" xr:uid="{3BE1C013-7C22-4F53-90D6-515137D22B0D}"/>
    <hyperlink ref="A28" location="'Quadro 27'!A1" display="Quadro E.5.1.27 - Potencial de formação de ozono troposférico, por ramo de atividade (anual)" xr:uid="{E5BD4D0C-7F06-4837-88C4-C78FA852E422}"/>
    <hyperlink ref="A29" location="'Quadro 28'!A1" display="Quadro E.5.1.28 - Intensidade carbónica da economia e intensidade das emissões do Potencial de Aquecimento Global (GWP) para os principais ramos de atividade, A8 (anual)" xr:uid="{B49ACA89-86CA-416E-917D-2F64B05A0E2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528A5-C867-4847-96E5-A91AA6D3DA9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128</v>
      </c>
      <c r="B1" s="2"/>
    </row>
    <row r="2" spans="1:96" s="4" customFormat="1" ht="11.25" customHeight="1" x14ac:dyDescent="0.2">
      <c r="A2" s="3" t="s">
        <v>129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130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2397.6</v>
      </c>
      <c r="C11" s="21">
        <v>1591.8</v>
      </c>
      <c r="D11" s="21">
        <v>160.80000000000001</v>
      </c>
      <c r="E11" s="21">
        <v>645</v>
      </c>
      <c r="F11" s="21">
        <f>SUM(G11:AH11)</f>
        <v>292979.8000000001</v>
      </c>
      <c r="G11" s="21">
        <v>708.30000000000007</v>
      </c>
      <c r="H11" s="21">
        <v>10497.300000000001</v>
      </c>
      <c r="I11" s="21">
        <v>759.59999999999991</v>
      </c>
      <c r="J11" s="21">
        <v>11.2</v>
      </c>
      <c r="K11" s="21">
        <v>10146</v>
      </c>
      <c r="L11" s="19">
        <v>879.40000000000009</v>
      </c>
      <c r="M11" s="19">
        <v>49.6</v>
      </c>
      <c r="N11" s="19">
        <v>3623.7999999999997</v>
      </c>
      <c r="O11" s="19">
        <v>20187.900000000001</v>
      </c>
      <c r="P11" s="19">
        <v>30.9</v>
      </c>
      <c r="Q11" s="19">
        <v>37263.599999999991</v>
      </c>
      <c r="R11" s="19">
        <v>19494</v>
      </c>
      <c r="S11" s="19">
        <v>12.100000000000001</v>
      </c>
      <c r="T11" s="19">
        <v>334.59999999999997</v>
      </c>
      <c r="U11" s="19">
        <v>8741.6</v>
      </c>
      <c r="V11" s="19">
        <v>339.2</v>
      </c>
      <c r="W11" s="19">
        <v>580.6</v>
      </c>
      <c r="X11" s="19">
        <v>2.5999999999999996</v>
      </c>
      <c r="Y11" s="19">
        <v>6.7</v>
      </c>
      <c r="Z11" s="19">
        <v>648.30000000000007</v>
      </c>
      <c r="AA11" s="19">
        <v>12.8</v>
      </c>
      <c r="AB11" s="19">
        <v>5.5</v>
      </c>
      <c r="AC11" s="19">
        <v>35.700000000000003</v>
      </c>
      <c r="AD11" s="19">
        <v>6.8</v>
      </c>
      <c r="AE11" s="19">
        <v>29.400000000000002</v>
      </c>
      <c r="AF11" s="19">
        <v>178449.7</v>
      </c>
      <c r="AG11" s="19">
        <v>25.2</v>
      </c>
      <c r="AH11" s="19">
        <v>97.4</v>
      </c>
      <c r="AI11" s="21">
        <f>SUM(AJ11:AL11)</f>
        <v>4662.7</v>
      </c>
      <c r="AJ11" s="21">
        <v>1756</v>
      </c>
      <c r="AK11" s="21">
        <v>1069.5999999999999</v>
      </c>
      <c r="AL11" s="21">
        <v>1837.1000000000001</v>
      </c>
      <c r="AM11" s="21">
        <f>SUM(AN11:AW11)</f>
        <v>11443.499999999998</v>
      </c>
      <c r="AN11" s="21">
        <v>82.8</v>
      </c>
      <c r="AO11" s="21">
        <v>1242</v>
      </c>
      <c r="AP11" s="21">
        <v>619.70000000000005</v>
      </c>
      <c r="AQ11" s="21">
        <v>2213.2999999999997</v>
      </c>
      <c r="AR11" s="21">
        <v>6176.5</v>
      </c>
      <c r="AS11" s="21">
        <v>997.5</v>
      </c>
      <c r="AT11" s="21">
        <v>49.9</v>
      </c>
      <c r="AU11" s="21">
        <v>15.6</v>
      </c>
      <c r="AV11" s="21">
        <v>14.3</v>
      </c>
      <c r="AW11" s="21">
        <v>31.9</v>
      </c>
      <c r="AX11" s="21">
        <f>SUM(AY11:BD11)</f>
        <v>48.4</v>
      </c>
      <c r="AY11" s="21">
        <v>19.899999999999999</v>
      </c>
      <c r="AZ11" s="21">
        <v>5.8</v>
      </c>
      <c r="BA11" s="21">
        <v>2.7</v>
      </c>
      <c r="BB11" s="21">
        <v>7.1</v>
      </c>
      <c r="BC11" s="21">
        <v>9.5</v>
      </c>
      <c r="BD11" s="21">
        <v>3.4</v>
      </c>
      <c r="BE11" s="21">
        <f>SUM(BF11:BH11)</f>
        <v>37.200000000000003</v>
      </c>
      <c r="BF11" s="21">
        <v>21.6</v>
      </c>
      <c r="BG11" s="21">
        <v>14.4</v>
      </c>
      <c r="BH11" s="21">
        <v>1.2</v>
      </c>
      <c r="BI11" s="21">
        <f>BJ11</f>
        <v>19.8</v>
      </c>
      <c r="BJ11" s="21">
        <v>19.8</v>
      </c>
      <c r="BK11" s="21">
        <f>SUM(BL11:BX11)</f>
        <v>205.89999999999998</v>
      </c>
      <c r="BL11" s="21">
        <v>18.899999999999999</v>
      </c>
      <c r="BM11" s="21">
        <v>17.5</v>
      </c>
      <c r="BN11" s="21">
        <v>28.1</v>
      </c>
      <c r="BO11" s="21">
        <v>1.8</v>
      </c>
      <c r="BP11" s="21">
        <v>8.1999999999999993</v>
      </c>
      <c r="BQ11" s="21">
        <v>3.4</v>
      </c>
      <c r="BR11" s="21">
        <v>3</v>
      </c>
      <c r="BS11" s="21">
        <v>23.3</v>
      </c>
      <c r="BT11" s="21">
        <v>3</v>
      </c>
      <c r="BU11" s="21">
        <v>26.9</v>
      </c>
      <c r="BV11" s="21">
        <v>4.5999999999999996</v>
      </c>
      <c r="BW11" s="21">
        <v>30.4</v>
      </c>
      <c r="BX11" s="21">
        <v>36.799999999999997</v>
      </c>
      <c r="BY11" s="21">
        <f>SUM(BZ11:CD11)</f>
        <v>7977.7999999999993</v>
      </c>
      <c r="BZ11" s="21">
        <v>7389.0999999999995</v>
      </c>
      <c r="CA11" s="21">
        <v>208.4</v>
      </c>
      <c r="CB11" s="21">
        <v>102</v>
      </c>
      <c r="CC11" s="21">
        <v>163</v>
      </c>
      <c r="CD11" s="21">
        <v>115.3</v>
      </c>
      <c r="CE11" s="21">
        <f>SUM(CF11:CO11)</f>
        <v>178</v>
      </c>
      <c r="CF11" s="19">
        <v>3.6</v>
      </c>
      <c r="CG11" s="19">
        <v>6</v>
      </c>
      <c r="CH11" s="19">
        <v>0.6</v>
      </c>
      <c r="CI11" s="19">
        <v>48.2</v>
      </c>
      <c r="CJ11" s="19">
        <v>15.6</v>
      </c>
      <c r="CK11" s="19">
        <v>3.9</v>
      </c>
      <c r="CL11" s="19">
        <v>100.1</v>
      </c>
      <c r="CM11" s="19" t="s">
        <v>110</v>
      </c>
      <c r="CN11" s="19" t="s">
        <v>110</v>
      </c>
      <c r="CO11" s="19" t="s">
        <v>110</v>
      </c>
      <c r="CP11" s="19">
        <v>5695.1</v>
      </c>
      <c r="CQ11" s="19">
        <v>5044</v>
      </c>
      <c r="CR11" s="19">
        <v>325645.8</v>
      </c>
    </row>
    <row r="12" spans="1:96" ht="15" customHeight="1" x14ac:dyDescent="0.2">
      <c r="A12" s="22">
        <v>1996</v>
      </c>
      <c r="B12" s="19">
        <f t="shared" ref="B12:B38" si="0">SUM(C12:E12)</f>
        <v>1918.1</v>
      </c>
      <c r="C12" s="19">
        <v>1445.1999999999998</v>
      </c>
      <c r="D12" s="19">
        <v>50</v>
      </c>
      <c r="E12" s="19">
        <v>422.9</v>
      </c>
      <c r="F12" s="19">
        <f t="shared" ref="F12:F38" si="1">SUM(G12:AH12)</f>
        <v>242796.30000000002</v>
      </c>
      <c r="G12" s="19">
        <v>289</v>
      </c>
      <c r="H12" s="19">
        <v>10307.5</v>
      </c>
      <c r="I12" s="19">
        <v>732.9</v>
      </c>
      <c r="J12" s="19">
        <v>10.899999999999999</v>
      </c>
      <c r="K12" s="19">
        <v>12978.6</v>
      </c>
      <c r="L12" s="19">
        <v>932.1</v>
      </c>
      <c r="M12" s="19">
        <v>17.600000000000001</v>
      </c>
      <c r="N12" s="19">
        <v>3614.2999999999997</v>
      </c>
      <c r="O12" s="19">
        <v>20212.5</v>
      </c>
      <c r="P12" s="19">
        <v>10</v>
      </c>
      <c r="Q12" s="19">
        <v>37234.800000000003</v>
      </c>
      <c r="R12" s="19">
        <v>20565.8</v>
      </c>
      <c r="S12" s="19">
        <v>5.7</v>
      </c>
      <c r="T12" s="19">
        <v>314.20000000000005</v>
      </c>
      <c r="U12" s="19">
        <v>8934.5000000000018</v>
      </c>
      <c r="V12" s="19">
        <v>334.40000000000003</v>
      </c>
      <c r="W12" s="19">
        <v>596.79999999999995</v>
      </c>
      <c r="X12" s="19">
        <v>1.2</v>
      </c>
      <c r="Y12" s="19">
        <v>3.5</v>
      </c>
      <c r="Z12" s="19">
        <v>1210.4000000000001</v>
      </c>
      <c r="AA12" s="19">
        <v>4.6000000000000005</v>
      </c>
      <c r="AB12" s="19">
        <v>2.1</v>
      </c>
      <c r="AC12" s="19">
        <v>13.799999999999999</v>
      </c>
      <c r="AD12" s="19">
        <v>2.8000000000000003</v>
      </c>
      <c r="AE12" s="19">
        <v>13.5</v>
      </c>
      <c r="AF12" s="19">
        <v>124406.6</v>
      </c>
      <c r="AG12" s="19">
        <v>7</v>
      </c>
      <c r="AH12" s="19">
        <v>39.200000000000003</v>
      </c>
      <c r="AI12" s="19">
        <f t="shared" ref="AI12:AI38" si="2">SUM(AJ12:AL12)</f>
        <v>3278.2000000000003</v>
      </c>
      <c r="AJ12" s="19">
        <v>1233.9000000000001</v>
      </c>
      <c r="AK12" s="19">
        <v>750.8</v>
      </c>
      <c r="AL12" s="19">
        <v>1293.5000000000002</v>
      </c>
      <c r="AM12" s="19">
        <f t="shared" ref="AM12:AM38" si="3">SUM(AN12:AW12)</f>
        <v>9397.2999999999975</v>
      </c>
      <c r="AN12" s="19">
        <v>32.1</v>
      </c>
      <c r="AO12" s="19">
        <v>658.4</v>
      </c>
      <c r="AP12" s="19">
        <v>263.10000000000002</v>
      </c>
      <c r="AQ12" s="19">
        <v>771.2</v>
      </c>
      <c r="AR12" s="19">
        <v>6642</v>
      </c>
      <c r="AS12" s="19">
        <v>983.5</v>
      </c>
      <c r="AT12" s="19">
        <v>20.8</v>
      </c>
      <c r="AU12" s="19">
        <v>7</v>
      </c>
      <c r="AV12" s="19">
        <v>5.9</v>
      </c>
      <c r="AW12" s="19">
        <v>13.3</v>
      </c>
      <c r="AX12" s="19">
        <f t="shared" ref="AX12:AX38" si="4">SUM(AY12:BD12)</f>
        <v>25.6</v>
      </c>
      <c r="AY12" s="19">
        <v>8.3000000000000007</v>
      </c>
      <c r="AZ12" s="19">
        <v>2.5</v>
      </c>
      <c r="BA12" s="19">
        <v>0.9</v>
      </c>
      <c r="BB12" s="19">
        <v>3.8</v>
      </c>
      <c r="BC12" s="19">
        <v>7.8</v>
      </c>
      <c r="BD12" s="19">
        <v>2.2999999999999998</v>
      </c>
      <c r="BE12" s="19">
        <f t="shared" ref="BE12:BE38" si="5">SUM(BF12:BH12)</f>
        <v>21.5</v>
      </c>
      <c r="BF12" s="19">
        <v>9.6</v>
      </c>
      <c r="BG12" s="19">
        <v>10.9</v>
      </c>
      <c r="BH12" s="19">
        <v>1</v>
      </c>
      <c r="BI12" s="19">
        <f t="shared" ref="BI12:BI38" si="6">BJ12</f>
        <v>15.6</v>
      </c>
      <c r="BJ12" s="19">
        <v>15.6</v>
      </c>
      <c r="BK12" s="19">
        <f t="shared" ref="BK12:BK38" si="7">SUM(BL12:BX12)</f>
        <v>106.1</v>
      </c>
      <c r="BL12" s="19">
        <v>11.6</v>
      </c>
      <c r="BM12" s="19">
        <v>10.6</v>
      </c>
      <c r="BN12" s="19">
        <v>15.7</v>
      </c>
      <c r="BO12" s="19">
        <v>1</v>
      </c>
      <c r="BP12" s="19">
        <v>4.5</v>
      </c>
      <c r="BQ12" s="19">
        <v>2</v>
      </c>
      <c r="BR12" s="19">
        <v>0.7</v>
      </c>
      <c r="BS12" s="19">
        <v>10.6</v>
      </c>
      <c r="BT12" s="19">
        <v>1.4</v>
      </c>
      <c r="BU12" s="19">
        <v>9.6</v>
      </c>
      <c r="BV12" s="19">
        <v>2.7</v>
      </c>
      <c r="BW12" s="19">
        <v>15.6</v>
      </c>
      <c r="BX12" s="19">
        <v>20.100000000000001</v>
      </c>
      <c r="BY12" s="19">
        <f t="shared" ref="BY12:BY38" si="8">SUM(BZ12:CD12)</f>
        <v>5564.2999999999993</v>
      </c>
      <c r="BZ12" s="19">
        <v>5311.4999999999991</v>
      </c>
      <c r="CA12" s="19">
        <v>76.300000000000011</v>
      </c>
      <c r="CB12" s="19">
        <v>63.300000000000004</v>
      </c>
      <c r="CC12" s="19">
        <v>67.3</v>
      </c>
      <c r="CD12" s="19">
        <v>45.900000000000006</v>
      </c>
      <c r="CE12" s="19">
        <f t="shared" ref="CE12:CE38" si="9">SUM(CF12:CO12)</f>
        <v>91.800000000000011</v>
      </c>
      <c r="CF12" s="19">
        <v>1.8</v>
      </c>
      <c r="CG12" s="19">
        <v>1.7</v>
      </c>
      <c r="CH12" s="19">
        <v>0.4</v>
      </c>
      <c r="CI12" s="19">
        <v>22</v>
      </c>
      <c r="CJ12" s="19">
        <v>6.7</v>
      </c>
      <c r="CK12" s="19">
        <v>1.2</v>
      </c>
      <c r="CL12" s="19">
        <v>58</v>
      </c>
      <c r="CM12" s="19" t="s">
        <v>110</v>
      </c>
      <c r="CN12" s="19" t="s">
        <v>110</v>
      </c>
      <c r="CO12" s="19" t="s">
        <v>110</v>
      </c>
      <c r="CP12" s="19">
        <v>3850.7</v>
      </c>
      <c r="CQ12" s="19">
        <v>3209.8</v>
      </c>
      <c r="CR12" s="19">
        <v>267065.50000000006</v>
      </c>
    </row>
    <row r="13" spans="1:96" ht="15" customHeight="1" x14ac:dyDescent="0.2">
      <c r="A13" s="22">
        <v>1997</v>
      </c>
      <c r="B13" s="19">
        <f t="shared" si="0"/>
        <v>1642.3</v>
      </c>
      <c r="C13" s="19">
        <v>1199.7</v>
      </c>
      <c r="D13" s="19">
        <v>46.3</v>
      </c>
      <c r="E13" s="19">
        <v>396.3</v>
      </c>
      <c r="F13" s="19">
        <f t="shared" si="1"/>
        <v>257987.5</v>
      </c>
      <c r="G13" s="19">
        <v>371.8</v>
      </c>
      <c r="H13" s="19">
        <v>12115.800000000001</v>
      </c>
      <c r="I13" s="19">
        <v>861.5</v>
      </c>
      <c r="J13" s="19">
        <v>7.8999999999999995</v>
      </c>
      <c r="K13" s="19">
        <v>16729.900000000001</v>
      </c>
      <c r="L13" s="19">
        <v>913.4</v>
      </c>
      <c r="M13" s="19">
        <v>13.1</v>
      </c>
      <c r="N13" s="19">
        <v>3452</v>
      </c>
      <c r="O13" s="19">
        <v>19960</v>
      </c>
      <c r="P13" s="19">
        <v>9</v>
      </c>
      <c r="Q13" s="19">
        <v>37205.5</v>
      </c>
      <c r="R13" s="19">
        <v>21894</v>
      </c>
      <c r="S13" s="19">
        <v>4.3</v>
      </c>
      <c r="T13" s="19">
        <v>328.70000000000005</v>
      </c>
      <c r="U13" s="19">
        <v>11875.6</v>
      </c>
      <c r="V13" s="19">
        <v>341.1</v>
      </c>
      <c r="W13" s="19">
        <v>143.19999999999999</v>
      </c>
      <c r="X13" s="19">
        <v>1</v>
      </c>
      <c r="Y13" s="19">
        <v>2.2000000000000002</v>
      </c>
      <c r="Z13" s="19">
        <v>872</v>
      </c>
      <c r="AA13" s="19">
        <v>4.0999999999999996</v>
      </c>
      <c r="AB13" s="19">
        <v>1.7</v>
      </c>
      <c r="AC13" s="19">
        <v>10.7</v>
      </c>
      <c r="AD13" s="19">
        <v>2.2000000000000002</v>
      </c>
      <c r="AE13" s="19">
        <v>8.7999999999999989</v>
      </c>
      <c r="AF13" s="19">
        <v>130813.6</v>
      </c>
      <c r="AG13" s="19">
        <v>11.3</v>
      </c>
      <c r="AH13" s="19">
        <v>33.1</v>
      </c>
      <c r="AI13" s="19">
        <f t="shared" si="2"/>
        <v>3739.0999999999995</v>
      </c>
      <c r="AJ13" s="19">
        <v>1396.8999999999999</v>
      </c>
      <c r="AK13" s="19">
        <v>853.8</v>
      </c>
      <c r="AL13" s="19">
        <v>1488.3999999999999</v>
      </c>
      <c r="AM13" s="19">
        <f t="shared" si="3"/>
        <v>8534.2000000000007</v>
      </c>
      <c r="AN13" s="19">
        <v>33.6</v>
      </c>
      <c r="AO13" s="19">
        <v>503.79999999999995</v>
      </c>
      <c r="AP13" s="19">
        <v>196.6</v>
      </c>
      <c r="AQ13" s="19">
        <v>881.6</v>
      </c>
      <c r="AR13" s="19">
        <v>5858.5</v>
      </c>
      <c r="AS13" s="19">
        <v>1015.5</v>
      </c>
      <c r="AT13" s="19">
        <v>21.1</v>
      </c>
      <c r="AU13" s="19">
        <v>7.4</v>
      </c>
      <c r="AV13" s="19">
        <v>5</v>
      </c>
      <c r="AW13" s="19">
        <v>11.100000000000001</v>
      </c>
      <c r="AX13" s="19">
        <f t="shared" si="4"/>
        <v>24.2</v>
      </c>
      <c r="AY13" s="19">
        <v>6.6</v>
      </c>
      <c r="AZ13" s="19">
        <v>2.5</v>
      </c>
      <c r="BA13" s="19">
        <v>0.9</v>
      </c>
      <c r="BB13" s="19">
        <v>4.0999999999999996</v>
      </c>
      <c r="BC13" s="19">
        <v>7.9</v>
      </c>
      <c r="BD13" s="19">
        <v>2.2000000000000002</v>
      </c>
      <c r="BE13" s="19">
        <f t="shared" si="5"/>
        <v>20.5</v>
      </c>
      <c r="BF13" s="19">
        <v>9.6</v>
      </c>
      <c r="BG13" s="19">
        <v>9.9</v>
      </c>
      <c r="BH13" s="19">
        <v>1</v>
      </c>
      <c r="BI13" s="19">
        <f t="shared" si="6"/>
        <v>14.8</v>
      </c>
      <c r="BJ13" s="19">
        <v>14.8</v>
      </c>
      <c r="BK13" s="19">
        <f t="shared" si="7"/>
        <v>100.6</v>
      </c>
      <c r="BL13" s="19">
        <v>11.8</v>
      </c>
      <c r="BM13" s="19">
        <v>10.8</v>
      </c>
      <c r="BN13" s="19">
        <v>16.2</v>
      </c>
      <c r="BO13" s="19">
        <v>0.8</v>
      </c>
      <c r="BP13" s="19">
        <v>4.7</v>
      </c>
      <c r="BQ13" s="19">
        <v>2.1</v>
      </c>
      <c r="BR13" s="19">
        <v>0.6</v>
      </c>
      <c r="BS13" s="19">
        <v>10.4</v>
      </c>
      <c r="BT13" s="19">
        <v>1.4</v>
      </c>
      <c r="BU13" s="19">
        <v>9.6999999999999993</v>
      </c>
      <c r="BV13" s="19">
        <v>2.7</v>
      </c>
      <c r="BW13" s="19">
        <v>12.5</v>
      </c>
      <c r="BX13" s="19">
        <v>16.899999999999999</v>
      </c>
      <c r="BY13" s="19">
        <f t="shared" si="8"/>
        <v>2363.7999999999997</v>
      </c>
      <c r="BZ13" s="19">
        <v>2182.6</v>
      </c>
      <c r="CA13" s="19">
        <v>54.199999999999996</v>
      </c>
      <c r="CB13" s="19">
        <v>45.6</v>
      </c>
      <c r="CC13" s="19">
        <v>48.6</v>
      </c>
      <c r="CD13" s="19">
        <v>32.799999999999997</v>
      </c>
      <c r="CE13" s="19">
        <f t="shared" si="9"/>
        <v>119.80000000000001</v>
      </c>
      <c r="CF13" s="19">
        <v>1.8</v>
      </c>
      <c r="CG13" s="19">
        <v>1.7</v>
      </c>
      <c r="CH13" s="19">
        <v>0.4</v>
      </c>
      <c r="CI13" s="19">
        <v>18</v>
      </c>
      <c r="CJ13" s="19">
        <v>6.7</v>
      </c>
      <c r="CK13" s="19">
        <v>1.3</v>
      </c>
      <c r="CL13" s="19">
        <v>89.9</v>
      </c>
      <c r="CM13" s="19" t="s">
        <v>110</v>
      </c>
      <c r="CN13" s="19" t="s">
        <v>110</v>
      </c>
      <c r="CO13" s="19" t="s">
        <v>110</v>
      </c>
      <c r="CP13" s="19">
        <v>3759.6</v>
      </c>
      <c r="CQ13" s="19">
        <v>3148.7</v>
      </c>
      <c r="CR13" s="19">
        <v>278306.39999999997</v>
      </c>
    </row>
    <row r="14" spans="1:96" ht="15" customHeight="1" x14ac:dyDescent="0.2">
      <c r="A14" s="22">
        <v>1998</v>
      </c>
      <c r="B14" s="19">
        <f t="shared" si="0"/>
        <v>1551.7</v>
      </c>
      <c r="C14" s="19">
        <v>1087</v>
      </c>
      <c r="D14" s="19">
        <v>39.4</v>
      </c>
      <c r="E14" s="19">
        <v>425.3</v>
      </c>
      <c r="F14" s="19">
        <f t="shared" si="1"/>
        <v>302678.39999999997</v>
      </c>
      <c r="G14" s="19">
        <v>326.3</v>
      </c>
      <c r="H14" s="19">
        <v>12370.9</v>
      </c>
      <c r="I14" s="19">
        <v>879.9</v>
      </c>
      <c r="J14" s="19">
        <v>6</v>
      </c>
      <c r="K14" s="19">
        <v>16110.9</v>
      </c>
      <c r="L14" s="19">
        <v>846.19999999999993</v>
      </c>
      <c r="M14" s="19">
        <v>13.1</v>
      </c>
      <c r="N14" s="19">
        <v>3408.9</v>
      </c>
      <c r="O14" s="19">
        <v>20737.3</v>
      </c>
      <c r="P14" s="19">
        <v>9.6999999999999993</v>
      </c>
      <c r="Q14" s="19">
        <v>46198.700000000004</v>
      </c>
      <c r="R14" s="19">
        <v>21847.699999999997</v>
      </c>
      <c r="S14" s="19">
        <v>4.3</v>
      </c>
      <c r="T14" s="19">
        <v>360</v>
      </c>
      <c r="U14" s="19">
        <v>12390.3</v>
      </c>
      <c r="V14" s="19">
        <v>308.5</v>
      </c>
      <c r="W14" s="19">
        <v>145.30000000000001</v>
      </c>
      <c r="X14" s="19">
        <v>1.3</v>
      </c>
      <c r="Y14" s="19">
        <v>2.5</v>
      </c>
      <c r="Z14" s="19">
        <v>1158.8</v>
      </c>
      <c r="AA14" s="19">
        <v>5</v>
      </c>
      <c r="AB14" s="19">
        <v>1.6</v>
      </c>
      <c r="AC14" s="19">
        <v>13.5</v>
      </c>
      <c r="AD14" s="19">
        <v>2.7</v>
      </c>
      <c r="AE14" s="19">
        <v>9.8000000000000007</v>
      </c>
      <c r="AF14" s="19">
        <v>165479.10000000003</v>
      </c>
      <c r="AG14" s="19">
        <v>12.5</v>
      </c>
      <c r="AH14" s="19">
        <v>27.599999999999998</v>
      </c>
      <c r="AI14" s="19">
        <f t="shared" si="2"/>
        <v>4008.3</v>
      </c>
      <c r="AJ14" s="19">
        <v>1496.9</v>
      </c>
      <c r="AK14" s="19">
        <v>915.1</v>
      </c>
      <c r="AL14" s="19">
        <v>1596.3</v>
      </c>
      <c r="AM14" s="19">
        <f t="shared" si="3"/>
        <v>8683.1</v>
      </c>
      <c r="AN14" s="19">
        <v>39.700000000000003</v>
      </c>
      <c r="AO14" s="19">
        <v>634</v>
      </c>
      <c r="AP14" s="19">
        <v>228.2</v>
      </c>
      <c r="AQ14" s="19">
        <v>954.7</v>
      </c>
      <c r="AR14" s="19">
        <v>5691.9000000000005</v>
      </c>
      <c r="AS14" s="19">
        <v>1080</v>
      </c>
      <c r="AT14" s="19">
        <v>23.7</v>
      </c>
      <c r="AU14" s="19">
        <v>11.8</v>
      </c>
      <c r="AV14" s="19">
        <v>5.9</v>
      </c>
      <c r="AW14" s="19">
        <v>13.2</v>
      </c>
      <c r="AX14" s="19">
        <f t="shared" si="4"/>
        <v>30.1</v>
      </c>
      <c r="AY14" s="19">
        <v>7.3000000000000007</v>
      </c>
      <c r="AZ14" s="19">
        <v>2.4</v>
      </c>
      <c r="BA14" s="19">
        <v>0.9</v>
      </c>
      <c r="BB14" s="19">
        <v>6.9</v>
      </c>
      <c r="BC14" s="19">
        <v>10.5</v>
      </c>
      <c r="BD14" s="19">
        <v>2.1</v>
      </c>
      <c r="BE14" s="19">
        <f t="shared" si="5"/>
        <v>23.4</v>
      </c>
      <c r="BF14" s="19">
        <v>12.5</v>
      </c>
      <c r="BG14" s="19">
        <v>9.9</v>
      </c>
      <c r="BH14" s="19">
        <v>1</v>
      </c>
      <c r="BI14" s="19">
        <f t="shared" si="6"/>
        <v>18.100000000000001</v>
      </c>
      <c r="BJ14" s="19">
        <v>18.100000000000001</v>
      </c>
      <c r="BK14" s="19">
        <f t="shared" si="7"/>
        <v>111.6</v>
      </c>
      <c r="BL14" s="19">
        <v>12</v>
      </c>
      <c r="BM14" s="19">
        <v>11</v>
      </c>
      <c r="BN14" s="19">
        <v>17</v>
      </c>
      <c r="BO14" s="19">
        <v>1.9</v>
      </c>
      <c r="BP14" s="19">
        <v>4.9000000000000004</v>
      </c>
      <c r="BQ14" s="19">
        <v>2.1</v>
      </c>
      <c r="BR14" s="19">
        <v>0.8</v>
      </c>
      <c r="BS14" s="19">
        <v>13.6</v>
      </c>
      <c r="BT14" s="19">
        <v>1.4</v>
      </c>
      <c r="BU14" s="19">
        <v>11.1</v>
      </c>
      <c r="BV14" s="19">
        <v>2.8</v>
      </c>
      <c r="BW14" s="19">
        <v>14.399999999999999</v>
      </c>
      <c r="BX14" s="19">
        <v>18.600000000000001</v>
      </c>
      <c r="BY14" s="19">
        <f t="shared" si="8"/>
        <v>4338.7</v>
      </c>
      <c r="BZ14" s="19">
        <v>4133.2</v>
      </c>
      <c r="CA14" s="19">
        <v>40.299999999999997</v>
      </c>
      <c r="CB14" s="19">
        <v>58.3</v>
      </c>
      <c r="CC14" s="19">
        <v>63.5</v>
      </c>
      <c r="CD14" s="19">
        <v>43.4</v>
      </c>
      <c r="CE14" s="19">
        <f t="shared" si="9"/>
        <v>87.9</v>
      </c>
      <c r="CF14" s="19">
        <v>1.7</v>
      </c>
      <c r="CG14" s="19">
        <v>1.8</v>
      </c>
      <c r="CH14" s="19">
        <v>0.4</v>
      </c>
      <c r="CI14" s="19">
        <v>18.7</v>
      </c>
      <c r="CJ14" s="19">
        <v>6.9</v>
      </c>
      <c r="CK14" s="19">
        <v>1.6</v>
      </c>
      <c r="CL14" s="19">
        <v>56.8</v>
      </c>
      <c r="CM14" s="19" t="s">
        <v>110</v>
      </c>
      <c r="CN14" s="19" t="s">
        <v>110</v>
      </c>
      <c r="CO14" s="19" t="s">
        <v>110</v>
      </c>
      <c r="CP14" s="19">
        <v>3748.1000000000004</v>
      </c>
      <c r="CQ14" s="19">
        <v>3197.9</v>
      </c>
      <c r="CR14" s="19">
        <v>325279.40000000014</v>
      </c>
    </row>
    <row r="15" spans="1:96" ht="15" customHeight="1" x14ac:dyDescent="0.2">
      <c r="A15" s="22">
        <v>1999</v>
      </c>
      <c r="B15" s="19">
        <f t="shared" si="0"/>
        <v>1879.7</v>
      </c>
      <c r="C15" s="19">
        <v>1383.2</v>
      </c>
      <c r="D15" s="19">
        <v>38.799999999999997</v>
      </c>
      <c r="E15" s="19">
        <v>457.7</v>
      </c>
      <c r="F15" s="19">
        <f t="shared" si="1"/>
        <v>312276.8</v>
      </c>
      <c r="G15" s="19">
        <v>300.60000000000002</v>
      </c>
      <c r="H15" s="19">
        <v>11550.5</v>
      </c>
      <c r="I15" s="19">
        <v>824.30000000000007</v>
      </c>
      <c r="J15" s="19">
        <v>4.8</v>
      </c>
      <c r="K15" s="19">
        <v>13364.599999999999</v>
      </c>
      <c r="L15" s="19">
        <v>768.2</v>
      </c>
      <c r="M15" s="19">
        <v>12.9</v>
      </c>
      <c r="N15" s="19">
        <v>3377.8</v>
      </c>
      <c r="O15" s="19">
        <v>21318.400000000001</v>
      </c>
      <c r="P15" s="19">
        <v>9.1999999999999993</v>
      </c>
      <c r="Q15" s="19">
        <v>44635.899999999994</v>
      </c>
      <c r="R15" s="19">
        <v>20925.2</v>
      </c>
      <c r="S15" s="19">
        <v>3.9</v>
      </c>
      <c r="T15" s="19">
        <v>413.09999999999997</v>
      </c>
      <c r="U15" s="19">
        <v>10891.4</v>
      </c>
      <c r="V15" s="19">
        <v>358.8</v>
      </c>
      <c r="W15" s="19">
        <v>140.80000000000001</v>
      </c>
      <c r="X15" s="19">
        <v>1.4</v>
      </c>
      <c r="Y15" s="19">
        <v>2.6</v>
      </c>
      <c r="Z15" s="19">
        <v>788.7</v>
      </c>
      <c r="AA15" s="19">
        <v>5</v>
      </c>
      <c r="AB15" s="19">
        <v>1.2</v>
      </c>
      <c r="AC15" s="19">
        <v>13.899999999999999</v>
      </c>
      <c r="AD15" s="19">
        <v>2.6</v>
      </c>
      <c r="AE15" s="19">
        <v>9.6999999999999993</v>
      </c>
      <c r="AF15" s="19">
        <v>182490.1</v>
      </c>
      <c r="AG15" s="19">
        <v>13.3</v>
      </c>
      <c r="AH15" s="19">
        <v>47.900000000000006</v>
      </c>
      <c r="AI15" s="19">
        <f t="shared" si="2"/>
        <v>3048.5</v>
      </c>
      <c r="AJ15" s="19">
        <v>1143.2</v>
      </c>
      <c r="AK15" s="19">
        <v>697.6</v>
      </c>
      <c r="AL15" s="19">
        <v>1207.7</v>
      </c>
      <c r="AM15" s="19">
        <f t="shared" si="3"/>
        <v>9158.2000000000007</v>
      </c>
      <c r="AN15" s="19">
        <v>40.1</v>
      </c>
      <c r="AO15" s="19">
        <v>686.9</v>
      </c>
      <c r="AP15" s="19">
        <v>245.3</v>
      </c>
      <c r="AQ15" s="19">
        <v>998.1</v>
      </c>
      <c r="AR15" s="19">
        <v>5944.5</v>
      </c>
      <c r="AS15" s="19">
        <v>1188.8999999999999</v>
      </c>
      <c r="AT15" s="19">
        <v>22.6</v>
      </c>
      <c r="AU15" s="19">
        <v>11.5</v>
      </c>
      <c r="AV15" s="19">
        <v>6.1999999999999993</v>
      </c>
      <c r="AW15" s="19">
        <v>14.100000000000001</v>
      </c>
      <c r="AX15" s="19">
        <f t="shared" si="4"/>
        <v>28.7</v>
      </c>
      <c r="AY15" s="19">
        <v>7</v>
      </c>
      <c r="AZ15" s="19">
        <v>2.2000000000000002</v>
      </c>
      <c r="BA15" s="19">
        <v>0.9</v>
      </c>
      <c r="BB15" s="19">
        <v>6.6</v>
      </c>
      <c r="BC15" s="19">
        <v>10.199999999999999</v>
      </c>
      <c r="BD15" s="19">
        <v>1.8</v>
      </c>
      <c r="BE15" s="19">
        <f t="shared" si="5"/>
        <v>21.5</v>
      </c>
      <c r="BF15" s="19">
        <v>13.1</v>
      </c>
      <c r="BG15" s="19">
        <v>7.6</v>
      </c>
      <c r="BH15" s="19">
        <v>0.8</v>
      </c>
      <c r="BI15" s="19">
        <f t="shared" si="6"/>
        <v>15.5</v>
      </c>
      <c r="BJ15" s="19">
        <v>15.5</v>
      </c>
      <c r="BK15" s="19">
        <f t="shared" si="7"/>
        <v>106.49999999999999</v>
      </c>
      <c r="BL15" s="19">
        <v>10.7</v>
      </c>
      <c r="BM15" s="19">
        <v>9.9</v>
      </c>
      <c r="BN15" s="19">
        <v>15.7</v>
      </c>
      <c r="BO15" s="19">
        <v>1.5</v>
      </c>
      <c r="BP15" s="19">
        <v>4.5999999999999996</v>
      </c>
      <c r="BQ15" s="19">
        <v>1.9</v>
      </c>
      <c r="BR15" s="19">
        <v>0.9</v>
      </c>
      <c r="BS15" s="19">
        <v>12.9</v>
      </c>
      <c r="BT15" s="19">
        <v>1.4</v>
      </c>
      <c r="BU15" s="19">
        <v>11.1</v>
      </c>
      <c r="BV15" s="19">
        <v>2.6</v>
      </c>
      <c r="BW15" s="19">
        <v>14.799999999999999</v>
      </c>
      <c r="BX15" s="19">
        <v>18.5</v>
      </c>
      <c r="BY15" s="19">
        <f t="shared" si="8"/>
        <v>4944.7</v>
      </c>
      <c r="BZ15" s="19">
        <v>4735.2</v>
      </c>
      <c r="CA15" s="19">
        <v>36.1</v>
      </c>
      <c r="CB15" s="19">
        <v>59.2</v>
      </c>
      <c r="CC15" s="19">
        <v>67.7</v>
      </c>
      <c r="CD15" s="19">
        <v>46.5</v>
      </c>
      <c r="CE15" s="19">
        <f t="shared" si="9"/>
        <v>71.399999999999991</v>
      </c>
      <c r="CF15" s="19">
        <v>1.5</v>
      </c>
      <c r="CG15" s="19">
        <v>1.8</v>
      </c>
      <c r="CH15" s="19">
        <v>0.3</v>
      </c>
      <c r="CI15" s="19">
        <v>17.599999999999998</v>
      </c>
      <c r="CJ15" s="19">
        <v>6.4</v>
      </c>
      <c r="CK15" s="19">
        <v>1.7</v>
      </c>
      <c r="CL15" s="19">
        <v>42.1</v>
      </c>
      <c r="CM15" s="19" t="s">
        <v>110</v>
      </c>
      <c r="CN15" s="19" t="s">
        <v>110</v>
      </c>
      <c r="CO15" s="19" t="s">
        <v>110</v>
      </c>
      <c r="CP15" s="19">
        <v>3277.9</v>
      </c>
      <c r="CQ15" s="19">
        <v>2753.9</v>
      </c>
      <c r="CR15" s="19">
        <v>334829.40000000002</v>
      </c>
    </row>
    <row r="16" spans="1:96" ht="15" customHeight="1" x14ac:dyDescent="0.2">
      <c r="A16" s="22">
        <v>2000</v>
      </c>
      <c r="B16" s="19">
        <f t="shared" si="0"/>
        <v>2266.3000000000002</v>
      </c>
      <c r="C16" s="19">
        <v>1723.5</v>
      </c>
      <c r="D16" s="19">
        <v>29.1</v>
      </c>
      <c r="E16" s="19">
        <v>513.70000000000005</v>
      </c>
      <c r="F16" s="19">
        <f t="shared" si="1"/>
        <v>275061.7</v>
      </c>
      <c r="G16" s="19">
        <v>327.60000000000002</v>
      </c>
      <c r="H16" s="19">
        <v>10275.5</v>
      </c>
      <c r="I16" s="19">
        <v>699.59999999999991</v>
      </c>
      <c r="J16" s="19">
        <v>4.5</v>
      </c>
      <c r="K16" s="19">
        <v>12955.2</v>
      </c>
      <c r="L16" s="19">
        <v>431.8</v>
      </c>
      <c r="M16" s="19">
        <v>13.5</v>
      </c>
      <c r="N16" s="19">
        <v>3432</v>
      </c>
      <c r="O16" s="19">
        <v>22175.3</v>
      </c>
      <c r="P16" s="19">
        <v>9.8000000000000007</v>
      </c>
      <c r="Q16" s="19">
        <v>39355.5</v>
      </c>
      <c r="R16" s="19">
        <v>19706.699999999997</v>
      </c>
      <c r="S16" s="19">
        <v>4.0999999999999996</v>
      </c>
      <c r="T16" s="19">
        <v>447</v>
      </c>
      <c r="U16" s="19">
        <v>10122.500000000002</v>
      </c>
      <c r="V16" s="19">
        <v>439</v>
      </c>
      <c r="W16" s="19">
        <v>150.89999999999998</v>
      </c>
      <c r="X16" s="19">
        <v>1.5</v>
      </c>
      <c r="Y16" s="19">
        <v>2.5</v>
      </c>
      <c r="Z16" s="19">
        <v>898.4</v>
      </c>
      <c r="AA16" s="19">
        <v>5.6</v>
      </c>
      <c r="AB16" s="19">
        <v>0.8</v>
      </c>
      <c r="AC16" s="19">
        <v>15.6</v>
      </c>
      <c r="AD16" s="19">
        <v>2.7</v>
      </c>
      <c r="AE16" s="19">
        <v>9.2999999999999989</v>
      </c>
      <c r="AF16" s="19">
        <v>153484.1</v>
      </c>
      <c r="AG16" s="19">
        <v>15.5</v>
      </c>
      <c r="AH16" s="19">
        <v>75.2</v>
      </c>
      <c r="AI16" s="19">
        <f t="shared" si="2"/>
        <v>3178.1000000000004</v>
      </c>
      <c r="AJ16" s="19">
        <v>1191.2</v>
      </c>
      <c r="AK16" s="19">
        <v>727.5</v>
      </c>
      <c r="AL16" s="19">
        <v>1259.4000000000001</v>
      </c>
      <c r="AM16" s="19">
        <f t="shared" si="3"/>
        <v>9223.2000000000007</v>
      </c>
      <c r="AN16" s="19">
        <v>43.7</v>
      </c>
      <c r="AO16" s="19">
        <v>743.6</v>
      </c>
      <c r="AP16" s="19">
        <v>268</v>
      </c>
      <c r="AQ16" s="19">
        <v>1172</v>
      </c>
      <c r="AR16" s="19">
        <v>5710.3</v>
      </c>
      <c r="AS16" s="19">
        <v>1227.2</v>
      </c>
      <c r="AT16" s="19">
        <v>26</v>
      </c>
      <c r="AU16" s="19">
        <v>10.5</v>
      </c>
      <c r="AV16" s="19">
        <v>6.9</v>
      </c>
      <c r="AW16" s="19">
        <v>15</v>
      </c>
      <c r="AX16" s="19">
        <f t="shared" si="4"/>
        <v>28.5</v>
      </c>
      <c r="AY16" s="19">
        <v>7.3</v>
      </c>
      <c r="AZ16" s="19">
        <v>2.2999999999999998</v>
      </c>
      <c r="BA16" s="19">
        <v>1</v>
      </c>
      <c r="BB16" s="19">
        <v>7.2</v>
      </c>
      <c r="BC16" s="19">
        <v>9.1999999999999993</v>
      </c>
      <c r="BD16" s="19">
        <v>1.5</v>
      </c>
      <c r="BE16" s="19">
        <f t="shared" si="5"/>
        <v>17</v>
      </c>
      <c r="BF16" s="19">
        <v>10.9</v>
      </c>
      <c r="BG16" s="19">
        <v>5.7</v>
      </c>
      <c r="BH16" s="19">
        <v>0.4</v>
      </c>
      <c r="BI16" s="19">
        <f t="shared" si="6"/>
        <v>14.5</v>
      </c>
      <c r="BJ16" s="19">
        <v>14.5</v>
      </c>
      <c r="BK16" s="19">
        <f t="shared" si="7"/>
        <v>108.39999999999999</v>
      </c>
      <c r="BL16" s="19">
        <v>9.8000000000000007</v>
      </c>
      <c r="BM16" s="19">
        <v>9.1</v>
      </c>
      <c r="BN16" s="19">
        <v>11.8</v>
      </c>
      <c r="BO16" s="19">
        <v>1.4</v>
      </c>
      <c r="BP16" s="19">
        <v>4.4000000000000004</v>
      </c>
      <c r="BQ16" s="19">
        <v>2</v>
      </c>
      <c r="BR16" s="19">
        <v>1</v>
      </c>
      <c r="BS16" s="19">
        <v>18.8</v>
      </c>
      <c r="BT16" s="19">
        <v>1.5</v>
      </c>
      <c r="BU16" s="19">
        <v>11.8</v>
      </c>
      <c r="BV16" s="19">
        <v>2.6</v>
      </c>
      <c r="BW16" s="19">
        <v>14.4</v>
      </c>
      <c r="BX16" s="19">
        <v>19.8</v>
      </c>
      <c r="BY16" s="19">
        <f t="shared" si="8"/>
        <v>4755.9999999999991</v>
      </c>
      <c r="BZ16" s="19">
        <v>4565.0999999999995</v>
      </c>
      <c r="CA16" s="19">
        <v>34.9</v>
      </c>
      <c r="CB16" s="19">
        <v>41.3</v>
      </c>
      <c r="CC16" s="19">
        <v>67.900000000000006</v>
      </c>
      <c r="CD16" s="19">
        <v>46.8</v>
      </c>
      <c r="CE16" s="19">
        <f t="shared" si="9"/>
        <v>83.5</v>
      </c>
      <c r="CF16" s="19">
        <v>1.6</v>
      </c>
      <c r="CG16" s="19">
        <v>1.7</v>
      </c>
      <c r="CH16" s="19">
        <v>0.3</v>
      </c>
      <c r="CI16" s="19">
        <v>18.5</v>
      </c>
      <c r="CJ16" s="19">
        <v>6.6</v>
      </c>
      <c r="CK16" s="19">
        <v>1.9</v>
      </c>
      <c r="CL16" s="19">
        <v>52.9</v>
      </c>
      <c r="CM16" s="19" t="s">
        <v>110</v>
      </c>
      <c r="CN16" s="19" t="s">
        <v>110</v>
      </c>
      <c r="CO16" s="19" t="s">
        <v>110</v>
      </c>
      <c r="CP16" s="19">
        <v>3019.8</v>
      </c>
      <c r="CQ16" s="19">
        <v>2515.1999999999998</v>
      </c>
      <c r="CR16" s="19">
        <v>297757.00000000012</v>
      </c>
    </row>
    <row r="17" spans="1:96" ht="15" customHeight="1" x14ac:dyDescent="0.2">
      <c r="A17" s="22">
        <v>2001</v>
      </c>
      <c r="B17" s="19">
        <f t="shared" si="0"/>
        <v>2102.1999999999998</v>
      </c>
      <c r="C17" s="19">
        <v>1567.8</v>
      </c>
      <c r="D17" s="19">
        <v>13.8</v>
      </c>
      <c r="E17" s="19">
        <v>520.6</v>
      </c>
      <c r="F17" s="19">
        <f t="shared" si="1"/>
        <v>259083.6</v>
      </c>
      <c r="G17" s="19">
        <v>329.2</v>
      </c>
      <c r="H17" s="19">
        <v>10307.699999999999</v>
      </c>
      <c r="I17" s="19">
        <v>754.69999999999993</v>
      </c>
      <c r="J17" s="19">
        <v>3.2</v>
      </c>
      <c r="K17" s="19">
        <v>10597.300000000001</v>
      </c>
      <c r="L17" s="19">
        <v>446.4</v>
      </c>
      <c r="M17" s="19">
        <v>7.7999999999999989</v>
      </c>
      <c r="N17" s="19">
        <v>2064.4</v>
      </c>
      <c r="O17" s="19">
        <v>18733.2</v>
      </c>
      <c r="P17" s="19">
        <v>5.4</v>
      </c>
      <c r="Q17" s="19">
        <v>31629.1</v>
      </c>
      <c r="R17" s="19">
        <v>19157.400000000001</v>
      </c>
      <c r="S17" s="19">
        <v>2.5</v>
      </c>
      <c r="T17" s="19">
        <v>242.1</v>
      </c>
      <c r="U17" s="19">
        <v>9143.6999999999989</v>
      </c>
      <c r="V17" s="19">
        <v>241.89999999999998</v>
      </c>
      <c r="W17" s="19">
        <v>156</v>
      </c>
      <c r="X17" s="19">
        <v>0.9</v>
      </c>
      <c r="Y17" s="19">
        <v>1.5</v>
      </c>
      <c r="Z17" s="19">
        <v>586.69999999999993</v>
      </c>
      <c r="AA17" s="19">
        <v>3.2</v>
      </c>
      <c r="AB17" s="19">
        <v>0.5</v>
      </c>
      <c r="AC17" s="19">
        <v>8.7999999999999989</v>
      </c>
      <c r="AD17" s="19">
        <v>1.5</v>
      </c>
      <c r="AE17" s="19">
        <v>5.3</v>
      </c>
      <c r="AF17" s="19">
        <v>154565.5</v>
      </c>
      <c r="AG17" s="19">
        <v>12.3</v>
      </c>
      <c r="AH17" s="19">
        <v>75.400000000000006</v>
      </c>
      <c r="AI17" s="19">
        <f t="shared" si="2"/>
        <v>3397.8</v>
      </c>
      <c r="AJ17" s="19">
        <v>1270.3</v>
      </c>
      <c r="AK17" s="19">
        <v>776.5</v>
      </c>
      <c r="AL17" s="19">
        <v>1351</v>
      </c>
      <c r="AM17" s="19">
        <f t="shared" si="3"/>
        <v>8101.1</v>
      </c>
      <c r="AN17" s="19">
        <v>26.6</v>
      </c>
      <c r="AO17" s="19">
        <v>450.5</v>
      </c>
      <c r="AP17" s="19">
        <v>168.2</v>
      </c>
      <c r="AQ17" s="19">
        <v>1107.5</v>
      </c>
      <c r="AR17" s="19">
        <v>5091.4000000000005</v>
      </c>
      <c r="AS17" s="19">
        <v>1205.8999999999999</v>
      </c>
      <c r="AT17" s="19">
        <v>24.1</v>
      </c>
      <c r="AU17" s="19">
        <v>10.3</v>
      </c>
      <c r="AV17" s="19">
        <v>4.9000000000000004</v>
      </c>
      <c r="AW17" s="19">
        <v>11.7</v>
      </c>
      <c r="AX17" s="19">
        <f t="shared" si="4"/>
        <v>25.900000000000002</v>
      </c>
      <c r="AY17" s="19">
        <v>4.4000000000000004</v>
      </c>
      <c r="AZ17" s="19">
        <v>2</v>
      </c>
      <c r="BA17" s="19">
        <v>0.8</v>
      </c>
      <c r="BB17" s="19">
        <v>7.7</v>
      </c>
      <c r="BC17" s="19">
        <v>9.6999999999999993</v>
      </c>
      <c r="BD17" s="19">
        <v>1.3</v>
      </c>
      <c r="BE17" s="19">
        <f t="shared" si="5"/>
        <v>15.799999999999999</v>
      </c>
      <c r="BF17" s="19">
        <v>9.9</v>
      </c>
      <c r="BG17" s="19">
        <v>5.3</v>
      </c>
      <c r="BH17" s="19">
        <v>0.6</v>
      </c>
      <c r="BI17" s="19">
        <f t="shared" si="6"/>
        <v>15</v>
      </c>
      <c r="BJ17" s="19">
        <v>15</v>
      </c>
      <c r="BK17" s="19">
        <f t="shared" si="7"/>
        <v>103.89999999999998</v>
      </c>
      <c r="BL17" s="19">
        <v>10.199999999999999</v>
      </c>
      <c r="BM17" s="19">
        <v>9.5</v>
      </c>
      <c r="BN17" s="19">
        <v>10.6</v>
      </c>
      <c r="BO17" s="19">
        <v>1.4</v>
      </c>
      <c r="BP17" s="19">
        <v>3.9</v>
      </c>
      <c r="BQ17" s="19">
        <v>2</v>
      </c>
      <c r="BR17" s="19">
        <v>0.9</v>
      </c>
      <c r="BS17" s="19">
        <v>18</v>
      </c>
      <c r="BT17" s="19">
        <v>1.5</v>
      </c>
      <c r="BU17" s="19">
        <v>9.6999999999999993</v>
      </c>
      <c r="BV17" s="19">
        <v>2.6</v>
      </c>
      <c r="BW17" s="19">
        <v>13.600000000000001</v>
      </c>
      <c r="BX17" s="19">
        <v>20</v>
      </c>
      <c r="BY17" s="19">
        <f t="shared" si="8"/>
        <v>5353.4</v>
      </c>
      <c r="BZ17" s="19">
        <v>5146.3</v>
      </c>
      <c r="CA17" s="19">
        <v>35.1</v>
      </c>
      <c r="CB17" s="19">
        <v>55.7</v>
      </c>
      <c r="CC17" s="19">
        <v>68.900000000000006</v>
      </c>
      <c r="CD17" s="19">
        <v>47.4</v>
      </c>
      <c r="CE17" s="19">
        <f t="shared" si="9"/>
        <v>73</v>
      </c>
      <c r="CF17" s="19">
        <v>1.6</v>
      </c>
      <c r="CG17" s="19">
        <v>1.6</v>
      </c>
      <c r="CH17" s="19">
        <v>0.3</v>
      </c>
      <c r="CI17" s="19">
        <v>17.7</v>
      </c>
      <c r="CJ17" s="19">
        <v>6.4</v>
      </c>
      <c r="CK17" s="19">
        <v>1.6</v>
      </c>
      <c r="CL17" s="19">
        <v>43.8</v>
      </c>
      <c r="CM17" s="19" t="s">
        <v>110</v>
      </c>
      <c r="CN17" s="19" t="s">
        <v>110</v>
      </c>
      <c r="CO17" s="19" t="s">
        <v>110</v>
      </c>
      <c r="CP17" s="19">
        <v>2833.4</v>
      </c>
      <c r="CQ17" s="19">
        <v>2350.6999999999998</v>
      </c>
      <c r="CR17" s="19">
        <v>281105.10000000003</v>
      </c>
    </row>
    <row r="18" spans="1:96" ht="15" customHeight="1" x14ac:dyDescent="0.2">
      <c r="A18" s="22">
        <v>2002</v>
      </c>
      <c r="B18" s="19">
        <f t="shared" si="0"/>
        <v>2632.5</v>
      </c>
      <c r="C18" s="19">
        <v>2210</v>
      </c>
      <c r="D18" s="19">
        <v>12.5</v>
      </c>
      <c r="E18" s="19">
        <v>410</v>
      </c>
      <c r="F18" s="19">
        <f t="shared" si="1"/>
        <v>258371.40000000002</v>
      </c>
      <c r="G18" s="19">
        <v>280.40000000000003</v>
      </c>
      <c r="H18" s="19">
        <v>10424.199999999999</v>
      </c>
      <c r="I18" s="19">
        <v>673.09999999999991</v>
      </c>
      <c r="J18" s="19">
        <v>1.3</v>
      </c>
      <c r="K18" s="19">
        <v>10500.9</v>
      </c>
      <c r="L18" s="19">
        <v>552.69999999999993</v>
      </c>
      <c r="M18" s="19">
        <v>6.6999999999999993</v>
      </c>
      <c r="N18" s="19">
        <v>2467.4999999999995</v>
      </c>
      <c r="O18" s="19">
        <v>18256.2</v>
      </c>
      <c r="P18" s="19">
        <v>4.5</v>
      </c>
      <c r="Q18" s="19">
        <v>31826.799999999999</v>
      </c>
      <c r="R18" s="19">
        <v>16500.2</v>
      </c>
      <c r="S18" s="19">
        <v>2</v>
      </c>
      <c r="T18" s="19">
        <v>110</v>
      </c>
      <c r="U18" s="19">
        <v>8062.5</v>
      </c>
      <c r="V18" s="19">
        <v>232.1</v>
      </c>
      <c r="W18" s="19">
        <v>115.7</v>
      </c>
      <c r="X18" s="19">
        <v>0.7</v>
      </c>
      <c r="Y18" s="19">
        <v>1.1000000000000001</v>
      </c>
      <c r="Z18" s="19">
        <v>478.2</v>
      </c>
      <c r="AA18" s="19">
        <v>3.1</v>
      </c>
      <c r="AB18" s="19">
        <v>0.3</v>
      </c>
      <c r="AC18" s="19">
        <v>8.1999999999999993</v>
      </c>
      <c r="AD18" s="19">
        <v>1.1000000000000001</v>
      </c>
      <c r="AE18" s="19">
        <v>3.8</v>
      </c>
      <c r="AF18" s="19">
        <v>157765.1</v>
      </c>
      <c r="AG18" s="19">
        <v>10.1</v>
      </c>
      <c r="AH18" s="19">
        <v>82.9</v>
      </c>
      <c r="AI18" s="19">
        <f t="shared" si="2"/>
        <v>3745.5</v>
      </c>
      <c r="AJ18" s="19">
        <v>1396.1</v>
      </c>
      <c r="AK18" s="19">
        <v>855.30000000000007</v>
      </c>
      <c r="AL18" s="19">
        <v>1494.1000000000001</v>
      </c>
      <c r="AM18" s="19">
        <f t="shared" si="3"/>
        <v>8037.4000000000005</v>
      </c>
      <c r="AN18" s="19">
        <v>22.7</v>
      </c>
      <c r="AO18" s="19">
        <v>451.3</v>
      </c>
      <c r="AP18" s="19">
        <v>193.3</v>
      </c>
      <c r="AQ18" s="19">
        <v>1103</v>
      </c>
      <c r="AR18" s="19">
        <v>5074.8</v>
      </c>
      <c r="AS18" s="19">
        <v>1153.0999999999999</v>
      </c>
      <c r="AT18" s="19">
        <v>17.3</v>
      </c>
      <c r="AU18" s="19">
        <v>5.2</v>
      </c>
      <c r="AV18" s="19">
        <v>5</v>
      </c>
      <c r="AW18" s="19">
        <v>11.7</v>
      </c>
      <c r="AX18" s="19">
        <f t="shared" si="4"/>
        <v>12.4</v>
      </c>
      <c r="AY18" s="19">
        <v>3.8</v>
      </c>
      <c r="AZ18" s="19">
        <v>1.2</v>
      </c>
      <c r="BA18" s="19">
        <v>0.6</v>
      </c>
      <c r="BB18" s="19">
        <v>3.9</v>
      </c>
      <c r="BC18" s="19">
        <v>2.6</v>
      </c>
      <c r="BD18" s="19">
        <v>0.3</v>
      </c>
      <c r="BE18" s="19">
        <f t="shared" si="5"/>
        <v>7.7</v>
      </c>
      <c r="BF18" s="19">
        <v>6.2</v>
      </c>
      <c r="BG18" s="19">
        <v>1.3</v>
      </c>
      <c r="BH18" s="19">
        <v>0.2</v>
      </c>
      <c r="BI18" s="19">
        <f t="shared" si="6"/>
        <v>4.5</v>
      </c>
      <c r="BJ18" s="19">
        <v>4.5</v>
      </c>
      <c r="BK18" s="19">
        <f t="shared" si="7"/>
        <v>70.599999999999994</v>
      </c>
      <c r="BL18" s="19">
        <v>4.3</v>
      </c>
      <c r="BM18" s="19">
        <v>4.2</v>
      </c>
      <c r="BN18" s="19">
        <v>4.9000000000000004</v>
      </c>
      <c r="BO18" s="19">
        <v>0.6</v>
      </c>
      <c r="BP18" s="19">
        <v>2.1</v>
      </c>
      <c r="BQ18" s="19">
        <v>1.1000000000000001</v>
      </c>
      <c r="BR18" s="19">
        <v>0.8</v>
      </c>
      <c r="BS18" s="19">
        <v>14.2</v>
      </c>
      <c r="BT18" s="19">
        <v>1.1000000000000001</v>
      </c>
      <c r="BU18" s="19">
        <v>8.4</v>
      </c>
      <c r="BV18" s="19">
        <v>1.4</v>
      </c>
      <c r="BW18" s="19">
        <v>11.1</v>
      </c>
      <c r="BX18" s="19">
        <v>16.399999999999999</v>
      </c>
      <c r="BY18" s="19">
        <f t="shared" si="8"/>
        <v>5487.9000000000005</v>
      </c>
      <c r="BZ18" s="19">
        <v>5317.8</v>
      </c>
      <c r="CA18" s="19">
        <v>27.3</v>
      </c>
      <c r="CB18" s="19">
        <v>45.8</v>
      </c>
      <c r="CC18" s="19">
        <v>56.4</v>
      </c>
      <c r="CD18" s="19">
        <v>40.6</v>
      </c>
      <c r="CE18" s="19">
        <f t="shared" si="9"/>
        <v>34</v>
      </c>
      <c r="CF18" s="19">
        <v>0.8</v>
      </c>
      <c r="CG18" s="19">
        <v>1.5</v>
      </c>
      <c r="CH18" s="19">
        <v>0.1</v>
      </c>
      <c r="CI18" s="19">
        <v>15.5</v>
      </c>
      <c r="CJ18" s="19">
        <v>4</v>
      </c>
      <c r="CK18" s="19">
        <v>1.4</v>
      </c>
      <c r="CL18" s="19">
        <v>10.7</v>
      </c>
      <c r="CM18" s="19" t="s">
        <v>110</v>
      </c>
      <c r="CN18" s="19" t="s">
        <v>110</v>
      </c>
      <c r="CO18" s="19" t="s">
        <v>110</v>
      </c>
      <c r="CP18" s="19">
        <v>1664.8</v>
      </c>
      <c r="CQ18" s="19">
        <v>1199</v>
      </c>
      <c r="CR18" s="19">
        <v>280068.69999999984</v>
      </c>
    </row>
    <row r="19" spans="1:96" ht="15" customHeight="1" x14ac:dyDescent="0.2">
      <c r="A19" s="22">
        <v>2003</v>
      </c>
      <c r="B19" s="19">
        <f t="shared" si="0"/>
        <v>1180.6999999999998</v>
      </c>
      <c r="C19" s="19">
        <v>869.5</v>
      </c>
      <c r="D19" s="19">
        <v>10.8</v>
      </c>
      <c r="E19" s="19">
        <v>300.39999999999998</v>
      </c>
      <c r="F19" s="19">
        <f t="shared" si="1"/>
        <v>174069.10000000003</v>
      </c>
      <c r="G19" s="19">
        <v>198.89999999999998</v>
      </c>
      <c r="H19" s="19">
        <v>4521.9000000000005</v>
      </c>
      <c r="I19" s="19">
        <v>299.3</v>
      </c>
      <c r="J19" s="19">
        <v>1.2</v>
      </c>
      <c r="K19" s="19">
        <v>3993.4</v>
      </c>
      <c r="L19" s="19">
        <v>178.10000000000002</v>
      </c>
      <c r="M19" s="19">
        <v>6.8999999999999995</v>
      </c>
      <c r="N19" s="19">
        <v>1118.8000000000002</v>
      </c>
      <c r="O19" s="19">
        <v>14330.3</v>
      </c>
      <c r="P19" s="19">
        <v>4.6999999999999993</v>
      </c>
      <c r="Q19" s="19">
        <v>27422.6</v>
      </c>
      <c r="R19" s="19">
        <v>14208.599999999999</v>
      </c>
      <c r="S19" s="19">
        <v>2.1</v>
      </c>
      <c r="T19" s="19">
        <v>42.5</v>
      </c>
      <c r="U19" s="19">
        <v>5657</v>
      </c>
      <c r="V19" s="19">
        <v>234</v>
      </c>
      <c r="W19" s="19">
        <v>72.300000000000011</v>
      </c>
      <c r="X19" s="19">
        <v>0.8</v>
      </c>
      <c r="Y19" s="19">
        <v>1.1000000000000001</v>
      </c>
      <c r="Z19" s="19">
        <v>188.20000000000002</v>
      </c>
      <c r="AA19" s="19">
        <v>3</v>
      </c>
      <c r="AB19" s="19">
        <v>0.3</v>
      </c>
      <c r="AC19" s="19">
        <v>8.6999999999999993</v>
      </c>
      <c r="AD19" s="19">
        <v>1.1000000000000001</v>
      </c>
      <c r="AE19" s="19">
        <v>4</v>
      </c>
      <c r="AF19" s="19">
        <v>101471.3</v>
      </c>
      <c r="AG19" s="19">
        <v>11.5</v>
      </c>
      <c r="AH19" s="19">
        <v>86.5</v>
      </c>
      <c r="AI19" s="19">
        <f t="shared" si="2"/>
        <v>1480.3</v>
      </c>
      <c r="AJ19" s="19">
        <v>563.40000000000009</v>
      </c>
      <c r="AK19" s="19">
        <v>341.8</v>
      </c>
      <c r="AL19" s="19">
        <v>575.09999999999991</v>
      </c>
      <c r="AM19" s="19">
        <f t="shared" si="3"/>
        <v>8760.5000000000018</v>
      </c>
      <c r="AN19" s="19">
        <v>24.1</v>
      </c>
      <c r="AO19" s="19">
        <v>461.4</v>
      </c>
      <c r="AP19" s="19">
        <v>206.4</v>
      </c>
      <c r="AQ19" s="19">
        <v>1046.5</v>
      </c>
      <c r="AR19" s="19">
        <v>5731.4000000000005</v>
      </c>
      <c r="AS19" s="19">
        <v>1250</v>
      </c>
      <c r="AT19" s="19">
        <v>17.7</v>
      </c>
      <c r="AU19" s="19">
        <v>5.5</v>
      </c>
      <c r="AV19" s="19">
        <v>5.2</v>
      </c>
      <c r="AW19" s="19">
        <v>12.3</v>
      </c>
      <c r="AX19" s="19">
        <f t="shared" si="4"/>
        <v>13.500000000000002</v>
      </c>
      <c r="AY19" s="19">
        <v>4</v>
      </c>
      <c r="AZ19" s="19">
        <v>1.2</v>
      </c>
      <c r="BA19" s="19">
        <v>0.6</v>
      </c>
      <c r="BB19" s="19">
        <v>4.5</v>
      </c>
      <c r="BC19" s="19">
        <v>2.9</v>
      </c>
      <c r="BD19" s="19">
        <v>0.3</v>
      </c>
      <c r="BE19" s="19">
        <f t="shared" si="5"/>
        <v>8.3000000000000007</v>
      </c>
      <c r="BF19" s="19">
        <v>6.5</v>
      </c>
      <c r="BG19" s="19">
        <v>1.5</v>
      </c>
      <c r="BH19" s="19">
        <v>0.3</v>
      </c>
      <c r="BI19" s="19">
        <f t="shared" si="6"/>
        <v>4.4000000000000004</v>
      </c>
      <c r="BJ19" s="19">
        <v>4.4000000000000004</v>
      </c>
      <c r="BK19" s="19">
        <f t="shared" si="7"/>
        <v>74.100000000000009</v>
      </c>
      <c r="BL19" s="19">
        <v>4.5999999999999996</v>
      </c>
      <c r="BM19" s="19">
        <v>4.4000000000000004</v>
      </c>
      <c r="BN19" s="19">
        <v>5.0999999999999996</v>
      </c>
      <c r="BO19" s="19">
        <v>0.6</v>
      </c>
      <c r="BP19" s="19">
        <v>2.2000000000000002</v>
      </c>
      <c r="BQ19" s="19">
        <v>1.2</v>
      </c>
      <c r="BR19" s="19">
        <v>0.8</v>
      </c>
      <c r="BS19" s="19">
        <v>14.8</v>
      </c>
      <c r="BT19" s="19">
        <v>1.1000000000000001</v>
      </c>
      <c r="BU19" s="19">
        <v>8.3000000000000007</v>
      </c>
      <c r="BV19" s="19">
        <v>1.5</v>
      </c>
      <c r="BW19" s="19">
        <v>11.7</v>
      </c>
      <c r="BX19" s="19">
        <v>17.8</v>
      </c>
      <c r="BY19" s="19">
        <f t="shared" si="8"/>
        <v>1631.4</v>
      </c>
      <c r="BZ19" s="19">
        <v>1459.0000000000002</v>
      </c>
      <c r="CA19" s="19">
        <v>27.6</v>
      </c>
      <c r="CB19" s="19">
        <v>48.5</v>
      </c>
      <c r="CC19" s="19">
        <v>56</v>
      </c>
      <c r="CD19" s="19">
        <v>40.299999999999997</v>
      </c>
      <c r="CE19" s="19">
        <f t="shared" si="9"/>
        <v>31</v>
      </c>
      <c r="CF19" s="19">
        <v>0.9</v>
      </c>
      <c r="CG19" s="19">
        <v>1.4</v>
      </c>
      <c r="CH19" s="19">
        <v>0.1</v>
      </c>
      <c r="CI19" s="19">
        <v>14</v>
      </c>
      <c r="CJ19" s="19">
        <v>4</v>
      </c>
      <c r="CK19" s="19">
        <v>1.4</v>
      </c>
      <c r="CL19" s="19">
        <v>9.2000000000000011</v>
      </c>
      <c r="CM19" s="19" t="s">
        <v>110</v>
      </c>
      <c r="CN19" s="19" t="s">
        <v>110</v>
      </c>
      <c r="CO19" s="19" t="s">
        <v>110</v>
      </c>
      <c r="CP19" s="19">
        <v>1666.0000000000002</v>
      </c>
      <c r="CQ19" s="19">
        <v>1216.9000000000001</v>
      </c>
      <c r="CR19" s="19">
        <v>188919.3</v>
      </c>
    </row>
    <row r="20" spans="1:96" ht="15" customHeight="1" x14ac:dyDescent="0.2">
      <c r="A20" s="22">
        <v>2004</v>
      </c>
      <c r="B20" s="19">
        <f t="shared" si="0"/>
        <v>1108.5999999999999</v>
      </c>
      <c r="C20" s="19">
        <v>760.19999999999993</v>
      </c>
      <c r="D20" s="19">
        <v>11</v>
      </c>
      <c r="E20" s="19">
        <v>337.4</v>
      </c>
      <c r="F20" s="19">
        <f t="shared" si="1"/>
        <v>177176</v>
      </c>
      <c r="G20" s="19">
        <v>159.19999999999999</v>
      </c>
      <c r="H20" s="19">
        <v>3365.2999999999997</v>
      </c>
      <c r="I20" s="19">
        <v>214.5</v>
      </c>
      <c r="J20" s="19">
        <v>1.1000000000000001</v>
      </c>
      <c r="K20" s="19">
        <v>3685.5</v>
      </c>
      <c r="L20" s="19">
        <v>172.70000000000002</v>
      </c>
      <c r="M20" s="19">
        <v>6.6</v>
      </c>
      <c r="N20" s="19">
        <v>1170.5999999999999</v>
      </c>
      <c r="O20" s="19">
        <v>14698.800000000001</v>
      </c>
      <c r="P20" s="19">
        <v>4.5</v>
      </c>
      <c r="Q20" s="19">
        <v>24775.1</v>
      </c>
      <c r="R20" s="19">
        <v>14152.9</v>
      </c>
      <c r="S20" s="19">
        <v>2.2000000000000002</v>
      </c>
      <c r="T20" s="19">
        <v>34.300000000000004</v>
      </c>
      <c r="U20" s="19">
        <v>8063.1</v>
      </c>
      <c r="V20" s="19">
        <v>241.7</v>
      </c>
      <c r="W20" s="19">
        <v>77.3</v>
      </c>
      <c r="X20" s="19">
        <v>0.9</v>
      </c>
      <c r="Y20" s="19">
        <v>1.1000000000000001</v>
      </c>
      <c r="Z20" s="19">
        <v>161.30000000000001</v>
      </c>
      <c r="AA20" s="19">
        <v>3.2</v>
      </c>
      <c r="AB20" s="19">
        <v>0.3</v>
      </c>
      <c r="AC20" s="19">
        <v>8.6</v>
      </c>
      <c r="AD20" s="19">
        <v>1</v>
      </c>
      <c r="AE20" s="19">
        <v>4.0999999999999996</v>
      </c>
      <c r="AF20" s="19">
        <v>106067.8</v>
      </c>
      <c r="AG20" s="19">
        <v>10.9</v>
      </c>
      <c r="AH20" s="19">
        <v>91.399999999999991</v>
      </c>
      <c r="AI20" s="19">
        <f t="shared" si="2"/>
        <v>1682.8</v>
      </c>
      <c r="AJ20" s="19">
        <v>639.19999999999993</v>
      </c>
      <c r="AK20" s="19">
        <v>388.2</v>
      </c>
      <c r="AL20" s="19">
        <v>655.40000000000009</v>
      </c>
      <c r="AM20" s="19">
        <f t="shared" si="3"/>
        <v>8864.7999999999993</v>
      </c>
      <c r="AN20" s="19">
        <v>26.6</v>
      </c>
      <c r="AO20" s="19">
        <v>490.79999999999995</v>
      </c>
      <c r="AP20" s="19">
        <v>214.10000000000002</v>
      </c>
      <c r="AQ20" s="19">
        <v>1074.5</v>
      </c>
      <c r="AR20" s="19">
        <v>5665</v>
      </c>
      <c r="AS20" s="19">
        <v>1353</v>
      </c>
      <c r="AT20" s="19">
        <v>17.5</v>
      </c>
      <c r="AU20" s="19">
        <v>5.3</v>
      </c>
      <c r="AV20" s="19">
        <v>5.4</v>
      </c>
      <c r="AW20" s="19">
        <v>12.6</v>
      </c>
      <c r="AX20" s="19">
        <f t="shared" si="4"/>
        <v>13.399999999999999</v>
      </c>
      <c r="AY20" s="19">
        <v>4</v>
      </c>
      <c r="AZ20" s="19">
        <v>1.2</v>
      </c>
      <c r="BA20" s="19">
        <v>0.6</v>
      </c>
      <c r="BB20" s="19">
        <v>4.5999999999999996</v>
      </c>
      <c r="BC20" s="19">
        <v>2.8</v>
      </c>
      <c r="BD20" s="19">
        <v>0.2</v>
      </c>
      <c r="BE20" s="19">
        <f t="shared" si="5"/>
        <v>10.4</v>
      </c>
      <c r="BF20" s="19">
        <v>6.5</v>
      </c>
      <c r="BG20" s="19">
        <v>1.3</v>
      </c>
      <c r="BH20" s="19">
        <v>2.6</v>
      </c>
      <c r="BI20" s="19">
        <f t="shared" si="6"/>
        <v>4</v>
      </c>
      <c r="BJ20" s="19">
        <v>4</v>
      </c>
      <c r="BK20" s="19">
        <f t="shared" si="7"/>
        <v>75.5</v>
      </c>
      <c r="BL20" s="19">
        <v>4.8</v>
      </c>
      <c r="BM20" s="19">
        <v>4.7</v>
      </c>
      <c r="BN20" s="19">
        <v>5.2</v>
      </c>
      <c r="BO20" s="19">
        <v>0.7</v>
      </c>
      <c r="BP20" s="19">
        <v>2.2000000000000002</v>
      </c>
      <c r="BQ20" s="19">
        <v>1.2</v>
      </c>
      <c r="BR20" s="19">
        <v>0.8</v>
      </c>
      <c r="BS20" s="19">
        <v>14.2</v>
      </c>
      <c r="BT20" s="19">
        <v>1.2</v>
      </c>
      <c r="BU20" s="19">
        <v>7.9</v>
      </c>
      <c r="BV20" s="19">
        <v>1.6</v>
      </c>
      <c r="BW20" s="19">
        <v>12.899999999999999</v>
      </c>
      <c r="BX20" s="19">
        <v>18.100000000000001</v>
      </c>
      <c r="BY20" s="19">
        <f t="shared" si="8"/>
        <v>1723.6</v>
      </c>
      <c r="BZ20" s="19">
        <v>1542.3</v>
      </c>
      <c r="CA20" s="19">
        <v>28.1</v>
      </c>
      <c r="CB20" s="19">
        <v>54.1</v>
      </c>
      <c r="CC20" s="19">
        <v>57.7</v>
      </c>
      <c r="CD20" s="19">
        <v>41.400000000000006</v>
      </c>
      <c r="CE20" s="19">
        <f t="shared" si="9"/>
        <v>30.8</v>
      </c>
      <c r="CF20" s="19">
        <v>0.8</v>
      </c>
      <c r="CG20" s="19">
        <v>1.4</v>
      </c>
      <c r="CH20" s="19">
        <v>0.1</v>
      </c>
      <c r="CI20" s="19">
        <v>14.3</v>
      </c>
      <c r="CJ20" s="19">
        <v>4</v>
      </c>
      <c r="CK20" s="19">
        <v>1.4</v>
      </c>
      <c r="CL20" s="19">
        <v>8.8000000000000007</v>
      </c>
      <c r="CM20" s="19" t="s">
        <v>110</v>
      </c>
      <c r="CN20" s="19" t="s">
        <v>110</v>
      </c>
      <c r="CO20" s="19" t="s">
        <v>110</v>
      </c>
      <c r="CP20" s="19">
        <v>1674.7</v>
      </c>
      <c r="CQ20" s="19">
        <v>1236.3</v>
      </c>
      <c r="CR20" s="19">
        <v>192364.60000000003</v>
      </c>
    </row>
    <row r="21" spans="1:96" ht="15" customHeight="1" x14ac:dyDescent="0.2">
      <c r="A21" s="22">
        <v>2005</v>
      </c>
      <c r="B21" s="19">
        <f t="shared" si="0"/>
        <v>883.7</v>
      </c>
      <c r="C21" s="19">
        <v>619.70000000000005</v>
      </c>
      <c r="D21" s="19">
        <v>1.9</v>
      </c>
      <c r="E21" s="19">
        <v>262.09999999999997</v>
      </c>
      <c r="F21" s="19">
        <f t="shared" si="1"/>
        <v>181695.8</v>
      </c>
      <c r="G21" s="19">
        <v>316.3</v>
      </c>
      <c r="H21" s="19">
        <v>2981.3</v>
      </c>
      <c r="I21" s="19">
        <v>177.89999999999998</v>
      </c>
      <c r="J21" s="19">
        <v>0.4</v>
      </c>
      <c r="K21" s="19">
        <v>3766.5</v>
      </c>
      <c r="L21" s="19">
        <v>123.5</v>
      </c>
      <c r="M21" s="19">
        <v>1</v>
      </c>
      <c r="N21" s="19">
        <v>1102.3</v>
      </c>
      <c r="O21" s="19">
        <v>13934.1</v>
      </c>
      <c r="P21" s="19">
        <v>0.9</v>
      </c>
      <c r="Q21" s="19">
        <v>20068.8</v>
      </c>
      <c r="R21" s="19">
        <v>12858.2</v>
      </c>
      <c r="S21" s="19">
        <v>0.4</v>
      </c>
      <c r="T21" s="19">
        <v>14.7</v>
      </c>
      <c r="U21" s="19">
        <v>7235.5</v>
      </c>
      <c r="V21" s="19">
        <v>252.2</v>
      </c>
      <c r="W21" s="19">
        <v>55.7</v>
      </c>
      <c r="X21" s="19">
        <v>0.2</v>
      </c>
      <c r="Y21" s="19">
        <v>0.2</v>
      </c>
      <c r="Z21" s="19">
        <v>123.8</v>
      </c>
      <c r="AA21" s="19">
        <v>0.5</v>
      </c>
      <c r="AB21" s="19" t="s">
        <v>110</v>
      </c>
      <c r="AC21" s="19">
        <v>1.8</v>
      </c>
      <c r="AD21" s="19">
        <v>0.2</v>
      </c>
      <c r="AE21" s="19">
        <v>0.7</v>
      </c>
      <c r="AF21" s="19">
        <v>118619.4</v>
      </c>
      <c r="AG21" s="19">
        <v>1.2</v>
      </c>
      <c r="AH21" s="19">
        <v>58.099999999999994</v>
      </c>
      <c r="AI21" s="19">
        <f t="shared" si="2"/>
        <v>1405.5</v>
      </c>
      <c r="AJ21" s="19">
        <v>528.79999999999995</v>
      </c>
      <c r="AK21" s="19">
        <v>322.59999999999997</v>
      </c>
      <c r="AL21" s="19">
        <v>554.1</v>
      </c>
      <c r="AM21" s="19">
        <f t="shared" si="3"/>
        <v>8570.6</v>
      </c>
      <c r="AN21" s="19">
        <v>4.3</v>
      </c>
      <c r="AO21" s="19">
        <v>71</v>
      </c>
      <c r="AP21" s="19">
        <v>33.700000000000003</v>
      </c>
      <c r="AQ21" s="19">
        <v>238.60000000000002</v>
      </c>
      <c r="AR21" s="19">
        <v>6810.3</v>
      </c>
      <c r="AS21" s="19">
        <v>1402.3</v>
      </c>
      <c r="AT21" s="19">
        <v>3.1</v>
      </c>
      <c r="AU21" s="19">
        <v>1</v>
      </c>
      <c r="AV21" s="19">
        <v>2</v>
      </c>
      <c r="AW21" s="19">
        <v>4.3</v>
      </c>
      <c r="AX21" s="19">
        <f t="shared" si="4"/>
        <v>2.8000000000000003</v>
      </c>
      <c r="AY21" s="19">
        <v>0.7</v>
      </c>
      <c r="AZ21" s="19">
        <v>0.2</v>
      </c>
      <c r="BA21" s="19">
        <v>0.1</v>
      </c>
      <c r="BB21" s="19">
        <v>0.9</v>
      </c>
      <c r="BC21" s="19">
        <v>0.8</v>
      </c>
      <c r="BD21" s="19">
        <v>0.1</v>
      </c>
      <c r="BE21" s="19">
        <f t="shared" si="5"/>
        <v>2.4000000000000004</v>
      </c>
      <c r="BF21" s="19">
        <v>1.3</v>
      </c>
      <c r="BG21" s="19">
        <v>0.4</v>
      </c>
      <c r="BH21" s="19">
        <v>0.7</v>
      </c>
      <c r="BI21" s="19">
        <f t="shared" si="6"/>
        <v>1.1000000000000001</v>
      </c>
      <c r="BJ21" s="19">
        <v>1.1000000000000001</v>
      </c>
      <c r="BK21" s="19">
        <f t="shared" si="7"/>
        <v>13.600000000000001</v>
      </c>
      <c r="BL21" s="19">
        <v>1</v>
      </c>
      <c r="BM21" s="19">
        <v>1</v>
      </c>
      <c r="BN21" s="19">
        <v>1.1000000000000001</v>
      </c>
      <c r="BO21" s="19">
        <v>0.2</v>
      </c>
      <c r="BP21" s="19">
        <v>0.4</v>
      </c>
      <c r="BQ21" s="19">
        <v>0.3</v>
      </c>
      <c r="BR21" s="19">
        <v>0.1</v>
      </c>
      <c r="BS21" s="19">
        <v>2.6</v>
      </c>
      <c r="BT21" s="19">
        <v>0.2</v>
      </c>
      <c r="BU21" s="19">
        <v>1.2</v>
      </c>
      <c r="BV21" s="19">
        <v>0.3</v>
      </c>
      <c r="BW21" s="19">
        <v>2</v>
      </c>
      <c r="BX21" s="19">
        <v>3.2</v>
      </c>
      <c r="BY21" s="19">
        <f t="shared" si="8"/>
        <v>1524.3000000000002</v>
      </c>
      <c r="BZ21" s="19">
        <v>1496.9</v>
      </c>
      <c r="CA21" s="19">
        <v>4.3000000000000007</v>
      </c>
      <c r="CB21" s="19">
        <v>8.4</v>
      </c>
      <c r="CC21" s="19">
        <v>8.5</v>
      </c>
      <c r="CD21" s="19">
        <v>6.2</v>
      </c>
      <c r="CE21" s="19">
        <f t="shared" si="9"/>
        <v>5.7</v>
      </c>
      <c r="CF21" s="19">
        <v>0.2</v>
      </c>
      <c r="CG21" s="19">
        <v>0.2</v>
      </c>
      <c r="CH21" s="19" t="s">
        <v>110</v>
      </c>
      <c r="CI21" s="19">
        <v>2.2999999999999998</v>
      </c>
      <c r="CJ21" s="19">
        <v>0.8</v>
      </c>
      <c r="CK21" s="19">
        <v>0.2</v>
      </c>
      <c r="CL21" s="19">
        <v>2</v>
      </c>
      <c r="CM21" s="19" t="s">
        <v>110</v>
      </c>
      <c r="CN21" s="19" t="s">
        <v>110</v>
      </c>
      <c r="CO21" s="19" t="s">
        <v>110</v>
      </c>
      <c r="CP21" s="19">
        <v>682.00000000000011</v>
      </c>
      <c r="CQ21" s="19">
        <v>266.8</v>
      </c>
      <c r="CR21" s="19">
        <v>194787.50000000003</v>
      </c>
    </row>
    <row r="22" spans="1:96" ht="15" customHeight="1" x14ac:dyDescent="0.2">
      <c r="A22" s="22">
        <v>2006</v>
      </c>
      <c r="B22" s="19">
        <f t="shared" si="0"/>
        <v>752.5</v>
      </c>
      <c r="C22" s="19">
        <v>470</v>
      </c>
      <c r="D22" s="19">
        <v>1.7</v>
      </c>
      <c r="E22" s="19">
        <v>280.8</v>
      </c>
      <c r="F22" s="19">
        <f t="shared" si="1"/>
        <v>157242.30000000002</v>
      </c>
      <c r="G22" s="19">
        <v>162.6</v>
      </c>
      <c r="H22" s="19">
        <v>3525</v>
      </c>
      <c r="I22" s="19">
        <v>220.29999999999998</v>
      </c>
      <c r="J22" s="19">
        <v>0.4</v>
      </c>
      <c r="K22" s="19">
        <v>3725.6</v>
      </c>
      <c r="L22" s="19">
        <v>124.7</v>
      </c>
      <c r="M22" s="19">
        <v>0.9</v>
      </c>
      <c r="N22" s="19">
        <v>1123</v>
      </c>
      <c r="O22" s="19">
        <v>13272.1</v>
      </c>
      <c r="P22" s="19">
        <v>0.79999999999999993</v>
      </c>
      <c r="Q22" s="19">
        <v>22204.799999999999</v>
      </c>
      <c r="R22" s="19">
        <v>9011.2000000000007</v>
      </c>
      <c r="S22" s="19">
        <v>0.4</v>
      </c>
      <c r="T22" s="19">
        <v>9.8000000000000007</v>
      </c>
      <c r="U22" s="19">
        <v>5788.0000000000009</v>
      </c>
      <c r="V22" s="19">
        <v>250.4</v>
      </c>
      <c r="W22" s="19">
        <v>56.7</v>
      </c>
      <c r="X22" s="19">
        <v>0.2</v>
      </c>
      <c r="Y22" s="19">
        <v>0.2</v>
      </c>
      <c r="Z22" s="19">
        <v>143.79999999999998</v>
      </c>
      <c r="AA22" s="19">
        <v>0.5</v>
      </c>
      <c r="AB22" s="19" t="s">
        <v>110</v>
      </c>
      <c r="AC22" s="19">
        <v>1.8</v>
      </c>
      <c r="AD22" s="19">
        <v>0.2</v>
      </c>
      <c r="AE22" s="19">
        <v>0.7</v>
      </c>
      <c r="AF22" s="19">
        <v>97562.9</v>
      </c>
      <c r="AG22" s="19">
        <v>1.2</v>
      </c>
      <c r="AH22" s="19">
        <v>54.099999999999994</v>
      </c>
      <c r="AI22" s="19">
        <f t="shared" si="2"/>
        <v>1076</v>
      </c>
      <c r="AJ22" s="19">
        <v>404.8</v>
      </c>
      <c r="AK22" s="19">
        <v>247</v>
      </c>
      <c r="AL22" s="19">
        <v>424.2</v>
      </c>
      <c r="AM22" s="19">
        <f t="shared" si="3"/>
        <v>8911.9999999999982</v>
      </c>
      <c r="AN22" s="19">
        <v>4.2</v>
      </c>
      <c r="AO22" s="19">
        <v>56.4</v>
      </c>
      <c r="AP22" s="19">
        <v>26.900000000000002</v>
      </c>
      <c r="AQ22" s="19">
        <v>236</v>
      </c>
      <c r="AR22" s="19">
        <v>7106.4</v>
      </c>
      <c r="AS22" s="19">
        <v>1472.6000000000001</v>
      </c>
      <c r="AT22" s="19">
        <v>3</v>
      </c>
      <c r="AU22" s="19">
        <v>0.9</v>
      </c>
      <c r="AV22" s="19">
        <v>1.8</v>
      </c>
      <c r="AW22" s="19">
        <v>3.8</v>
      </c>
      <c r="AX22" s="19">
        <f t="shared" si="4"/>
        <v>2.6</v>
      </c>
      <c r="AY22" s="19">
        <v>0.5</v>
      </c>
      <c r="AZ22" s="19">
        <v>0.2</v>
      </c>
      <c r="BA22" s="19">
        <v>0.1</v>
      </c>
      <c r="BB22" s="19">
        <v>0.9</v>
      </c>
      <c r="BC22" s="19">
        <v>0.8</v>
      </c>
      <c r="BD22" s="19">
        <v>0.1</v>
      </c>
      <c r="BE22" s="19">
        <f t="shared" si="5"/>
        <v>2.4000000000000004</v>
      </c>
      <c r="BF22" s="19">
        <v>1.3</v>
      </c>
      <c r="BG22" s="19">
        <v>0.4</v>
      </c>
      <c r="BH22" s="19">
        <v>0.7</v>
      </c>
      <c r="BI22" s="19">
        <f t="shared" si="6"/>
        <v>1</v>
      </c>
      <c r="BJ22" s="19">
        <v>1</v>
      </c>
      <c r="BK22" s="19">
        <f t="shared" si="7"/>
        <v>12.500000000000002</v>
      </c>
      <c r="BL22" s="19">
        <v>0.9</v>
      </c>
      <c r="BM22" s="19">
        <v>0.9</v>
      </c>
      <c r="BN22" s="19">
        <v>1.1000000000000001</v>
      </c>
      <c r="BO22" s="19">
        <v>0.2</v>
      </c>
      <c r="BP22" s="19">
        <v>0.5</v>
      </c>
      <c r="BQ22" s="19">
        <v>0.2</v>
      </c>
      <c r="BR22" s="19">
        <v>0.1</v>
      </c>
      <c r="BS22" s="19">
        <v>2.6</v>
      </c>
      <c r="BT22" s="19">
        <v>0.2</v>
      </c>
      <c r="BU22" s="19">
        <v>1.3</v>
      </c>
      <c r="BV22" s="19">
        <v>0.3</v>
      </c>
      <c r="BW22" s="19">
        <v>1.7</v>
      </c>
      <c r="BX22" s="19">
        <v>2.5</v>
      </c>
      <c r="BY22" s="19">
        <f t="shared" si="8"/>
        <v>1697.4</v>
      </c>
      <c r="BZ22" s="19">
        <v>1676.1000000000001</v>
      </c>
      <c r="CA22" s="19">
        <v>3.5000000000000004</v>
      </c>
      <c r="CB22" s="19">
        <v>6.5</v>
      </c>
      <c r="CC22" s="19">
        <v>6.6999999999999993</v>
      </c>
      <c r="CD22" s="19">
        <v>4.5999999999999996</v>
      </c>
      <c r="CE22" s="19">
        <f t="shared" si="9"/>
        <v>5.1000000000000005</v>
      </c>
      <c r="CF22" s="19">
        <v>0.2</v>
      </c>
      <c r="CG22" s="19">
        <v>0.2</v>
      </c>
      <c r="CH22" s="19" t="s">
        <v>110</v>
      </c>
      <c r="CI22" s="19">
        <v>2</v>
      </c>
      <c r="CJ22" s="19">
        <v>0.8</v>
      </c>
      <c r="CK22" s="19">
        <v>0.2</v>
      </c>
      <c r="CL22" s="19">
        <v>1.7000000000000002</v>
      </c>
      <c r="CM22" s="19" t="s">
        <v>110</v>
      </c>
      <c r="CN22" s="19" t="s">
        <v>110</v>
      </c>
      <c r="CO22" s="19" t="s">
        <v>110</v>
      </c>
      <c r="CP22" s="19">
        <v>660.59999999999991</v>
      </c>
      <c r="CQ22" s="19">
        <v>262</v>
      </c>
      <c r="CR22" s="19">
        <v>170364.40000000005</v>
      </c>
    </row>
    <row r="23" spans="1:96" ht="15" customHeight="1" x14ac:dyDescent="0.2">
      <c r="A23" s="22">
        <v>2007</v>
      </c>
      <c r="B23" s="19">
        <f t="shared" si="0"/>
        <v>558.4</v>
      </c>
      <c r="C23" s="19">
        <v>327.39999999999998</v>
      </c>
      <c r="D23" s="19">
        <v>1.7</v>
      </c>
      <c r="E23" s="19">
        <v>229.29999999999998</v>
      </c>
      <c r="F23" s="19">
        <f t="shared" si="1"/>
        <v>151423.69999999998</v>
      </c>
      <c r="G23" s="19">
        <v>271.79999999999995</v>
      </c>
      <c r="H23" s="19">
        <v>3308.7999999999997</v>
      </c>
      <c r="I23" s="19">
        <v>187.7</v>
      </c>
      <c r="J23" s="19">
        <v>0.4</v>
      </c>
      <c r="K23" s="19">
        <v>3114.1</v>
      </c>
      <c r="L23" s="19">
        <v>123.9</v>
      </c>
      <c r="M23" s="19">
        <v>0.9</v>
      </c>
      <c r="N23" s="19">
        <v>1120.6999999999998</v>
      </c>
      <c r="O23" s="19">
        <v>13126.4</v>
      </c>
      <c r="P23" s="19">
        <v>0.79999999999999993</v>
      </c>
      <c r="Q23" s="19">
        <v>22063.1</v>
      </c>
      <c r="R23" s="19">
        <v>10624.9</v>
      </c>
      <c r="S23" s="19">
        <v>0.3</v>
      </c>
      <c r="T23" s="19">
        <v>7.1</v>
      </c>
      <c r="U23" s="19">
        <v>6716.7000000000007</v>
      </c>
      <c r="V23" s="19">
        <v>239.5</v>
      </c>
      <c r="W23" s="19">
        <v>70.3</v>
      </c>
      <c r="X23" s="19">
        <v>0.2</v>
      </c>
      <c r="Y23" s="19">
        <v>0.2</v>
      </c>
      <c r="Z23" s="19">
        <v>125</v>
      </c>
      <c r="AA23" s="19">
        <v>0.5</v>
      </c>
      <c r="AB23" s="19" t="s">
        <v>110</v>
      </c>
      <c r="AC23" s="19">
        <v>1.8</v>
      </c>
      <c r="AD23" s="19">
        <v>0.2</v>
      </c>
      <c r="AE23" s="19">
        <v>0.7</v>
      </c>
      <c r="AF23" s="19">
        <v>90264.9</v>
      </c>
      <c r="AG23" s="19">
        <v>1.2</v>
      </c>
      <c r="AH23" s="19">
        <v>51.6</v>
      </c>
      <c r="AI23" s="19">
        <f t="shared" si="2"/>
        <v>952.59999999999991</v>
      </c>
      <c r="AJ23" s="19">
        <v>350.4</v>
      </c>
      <c r="AK23" s="19">
        <v>202.70000000000002</v>
      </c>
      <c r="AL23" s="19">
        <v>399.49999999999994</v>
      </c>
      <c r="AM23" s="19">
        <f t="shared" si="3"/>
        <v>6988.8999999999987</v>
      </c>
      <c r="AN23" s="19">
        <v>3.8</v>
      </c>
      <c r="AO23" s="19">
        <v>52.199999999999996</v>
      </c>
      <c r="AP23" s="19">
        <v>25.5</v>
      </c>
      <c r="AQ23" s="19">
        <v>237.5</v>
      </c>
      <c r="AR23" s="19">
        <v>5117.2999999999993</v>
      </c>
      <c r="AS23" s="19">
        <v>1542.9</v>
      </c>
      <c r="AT23" s="19">
        <v>3.1</v>
      </c>
      <c r="AU23" s="19">
        <v>0.9</v>
      </c>
      <c r="AV23" s="19">
        <v>1.9000000000000001</v>
      </c>
      <c r="AW23" s="19">
        <v>3.8</v>
      </c>
      <c r="AX23" s="19">
        <f t="shared" si="4"/>
        <v>2.4</v>
      </c>
      <c r="AY23" s="19">
        <v>0.5</v>
      </c>
      <c r="AZ23" s="19">
        <v>0.2</v>
      </c>
      <c r="BA23" s="19">
        <v>0.1</v>
      </c>
      <c r="BB23" s="19">
        <v>0.8</v>
      </c>
      <c r="BC23" s="19">
        <v>0.7</v>
      </c>
      <c r="BD23" s="19">
        <v>0.1</v>
      </c>
      <c r="BE23" s="19">
        <f t="shared" si="5"/>
        <v>2.4000000000000004</v>
      </c>
      <c r="BF23" s="19">
        <v>1.3</v>
      </c>
      <c r="BG23" s="19">
        <v>0.4</v>
      </c>
      <c r="BH23" s="19">
        <v>0.7</v>
      </c>
      <c r="BI23" s="19">
        <f t="shared" si="6"/>
        <v>0.9</v>
      </c>
      <c r="BJ23" s="19">
        <v>0.9</v>
      </c>
      <c r="BK23" s="19">
        <f t="shared" si="7"/>
        <v>12.500000000000002</v>
      </c>
      <c r="BL23" s="19">
        <v>0.9</v>
      </c>
      <c r="BM23" s="19">
        <v>0.9</v>
      </c>
      <c r="BN23" s="19">
        <v>1.1000000000000001</v>
      </c>
      <c r="BO23" s="19">
        <v>0.2</v>
      </c>
      <c r="BP23" s="19">
        <v>0.5</v>
      </c>
      <c r="BQ23" s="19">
        <v>0.2</v>
      </c>
      <c r="BR23" s="19">
        <v>0.1</v>
      </c>
      <c r="BS23" s="19">
        <v>2.6</v>
      </c>
      <c r="BT23" s="19">
        <v>0.2</v>
      </c>
      <c r="BU23" s="19">
        <v>1.3</v>
      </c>
      <c r="BV23" s="19">
        <v>0.3</v>
      </c>
      <c r="BW23" s="19">
        <v>1.7</v>
      </c>
      <c r="BX23" s="19">
        <v>2.5</v>
      </c>
      <c r="BY23" s="19">
        <f t="shared" si="8"/>
        <v>1612.1</v>
      </c>
      <c r="BZ23" s="19">
        <v>1591.8</v>
      </c>
      <c r="CA23" s="19">
        <v>3</v>
      </c>
      <c r="CB23" s="19">
        <v>5.8</v>
      </c>
      <c r="CC23" s="19">
        <v>7</v>
      </c>
      <c r="CD23" s="19">
        <v>4.5</v>
      </c>
      <c r="CE23" s="19">
        <f t="shared" si="9"/>
        <v>5</v>
      </c>
      <c r="CF23" s="19">
        <v>0.2</v>
      </c>
      <c r="CG23" s="19">
        <v>0.2</v>
      </c>
      <c r="CH23" s="19" t="s">
        <v>110</v>
      </c>
      <c r="CI23" s="19">
        <v>1.7999999999999998</v>
      </c>
      <c r="CJ23" s="19">
        <v>0.8</v>
      </c>
      <c r="CK23" s="19">
        <v>0.2</v>
      </c>
      <c r="CL23" s="19">
        <v>1.8</v>
      </c>
      <c r="CM23" s="19" t="s">
        <v>110</v>
      </c>
      <c r="CN23" s="19" t="s">
        <v>110</v>
      </c>
      <c r="CO23" s="19" t="s">
        <v>110</v>
      </c>
      <c r="CP23" s="19">
        <v>638.1</v>
      </c>
      <c r="CQ23" s="19">
        <v>253.4</v>
      </c>
      <c r="CR23" s="19">
        <v>162196.99999999997</v>
      </c>
    </row>
    <row r="24" spans="1:96" ht="15" customHeight="1" x14ac:dyDescent="0.2">
      <c r="A24" s="22">
        <v>2008</v>
      </c>
      <c r="B24" s="19">
        <f t="shared" si="0"/>
        <v>411.79999999999995</v>
      </c>
      <c r="C24" s="19">
        <v>272.39999999999998</v>
      </c>
      <c r="D24" s="19">
        <v>1.3</v>
      </c>
      <c r="E24" s="19">
        <v>138.1</v>
      </c>
      <c r="F24" s="19">
        <f t="shared" si="1"/>
        <v>99210.000000000015</v>
      </c>
      <c r="G24" s="19">
        <v>78.599999999999994</v>
      </c>
      <c r="H24" s="19">
        <v>3024.4</v>
      </c>
      <c r="I24" s="19">
        <v>181</v>
      </c>
      <c r="J24" s="19">
        <v>1.6</v>
      </c>
      <c r="K24" s="19">
        <v>2324</v>
      </c>
      <c r="L24" s="19">
        <v>133.1</v>
      </c>
      <c r="M24" s="19">
        <v>1.6</v>
      </c>
      <c r="N24" s="19">
        <v>915.9</v>
      </c>
      <c r="O24" s="19">
        <v>13395.4</v>
      </c>
      <c r="P24" s="19">
        <v>0.79999999999999993</v>
      </c>
      <c r="Q24" s="19">
        <v>15779.6</v>
      </c>
      <c r="R24" s="19">
        <v>10063.4</v>
      </c>
      <c r="S24" s="19">
        <v>0.89999999999999991</v>
      </c>
      <c r="T24" s="19">
        <v>10.199999999999999</v>
      </c>
      <c r="U24" s="19">
        <v>6896.2</v>
      </c>
      <c r="V24" s="19">
        <v>204</v>
      </c>
      <c r="W24" s="19">
        <v>24.1</v>
      </c>
      <c r="X24" s="19">
        <v>0.30000000000000004</v>
      </c>
      <c r="Y24" s="19">
        <v>0.4</v>
      </c>
      <c r="Z24" s="19">
        <v>12.299999999999999</v>
      </c>
      <c r="AA24" s="19">
        <v>0.60000000000000009</v>
      </c>
      <c r="AB24" s="19">
        <v>0.1</v>
      </c>
      <c r="AC24" s="19">
        <v>2.5</v>
      </c>
      <c r="AD24" s="19">
        <v>0.30000000000000004</v>
      </c>
      <c r="AE24" s="19">
        <v>1.6</v>
      </c>
      <c r="AF24" s="19">
        <v>46101.700000000004</v>
      </c>
      <c r="AG24" s="19">
        <v>1.1000000000000001</v>
      </c>
      <c r="AH24" s="19">
        <v>54.3</v>
      </c>
      <c r="AI24" s="19">
        <f t="shared" si="2"/>
        <v>819.69999999999993</v>
      </c>
      <c r="AJ24" s="19">
        <v>312.19999999999993</v>
      </c>
      <c r="AK24" s="19">
        <v>189.2</v>
      </c>
      <c r="AL24" s="19">
        <v>318.3</v>
      </c>
      <c r="AM24" s="19">
        <f t="shared" si="3"/>
        <v>7117.1</v>
      </c>
      <c r="AN24" s="19">
        <v>3.7</v>
      </c>
      <c r="AO24" s="19">
        <v>48.4</v>
      </c>
      <c r="AP24" s="19">
        <v>23.9</v>
      </c>
      <c r="AQ24" s="19">
        <v>191.1</v>
      </c>
      <c r="AR24" s="19">
        <v>5254.9</v>
      </c>
      <c r="AS24" s="19">
        <v>1584.8</v>
      </c>
      <c r="AT24" s="19">
        <v>3.1</v>
      </c>
      <c r="AU24" s="19">
        <v>0.9</v>
      </c>
      <c r="AV24" s="19">
        <v>2.1999999999999997</v>
      </c>
      <c r="AW24" s="19">
        <v>4.0999999999999996</v>
      </c>
      <c r="AX24" s="19">
        <f t="shared" si="4"/>
        <v>2.6</v>
      </c>
      <c r="AY24" s="19">
        <v>0.5</v>
      </c>
      <c r="AZ24" s="19">
        <v>0.3</v>
      </c>
      <c r="BA24" s="19">
        <v>0.1</v>
      </c>
      <c r="BB24" s="19">
        <v>0.9</v>
      </c>
      <c r="BC24" s="19">
        <v>0.7</v>
      </c>
      <c r="BD24" s="19">
        <v>0.1</v>
      </c>
      <c r="BE24" s="19">
        <f t="shared" si="5"/>
        <v>2.7</v>
      </c>
      <c r="BF24" s="19">
        <v>1.5</v>
      </c>
      <c r="BG24" s="19">
        <v>0.5</v>
      </c>
      <c r="BH24" s="19">
        <v>0.7</v>
      </c>
      <c r="BI24" s="19">
        <f t="shared" si="6"/>
        <v>0.8</v>
      </c>
      <c r="BJ24" s="19">
        <v>0.8</v>
      </c>
      <c r="BK24" s="19">
        <f t="shared" si="7"/>
        <v>12.600000000000001</v>
      </c>
      <c r="BL24" s="19">
        <v>0.8</v>
      </c>
      <c r="BM24" s="19">
        <v>0.9</v>
      </c>
      <c r="BN24" s="19">
        <v>1.2</v>
      </c>
      <c r="BO24" s="19">
        <v>0.2</v>
      </c>
      <c r="BP24" s="19">
        <v>0.5</v>
      </c>
      <c r="BQ24" s="19">
        <v>0.3</v>
      </c>
      <c r="BR24" s="19">
        <v>0.1</v>
      </c>
      <c r="BS24" s="19">
        <v>2.6</v>
      </c>
      <c r="BT24" s="19">
        <v>0.2</v>
      </c>
      <c r="BU24" s="19">
        <v>1.2</v>
      </c>
      <c r="BV24" s="19">
        <v>0.4</v>
      </c>
      <c r="BW24" s="19">
        <v>1.7000000000000002</v>
      </c>
      <c r="BX24" s="19">
        <v>2.5</v>
      </c>
      <c r="BY24" s="19">
        <f t="shared" si="8"/>
        <v>933.5</v>
      </c>
      <c r="BZ24" s="19">
        <v>914.3</v>
      </c>
      <c r="CA24" s="19">
        <v>3</v>
      </c>
      <c r="CB24" s="19">
        <v>5.6</v>
      </c>
      <c r="CC24" s="19">
        <v>6.4</v>
      </c>
      <c r="CD24" s="19">
        <v>4.2</v>
      </c>
      <c r="CE24" s="19">
        <f t="shared" si="9"/>
        <v>5.0999999999999996</v>
      </c>
      <c r="CF24" s="19">
        <v>0.2</v>
      </c>
      <c r="CG24" s="19">
        <v>0.2</v>
      </c>
      <c r="CH24" s="19" t="s">
        <v>110</v>
      </c>
      <c r="CI24" s="19">
        <v>1.7</v>
      </c>
      <c r="CJ24" s="19">
        <v>0.7</v>
      </c>
      <c r="CK24" s="19">
        <v>0.2</v>
      </c>
      <c r="CL24" s="19">
        <v>2.1</v>
      </c>
      <c r="CM24" s="19" t="s">
        <v>110</v>
      </c>
      <c r="CN24" s="19" t="s">
        <v>110</v>
      </c>
      <c r="CO24" s="19" t="s">
        <v>110</v>
      </c>
      <c r="CP24" s="19">
        <v>615.30000000000007</v>
      </c>
      <c r="CQ24" s="19">
        <v>243.3</v>
      </c>
      <c r="CR24" s="19">
        <v>109131.2</v>
      </c>
    </row>
    <row r="25" spans="1:96" ht="15" customHeight="1" x14ac:dyDescent="0.2">
      <c r="A25" s="22">
        <v>2009</v>
      </c>
      <c r="B25" s="19">
        <f t="shared" si="0"/>
        <v>362.70000000000005</v>
      </c>
      <c r="C25" s="19">
        <v>200.60000000000002</v>
      </c>
      <c r="D25" s="19">
        <v>0.3</v>
      </c>
      <c r="E25" s="19">
        <v>161.80000000000001</v>
      </c>
      <c r="F25" s="19">
        <f t="shared" si="1"/>
        <v>67488.200000000012</v>
      </c>
      <c r="G25" s="19">
        <v>65.599999999999994</v>
      </c>
      <c r="H25" s="19">
        <v>2950.5</v>
      </c>
      <c r="I25" s="19">
        <v>173.6</v>
      </c>
      <c r="J25" s="19">
        <v>2.5</v>
      </c>
      <c r="K25" s="19">
        <v>2140.1999999999998</v>
      </c>
      <c r="L25" s="19">
        <v>196.29999999999998</v>
      </c>
      <c r="M25" s="19">
        <v>1.5</v>
      </c>
      <c r="N25" s="19">
        <v>1035.7</v>
      </c>
      <c r="O25" s="19">
        <v>14482.4</v>
      </c>
      <c r="P25" s="19">
        <v>0.4</v>
      </c>
      <c r="Q25" s="19">
        <v>11674.7</v>
      </c>
      <c r="R25" s="19">
        <v>3089.1</v>
      </c>
      <c r="S25" s="19">
        <v>1.3</v>
      </c>
      <c r="T25" s="19">
        <v>11.1</v>
      </c>
      <c r="U25" s="19">
        <v>7166.8</v>
      </c>
      <c r="V25" s="19">
        <v>180.2</v>
      </c>
      <c r="W25" s="19">
        <v>30.7</v>
      </c>
      <c r="X25" s="19">
        <v>0.1</v>
      </c>
      <c r="Y25" s="19">
        <v>0.4</v>
      </c>
      <c r="Z25" s="19">
        <v>13.299999999999999</v>
      </c>
      <c r="AA25" s="19">
        <v>0.5</v>
      </c>
      <c r="AB25" s="19" t="s">
        <v>110</v>
      </c>
      <c r="AC25" s="19">
        <v>2.1</v>
      </c>
      <c r="AD25" s="19">
        <v>0.3</v>
      </c>
      <c r="AE25" s="19">
        <v>1.9</v>
      </c>
      <c r="AF25" s="19">
        <v>24211.7</v>
      </c>
      <c r="AG25" s="19">
        <v>0.3</v>
      </c>
      <c r="AH25" s="19">
        <v>55</v>
      </c>
      <c r="AI25" s="19">
        <f t="shared" si="2"/>
        <v>774.5</v>
      </c>
      <c r="AJ25" s="19">
        <v>264.5</v>
      </c>
      <c r="AK25" s="19">
        <v>213.6</v>
      </c>
      <c r="AL25" s="19">
        <v>296.39999999999998</v>
      </c>
      <c r="AM25" s="19">
        <f t="shared" si="3"/>
        <v>6779.8000000000011</v>
      </c>
      <c r="AN25" s="19">
        <v>0.7</v>
      </c>
      <c r="AO25" s="19">
        <v>8.9</v>
      </c>
      <c r="AP25" s="19">
        <v>4.7</v>
      </c>
      <c r="AQ25" s="19">
        <v>63.300000000000004</v>
      </c>
      <c r="AR25" s="19">
        <v>5227.8</v>
      </c>
      <c r="AS25" s="19">
        <v>1468.8999999999999</v>
      </c>
      <c r="AT25" s="19">
        <v>0.6</v>
      </c>
      <c r="AU25" s="19">
        <v>0.2</v>
      </c>
      <c r="AV25" s="19">
        <v>1.6</v>
      </c>
      <c r="AW25" s="19">
        <v>3.1</v>
      </c>
      <c r="AX25" s="19">
        <f t="shared" si="4"/>
        <v>0.4</v>
      </c>
      <c r="AY25" s="19">
        <v>0.1</v>
      </c>
      <c r="AZ25" s="19" t="s">
        <v>110</v>
      </c>
      <c r="BA25" s="19" t="s">
        <v>110</v>
      </c>
      <c r="BB25" s="19">
        <v>0.2</v>
      </c>
      <c r="BC25" s="19">
        <v>0.1</v>
      </c>
      <c r="BD25" s="19" t="s">
        <v>110</v>
      </c>
      <c r="BE25" s="19">
        <f t="shared" si="5"/>
        <v>0.5</v>
      </c>
      <c r="BF25" s="19">
        <v>0.3</v>
      </c>
      <c r="BG25" s="19">
        <v>0.1</v>
      </c>
      <c r="BH25" s="19">
        <v>0.1</v>
      </c>
      <c r="BI25" s="19">
        <f t="shared" si="6"/>
        <v>0.2</v>
      </c>
      <c r="BJ25" s="19">
        <v>0.2</v>
      </c>
      <c r="BK25" s="19">
        <f t="shared" si="7"/>
        <v>2.5</v>
      </c>
      <c r="BL25" s="19">
        <v>0.2</v>
      </c>
      <c r="BM25" s="19">
        <v>0.2</v>
      </c>
      <c r="BN25" s="19">
        <v>0.2</v>
      </c>
      <c r="BO25" s="19" t="s">
        <v>110</v>
      </c>
      <c r="BP25" s="19">
        <v>0.1</v>
      </c>
      <c r="BQ25" s="19">
        <v>0.1</v>
      </c>
      <c r="BR25" s="19" t="s">
        <v>110</v>
      </c>
      <c r="BS25" s="19">
        <v>0.5</v>
      </c>
      <c r="BT25" s="19" t="s">
        <v>110</v>
      </c>
      <c r="BU25" s="19">
        <v>0.2</v>
      </c>
      <c r="BV25" s="19">
        <v>0.1</v>
      </c>
      <c r="BW25" s="19">
        <v>0.4</v>
      </c>
      <c r="BX25" s="19">
        <v>0.5</v>
      </c>
      <c r="BY25" s="19">
        <f t="shared" si="8"/>
        <v>761.1</v>
      </c>
      <c r="BZ25" s="19">
        <v>756.19999999999993</v>
      </c>
      <c r="CA25" s="19">
        <v>0.7</v>
      </c>
      <c r="CB25" s="19">
        <v>1.6</v>
      </c>
      <c r="CC25" s="19">
        <v>1.6</v>
      </c>
      <c r="CD25" s="19">
        <v>1</v>
      </c>
      <c r="CE25" s="19">
        <f t="shared" si="9"/>
        <v>2</v>
      </c>
      <c r="CF25" s="19" t="s">
        <v>110</v>
      </c>
      <c r="CG25" s="19" t="s">
        <v>110</v>
      </c>
      <c r="CH25" s="19" t="s">
        <v>110</v>
      </c>
      <c r="CI25" s="19">
        <v>0.4</v>
      </c>
      <c r="CJ25" s="19">
        <v>0.2</v>
      </c>
      <c r="CK25" s="19" t="s">
        <v>110</v>
      </c>
      <c r="CL25" s="19">
        <v>1.4</v>
      </c>
      <c r="CM25" s="19" t="s">
        <v>110</v>
      </c>
      <c r="CN25" s="19" t="s">
        <v>110</v>
      </c>
      <c r="CO25" s="19" t="s">
        <v>110</v>
      </c>
      <c r="CP25" s="19">
        <v>401.3</v>
      </c>
      <c r="CQ25" s="19">
        <v>48.3</v>
      </c>
      <c r="CR25" s="19">
        <v>76573.200000000026</v>
      </c>
    </row>
    <row r="26" spans="1:96" ht="15" customHeight="1" x14ac:dyDescent="0.2">
      <c r="A26" s="22">
        <v>2010</v>
      </c>
      <c r="B26" s="19">
        <f t="shared" si="0"/>
        <v>461.7</v>
      </c>
      <c r="C26" s="19">
        <v>221.79999999999998</v>
      </c>
      <c r="D26" s="19">
        <v>0.3</v>
      </c>
      <c r="E26" s="19">
        <v>239.6</v>
      </c>
      <c r="F26" s="19">
        <f t="shared" si="1"/>
        <v>58014.999999999985</v>
      </c>
      <c r="G26" s="19">
        <v>63.4</v>
      </c>
      <c r="H26" s="19">
        <v>2930.2000000000003</v>
      </c>
      <c r="I26" s="19">
        <v>173.2</v>
      </c>
      <c r="J26" s="19">
        <v>3.7</v>
      </c>
      <c r="K26" s="19">
        <v>2073.1999999999998</v>
      </c>
      <c r="L26" s="19">
        <v>187.29999999999998</v>
      </c>
      <c r="M26" s="19">
        <v>2.8000000000000003</v>
      </c>
      <c r="N26" s="19">
        <v>923.09999999999991</v>
      </c>
      <c r="O26" s="19">
        <v>13878.7</v>
      </c>
      <c r="P26" s="19">
        <v>0.6</v>
      </c>
      <c r="Q26" s="19">
        <v>9798.4</v>
      </c>
      <c r="R26" s="19">
        <v>3232.4</v>
      </c>
      <c r="S26" s="19">
        <v>2</v>
      </c>
      <c r="T26" s="19">
        <v>10.7</v>
      </c>
      <c r="U26" s="19">
        <v>6813.2</v>
      </c>
      <c r="V26" s="19">
        <v>179.1</v>
      </c>
      <c r="W26" s="19">
        <v>28.7</v>
      </c>
      <c r="X26" s="19">
        <v>0.3</v>
      </c>
      <c r="Y26" s="19">
        <v>0.7</v>
      </c>
      <c r="Z26" s="19">
        <v>62.7</v>
      </c>
      <c r="AA26" s="19">
        <v>1</v>
      </c>
      <c r="AB26" s="19">
        <v>0.1</v>
      </c>
      <c r="AC26" s="19">
        <v>3.3000000000000003</v>
      </c>
      <c r="AD26" s="19">
        <v>0.5</v>
      </c>
      <c r="AE26" s="19">
        <v>2.9000000000000004</v>
      </c>
      <c r="AF26" s="19">
        <v>17586.8</v>
      </c>
      <c r="AG26" s="19">
        <v>0.2</v>
      </c>
      <c r="AH26" s="19">
        <v>55.8</v>
      </c>
      <c r="AI26" s="19">
        <f t="shared" si="2"/>
        <v>554.40000000000009</v>
      </c>
      <c r="AJ26" s="19">
        <v>178.9</v>
      </c>
      <c r="AK26" s="19">
        <v>169.8</v>
      </c>
      <c r="AL26" s="19">
        <v>205.7</v>
      </c>
      <c r="AM26" s="19">
        <f t="shared" si="3"/>
        <v>5716.5999999999995</v>
      </c>
      <c r="AN26" s="19">
        <v>0.7</v>
      </c>
      <c r="AO26" s="19">
        <v>7.5</v>
      </c>
      <c r="AP26" s="19">
        <v>4</v>
      </c>
      <c r="AQ26" s="19">
        <v>27.5</v>
      </c>
      <c r="AR26" s="19">
        <v>4068.6</v>
      </c>
      <c r="AS26" s="19">
        <v>1605.3999999999999</v>
      </c>
      <c r="AT26" s="19">
        <v>0.6</v>
      </c>
      <c r="AU26" s="19">
        <v>0.2</v>
      </c>
      <c r="AV26" s="19">
        <v>0.7</v>
      </c>
      <c r="AW26" s="19">
        <v>1.4000000000000001</v>
      </c>
      <c r="AX26" s="19">
        <f t="shared" si="4"/>
        <v>0.4</v>
      </c>
      <c r="AY26" s="19">
        <v>0.1</v>
      </c>
      <c r="AZ26" s="19" t="s">
        <v>110</v>
      </c>
      <c r="BA26" s="19" t="s">
        <v>110</v>
      </c>
      <c r="BB26" s="19">
        <v>0.2</v>
      </c>
      <c r="BC26" s="19">
        <v>0.1</v>
      </c>
      <c r="BD26" s="19" t="s">
        <v>110</v>
      </c>
      <c r="BE26" s="19">
        <f t="shared" si="5"/>
        <v>0.6</v>
      </c>
      <c r="BF26" s="19">
        <v>0.4</v>
      </c>
      <c r="BG26" s="19">
        <v>0.1</v>
      </c>
      <c r="BH26" s="19">
        <v>0.1</v>
      </c>
      <c r="BI26" s="19">
        <f t="shared" si="6"/>
        <v>0.1</v>
      </c>
      <c r="BJ26" s="19">
        <v>0.1</v>
      </c>
      <c r="BK26" s="19">
        <f t="shared" si="7"/>
        <v>2.6</v>
      </c>
      <c r="BL26" s="19">
        <v>0.2</v>
      </c>
      <c r="BM26" s="19">
        <v>0.2</v>
      </c>
      <c r="BN26" s="19">
        <v>0.3</v>
      </c>
      <c r="BO26" s="19" t="s">
        <v>110</v>
      </c>
      <c r="BP26" s="19">
        <v>0.1</v>
      </c>
      <c r="BQ26" s="19">
        <v>0.1</v>
      </c>
      <c r="BR26" s="19" t="s">
        <v>110</v>
      </c>
      <c r="BS26" s="19">
        <v>0.5</v>
      </c>
      <c r="BT26" s="19" t="s">
        <v>110</v>
      </c>
      <c r="BU26" s="19">
        <v>0.2</v>
      </c>
      <c r="BV26" s="19">
        <v>0.1</v>
      </c>
      <c r="BW26" s="19">
        <v>0.4</v>
      </c>
      <c r="BX26" s="19">
        <v>0.5</v>
      </c>
      <c r="BY26" s="19">
        <f t="shared" si="8"/>
        <v>1131.9000000000001</v>
      </c>
      <c r="BZ26" s="19">
        <v>1128.3000000000002</v>
      </c>
      <c r="CA26" s="19">
        <v>0.7</v>
      </c>
      <c r="CB26" s="19">
        <v>1.1000000000000001</v>
      </c>
      <c r="CC26" s="19">
        <v>1.1000000000000001</v>
      </c>
      <c r="CD26" s="19">
        <v>0.7</v>
      </c>
      <c r="CE26" s="19">
        <f t="shared" si="9"/>
        <v>2</v>
      </c>
      <c r="CF26" s="19" t="s">
        <v>110</v>
      </c>
      <c r="CG26" s="19" t="s">
        <v>110</v>
      </c>
      <c r="CH26" s="19" t="s">
        <v>110</v>
      </c>
      <c r="CI26" s="19">
        <v>0.3</v>
      </c>
      <c r="CJ26" s="19">
        <v>0.2</v>
      </c>
      <c r="CK26" s="19" t="s">
        <v>110</v>
      </c>
      <c r="CL26" s="19">
        <v>1.5</v>
      </c>
      <c r="CM26" s="19" t="s">
        <v>110</v>
      </c>
      <c r="CN26" s="19" t="s">
        <v>110</v>
      </c>
      <c r="CO26" s="19" t="s">
        <v>110</v>
      </c>
      <c r="CP26" s="19">
        <v>387.20000000000005</v>
      </c>
      <c r="CQ26" s="19">
        <v>46.8</v>
      </c>
      <c r="CR26" s="19">
        <v>66272.499999999985</v>
      </c>
    </row>
    <row r="27" spans="1:96" ht="15" customHeight="1" x14ac:dyDescent="0.2">
      <c r="A27" s="22">
        <v>2011</v>
      </c>
      <c r="B27" s="19">
        <f t="shared" si="0"/>
        <v>445.6</v>
      </c>
      <c r="C27" s="19">
        <v>234.5</v>
      </c>
      <c r="D27" s="19">
        <v>0.2</v>
      </c>
      <c r="E27" s="19">
        <v>210.9</v>
      </c>
      <c r="F27" s="19">
        <f t="shared" si="1"/>
        <v>52991.7</v>
      </c>
      <c r="G27" s="19">
        <v>53.1</v>
      </c>
      <c r="H27" s="19">
        <v>2393.8000000000002</v>
      </c>
      <c r="I27" s="19">
        <v>149.79999999999998</v>
      </c>
      <c r="J27" s="19">
        <v>1.4</v>
      </c>
      <c r="K27" s="19">
        <v>1557.3</v>
      </c>
      <c r="L27" s="19">
        <v>145.6</v>
      </c>
      <c r="M27" s="19">
        <v>1.4000000000000001</v>
      </c>
      <c r="N27" s="19">
        <v>792.6</v>
      </c>
      <c r="O27" s="19">
        <v>13494.8</v>
      </c>
      <c r="P27" s="19">
        <v>0.4</v>
      </c>
      <c r="Q27" s="19">
        <v>8538</v>
      </c>
      <c r="R27" s="19">
        <v>2985.3</v>
      </c>
      <c r="S27" s="19">
        <v>0.9</v>
      </c>
      <c r="T27" s="19">
        <v>6.1999999999999993</v>
      </c>
      <c r="U27" s="19">
        <v>6094.5</v>
      </c>
      <c r="V27" s="19">
        <v>204.4</v>
      </c>
      <c r="W27" s="19">
        <v>1.5</v>
      </c>
      <c r="X27" s="19">
        <v>0.2</v>
      </c>
      <c r="Y27" s="19">
        <v>0.4</v>
      </c>
      <c r="Z27" s="19">
        <v>77.8</v>
      </c>
      <c r="AA27" s="19">
        <v>0.6</v>
      </c>
      <c r="AB27" s="19" t="s">
        <v>110</v>
      </c>
      <c r="AC27" s="19">
        <v>3.6</v>
      </c>
      <c r="AD27" s="19">
        <v>0.2</v>
      </c>
      <c r="AE27" s="19">
        <v>1.5999999999999999</v>
      </c>
      <c r="AF27" s="19">
        <v>16416.899999999998</v>
      </c>
      <c r="AG27" s="19">
        <v>0.2</v>
      </c>
      <c r="AH27" s="19">
        <v>69.2</v>
      </c>
      <c r="AI27" s="19">
        <f t="shared" si="2"/>
        <v>490.29999999999995</v>
      </c>
      <c r="AJ27" s="19">
        <v>156.70000000000002</v>
      </c>
      <c r="AK27" s="19">
        <v>148.49999999999997</v>
      </c>
      <c r="AL27" s="19">
        <v>185.1</v>
      </c>
      <c r="AM27" s="19">
        <f t="shared" si="3"/>
        <v>5376.5999999999995</v>
      </c>
      <c r="AN27" s="19">
        <v>0.6</v>
      </c>
      <c r="AO27" s="19">
        <v>34.5</v>
      </c>
      <c r="AP27" s="19">
        <v>3.4</v>
      </c>
      <c r="AQ27" s="19">
        <v>25.5</v>
      </c>
      <c r="AR27" s="19">
        <v>3663.3999999999996</v>
      </c>
      <c r="AS27" s="19">
        <v>1646.6999999999998</v>
      </c>
      <c r="AT27" s="19">
        <v>0.5</v>
      </c>
      <c r="AU27" s="19">
        <v>0.1</v>
      </c>
      <c r="AV27" s="19">
        <v>0.7</v>
      </c>
      <c r="AW27" s="19">
        <v>1.2000000000000002</v>
      </c>
      <c r="AX27" s="19">
        <f t="shared" si="4"/>
        <v>0.30000000000000004</v>
      </c>
      <c r="AY27" s="19">
        <v>0.1</v>
      </c>
      <c r="AZ27" s="19" t="s">
        <v>110</v>
      </c>
      <c r="BA27" s="19" t="s">
        <v>110</v>
      </c>
      <c r="BB27" s="19">
        <v>0.1</v>
      </c>
      <c r="BC27" s="19">
        <v>0.1</v>
      </c>
      <c r="BD27" s="19" t="s">
        <v>110</v>
      </c>
      <c r="BE27" s="19">
        <f t="shared" si="5"/>
        <v>0.6</v>
      </c>
      <c r="BF27" s="19">
        <v>0.4</v>
      </c>
      <c r="BG27" s="19">
        <v>0.1</v>
      </c>
      <c r="BH27" s="19">
        <v>0.1</v>
      </c>
      <c r="BI27" s="19">
        <f t="shared" si="6"/>
        <v>0.1</v>
      </c>
      <c r="BJ27" s="19">
        <v>0.1</v>
      </c>
      <c r="BK27" s="19">
        <f t="shared" si="7"/>
        <v>2</v>
      </c>
      <c r="BL27" s="19">
        <v>0.1</v>
      </c>
      <c r="BM27" s="19">
        <v>0.2</v>
      </c>
      <c r="BN27" s="19">
        <v>0.2</v>
      </c>
      <c r="BO27" s="19" t="s">
        <v>110</v>
      </c>
      <c r="BP27" s="19">
        <v>0.1</v>
      </c>
      <c r="BQ27" s="19" t="s">
        <v>110</v>
      </c>
      <c r="BR27" s="19" t="s">
        <v>110</v>
      </c>
      <c r="BS27" s="19">
        <v>0.5</v>
      </c>
      <c r="BT27" s="19" t="s">
        <v>110</v>
      </c>
      <c r="BU27" s="19">
        <v>0.2</v>
      </c>
      <c r="BV27" s="19">
        <v>0.1</v>
      </c>
      <c r="BW27" s="19">
        <v>0.2</v>
      </c>
      <c r="BX27" s="19">
        <v>0.4</v>
      </c>
      <c r="BY27" s="19">
        <f t="shared" si="8"/>
        <v>621.20000000000016</v>
      </c>
      <c r="BZ27" s="19">
        <v>617.70000000000005</v>
      </c>
      <c r="CA27" s="19">
        <v>0.7</v>
      </c>
      <c r="CB27" s="19">
        <v>1.1000000000000001</v>
      </c>
      <c r="CC27" s="19">
        <v>1.1000000000000001</v>
      </c>
      <c r="CD27" s="19">
        <v>0.6</v>
      </c>
      <c r="CE27" s="19">
        <f t="shared" si="9"/>
        <v>1.8000000000000003</v>
      </c>
      <c r="CF27" s="19" t="s">
        <v>110</v>
      </c>
      <c r="CG27" s="19" t="s">
        <v>110</v>
      </c>
      <c r="CH27" s="19" t="s">
        <v>110</v>
      </c>
      <c r="CI27" s="19">
        <v>0.2</v>
      </c>
      <c r="CJ27" s="19">
        <v>0.2</v>
      </c>
      <c r="CK27" s="19" t="s">
        <v>110</v>
      </c>
      <c r="CL27" s="19">
        <v>1.4000000000000001</v>
      </c>
      <c r="CM27" s="19" t="s">
        <v>110</v>
      </c>
      <c r="CN27" s="19" t="s">
        <v>110</v>
      </c>
      <c r="CO27" s="19" t="s">
        <v>110</v>
      </c>
      <c r="CP27" s="19">
        <v>403</v>
      </c>
      <c r="CQ27" s="19">
        <v>43</v>
      </c>
      <c r="CR27" s="19">
        <v>60333.199999999939</v>
      </c>
    </row>
    <row r="28" spans="1:96" ht="15" customHeight="1" x14ac:dyDescent="0.2">
      <c r="A28" s="22">
        <v>2012</v>
      </c>
      <c r="B28" s="19">
        <f t="shared" si="0"/>
        <v>224.99999999999997</v>
      </c>
      <c r="C28" s="19">
        <v>173.39999999999998</v>
      </c>
      <c r="D28" s="19">
        <v>0.2</v>
      </c>
      <c r="E28" s="19">
        <v>51.4</v>
      </c>
      <c r="F28" s="19">
        <f t="shared" si="1"/>
        <v>48449.299999999996</v>
      </c>
      <c r="G28" s="19">
        <v>44.9</v>
      </c>
      <c r="H28" s="19">
        <v>1855.8</v>
      </c>
      <c r="I28" s="19">
        <v>114.9</v>
      </c>
      <c r="J28" s="19">
        <v>0.8</v>
      </c>
      <c r="K28" s="19">
        <v>630.40000000000009</v>
      </c>
      <c r="L28" s="19">
        <v>34.300000000000004</v>
      </c>
      <c r="M28" s="19">
        <v>1.2000000000000002</v>
      </c>
      <c r="N28" s="19">
        <v>303.89999999999998</v>
      </c>
      <c r="O28" s="19">
        <v>12837.1</v>
      </c>
      <c r="P28" s="19">
        <v>0.4</v>
      </c>
      <c r="Q28" s="19">
        <v>7779.9</v>
      </c>
      <c r="R28" s="19">
        <v>2063</v>
      </c>
      <c r="S28" s="19">
        <v>0.79999999999999993</v>
      </c>
      <c r="T28" s="19">
        <v>4.8999999999999995</v>
      </c>
      <c r="U28" s="19">
        <v>5570.7</v>
      </c>
      <c r="V28" s="19">
        <v>197.9</v>
      </c>
      <c r="W28" s="19">
        <v>1.4</v>
      </c>
      <c r="X28" s="19">
        <v>0.1</v>
      </c>
      <c r="Y28" s="19">
        <v>0.3</v>
      </c>
      <c r="Z28" s="19">
        <v>11.7</v>
      </c>
      <c r="AA28" s="19">
        <v>0.5</v>
      </c>
      <c r="AB28" s="19" t="s">
        <v>110</v>
      </c>
      <c r="AC28" s="19">
        <v>1.5</v>
      </c>
      <c r="AD28" s="19">
        <v>0.2</v>
      </c>
      <c r="AE28" s="19">
        <v>1.2000000000000002</v>
      </c>
      <c r="AF28" s="19">
        <v>16947.7</v>
      </c>
      <c r="AG28" s="19">
        <v>0.2</v>
      </c>
      <c r="AH28" s="19">
        <v>43.6</v>
      </c>
      <c r="AI28" s="19">
        <f t="shared" si="2"/>
        <v>506.9</v>
      </c>
      <c r="AJ28" s="19">
        <v>148.99999999999997</v>
      </c>
      <c r="AK28" s="19">
        <v>158.80000000000001</v>
      </c>
      <c r="AL28" s="19">
        <v>199.1</v>
      </c>
      <c r="AM28" s="19">
        <f t="shared" si="3"/>
        <v>5945.8</v>
      </c>
      <c r="AN28" s="19">
        <v>0.5</v>
      </c>
      <c r="AO28" s="19">
        <v>22.1</v>
      </c>
      <c r="AP28" s="19">
        <v>2.8</v>
      </c>
      <c r="AQ28" s="19">
        <v>23.599999999999998</v>
      </c>
      <c r="AR28" s="19">
        <v>4237.3</v>
      </c>
      <c r="AS28" s="19">
        <v>1657.1</v>
      </c>
      <c r="AT28" s="19">
        <v>0.5</v>
      </c>
      <c r="AU28" s="19">
        <v>0.1</v>
      </c>
      <c r="AV28" s="19">
        <v>0.7</v>
      </c>
      <c r="AW28" s="19">
        <v>1.1000000000000001</v>
      </c>
      <c r="AX28" s="19">
        <f t="shared" si="4"/>
        <v>0.2</v>
      </c>
      <c r="AY28" s="19" t="s">
        <v>110</v>
      </c>
      <c r="AZ28" s="19" t="s">
        <v>110</v>
      </c>
      <c r="BA28" s="19" t="s">
        <v>110</v>
      </c>
      <c r="BB28" s="19">
        <v>0.1</v>
      </c>
      <c r="BC28" s="19">
        <v>0.1</v>
      </c>
      <c r="BD28" s="19" t="s">
        <v>110</v>
      </c>
      <c r="BE28" s="19">
        <f t="shared" si="5"/>
        <v>0.6</v>
      </c>
      <c r="BF28" s="19">
        <v>0.4</v>
      </c>
      <c r="BG28" s="19">
        <v>0.1</v>
      </c>
      <c r="BH28" s="19">
        <v>0.1</v>
      </c>
      <c r="BI28" s="19">
        <f t="shared" si="6"/>
        <v>0.1</v>
      </c>
      <c r="BJ28" s="19">
        <v>0.1</v>
      </c>
      <c r="BK28" s="19">
        <f t="shared" si="7"/>
        <v>1.7000000000000002</v>
      </c>
      <c r="BL28" s="19">
        <v>0.1</v>
      </c>
      <c r="BM28" s="19">
        <v>0.1</v>
      </c>
      <c r="BN28" s="19">
        <v>0.2</v>
      </c>
      <c r="BO28" s="19" t="s">
        <v>110</v>
      </c>
      <c r="BP28" s="19">
        <v>0.1</v>
      </c>
      <c r="BQ28" s="19" t="s">
        <v>110</v>
      </c>
      <c r="BR28" s="19" t="s">
        <v>110</v>
      </c>
      <c r="BS28" s="19">
        <v>0.4</v>
      </c>
      <c r="BT28" s="19" t="s">
        <v>110</v>
      </c>
      <c r="BU28" s="19">
        <v>0.2</v>
      </c>
      <c r="BV28" s="19">
        <v>0.1</v>
      </c>
      <c r="BW28" s="19">
        <v>0.2</v>
      </c>
      <c r="BX28" s="19">
        <v>0.3</v>
      </c>
      <c r="BY28" s="19">
        <f t="shared" si="8"/>
        <v>443.2</v>
      </c>
      <c r="BZ28" s="19">
        <v>440.2</v>
      </c>
      <c r="CA28" s="19">
        <v>0.5</v>
      </c>
      <c r="CB28" s="19">
        <v>0.89999999999999991</v>
      </c>
      <c r="CC28" s="19">
        <v>1.1000000000000001</v>
      </c>
      <c r="CD28" s="19">
        <v>0.5</v>
      </c>
      <c r="CE28" s="19">
        <f t="shared" si="9"/>
        <v>1.9000000000000001</v>
      </c>
      <c r="CF28" s="19" t="s">
        <v>110</v>
      </c>
      <c r="CG28" s="19" t="s">
        <v>110</v>
      </c>
      <c r="CH28" s="19" t="s">
        <v>110</v>
      </c>
      <c r="CI28" s="19">
        <v>0.2</v>
      </c>
      <c r="CJ28" s="19">
        <v>0.1</v>
      </c>
      <c r="CK28" s="19" t="s">
        <v>110</v>
      </c>
      <c r="CL28" s="19">
        <v>1.6</v>
      </c>
      <c r="CM28" s="19" t="s">
        <v>110</v>
      </c>
      <c r="CN28" s="19" t="s">
        <v>110</v>
      </c>
      <c r="CO28" s="19" t="s">
        <v>110</v>
      </c>
      <c r="CP28" s="19">
        <v>398.7</v>
      </c>
      <c r="CQ28" s="19">
        <v>39.799999999999997</v>
      </c>
      <c r="CR28" s="19">
        <v>55973.399999999972</v>
      </c>
    </row>
    <row r="29" spans="1:96" ht="15" customHeight="1" x14ac:dyDescent="0.2">
      <c r="A29" s="22">
        <v>2013</v>
      </c>
      <c r="B29" s="19">
        <f t="shared" si="0"/>
        <v>205.2</v>
      </c>
      <c r="C29" s="19">
        <v>167.29999999999998</v>
      </c>
      <c r="D29" s="19">
        <v>0.3</v>
      </c>
      <c r="E29" s="19">
        <v>37.6</v>
      </c>
      <c r="F29" s="19">
        <f t="shared" si="1"/>
        <v>44372.69999999999</v>
      </c>
      <c r="G29" s="19">
        <v>46.699999999999996</v>
      </c>
      <c r="H29" s="19">
        <v>1169.2</v>
      </c>
      <c r="I29" s="19">
        <v>70.100000000000009</v>
      </c>
      <c r="J29" s="19">
        <v>1.4</v>
      </c>
      <c r="K29" s="19">
        <v>176.39999999999998</v>
      </c>
      <c r="L29" s="19">
        <v>26.8</v>
      </c>
      <c r="M29" s="19">
        <v>1.6</v>
      </c>
      <c r="N29" s="19">
        <v>298.39999999999998</v>
      </c>
      <c r="O29" s="19">
        <v>13085.6</v>
      </c>
      <c r="P29" s="19">
        <v>0.4</v>
      </c>
      <c r="Q29" s="19">
        <v>5972.4</v>
      </c>
      <c r="R29" s="19">
        <v>1725.1</v>
      </c>
      <c r="S29" s="19">
        <v>1.1000000000000001</v>
      </c>
      <c r="T29" s="19">
        <v>2.1</v>
      </c>
      <c r="U29" s="19">
        <v>5390.7999999999993</v>
      </c>
      <c r="V29" s="19">
        <v>199.79999999999998</v>
      </c>
      <c r="W29" s="19">
        <v>137.5</v>
      </c>
      <c r="X29" s="19">
        <v>0.1</v>
      </c>
      <c r="Y29" s="19">
        <v>0.4</v>
      </c>
      <c r="Z29" s="19">
        <v>8.1</v>
      </c>
      <c r="AA29" s="19">
        <v>0.6</v>
      </c>
      <c r="AB29" s="19" t="s">
        <v>110</v>
      </c>
      <c r="AC29" s="19">
        <v>2</v>
      </c>
      <c r="AD29" s="19">
        <v>0.2</v>
      </c>
      <c r="AE29" s="19">
        <v>1.5</v>
      </c>
      <c r="AF29" s="19">
        <v>16008.7</v>
      </c>
      <c r="AG29" s="19">
        <v>0.1</v>
      </c>
      <c r="AH29" s="19">
        <v>45.6</v>
      </c>
      <c r="AI29" s="19">
        <f t="shared" si="2"/>
        <v>307.20000000000005</v>
      </c>
      <c r="AJ29" s="19">
        <v>93.2</v>
      </c>
      <c r="AK29" s="19">
        <v>82.7</v>
      </c>
      <c r="AL29" s="19">
        <v>131.30000000000001</v>
      </c>
      <c r="AM29" s="19">
        <f t="shared" si="3"/>
        <v>5396.0000000000009</v>
      </c>
      <c r="AN29" s="19">
        <v>0.5</v>
      </c>
      <c r="AO29" s="19">
        <v>21.700000000000003</v>
      </c>
      <c r="AP29" s="19">
        <v>2.4</v>
      </c>
      <c r="AQ29" s="19">
        <v>23.1</v>
      </c>
      <c r="AR29" s="19">
        <v>3636.1</v>
      </c>
      <c r="AS29" s="19">
        <v>1709.6999999999998</v>
      </c>
      <c r="AT29" s="19">
        <v>0.5</v>
      </c>
      <c r="AU29" s="19">
        <v>0.1</v>
      </c>
      <c r="AV29" s="19">
        <v>0.79999999999999993</v>
      </c>
      <c r="AW29" s="19">
        <v>1.1000000000000001</v>
      </c>
      <c r="AX29" s="19">
        <f t="shared" si="4"/>
        <v>0.2</v>
      </c>
      <c r="AY29" s="19" t="s">
        <v>110</v>
      </c>
      <c r="AZ29" s="19" t="s">
        <v>110</v>
      </c>
      <c r="BA29" s="19" t="s">
        <v>110</v>
      </c>
      <c r="BB29" s="19">
        <v>0.1</v>
      </c>
      <c r="BC29" s="19">
        <v>0.1</v>
      </c>
      <c r="BD29" s="19" t="s">
        <v>110</v>
      </c>
      <c r="BE29" s="19">
        <f t="shared" si="5"/>
        <v>0.6</v>
      </c>
      <c r="BF29" s="19">
        <v>0.4</v>
      </c>
      <c r="BG29" s="19">
        <v>0.1</v>
      </c>
      <c r="BH29" s="19">
        <v>0.1</v>
      </c>
      <c r="BI29" s="19">
        <f t="shared" si="6"/>
        <v>0.1</v>
      </c>
      <c r="BJ29" s="19">
        <v>0.1</v>
      </c>
      <c r="BK29" s="19">
        <f t="shared" si="7"/>
        <v>1.7000000000000002</v>
      </c>
      <c r="BL29" s="19">
        <v>0.1</v>
      </c>
      <c r="BM29" s="19">
        <v>0.1</v>
      </c>
      <c r="BN29" s="19">
        <v>0.2</v>
      </c>
      <c r="BO29" s="19" t="s">
        <v>110</v>
      </c>
      <c r="BP29" s="19" t="s">
        <v>110</v>
      </c>
      <c r="BQ29" s="19">
        <v>0.1</v>
      </c>
      <c r="BR29" s="19" t="s">
        <v>110</v>
      </c>
      <c r="BS29" s="19">
        <v>0.4</v>
      </c>
      <c r="BT29" s="19" t="s">
        <v>110</v>
      </c>
      <c r="BU29" s="19">
        <v>0.2</v>
      </c>
      <c r="BV29" s="19">
        <v>0.1</v>
      </c>
      <c r="BW29" s="19">
        <v>0.2</v>
      </c>
      <c r="BX29" s="19">
        <v>0.3</v>
      </c>
      <c r="BY29" s="19">
        <f t="shared" si="8"/>
        <v>408.1</v>
      </c>
      <c r="BZ29" s="19">
        <v>404.7</v>
      </c>
      <c r="CA29" s="19">
        <v>0.5</v>
      </c>
      <c r="CB29" s="19">
        <v>1</v>
      </c>
      <c r="CC29" s="19">
        <v>1.3</v>
      </c>
      <c r="CD29" s="19">
        <v>0.6</v>
      </c>
      <c r="CE29" s="19">
        <f t="shared" si="9"/>
        <v>2</v>
      </c>
      <c r="CF29" s="19" t="s">
        <v>110</v>
      </c>
      <c r="CG29" s="19" t="s">
        <v>110</v>
      </c>
      <c r="CH29" s="19" t="s">
        <v>110</v>
      </c>
      <c r="CI29" s="19">
        <v>0.2</v>
      </c>
      <c r="CJ29" s="19">
        <v>0.2</v>
      </c>
      <c r="CK29" s="19" t="s">
        <v>110</v>
      </c>
      <c r="CL29" s="19">
        <v>1.6</v>
      </c>
      <c r="CM29" s="19" t="s">
        <v>110</v>
      </c>
      <c r="CN29" s="19" t="s">
        <v>110</v>
      </c>
      <c r="CO29" s="19" t="s">
        <v>110</v>
      </c>
      <c r="CP29" s="19">
        <v>405.5</v>
      </c>
      <c r="CQ29" s="19">
        <v>39</v>
      </c>
      <c r="CR29" s="19">
        <v>51099.299999999952</v>
      </c>
    </row>
    <row r="30" spans="1:96" ht="15" customHeight="1" x14ac:dyDescent="0.2">
      <c r="A30" s="22">
        <v>2014</v>
      </c>
      <c r="B30" s="19">
        <f t="shared" si="0"/>
        <v>233.20000000000002</v>
      </c>
      <c r="C30" s="19">
        <v>166.6</v>
      </c>
      <c r="D30" s="19">
        <v>0.3</v>
      </c>
      <c r="E30" s="19">
        <v>66.300000000000011</v>
      </c>
      <c r="F30" s="19">
        <f t="shared" si="1"/>
        <v>39799.599999999999</v>
      </c>
      <c r="G30" s="19">
        <v>38.099999999999994</v>
      </c>
      <c r="H30" s="19">
        <v>913.4</v>
      </c>
      <c r="I30" s="19">
        <v>54.6</v>
      </c>
      <c r="J30" s="19">
        <v>1.4</v>
      </c>
      <c r="K30" s="19">
        <v>88.9</v>
      </c>
      <c r="L30" s="19">
        <v>29.7</v>
      </c>
      <c r="M30" s="19">
        <v>1.8000000000000003</v>
      </c>
      <c r="N30" s="19">
        <v>313.59999999999997</v>
      </c>
      <c r="O30" s="19">
        <v>13076.4</v>
      </c>
      <c r="P30" s="19">
        <v>0.5</v>
      </c>
      <c r="Q30" s="19">
        <v>4234.8999999999996</v>
      </c>
      <c r="R30" s="19">
        <v>922.9</v>
      </c>
      <c r="S30" s="19">
        <v>1.1000000000000001</v>
      </c>
      <c r="T30" s="19">
        <v>1.3</v>
      </c>
      <c r="U30" s="19">
        <v>5702.5</v>
      </c>
      <c r="V30" s="19">
        <v>192.29999999999998</v>
      </c>
      <c r="W30" s="19">
        <v>138.19999999999999</v>
      </c>
      <c r="X30" s="19">
        <v>0.2</v>
      </c>
      <c r="Y30" s="19">
        <v>0.5</v>
      </c>
      <c r="Z30" s="19">
        <v>21.1</v>
      </c>
      <c r="AA30" s="19">
        <v>0.7</v>
      </c>
      <c r="AB30" s="19" t="s">
        <v>110</v>
      </c>
      <c r="AC30" s="19">
        <v>2.3000000000000003</v>
      </c>
      <c r="AD30" s="19">
        <v>0.2</v>
      </c>
      <c r="AE30" s="19">
        <v>1.5</v>
      </c>
      <c r="AF30" s="19">
        <v>14022.1</v>
      </c>
      <c r="AG30" s="19">
        <v>0.1</v>
      </c>
      <c r="AH30" s="19">
        <v>39.300000000000004</v>
      </c>
      <c r="AI30" s="19">
        <f t="shared" si="2"/>
        <v>239.3</v>
      </c>
      <c r="AJ30" s="19">
        <v>72.2</v>
      </c>
      <c r="AK30" s="19">
        <v>60.1</v>
      </c>
      <c r="AL30" s="19">
        <v>107</v>
      </c>
      <c r="AM30" s="19">
        <f t="shared" si="3"/>
        <v>5374.5999999999995</v>
      </c>
      <c r="AN30" s="19">
        <v>0.5</v>
      </c>
      <c r="AO30" s="19">
        <v>25.3</v>
      </c>
      <c r="AP30" s="19">
        <v>2.8</v>
      </c>
      <c r="AQ30" s="19">
        <v>23.900000000000002</v>
      </c>
      <c r="AR30" s="19">
        <v>3547.8999999999996</v>
      </c>
      <c r="AS30" s="19">
        <v>1770.3999999999999</v>
      </c>
      <c r="AT30" s="19">
        <v>0.5</v>
      </c>
      <c r="AU30" s="19">
        <v>0.1</v>
      </c>
      <c r="AV30" s="19">
        <v>1.4000000000000001</v>
      </c>
      <c r="AW30" s="19">
        <v>1.8</v>
      </c>
      <c r="AX30" s="19">
        <f t="shared" si="4"/>
        <v>0.2</v>
      </c>
      <c r="AY30" s="19" t="s">
        <v>110</v>
      </c>
      <c r="AZ30" s="19" t="s">
        <v>110</v>
      </c>
      <c r="BA30" s="19" t="s">
        <v>110</v>
      </c>
      <c r="BB30" s="19">
        <v>0.1</v>
      </c>
      <c r="BC30" s="19">
        <v>0.1</v>
      </c>
      <c r="BD30" s="19" t="s">
        <v>110</v>
      </c>
      <c r="BE30" s="19">
        <f t="shared" si="5"/>
        <v>0.6</v>
      </c>
      <c r="BF30" s="19">
        <v>0.4</v>
      </c>
      <c r="BG30" s="19">
        <v>0.1</v>
      </c>
      <c r="BH30" s="19">
        <v>0.1</v>
      </c>
      <c r="BI30" s="19">
        <f t="shared" si="6"/>
        <v>0.1</v>
      </c>
      <c r="BJ30" s="19">
        <v>0.1</v>
      </c>
      <c r="BK30" s="19">
        <f t="shared" si="7"/>
        <v>2</v>
      </c>
      <c r="BL30" s="19">
        <v>0.1</v>
      </c>
      <c r="BM30" s="19">
        <v>0.2</v>
      </c>
      <c r="BN30" s="19">
        <v>0.2</v>
      </c>
      <c r="BO30" s="19" t="s">
        <v>110</v>
      </c>
      <c r="BP30" s="19">
        <v>0.1</v>
      </c>
      <c r="BQ30" s="19">
        <v>0.1</v>
      </c>
      <c r="BR30" s="19" t="s">
        <v>110</v>
      </c>
      <c r="BS30" s="19">
        <v>0.4</v>
      </c>
      <c r="BT30" s="19" t="s">
        <v>110</v>
      </c>
      <c r="BU30" s="19">
        <v>0.2</v>
      </c>
      <c r="BV30" s="19">
        <v>0.1</v>
      </c>
      <c r="BW30" s="19">
        <v>0.2</v>
      </c>
      <c r="BX30" s="19">
        <v>0.4</v>
      </c>
      <c r="BY30" s="19">
        <f t="shared" si="8"/>
        <v>409.7</v>
      </c>
      <c r="BZ30" s="19">
        <v>406.29999999999995</v>
      </c>
      <c r="CA30" s="19">
        <v>0.5</v>
      </c>
      <c r="CB30" s="19">
        <v>1.1000000000000001</v>
      </c>
      <c r="CC30" s="19">
        <v>1.2000000000000002</v>
      </c>
      <c r="CD30" s="19">
        <v>0.6</v>
      </c>
      <c r="CE30" s="19">
        <f t="shared" si="9"/>
        <v>2.1</v>
      </c>
      <c r="CF30" s="19" t="s">
        <v>110</v>
      </c>
      <c r="CG30" s="19" t="s">
        <v>110</v>
      </c>
      <c r="CH30" s="19" t="s">
        <v>110</v>
      </c>
      <c r="CI30" s="19">
        <v>0.2</v>
      </c>
      <c r="CJ30" s="19">
        <v>0.2</v>
      </c>
      <c r="CK30" s="19" t="s">
        <v>110</v>
      </c>
      <c r="CL30" s="19">
        <v>1.7000000000000002</v>
      </c>
      <c r="CM30" s="19" t="s">
        <v>110</v>
      </c>
      <c r="CN30" s="19" t="s">
        <v>110</v>
      </c>
      <c r="CO30" s="19" t="s">
        <v>110</v>
      </c>
      <c r="CP30" s="19">
        <v>402.59999999999997</v>
      </c>
      <c r="CQ30" s="19">
        <v>39</v>
      </c>
      <c r="CR30" s="19">
        <v>46463.999999999978</v>
      </c>
    </row>
    <row r="31" spans="1:96" ht="15" customHeight="1" x14ac:dyDescent="0.2">
      <c r="A31" s="22">
        <v>2015</v>
      </c>
      <c r="B31" s="19">
        <f t="shared" si="0"/>
        <v>231.5</v>
      </c>
      <c r="C31" s="19">
        <v>173.5</v>
      </c>
      <c r="D31" s="19">
        <v>0.3</v>
      </c>
      <c r="E31" s="19">
        <v>57.699999999999996</v>
      </c>
      <c r="F31" s="19">
        <f t="shared" si="1"/>
        <v>41520.9</v>
      </c>
      <c r="G31" s="19">
        <v>44.1</v>
      </c>
      <c r="H31" s="19">
        <v>824.59999999999991</v>
      </c>
      <c r="I31" s="19">
        <v>47.1</v>
      </c>
      <c r="J31" s="19">
        <v>1.8</v>
      </c>
      <c r="K31" s="19">
        <v>51.800000000000004</v>
      </c>
      <c r="L31" s="19">
        <v>51.400000000000006</v>
      </c>
      <c r="M31" s="19">
        <v>2.1</v>
      </c>
      <c r="N31" s="19">
        <v>380.2</v>
      </c>
      <c r="O31" s="19">
        <v>13773.8</v>
      </c>
      <c r="P31" s="19">
        <v>0.6</v>
      </c>
      <c r="Q31" s="19">
        <v>5044.3999999999996</v>
      </c>
      <c r="R31" s="19">
        <v>831</v>
      </c>
      <c r="S31" s="19">
        <v>1.5</v>
      </c>
      <c r="T31" s="19">
        <v>1.2000000000000002</v>
      </c>
      <c r="U31" s="19">
        <v>5639.8</v>
      </c>
      <c r="V31" s="19">
        <v>258.10000000000002</v>
      </c>
      <c r="W31" s="19">
        <v>91.4</v>
      </c>
      <c r="X31" s="19">
        <v>0.2</v>
      </c>
      <c r="Y31" s="19">
        <v>0.6</v>
      </c>
      <c r="Z31" s="19">
        <v>19.400000000000002</v>
      </c>
      <c r="AA31" s="19">
        <v>0.9</v>
      </c>
      <c r="AB31" s="19">
        <v>0.1</v>
      </c>
      <c r="AC31" s="19">
        <v>4.0999999999999996</v>
      </c>
      <c r="AD31" s="19">
        <v>0.3</v>
      </c>
      <c r="AE31" s="19">
        <v>1.8</v>
      </c>
      <c r="AF31" s="19">
        <v>14399.2</v>
      </c>
      <c r="AG31" s="19">
        <v>0.1</v>
      </c>
      <c r="AH31" s="19">
        <v>49.300000000000004</v>
      </c>
      <c r="AI31" s="19">
        <f t="shared" si="2"/>
        <v>345.79999999999995</v>
      </c>
      <c r="AJ31" s="19">
        <v>111.89999999999999</v>
      </c>
      <c r="AK31" s="19">
        <v>83.8</v>
      </c>
      <c r="AL31" s="19">
        <v>150.1</v>
      </c>
      <c r="AM31" s="19">
        <f t="shared" si="3"/>
        <v>5421</v>
      </c>
      <c r="AN31" s="19">
        <v>0.6</v>
      </c>
      <c r="AO31" s="19">
        <v>20</v>
      </c>
      <c r="AP31" s="19">
        <v>2.9</v>
      </c>
      <c r="AQ31" s="19">
        <v>23.6</v>
      </c>
      <c r="AR31" s="19">
        <v>3612.7999999999997</v>
      </c>
      <c r="AS31" s="19">
        <v>1756.8999999999999</v>
      </c>
      <c r="AT31" s="19">
        <v>0.6</v>
      </c>
      <c r="AU31" s="19">
        <v>0.1</v>
      </c>
      <c r="AV31" s="19">
        <v>1.6</v>
      </c>
      <c r="AW31" s="19">
        <v>1.9000000000000001</v>
      </c>
      <c r="AX31" s="19">
        <f t="shared" si="4"/>
        <v>0.2</v>
      </c>
      <c r="AY31" s="19" t="s">
        <v>110</v>
      </c>
      <c r="AZ31" s="19" t="s">
        <v>110</v>
      </c>
      <c r="BA31" s="19" t="s">
        <v>110</v>
      </c>
      <c r="BB31" s="19">
        <v>0.1</v>
      </c>
      <c r="BC31" s="19">
        <v>0.1</v>
      </c>
      <c r="BD31" s="19" t="s">
        <v>110</v>
      </c>
      <c r="BE31" s="19">
        <f t="shared" si="5"/>
        <v>0.5</v>
      </c>
      <c r="BF31" s="19">
        <v>0.3</v>
      </c>
      <c r="BG31" s="19">
        <v>0.1</v>
      </c>
      <c r="BH31" s="19">
        <v>0.1</v>
      </c>
      <c r="BI31" s="19">
        <f t="shared" si="6"/>
        <v>0.1</v>
      </c>
      <c r="BJ31" s="19">
        <v>0.1</v>
      </c>
      <c r="BK31" s="19">
        <f t="shared" si="7"/>
        <v>2</v>
      </c>
      <c r="BL31" s="19">
        <v>0.1</v>
      </c>
      <c r="BM31" s="19">
        <v>0.2</v>
      </c>
      <c r="BN31" s="19">
        <v>0.2</v>
      </c>
      <c r="BO31" s="19" t="s">
        <v>110</v>
      </c>
      <c r="BP31" s="19">
        <v>0.1</v>
      </c>
      <c r="BQ31" s="19">
        <v>0.1</v>
      </c>
      <c r="BR31" s="19" t="s">
        <v>110</v>
      </c>
      <c r="BS31" s="19">
        <v>0.4</v>
      </c>
      <c r="BT31" s="19" t="s">
        <v>110</v>
      </c>
      <c r="BU31" s="19">
        <v>0.2</v>
      </c>
      <c r="BV31" s="19">
        <v>0.1</v>
      </c>
      <c r="BW31" s="19">
        <v>0.2</v>
      </c>
      <c r="BX31" s="19">
        <v>0.4</v>
      </c>
      <c r="BY31" s="19">
        <f t="shared" si="8"/>
        <v>634.69999999999993</v>
      </c>
      <c r="BZ31" s="19">
        <v>631.09999999999991</v>
      </c>
      <c r="CA31" s="19">
        <v>0.5</v>
      </c>
      <c r="CB31" s="19">
        <v>1.1000000000000001</v>
      </c>
      <c r="CC31" s="19">
        <v>1.3</v>
      </c>
      <c r="CD31" s="19">
        <v>0.7</v>
      </c>
      <c r="CE31" s="19">
        <f t="shared" si="9"/>
        <v>2.3000000000000003</v>
      </c>
      <c r="CF31" s="19" t="s">
        <v>110</v>
      </c>
      <c r="CG31" s="19" t="s">
        <v>110</v>
      </c>
      <c r="CH31" s="19" t="s">
        <v>110</v>
      </c>
      <c r="CI31" s="19">
        <v>0.2</v>
      </c>
      <c r="CJ31" s="19">
        <v>0.2</v>
      </c>
      <c r="CK31" s="19" t="s">
        <v>110</v>
      </c>
      <c r="CL31" s="19">
        <v>1.9000000000000001</v>
      </c>
      <c r="CM31" s="19" t="s">
        <v>110</v>
      </c>
      <c r="CN31" s="19" t="s">
        <v>110</v>
      </c>
      <c r="CO31" s="19" t="s">
        <v>110</v>
      </c>
      <c r="CP31" s="19">
        <v>399.1</v>
      </c>
      <c r="CQ31" s="19">
        <v>38</v>
      </c>
      <c r="CR31" s="19">
        <v>48558.099999999977</v>
      </c>
    </row>
    <row r="32" spans="1:96" ht="15" customHeight="1" x14ac:dyDescent="0.2">
      <c r="A32" s="22">
        <v>2016</v>
      </c>
      <c r="B32" s="19">
        <f t="shared" si="0"/>
        <v>260.2</v>
      </c>
      <c r="C32" s="19">
        <v>162.1</v>
      </c>
      <c r="D32" s="19">
        <v>0.3</v>
      </c>
      <c r="E32" s="19">
        <v>97.8</v>
      </c>
      <c r="F32" s="19">
        <f t="shared" si="1"/>
        <v>41779.000000000007</v>
      </c>
      <c r="G32" s="19">
        <v>54.1</v>
      </c>
      <c r="H32" s="19">
        <v>801.3</v>
      </c>
      <c r="I32" s="19">
        <v>52.300000000000004</v>
      </c>
      <c r="J32" s="19">
        <v>1.5</v>
      </c>
      <c r="K32" s="19">
        <v>66.600000000000009</v>
      </c>
      <c r="L32" s="19">
        <v>19.3</v>
      </c>
      <c r="M32" s="19">
        <v>1.9000000000000001</v>
      </c>
      <c r="N32" s="19">
        <v>194.3</v>
      </c>
      <c r="O32" s="19">
        <v>14454.300000000001</v>
      </c>
      <c r="P32" s="19">
        <v>0.5</v>
      </c>
      <c r="Q32" s="19">
        <v>5131.3</v>
      </c>
      <c r="R32" s="19">
        <v>911.40000000000009</v>
      </c>
      <c r="S32" s="19">
        <v>1.3</v>
      </c>
      <c r="T32" s="19">
        <v>0.99999999999999989</v>
      </c>
      <c r="U32" s="19">
        <v>5700.3</v>
      </c>
      <c r="V32" s="19">
        <v>269.5</v>
      </c>
      <c r="W32" s="19">
        <v>132.4</v>
      </c>
      <c r="X32" s="19">
        <v>0.2</v>
      </c>
      <c r="Y32" s="19">
        <v>0.5</v>
      </c>
      <c r="Z32" s="19">
        <v>17.700000000000003</v>
      </c>
      <c r="AA32" s="19">
        <v>0.79999999999999993</v>
      </c>
      <c r="AB32" s="19">
        <v>0.1</v>
      </c>
      <c r="AC32" s="19">
        <v>2.8000000000000003</v>
      </c>
      <c r="AD32" s="19">
        <v>0.3</v>
      </c>
      <c r="AE32" s="19">
        <v>1.9</v>
      </c>
      <c r="AF32" s="19">
        <v>13912.6</v>
      </c>
      <c r="AG32" s="19">
        <v>0.3</v>
      </c>
      <c r="AH32" s="19">
        <v>48.5</v>
      </c>
      <c r="AI32" s="19">
        <f t="shared" si="2"/>
        <v>370.70000000000005</v>
      </c>
      <c r="AJ32" s="19">
        <v>121.4</v>
      </c>
      <c r="AK32" s="19">
        <v>86.2</v>
      </c>
      <c r="AL32" s="19">
        <v>163.1</v>
      </c>
      <c r="AM32" s="19">
        <f t="shared" si="3"/>
        <v>5524.8</v>
      </c>
      <c r="AN32" s="19">
        <v>0.6</v>
      </c>
      <c r="AO32" s="19">
        <v>19.200000000000003</v>
      </c>
      <c r="AP32" s="19">
        <v>2.9</v>
      </c>
      <c r="AQ32" s="19">
        <v>24.5</v>
      </c>
      <c r="AR32" s="19">
        <v>3774.2</v>
      </c>
      <c r="AS32" s="19">
        <v>1699.2</v>
      </c>
      <c r="AT32" s="19">
        <v>0.6</v>
      </c>
      <c r="AU32" s="19">
        <v>0.1</v>
      </c>
      <c r="AV32" s="19">
        <v>1.7000000000000002</v>
      </c>
      <c r="AW32" s="19">
        <v>1.8</v>
      </c>
      <c r="AX32" s="19">
        <f t="shared" si="4"/>
        <v>0.2</v>
      </c>
      <c r="AY32" s="19" t="s">
        <v>110</v>
      </c>
      <c r="AZ32" s="19" t="s">
        <v>110</v>
      </c>
      <c r="BA32" s="19" t="s">
        <v>110</v>
      </c>
      <c r="BB32" s="19">
        <v>0.1</v>
      </c>
      <c r="BC32" s="19">
        <v>0.1</v>
      </c>
      <c r="BD32" s="19" t="s">
        <v>110</v>
      </c>
      <c r="BE32" s="19">
        <f t="shared" si="5"/>
        <v>0.5</v>
      </c>
      <c r="BF32" s="19">
        <v>0.3</v>
      </c>
      <c r="BG32" s="19">
        <v>0.1</v>
      </c>
      <c r="BH32" s="19">
        <v>0.1</v>
      </c>
      <c r="BI32" s="19">
        <f t="shared" si="6"/>
        <v>0.1</v>
      </c>
      <c r="BJ32" s="19">
        <v>0.1</v>
      </c>
      <c r="BK32" s="19">
        <f t="shared" si="7"/>
        <v>2</v>
      </c>
      <c r="BL32" s="19">
        <v>0.1</v>
      </c>
      <c r="BM32" s="19">
        <v>0.2</v>
      </c>
      <c r="BN32" s="19">
        <v>0.2</v>
      </c>
      <c r="BO32" s="19" t="s">
        <v>110</v>
      </c>
      <c r="BP32" s="19">
        <v>0.1</v>
      </c>
      <c r="BQ32" s="19">
        <v>0.1</v>
      </c>
      <c r="BR32" s="19" t="s">
        <v>110</v>
      </c>
      <c r="BS32" s="19">
        <v>0.4</v>
      </c>
      <c r="BT32" s="19" t="s">
        <v>110</v>
      </c>
      <c r="BU32" s="19">
        <v>0.2</v>
      </c>
      <c r="BV32" s="19">
        <v>0.1</v>
      </c>
      <c r="BW32" s="19">
        <v>0.2</v>
      </c>
      <c r="BX32" s="19">
        <v>0.4</v>
      </c>
      <c r="BY32" s="19">
        <f t="shared" si="8"/>
        <v>419.8</v>
      </c>
      <c r="BZ32" s="19">
        <v>416.4</v>
      </c>
      <c r="CA32" s="19">
        <v>0.5</v>
      </c>
      <c r="CB32" s="19">
        <v>1</v>
      </c>
      <c r="CC32" s="19">
        <v>1.3</v>
      </c>
      <c r="CD32" s="19">
        <v>0.6</v>
      </c>
      <c r="CE32" s="19">
        <f t="shared" si="9"/>
        <v>2.7</v>
      </c>
      <c r="CF32" s="19" t="s">
        <v>110</v>
      </c>
      <c r="CG32" s="19">
        <v>0.1</v>
      </c>
      <c r="CH32" s="19" t="s">
        <v>110</v>
      </c>
      <c r="CI32" s="19">
        <v>0.2</v>
      </c>
      <c r="CJ32" s="19">
        <v>0.2</v>
      </c>
      <c r="CK32" s="19" t="s">
        <v>110</v>
      </c>
      <c r="CL32" s="19">
        <v>2.2000000000000002</v>
      </c>
      <c r="CM32" s="19" t="s">
        <v>110</v>
      </c>
      <c r="CN32" s="19" t="s">
        <v>110</v>
      </c>
      <c r="CO32" s="19" t="s">
        <v>110</v>
      </c>
      <c r="CP32" s="19">
        <v>400.6</v>
      </c>
      <c r="CQ32" s="19">
        <v>38.799999999999997</v>
      </c>
      <c r="CR32" s="19">
        <v>48760.599999999962</v>
      </c>
    </row>
    <row r="33" spans="1:96" ht="15" customHeight="1" x14ac:dyDescent="0.2">
      <c r="A33" s="22">
        <v>2017</v>
      </c>
      <c r="B33" s="19">
        <f t="shared" si="0"/>
        <v>236.20000000000005</v>
      </c>
      <c r="C33" s="19">
        <v>162.70000000000002</v>
      </c>
      <c r="D33" s="19">
        <v>0.3</v>
      </c>
      <c r="E33" s="19">
        <v>73.2</v>
      </c>
      <c r="F33" s="19">
        <f t="shared" si="1"/>
        <v>42731.4</v>
      </c>
      <c r="G33" s="19">
        <v>64.8</v>
      </c>
      <c r="H33" s="19">
        <v>770.9</v>
      </c>
      <c r="I33" s="19">
        <v>51.300000000000004</v>
      </c>
      <c r="J33" s="19">
        <v>1.4</v>
      </c>
      <c r="K33" s="19">
        <v>81.8</v>
      </c>
      <c r="L33" s="19">
        <v>17</v>
      </c>
      <c r="M33" s="19">
        <v>1.8000000000000003</v>
      </c>
      <c r="N33" s="19">
        <v>95.600000000000009</v>
      </c>
      <c r="O33" s="19">
        <v>14456.300000000001</v>
      </c>
      <c r="P33" s="19">
        <v>0.5</v>
      </c>
      <c r="Q33" s="19">
        <v>6056.9</v>
      </c>
      <c r="R33" s="19">
        <v>853.5</v>
      </c>
      <c r="S33" s="19">
        <v>1.3</v>
      </c>
      <c r="T33" s="19">
        <v>0.99999999999999989</v>
      </c>
      <c r="U33" s="19">
        <v>5736.5000000000009</v>
      </c>
      <c r="V33" s="19">
        <v>269.39999999999998</v>
      </c>
      <c r="W33" s="19">
        <v>125.1</v>
      </c>
      <c r="X33" s="19">
        <v>0.2</v>
      </c>
      <c r="Y33" s="19">
        <v>0.5</v>
      </c>
      <c r="Z33" s="19">
        <v>20.100000000000001</v>
      </c>
      <c r="AA33" s="19">
        <v>0.9</v>
      </c>
      <c r="AB33" s="19">
        <v>0.1</v>
      </c>
      <c r="AC33" s="19">
        <v>3</v>
      </c>
      <c r="AD33" s="19">
        <v>0.3</v>
      </c>
      <c r="AE33" s="19">
        <v>1.8</v>
      </c>
      <c r="AF33" s="19">
        <v>14071.500000000002</v>
      </c>
      <c r="AG33" s="19">
        <v>0.3</v>
      </c>
      <c r="AH33" s="19">
        <v>47.6</v>
      </c>
      <c r="AI33" s="19">
        <f t="shared" si="2"/>
        <v>410.29999999999995</v>
      </c>
      <c r="AJ33" s="19">
        <v>139.9</v>
      </c>
      <c r="AK33" s="19">
        <v>89.699999999999989</v>
      </c>
      <c r="AL33" s="19">
        <v>180.7</v>
      </c>
      <c r="AM33" s="19">
        <f t="shared" si="3"/>
        <v>5862.7</v>
      </c>
      <c r="AN33" s="19">
        <v>0.6</v>
      </c>
      <c r="AO33" s="19">
        <v>20.7</v>
      </c>
      <c r="AP33" s="19">
        <v>2.9</v>
      </c>
      <c r="AQ33" s="19">
        <v>24</v>
      </c>
      <c r="AR33" s="19">
        <v>3888.2</v>
      </c>
      <c r="AS33" s="19">
        <v>1922.3</v>
      </c>
      <c r="AT33" s="19">
        <v>0.5</v>
      </c>
      <c r="AU33" s="19">
        <v>0.1</v>
      </c>
      <c r="AV33" s="19">
        <v>1.7000000000000002</v>
      </c>
      <c r="AW33" s="19">
        <v>1.7000000000000002</v>
      </c>
      <c r="AX33" s="19">
        <f t="shared" si="4"/>
        <v>0.2</v>
      </c>
      <c r="AY33" s="19" t="s">
        <v>110</v>
      </c>
      <c r="AZ33" s="19" t="s">
        <v>110</v>
      </c>
      <c r="BA33" s="19" t="s">
        <v>110</v>
      </c>
      <c r="BB33" s="19">
        <v>0.1</v>
      </c>
      <c r="BC33" s="19">
        <v>0.1</v>
      </c>
      <c r="BD33" s="19" t="s">
        <v>110</v>
      </c>
      <c r="BE33" s="19">
        <f t="shared" si="5"/>
        <v>0.4</v>
      </c>
      <c r="BF33" s="19">
        <v>0.2</v>
      </c>
      <c r="BG33" s="19">
        <v>0.1</v>
      </c>
      <c r="BH33" s="19">
        <v>0.1</v>
      </c>
      <c r="BI33" s="19">
        <f t="shared" si="6"/>
        <v>0.1</v>
      </c>
      <c r="BJ33" s="19">
        <v>0.1</v>
      </c>
      <c r="BK33" s="19">
        <f t="shared" si="7"/>
        <v>2.1</v>
      </c>
      <c r="BL33" s="19">
        <v>0.1</v>
      </c>
      <c r="BM33" s="19">
        <v>0.2</v>
      </c>
      <c r="BN33" s="19">
        <v>0.2</v>
      </c>
      <c r="BO33" s="19" t="s">
        <v>110</v>
      </c>
      <c r="BP33" s="19">
        <v>0.1</v>
      </c>
      <c r="BQ33" s="19">
        <v>0.1</v>
      </c>
      <c r="BR33" s="19" t="s">
        <v>110</v>
      </c>
      <c r="BS33" s="19">
        <v>0.5</v>
      </c>
      <c r="BT33" s="19" t="s">
        <v>110</v>
      </c>
      <c r="BU33" s="19">
        <v>0.2</v>
      </c>
      <c r="BV33" s="19">
        <v>0.1</v>
      </c>
      <c r="BW33" s="19">
        <v>0.2</v>
      </c>
      <c r="BX33" s="19">
        <v>0.4</v>
      </c>
      <c r="BY33" s="19">
        <f t="shared" si="8"/>
        <v>369.3</v>
      </c>
      <c r="BZ33" s="19">
        <v>366</v>
      </c>
      <c r="CA33" s="19">
        <v>0.4</v>
      </c>
      <c r="CB33" s="19">
        <v>1</v>
      </c>
      <c r="CC33" s="19">
        <v>1.3</v>
      </c>
      <c r="CD33" s="19">
        <v>0.6</v>
      </c>
      <c r="CE33" s="19">
        <f t="shared" si="9"/>
        <v>2.8</v>
      </c>
      <c r="CF33" s="19" t="s">
        <v>110</v>
      </c>
      <c r="CG33" s="19">
        <v>0.1</v>
      </c>
      <c r="CH33" s="19" t="s">
        <v>110</v>
      </c>
      <c r="CI33" s="19">
        <v>0.2</v>
      </c>
      <c r="CJ33" s="19">
        <v>0.1</v>
      </c>
      <c r="CK33" s="19" t="s">
        <v>110</v>
      </c>
      <c r="CL33" s="19">
        <v>2.4</v>
      </c>
      <c r="CM33" s="19" t="s">
        <v>110</v>
      </c>
      <c r="CN33" s="19" t="s">
        <v>110</v>
      </c>
      <c r="CO33" s="19" t="s">
        <v>110</v>
      </c>
      <c r="CP33" s="19">
        <v>401</v>
      </c>
      <c r="CQ33" s="19">
        <v>39.299999999999997</v>
      </c>
      <c r="CR33" s="19">
        <v>50016.499999999956</v>
      </c>
    </row>
    <row r="34" spans="1:96" ht="15" customHeight="1" x14ac:dyDescent="0.2">
      <c r="A34" s="22">
        <v>2018</v>
      </c>
      <c r="B34" s="19">
        <f t="shared" si="0"/>
        <v>223.70000000000005</v>
      </c>
      <c r="C34" s="19">
        <v>156.80000000000001</v>
      </c>
      <c r="D34" s="19">
        <v>0.3</v>
      </c>
      <c r="E34" s="19">
        <v>66.600000000000009</v>
      </c>
      <c r="F34" s="19">
        <f t="shared" si="1"/>
        <v>41321</v>
      </c>
      <c r="G34" s="19">
        <v>53</v>
      </c>
      <c r="H34" s="19">
        <v>756.2</v>
      </c>
      <c r="I34" s="19">
        <v>50.1</v>
      </c>
      <c r="J34" s="19">
        <v>1.1000000000000001</v>
      </c>
      <c r="K34" s="19">
        <v>82.8</v>
      </c>
      <c r="L34" s="19">
        <v>13.899999999999999</v>
      </c>
      <c r="M34" s="19">
        <v>1.6</v>
      </c>
      <c r="N34" s="19">
        <v>94.300000000000011</v>
      </c>
      <c r="O34" s="19">
        <v>14270</v>
      </c>
      <c r="P34" s="19">
        <v>0.5</v>
      </c>
      <c r="Q34" s="19">
        <v>5005.7</v>
      </c>
      <c r="R34" s="19">
        <v>982.9</v>
      </c>
      <c r="S34" s="19">
        <v>1.2000000000000002</v>
      </c>
      <c r="T34" s="19">
        <v>0.70000000000000007</v>
      </c>
      <c r="U34" s="19">
        <v>5796.9</v>
      </c>
      <c r="V34" s="19">
        <v>296</v>
      </c>
      <c r="W34" s="19">
        <v>116.60000000000001</v>
      </c>
      <c r="X34" s="19">
        <v>0.2</v>
      </c>
      <c r="Y34" s="19">
        <v>0.5</v>
      </c>
      <c r="Z34" s="19">
        <v>14.299999999999999</v>
      </c>
      <c r="AA34" s="19">
        <v>0.79999999999999993</v>
      </c>
      <c r="AB34" s="19">
        <v>0.1</v>
      </c>
      <c r="AC34" s="19">
        <v>2.8</v>
      </c>
      <c r="AD34" s="19">
        <v>0.3</v>
      </c>
      <c r="AE34" s="19">
        <v>1.8</v>
      </c>
      <c r="AF34" s="19">
        <v>13725.2</v>
      </c>
      <c r="AG34" s="19">
        <v>0.2</v>
      </c>
      <c r="AH34" s="19">
        <v>51.300000000000004</v>
      </c>
      <c r="AI34" s="19">
        <f t="shared" si="2"/>
        <v>355.6</v>
      </c>
      <c r="AJ34" s="19">
        <v>124.8</v>
      </c>
      <c r="AK34" s="19">
        <v>74.600000000000009</v>
      </c>
      <c r="AL34" s="19">
        <v>156.20000000000002</v>
      </c>
      <c r="AM34" s="19">
        <f t="shared" si="3"/>
        <v>6011.5</v>
      </c>
      <c r="AN34" s="19">
        <v>0.6</v>
      </c>
      <c r="AO34" s="19">
        <v>20.100000000000001</v>
      </c>
      <c r="AP34" s="19">
        <v>3</v>
      </c>
      <c r="AQ34" s="19">
        <v>23.1</v>
      </c>
      <c r="AR34" s="19">
        <v>3932.7</v>
      </c>
      <c r="AS34" s="19">
        <v>2027</v>
      </c>
      <c r="AT34" s="19">
        <v>0.5</v>
      </c>
      <c r="AU34" s="19">
        <v>0.1</v>
      </c>
      <c r="AV34" s="19">
        <v>2.2000000000000002</v>
      </c>
      <c r="AW34" s="19">
        <v>2.2000000000000002</v>
      </c>
      <c r="AX34" s="19">
        <f t="shared" si="4"/>
        <v>0.2</v>
      </c>
      <c r="AY34" s="19" t="s">
        <v>110</v>
      </c>
      <c r="AZ34" s="19" t="s">
        <v>110</v>
      </c>
      <c r="BA34" s="19" t="s">
        <v>110</v>
      </c>
      <c r="BB34" s="19">
        <v>0.1</v>
      </c>
      <c r="BC34" s="19">
        <v>0.1</v>
      </c>
      <c r="BD34" s="19" t="s">
        <v>110</v>
      </c>
      <c r="BE34" s="19">
        <f t="shared" si="5"/>
        <v>0.30000000000000004</v>
      </c>
      <c r="BF34" s="19">
        <v>0.2</v>
      </c>
      <c r="BG34" s="19">
        <v>0.1</v>
      </c>
      <c r="BH34" s="19" t="s">
        <v>110</v>
      </c>
      <c r="BI34" s="19">
        <f t="shared" si="6"/>
        <v>0.1</v>
      </c>
      <c r="BJ34" s="19">
        <v>0.1</v>
      </c>
      <c r="BK34" s="19">
        <f t="shared" si="7"/>
        <v>2.4</v>
      </c>
      <c r="BL34" s="19">
        <v>0.1</v>
      </c>
      <c r="BM34" s="19">
        <v>0.2</v>
      </c>
      <c r="BN34" s="19">
        <v>0.2</v>
      </c>
      <c r="BO34" s="19" t="s">
        <v>110</v>
      </c>
      <c r="BP34" s="19">
        <v>0.1</v>
      </c>
      <c r="BQ34" s="19">
        <v>0.1</v>
      </c>
      <c r="BR34" s="19" t="s">
        <v>110</v>
      </c>
      <c r="BS34" s="19">
        <v>0.5</v>
      </c>
      <c r="BT34" s="19" t="s">
        <v>110</v>
      </c>
      <c r="BU34" s="19">
        <v>0.3</v>
      </c>
      <c r="BV34" s="19">
        <v>0.1</v>
      </c>
      <c r="BW34" s="19">
        <v>0.4</v>
      </c>
      <c r="BX34" s="19">
        <v>0.4</v>
      </c>
      <c r="BY34" s="19">
        <f t="shared" si="8"/>
        <v>319.7</v>
      </c>
      <c r="BZ34" s="19">
        <v>316.2</v>
      </c>
      <c r="CA34" s="19">
        <v>0.5</v>
      </c>
      <c r="CB34" s="19">
        <v>1.2</v>
      </c>
      <c r="CC34" s="19">
        <v>1.2</v>
      </c>
      <c r="CD34" s="19">
        <v>0.6</v>
      </c>
      <c r="CE34" s="19">
        <f t="shared" si="9"/>
        <v>3.5</v>
      </c>
      <c r="CF34" s="19" t="s">
        <v>110</v>
      </c>
      <c r="CG34" s="19">
        <v>0.1</v>
      </c>
      <c r="CH34" s="19" t="s">
        <v>110</v>
      </c>
      <c r="CI34" s="19">
        <v>0.2</v>
      </c>
      <c r="CJ34" s="19">
        <v>0.2</v>
      </c>
      <c r="CK34" s="19">
        <v>0.1</v>
      </c>
      <c r="CL34" s="19">
        <v>2.9</v>
      </c>
      <c r="CM34" s="19" t="s">
        <v>110</v>
      </c>
      <c r="CN34" s="19" t="s">
        <v>110</v>
      </c>
      <c r="CO34" s="19" t="s">
        <v>110</v>
      </c>
      <c r="CP34" s="19">
        <v>401.5</v>
      </c>
      <c r="CQ34" s="19">
        <v>39.700000000000003</v>
      </c>
      <c r="CR34" s="19">
        <v>48639.499999999942</v>
      </c>
    </row>
    <row r="35" spans="1:96" ht="15" customHeight="1" x14ac:dyDescent="0.2">
      <c r="A35" s="22">
        <v>2019</v>
      </c>
      <c r="B35" s="19">
        <f t="shared" si="0"/>
        <v>246.3</v>
      </c>
      <c r="C35" s="19">
        <v>154.19999999999999</v>
      </c>
      <c r="D35" s="19">
        <v>0.3</v>
      </c>
      <c r="E35" s="19">
        <v>91.800000000000011</v>
      </c>
      <c r="F35" s="19">
        <f t="shared" si="1"/>
        <v>40690.600000000006</v>
      </c>
      <c r="G35" s="19">
        <v>72.5</v>
      </c>
      <c r="H35" s="19">
        <v>708.7</v>
      </c>
      <c r="I35" s="19">
        <v>46.900000000000006</v>
      </c>
      <c r="J35" s="19">
        <v>1.2</v>
      </c>
      <c r="K35" s="19">
        <v>63.2</v>
      </c>
      <c r="L35" s="19">
        <v>11.799999999999999</v>
      </c>
      <c r="M35" s="19">
        <v>1.4000000000000001</v>
      </c>
      <c r="N35" s="19">
        <v>120.8</v>
      </c>
      <c r="O35" s="19">
        <v>13947.1</v>
      </c>
      <c r="P35" s="19">
        <v>0.5</v>
      </c>
      <c r="Q35" s="19">
        <v>4944.6000000000004</v>
      </c>
      <c r="R35" s="19">
        <v>879.5</v>
      </c>
      <c r="S35" s="19">
        <v>1.3</v>
      </c>
      <c r="T35" s="19">
        <v>0.9</v>
      </c>
      <c r="U35" s="19">
        <v>5810</v>
      </c>
      <c r="V35" s="19">
        <v>328.6</v>
      </c>
      <c r="W35" s="19">
        <v>82.600000000000009</v>
      </c>
      <c r="X35" s="19">
        <v>0.2</v>
      </c>
      <c r="Y35" s="19">
        <v>0.5</v>
      </c>
      <c r="Z35" s="19">
        <v>18.900000000000002</v>
      </c>
      <c r="AA35" s="19">
        <v>0.79999999999999993</v>
      </c>
      <c r="AB35" s="19">
        <v>0.1</v>
      </c>
      <c r="AC35" s="19">
        <v>4.3999999999999995</v>
      </c>
      <c r="AD35" s="19">
        <v>0.3</v>
      </c>
      <c r="AE35" s="19">
        <v>1.9</v>
      </c>
      <c r="AF35" s="19">
        <v>13588.300000000001</v>
      </c>
      <c r="AG35" s="19">
        <v>0.3</v>
      </c>
      <c r="AH35" s="19">
        <v>53.3</v>
      </c>
      <c r="AI35" s="19">
        <f t="shared" si="2"/>
        <v>247.9</v>
      </c>
      <c r="AJ35" s="19">
        <v>86.8</v>
      </c>
      <c r="AK35" s="19">
        <v>50.1</v>
      </c>
      <c r="AL35" s="19">
        <v>111</v>
      </c>
      <c r="AM35" s="19">
        <f t="shared" si="3"/>
        <v>6236.3</v>
      </c>
      <c r="AN35" s="19">
        <v>0.7</v>
      </c>
      <c r="AO35" s="19">
        <v>19.2</v>
      </c>
      <c r="AP35" s="19">
        <v>3.1</v>
      </c>
      <c r="AQ35" s="19">
        <v>22.5</v>
      </c>
      <c r="AR35" s="19">
        <v>3911.4</v>
      </c>
      <c r="AS35" s="19">
        <v>2275.1</v>
      </c>
      <c r="AT35" s="19">
        <v>0.5</v>
      </c>
      <c r="AU35" s="19">
        <v>0.1</v>
      </c>
      <c r="AV35" s="19">
        <v>1.9000000000000001</v>
      </c>
      <c r="AW35" s="19">
        <v>1.8</v>
      </c>
      <c r="AX35" s="19">
        <f t="shared" si="4"/>
        <v>0.2</v>
      </c>
      <c r="AY35" s="19" t="s">
        <v>110</v>
      </c>
      <c r="AZ35" s="19" t="s">
        <v>110</v>
      </c>
      <c r="BA35" s="19" t="s">
        <v>110</v>
      </c>
      <c r="BB35" s="19">
        <v>0.1</v>
      </c>
      <c r="BC35" s="19">
        <v>0.1</v>
      </c>
      <c r="BD35" s="19" t="s">
        <v>110</v>
      </c>
      <c r="BE35" s="19">
        <f t="shared" si="5"/>
        <v>0.30000000000000004</v>
      </c>
      <c r="BF35" s="19">
        <v>0.2</v>
      </c>
      <c r="BG35" s="19">
        <v>0.1</v>
      </c>
      <c r="BH35" s="19" t="s">
        <v>110</v>
      </c>
      <c r="BI35" s="19">
        <f t="shared" si="6"/>
        <v>0.1</v>
      </c>
      <c r="BJ35" s="19">
        <v>0.1</v>
      </c>
      <c r="BK35" s="19">
        <f t="shared" si="7"/>
        <v>2.4</v>
      </c>
      <c r="BL35" s="19">
        <v>0.2</v>
      </c>
      <c r="BM35" s="19">
        <v>0.2</v>
      </c>
      <c r="BN35" s="19">
        <v>0.2</v>
      </c>
      <c r="BO35" s="19" t="s">
        <v>110</v>
      </c>
      <c r="BP35" s="19">
        <v>0.1</v>
      </c>
      <c r="BQ35" s="19">
        <v>0.1</v>
      </c>
      <c r="BR35" s="19" t="s">
        <v>110</v>
      </c>
      <c r="BS35" s="19">
        <v>0.5</v>
      </c>
      <c r="BT35" s="19" t="s">
        <v>110</v>
      </c>
      <c r="BU35" s="19">
        <v>0.3</v>
      </c>
      <c r="BV35" s="19">
        <v>0.1</v>
      </c>
      <c r="BW35" s="19">
        <v>0.3</v>
      </c>
      <c r="BX35" s="19">
        <v>0.4</v>
      </c>
      <c r="BY35" s="19">
        <f t="shared" si="8"/>
        <v>269.00000000000006</v>
      </c>
      <c r="BZ35" s="19">
        <v>265.60000000000002</v>
      </c>
      <c r="CA35" s="19">
        <v>0.5</v>
      </c>
      <c r="CB35" s="19">
        <v>1.1000000000000001</v>
      </c>
      <c r="CC35" s="19">
        <v>1.2000000000000002</v>
      </c>
      <c r="CD35" s="19">
        <v>0.6</v>
      </c>
      <c r="CE35" s="19">
        <f t="shared" si="9"/>
        <v>3.6</v>
      </c>
      <c r="CF35" s="19" t="s">
        <v>110</v>
      </c>
      <c r="CG35" s="19">
        <v>0.1</v>
      </c>
      <c r="CH35" s="19" t="s">
        <v>110</v>
      </c>
      <c r="CI35" s="19">
        <v>0.3</v>
      </c>
      <c r="CJ35" s="19">
        <v>0.2</v>
      </c>
      <c r="CK35" s="19" t="s">
        <v>110</v>
      </c>
      <c r="CL35" s="19">
        <v>3</v>
      </c>
      <c r="CM35" s="19" t="s">
        <v>110</v>
      </c>
      <c r="CN35" s="19" t="s">
        <v>110</v>
      </c>
      <c r="CO35" s="19" t="s">
        <v>110</v>
      </c>
      <c r="CP35" s="19">
        <v>402.3</v>
      </c>
      <c r="CQ35" s="19">
        <v>42.2</v>
      </c>
      <c r="CR35" s="19">
        <v>48098.999999999978</v>
      </c>
    </row>
    <row r="36" spans="1:96" ht="15" customHeight="1" x14ac:dyDescent="0.2">
      <c r="A36" s="22">
        <v>2020</v>
      </c>
      <c r="B36" s="19">
        <f t="shared" si="0"/>
        <v>283.89999999999998</v>
      </c>
      <c r="C36" s="19">
        <v>157.6</v>
      </c>
      <c r="D36" s="19">
        <v>0.3</v>
      </c>
      <c r="E36" s="19">
        <v>126</v>
      </c>
      <c r="F36" s="19">
        <f t="shared" si="1"/>
        <v>35220.80000000001</v>
      </c>
      <c r="G36" s="19">
        <v>51.7</v>
      </c>
      <c r="H36" s="19">
        <v>651.9</v>
      </c>
      <c r="I36" s="19">
        <v>40.800000000000004</v>
      </c>
      <c r="J36" s="19">
        <v>1.4</v>
      </c>
      <c r="K36" s="19">
        <v>52.300000000000004</v>
      </c>
      <c r="L36" s="19">
        <v>9.6999999999999993</v>
      </c>
      <c r="M36" s="19">
        <v>1.2000000000000002</v>
      </c>
      <c r="N36" s="19">
        <v>135</v>
      </c>
      <c r="O36" s="19">
        <v>13284.9</v>
      </c>
      <c r="P36" s="19">
        <v>0.5</v>
      </c>
      <c r="Q36" s="19">
        <v>2949.6</v>
      </c>
      <c r="R36" s="19">
        <v>897.6</v>
      </c>
      <c r="S36" s="19">
        <v>1.6</v>
      </c>
      <c r="T36" s="19">
        <v>0.89999999999999991</v>
      </c>
      <c r="U36" s="19">
        <v>5470.2</v>
      </c>
      <c r="V36" s="19">
        <v>264.2</v>
      </c>
      <c r="W36" s="19">
        <v>105.6</v>
      </c>
      <c r="X36" s="19">
        <v>0.2</v>
      </c>
      <c r="Y36" s="19">
        <v>0.4</v>
      </c>
      <c r="Z36" s="19">
        <v>8.4</v>
      </c>
      <c r="AA36" s="19">
        <v>0.79999999999999993</v>
      </c>
      <c r="AB36" s="19">
        <v>0.1</v>
      </c>
      <c r="AC36" s="19">
        <v>4.3999999999999995</v>
      </c>
      <c r="AD36" s="19">
        <v>0.3</v>
      </c>
      <c r="AE36" s="19">
        <v>2.2000000000000002</v>
      </c>
      <c r="AF36" s="19">
        <v>11233.800000000001</v>
      </c>
      <c r="AG36" s="19">
        <v>0.3</v>
      </c>
      <c r="AH36" s="19">
        <v>50.8</v>
      </c>
      <c r="AI36" s="19">
        <f t="shared" si="2"/>
        <v>267.39999999999998</v>
      </c>
      <c r="AJ36" s="19">
        <v>96.3</v>
      </c>
      <c r="AK36" s="19">
        <v>52</v>
      </c>
      <c r="AL36" s="19">
        <v>119.1</v>
      </c>
      <c r="AM36" s="19">
        <f t="shared" si="3"/>
        <v>3834.0000000000005</v>
      </c>
      <c r="AN36" s="19">
        <v>0.6</v>
      </c>
      <c r="AO36" s="19">
        <v>13.4</v>
      </c>
      <c r="AP36" s="19">
        <v>2.6999999999999997</v>
      </c>
      <c r="AQ36" s="19">
        <v>17.600000000000001</v>
      </c>
      <c r="AR36" s="19">
        <v>2918.8</v>
      </c>
      <c r="AS36" s="19">
        <v>877.8</v>
      </c>
      <c r="AT36" s="19">
        <v>0.4</v>
      </c>
      <c r="AU36" s="19">
        <v>0.1</v>
      </c>
      <c r="AV36" s="19">
        <v>1.2000000000000002</v>
      </c>
      <c r="AW36" s="19">
        <v>1.4000000000000001</v>
      </c>
      <c r="AX36" s="19">
        <f t="shared" si="4"/>
        <v>0.2</v>
      </c>
      <c r="AY36" s="19" t="s">
        <v>110</v>
      </c>
      <c r="AZ36" s="19" t="s">
        <v>110</v>
      </c>
      <c r="BA36" s="19" t="s">
        <v>110</v>
      </c>
      <c r="BB36" s="19">
        <v>0.1</v>
      </c>
      <c r="BC36" s="19">
        <v>0.1</v>
      </c>
      <c r="BD36" s="19" t="s">
        <v>110</v>
      </c>
      <c r="BE36" s="19">
        <f t="shared" si="5"/>
        <v>0.30000000000000004</v>
      </c>
      <c r="BF36" s="19">
        <v>0.2</v>
      </c>
      <c r="BG36" s="19">
        <v>0.1</v>
      </c>
      <c r="BH36" s="19" t="s">
        <v>110</v>
      </c>
      <c r="BI36" s="19">
        <f t="shared" si="6"/>
        <v>0.1</v>
      </c>
      <c r="BJ36" s="19">
        <v>0.1</v>
      </c>
      <c r="BK36" s="19">
        <f t="shared" si="7"/>
        <v>2.3000000000000003</v>
      </c>
      <c r="BL36" s="19">
        <v>0.2</v>
      </c>
      <c r="BM36" s="19">
        <v>0.2</v>
      </c>
      <c r="BN36" s="19">
        <v>0.2</v>
      </c>
      <c r="BO36" s="19">
        <v>0.1</v>
      </c>
      <c r="BP36" s="19" t="s">
        <v>110</v>
      </c>
      <c r="BQ36" s="19">
        <v>0.1</v>
      </c>
      <c r="BR36" s="19" t="s">
        <v>110</v>
      </c>
      <c r="BS36" s="19">
        <v>0.5</v>
      </c>
      <c r="BT36" s="19" t="s">
        <v>110</v>
      </c>
      <c r="BU36" s="19">
        <v>0.1</v>
      </c>
      <c r="BV36" s="19">
        <v>0.1</v>
      </c>
      <c r="BW36" s="19">
        <v>0.4</v>
      </c>
      <c r="BX36" s="19">
        <v>0.4</v>
      </c>
      <c r="BY36" s="19">
        <f t="shared" si="8"/>
        <v>239.50000000000003</v>
      </c>
      <c r="BZ36" s="19">
        <v>236.10000000000002</v>
      </c>
      <c r="CA36" s="19">
        <v>0.4</v>
      </c>
      <c r="CB36" s="19">
        <v>1.1000000000000001</v>
      </c>
      <c r="CC36" s="19">
        <v>1.3</v>
      </c>
      <c r="CD36" s="19">
        <v>0.6</v>
      </c>
      <c r="CE36" s="19">
        <f t="shared" si="9"/>
        <v>4.4000000000000004</v>
      </c>
      <c r="CF36" s="19" t="s">
        <v>110</v>
      </c>
      <c r="CG36" s="19">
        <v>0.1</v>
      </c>
      <c r="CH36" s="19" t="s">
        <v>110</v>
      </c>
      <c r="CI36" s="19">
        <v>0.2</v>
      </c>
      <c r="CJ36" s="19">
        <v>0.1</v>
      </c>
      <c r="CK36" s="19" t="s">
        <v>110</v>
      </c>
      <c r="CL36" s="19">
        <v>4</v>
      </c>
      <c r="CM36" s="19" t="s">
        <v>110</v>
      </c>
      <c r="CN36" s="19" t="s">
        <v>110</v>
      </c>
      <c r="CO36" s="19" t="s">
        <v>110</v>
      </c>
      <c r="CP36" s="19">
        <v>404.3</v>
      </c>
      <c r="CQ36" s="19">
        <v>35.9</v>
      </c>
      <c r="CR36" s="19">
        <v>40257.199999999983</v>
      </c>
    </row>
    <row r="37" spans="1:96" ht="15" customHeight="1" x14ac:dyDescent="0.2">
      <c r="A37" s="22">
        <v>2021</v>
      </c>
      <c r="B37" s="19">
        <f t="shared" si="0"/>
        <v>204.00000000000003</v>
      </c>
      <c r="C37" s="19">
        <v>149.30000000000001</v>
      </c>
      <c r="D37" s="19">
        <v>0.3</v>
      </c>
      <c r="E37" s="19">
        <v>54.4</v>
      </c>
      <c r="F37" s="19">
        <f t="shared" si="1"/>
        <v>36441.800000000003</v>
      </c>
      <c r="G37" s="19">
        <v>63.1</v>
      </c>
      <c r="H37" s="19">
        <v>562.6</v>
      </c>
      <c r="I37" s="19">
        <v>35.400000000000006</v>
      </c>
      <c r="J37" s="19">
        <v>1.7</v>
      </c>
      <c r="K37" s="19">
        <v>54.7</v>
      </c>
      <c r="L37" s="19">
        <v>9.5</v>
      </c>
      <c r="M37" s="19">
        <v>1.6</v>
      </c>
      <c r="N37" s="19">
        <v>218.5</v>
      </c>
      <c r="O37" s="19">
        <v>13965.9</v>
      </c>
      <c r="P37" s="19">
        <v>0.5</v>
      </c>
      <c r="Q37" s="19">
        <v>3615.7</v>
      </c>
      <c r="R37" s="19">
        <v>851.09999999999991</v>
      </c>
      <c r="S37" s="19">
        <v>1.9000000000000001</v>
      </c>
      <c r="T37" s="19">
        <v>0.30000000000000004</v>
      </c>
      <c r="U37" s="19">
        <v>5167.0999999999995</v>
      </c>
      <c r="V37" s="19">
        <v>247.1</v>
      </c>
      <c r="W37" s="19">
        <v>161.4</v>
      </c>
      <c r="X37" s="19">
        <v>0.3</v>
      </c>
      <c r="Y37" s="19">
        <v>0.5</v>
      </c>
      <c r="Z37" s="19">
        <v>11.799999999999999</v>
      </c>
      <c r="AA37" s="19">
        <v>0.9</v>
      </c>
      <c r="AB37" s="19">
        <v>0.1</v>
      </c>
      <c r="AC37" s="19">
        <v>7.7</v>
      </c>
      <c r="AD37" s="19">
        <v>0.4</v>
      </c>
      <c r="AE37" s="19">
        <v>2.3000000000000003</v>
      </c>
      <c r="AF37" s="19">
        <v>11404.500000000002</v>
      </c>
      <c r="AG37" s="19">
        <v>0.3</v>
      </c>
      <c r="AH37" s="19">
        <v>54.9</v>
      </c>
      <c r="AI37" s="19">
        <f t="shared" si="2"/>
        <v>325</v>
      </c>
      <c r="AJ37" s="19">
        <v>117.3</v>
      </c>
      <c r="AK37" s="19">
        <v>61.5</v>
      </c>
      <c r="AL37" s="19">
        <v>146.19999999999999</v>
      </c>
      <c r="AM37" s="19">
        <f t="shared" si="3"/>
        <v>4204.7</v>
      </c>
      <c r="AN37" s="19">
        <v>0.7</v>
      </c>
      <c r="AO37" s="19">
        <v>15.9</v>
      </c>
      <c r="AP37" s="19">
        <v>2.8</v>
      </c>
      <c r="AQ37" s="19">
        <v>19.600000000000001</v>
      </c>
      <c r="AR37" s="19">
        <v>2912</v>
      </c>
      <c r="AS37" s="19">
        <v>1250.4000000000001</v>
      </c>
      <c r="AT37" s="19">
        <v>0.5</v>
      </c>
      <c r="AU37" s="19">
        <v>0.2</v>
      </c>
      <c r="AV37" s="19">
        <v>1.3</v>
      </c>
      <c r="AW37" s="19">
        <v>1.3</v>
      </c>
      <c r="AX37" s="19">
        <f t="shared" si="4"/>
        <v>0.30000000000000004</v>
      </c>
      <c r="AY37" s="19" t="s">
        <v>110</v>
      </c>
      <c r="AZ37" s="19" t="s">
        <v>110</v>
      </c>
      <c r="BA37" s="19" t="s">
        <v>110</v>
      </c>
      <c r="BB37" s="19">
        <v>0.1</v>
      </c>
      <c r="BC37" s="19">
        <v>0.2</v>
      </c>
      <c r="BD37" s="19" t="s">
        <v>110</v>
      </c>
      <c r="BE37" s="19">
        <f t="shared" si="5"/>
        <v>0.2</v>
      </c>
      <c r="BF37" s="19">
        <v>0.1</v>
      </c>
      <c r="BG37" s="19">
        <v>0.1</v>
      </c>
      <c r="BH37" s="19" t="s">
        <v>110</v>
      </c>
      <c r="BI37" s="19">
        <f t="shared" si="6"/>
        <v>0.1</v>
      </c>
      <c r="BJ37" s="19">
        <v>0.1</v>
      </c>
      <c r="BK37" s="19">
        <f t="shared" si="7"/>
        <v>2.5</v>
      </c>
      <c r="BL37" s="19">
        <v>0.2</v>
      </c>
      <c r="BM37" s="19">
        <v>0.2</v>
      </c>
      <c r="BN37" s="19">
        <v>0.3</v>
      </c>
      <c r="BO37" s="19">
        <v>0.1</v>
      </c>
      <c r="BP37" s="19">
        <v>0.1</v>
      </c>
      <c r="BQ37" s="19">
        <v>0.1</v>
      </c>
      <c r="BR37" s="19">
        <v>0.1</v>
      </c>
      <c r="BS37" s="19">
        <v>0.5</v>
      </c>
      <c r="BT37" s="19" t="s">
        <v>110</v>
      </c>
      <c r="BU37" s="19">
        <v>0.1</v>
      </c>
      <c r="BV37" s="19">
        <v>0.1</v>
      </c>
      <c r="BW37" s="19">
        <v>0.3</v>
      </c>
      <c r="BX37" s="19">
        <v>0.4</v>
      </c>
      <c r="BY37" s="19">
        <f t="shared" si="8"/>
        <v>201.6</v>
      </c>
      <c r="BZ37" s="19">
        <v>198.89999999999998</v>
      </c>
      <c r="CA37" s="19">
        <v>0.3</v>
      </c>
      <c r="CB37" s="19">
        <v>1.1000000000000001</v>
      </c>
      <c r="CC37" s="19">
        <v>0.9</v>
      </c>
      <c r="CD37" s="19">
        <v>0.4</v>
      </c>
      <c r="CE37" s="19">
        <f t="shared" si="9"/>
        <v>4</v>
      </c>
      <c r="CF37" s="19" t="s">
        <v>110</v>
      </c>
      <c r="CG37" s="19">
        <v>0.1</v>
      </c>
      <c r="CH37" s="19" t="s">
        <v>110</v>
      </c>
      <c r="CI37" s="19">
        <v>0.2</v>
      </c>
      <c r="CJ37" s="19">
        <v>0.1</v>
      </c>
      <c r="CK37" s="19" t="s">
        <v>110</v>
      </c>
      <c r="CL37" s="19">
        <v>3.6</v>
      </c>
      <c r="CM37" s="19" t="s">
        <v>110</v>
      </c>
      <c r="CN37" s="19" t="s">
        <v>110</v>
      </c>
      <c r="CO37" s="19" t="s">
        <v>110</v>
      </c>
      <c r="CP37" s="19">
        <v>405.2</v>
      </c>
      <c r="CQ37" s="19">
        <v>36.4</v>
      </c>
      <c r="CR37" s="19">
        <v>41789.399999999987</v>
      </c>
    </row>
    <row r="38" spans="1:96" ht="15" customHeight="1" x14ac:dyDescent="0.2">
      <c r="A38" s="22">
        <v>2022</v>
      </c>
      <c r="B38" s="19">
        <f t="shared" si="0"/>
        <v>204.20000000000005</v>
      </c>
      <c r="C38" s="19">
        <v>148.70000000000002</v>
      </c>
      <c r="D38" s="19">
        <v>0.3</v>
      </c>
      <c r="E38" s="19">
        <v>55.2</v>
      </c>
      <c r="F38" s="19">
        <f t="shared" si="1"/>
        <v>37617.9</v>
      </c>
      <c r="G38" s="19">
        <v>85.3</v>
      </c>
      <c r="H38" s="19">
        <v>696.7</v>
      </c>
      <c r="I38" s="19">
        <v>43.8</v>
      </c>
      <c r="J38" s="19">
        <v>1.4</v>
      </c>
      <c r="K38" s="19">
        <v>81.8</v>
      </c>
      <c r="L38" s="19">
        <v>9</v>
      </c>
      <c r="M38" s="19">
        <v>1</v>
      </c>
      <c r="N38" s="19">
        <v>233.3</v>
      </c>
      <c r="O38" s="19">
        <v>14496.2</v>
      </c>
      <c r="P38" s="19">
        <v>0.2</v>
      </c>
      <c r="Q38" s="19">
        <v>2716</v>
      </c>
      <c r="R38" s="19">
        <v>863.5</v>
      </c>
      <c r="S38" s="19">
        <v>1.2000000000000002</v>
      </c>
      <c r="T38" s="19">
        <v>1.8</v>
      </c>
      <c r="U38" s="19">
        <v>5460.9</v>
      </c>
      <c r="V38" s="19">
        <v>260.79999999999995</v>
      </c>
      <c r="W38" s="19">
        <v>98.699999999999989</v>
      </c>
      <c r="X38" s="19">
        <v>0.1</v>
      </c>
      <c r="Y38" s="19">
        <v>0.30000000000000004</v>
      </c>
      <c r="Z38" s="19">
        <v>11.7</v>
      </c>
      <c r="AA38" s="19">
        <v>0.4</v>
      </c>
      <c r="AB38" s="19" t="s">
        <v>110</v>
      </c>
      <c r="AC38" s="19">
        <v>3.3</v>
      </c>
      <c r="AD38" s="19">
        <v>0.2</v>
      </c>
      <c r="AE38" s="19">
        <v>1</v>
      </c>
      <c r="AF38" s="19">
        <v>12501.400000000001</v>
      </c>
      <c r="AG38" s="19">
        <v>0.3</v>
      </c>
      <c r="AH38" s="19">
        <v>47.6</v>
      </c>
      <c r="AI38" s="19">
        <f t="shared" si="2"/>
        <v>422.4</v>
      </c>
      <c r="AJ38" s="19">
        <v>154.6</v>
      </c>
      <c r="AK38" s="19">
        <v>81</v>
      </c>
      <c r="AL38" s="19">
        <v>186.79999999999998</v>
      </c>
      <c r="AM38" s="19">
        <f t="shared" si="3"/>
        <v>5726.9</v>
      </c>
      <c r="AN38" s="19">
        <v>0.7</v>
      </c>
      <c r="AO38" s="19">
        <v>18.3</v>
      </c>
      <c r="AP38" s="19">
        <v>3</v>
      </c>
      <c r="AQ38" s="19">
        <v>20.8</v>
      </c>
      <c r="AR38" s="19">
        <v>3554.9</v>
      </c>
      <c r="AS38" s="19">
        <v>2125.1</v>
      </c>
      <c r="AT38" s="19">
        <v>0.5</v>
      </c>
      <c r="AU38" s="19">
        <v>0.2</v>
      </c>
      <c r="AV38" s="19">
        <v>1.7000000000000002</v>
      </c>
      <c r="AW38" s="19">
        <v>1.7000000000000002</v>
      </c>
      <c r="AX38" s="19">
        <f t="shared" si="4"/>
        <v>0.30000000000000004</v>
      </c>
      <c r="AY38" s="19" t="s">
        <v>110</v>
      </c>
      <c r="AZ38" s="19" t="s">
        <v>110</v>
      </c>
      <c r="BA38" s="19" t="s">
        <v>110</v>
      </c>
      <c r="BB38" s="19">
        <v>0.1</v>
      </c>
      <c r="BC38" s="19">
        <v>0.2</v>
      </c>
      <c r="BD38" s="19" t="s">
        <v>110</v>
      </c>
      <c r="BE38" s="19">
        <f t="shared" si="5"/>
        <v>0.2</v>
      </c>
      <c r="BF38" s="19">
        <v>0.1</v>
      </c>
      <c r="BG38" s="19">
        <v>0.1</v>
      </c>
      <c r="BH38" s="19" t="s">
        <v>110</v>
      </c>
      <c r="BI38" s="19">
        <f t="shared" si="6"/>
        <v>0.1</v>
      </c>
      <c r="BJ38" s="19">
        <v>0.1</v>
      </c>
      <c r="BK38" s="19">
        <f t="shared" si="7"/>
        <v>2.9</v>
      </c>
      <c r="BL38" s="19">
        <v>0.2</v>
      </c>
      <c r="BM38" s="19">
        <v>0.2</v>
      </c>
      <c r="BN38" s="19">
        <v>0.3</v>
      </c>
      <c r="BO38" s="19">
        <v>0.1</v>
      </c>
      <c r="BP38" s="19">
        <v>0.1</v>
      </c>
      <c r="BQ38" s="19">
        <v>0.1</v>
      </c>
      <c r="BR38" s="19">
        <v>0.1</v>
      </c>
      <c r="BS38" s="19">
        <v>0.6</v>
      </c>
      <c r="BT38" s="19">
        <v>0.1</v>
      </c>
      <c r="BU38" s="19">
        <v>0.1</v>
      </c>
      <c r="BV38" s="19">
        <v>0.1</v>
      </c>
      <c r="BW38" s="19">
        <v>0.4</v>
      </c>
      <c r="BX38" s="19">
        <v>0.5</v>
      </c>
      <c r="BY38" s="19">
        <f t="shared" si="8"/>
        <v>263.5</v>
      </c>
      <c r="BZ38" s="19">
        <v>260.40000000000003</v>
      </c>
      <c r="CA38" s="19">
        <v>0.5</v>
      </c>
      <c r="CB38" s="19">
        <v>1.3</v>
      </c>
      <c r="CC38" s="19">
        <v>0.9</v>
      </c>
      <c r="CD38" s="19">
        <v>0.4</v>
      </c>
      <c r="CE38" s="19">
        <f t="shared" si="9"/>
        <v>4.3000000000000007</v>
      </c>
      <c r="CF38" s="19" t="s">
        <v>110</v>
      </c>
      <c r="CG38" s="19">
        <v>0.1</v>
      </c>
      <c r="CH38" s="19" t="s">
        <v>110</v>
      </c>
      <c r="CI38" s="19">
        <v>0.3</v>
      </c>
      <c r="CJ38" s="19">
        <v>0.1</v>
      </c>
      <c r="CK38" s="19" t="s">
        <v>110</v>
      </c>
      <c r="CL38" s="19">
        <v>3.8000000000000003</v>
      </c>
      <c r="CM38" s="19" t="s">
        <v>110</v>
      </c>
      <c r="CN38" s="19" t="s">
        <v>110</v>
      </c>
      <c r="CO38" s="19" t="s">
        <v>110</v>
      </c>
      <c r="CP38" s="19">
        <v>406.9</v>
      </c>
      <c r="CQ38" s="19">
        <v>38.799999999999997</v>
      </c>
      <c r="CR38" s="19">
        <v>44649.599999999991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299C8-17DA-43E2-9CA6-50BDF790DD4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131</v>
      </c>
      <c r="B1" s="2"/>
    </row>
    <row r="2" spans="1:96" s="4" customFormat="1" ht="11.25" customHeight="1" x14ac:dyDescent="0.2">
      <c r="A2" s="3" t="s">
        <v>132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56835.30000000001</v>
      </c>
      <c r="C11" s="21">
        <v>56830.100000000006</v>
      </c>
      <c r="D11" s="21">
        <v>4.4000000000000004</v>
      </c>
      <c r="E11" s="21">
        <v>0.8</v>
      </c>
      <c r="F11" s="21">
        <f>SUM(G11:AH11)</f>
        <v>3947.0999999999995</v>
      </c>
      <c r="G11" s="21">
        <v>1.5</v>
      </c>
      <c r="H11" s="21">
        <v>1.9</v>
      </c>
      <c r="I11" s="21">
        <v>0.6</v>
      </c>
      <c r="J11" s="21">
        <v>0.8</v>
      </c>
      <c r="K11" s="21">
        <v>0.7</v>
      </c>
      <c r="L11" s="19">
        <v>0.4</v>
      </c>
      <c r="M11" s="19">
        <v>14.799999999999999</v>
      </c>
      <c r="N11" s="19">
        <v>10</v>
      </c>
      <c r="O11" s="19">
        <v>3.6</v>
      </c>
      <c r="P11" s="19">
        <v>1.3</v>
      </c>
      <c r="Q11" s="19">
        <v>228.6</v>
      </c>
      <c r="R11" s="19">
        <v>1930.8</v>
      </c>
      <c r="S11" s="19">
        <v>0.6</v>
      </c>
      <c r="T11" s="19">
        <v>0.89999999999999991</v>
      </c>
      <c r="U11" s="19">
        <v>634.1</v>
      </c>
      <c r="V11" s="19">
        <v>1.3</v>
      </c>
      <c r="W11" s="19">
        <v>1.9000000000000001</v>
      </c>
      <c r="X11" s="19">
        <v>0.2</v>
      </c>
      <c r="Y11" s="19">
        <v>0.6</v>
      </c>
      <c r="Z11" s="19">
        <v>1</v>
      </c>
      <c r="AA11" s="19">
        <v>0.30000000000000004</v>
      </c>
      <c r="AB11" s="19">
        <v>0.1</v>
      </c>
      <c r="AC11" s="19">
        <v>1.2000000000000002</v>
      </c>
      <c r="AD11" s="19">
        <v>0.2</v>
      </c>
      <c r="AE11" s="19">
        <v>2.4</v>
      </c>
      <c r="AF11" s="19">
        <v>88.2</v>
      </c>
      <c r="AG11" s="19">
        <v>0.2</v>
      </c>
      <c r="AH11" s="19">
        <v>1018.9</v>
      </c>
      <c r="AI11" s="21">
        <f>SUM(AJ11:AL11)</f>
        <v>5</v>
      </c>
      <c r="AJ11" s="21">
        <v>1.9000000000000001</v>
      </c>
      <c r="AK11" s="21">
        <v>1.1000000000000001</v>
      </c>
      <c r="AL11" s="21">
        <v>2</v>
      </c>
      <c r="AM11" s="21">
        <f>SUM(AN11:AW11)</f>
        <v>22.299999999999997</v>
      </c>
      <c r="AN11" s="21">
        <v>2.9</v>
      </c>
      <c r="AO11" s="21">
        <v>4.1999999999999993</v>
      </c>
      <c r="AP11" s="21">
        <v>3</v>
      </c>
      <c r="AQ11" s="21">
        <v>7.1999999999999993</v>
      </c>
      <c r="AR11" s="21">
        <v>0.1</v>
      </c>
      <c r="AS11" s="21">
        <v>1.4</v>
      </c>
      <c r="AT11" s="21">
        <v>2.2999999999999998</v>
      </c>
      <c r="AU11" s="21">
        <v>0.5</v>
      </c>
      <c r="AV11" s="21">
        <v>0.3</v>
      </c>
      <c r="AW11" s="21">
        <v>0.4</v>
      </c>
      <c r="AX11" s="21">
        <f>SUM(AY11:BD11)</f>
        <v>3.3000000000000003</v>
      </c>
      <c r="AY11" s="21">
        <v>0.6</v>
      </c>
      <c r="AZ11" s="21">
        <v>0.4</v>
      </c>
      <c r="BA11" s="21">
        <v>0.1</v>
      </c>
      <c r="BB11" s="21">
        <v>0.3</v>
      </c>
      <c r="BC11" s="21">
        <v>1.5</v>
      </c>
      <c r="BD11" s="21">
        <v>0.4</v>
      </c>
      <c r="BE11" s="21">
        <f>SUM(BF11:BH11)</f>
        <v>4.2</v>
      </c>
      <c r="BF11" s="21">
        <v>1.6</v>
      </c>
      <c r="BG11" s="21">
        <v>2.4</v>
      </c>
      <c r="BH11" s="21">
        <v>0.2</v>
      </c>
      <c r="BI11" s="21">
        <f>BJ11</f>
        <v>3</v>
      </c>
      <c r="BJ11" s="21">
        <v>3</v>
      </c>
      <c r="BK11" s="21">
        <f>SUM(BL11:BX11)</f>
        <v>14.1</v>
      </c>
      <c r="BL11" s="21">
        <v>2.2000000000000002</v>
      </c>
      <c r="BM11" s="21">
        <v>2</v>
      </c>
      <c r="BN11" s="21">
        <v>2.7</v>
      </c>
      <c r="BO11" s="21">
        <v>0.1</v>
      </c>
      <c r="BP11" s="21">
        <v>0.8</v>
      </c>
      <c r="BQ11" s="21">
        <v>0.4</v>
      </c>
      <c r="BR11" s="21" t="s">
        <v>110</v>
      </c>
      <c r="BS11" s="21">
        <v>1.9</v>
      </c>
      <c r="BT11" s="21">
        <v>0.2</v>
      </c>
      <c r="BU11" s="21">
        <v>0.6</v>
      </c>
      <c r="BV11" s="21">
        <v>0.5</v>
      </c>
      <c r="BW11" s="21">
        <v>0.9</v>
      </c>
      <c r="BX11" s="21">
        <v>1.8</v>
      </c>
      <c r="BY11" s="21">
        <f>SUM(BZ11:CD11)</f>
        <v>46.8</v>
      </c>
      <c r="BZ11" s="21">
        <v>29.6</v>
      </c>
      <c r="CA11" s="21">
        <v>5.3</v>
      </c>
      <c r="CB11" s="21">
        <v>6.1</v>
      </c>
      <c r="CC11" s="21">
        <v>3.8</v>
      </c>
      <c r="CD11" s="21">
        <v>2</v>
      </c>
      <c r="CE11" s="21">
        <f>SUM(CF11:CO11)</f>
        <v>9.1</v>
      </c>
      <c r="CF11" s="19">
        <v>0.3</v>
      </c>
      <c r="CG11" s="19">
        <v>0.1</v>
      </c>
      <c r="CH11" s="19">
        <v>0.1</v>
      </c>
      <c r="CI11" s="19">
        <v>1.9</v>
      </c>
      <c r="CJ11" s="19">
        <v>1.1000000000000001</v>
      </c>
      <c r="CK11" s="19" t="s">
        <v>110</v>
      </c>
      <c r="CL11" s="19">
        <v>5.6</v>
      </c>
      <c r="CM11" s="19" t="s">
        <v>110</v>
      </c>
      <c r="CN11" s="19" t="s">
        <v>110</v>
      </c>
      <c r="CO11" s="19" t="s">
        <v>110</v>
      </c>
      <c r="CP11" s="19">
        <v>4222.3999999999996</v>
      </c>
      <c r="CQ11" s="19">
        <v>534</v>
      </c>
      <c r="CR11" s="19">
        <v>65112.600000000013</v>
      </c>
    </row>
    <row r="12" spans="1:96" ht="15" customHeight="1" x14ac:dyDescent="0.2">
      <c r="A12" s="22">
        <v>1996</v>
      </c>
      <c r="B12" s="19">
        <f t="shared" ref="B12:B38" si="0">SUM(C12:E12)</f>
        <v>57776.7</v>
      </c>
      <c r="C12" s="19">
        <v>57770.2</v>
      </c>
      <c r="D12" s="19">
        <v>5.8</v>
      </c>
      <c r="E12" s="19">
        <v>0.7</v>
      </c>
      <c r="F12" s="19">
        <f t="shared" ref="F12:F38" si="1">SUM(G12:AH12)</f>
        <v>4405.8</v>
      </c>
      <c r="G12" s="19">
        <v>1.5</v>
      </c>
      <c r="H12" s="19">
        <v>2.1</v>
      </c>
      <c r="I12" s="19">
        <v>0.7</v>
      </c>
      <c r="J12" s="19">
        <v>1</v>
      </c>
      <c r="K12" s="19">
        <v>1.4</v>
      </c>
      <c r="L12" s="19">
        <v>0.5</v>
      </c>
      <c r="M12" s="19">
        <v>18.200000000000003</v>
      </c>
      <c r="N12" s="19">
        <v>41.3</v>
      </c>
      <c r="O12" s="19">
        <v>12.5</v>
      </c>
      <c r="P12" s="19">
        <v>3.1</v>
      </c>
      <c r="Q12" s="19">
        <v>198.6</v>
      </c>
      <c r="R12" s="19">
        <v>2397.2999999999997</v>
      </c>
      <c r="S12" s="19">
        <v>0.5</v>
      </c>
      <c r="T12" s="19">
        <v>2.6999999999999997</v>
      </c>
      <c r="U12" s="19">
        <v>574.70000000000005</v>
      </c>
      <c r="V12" s="19">
        <v>1.3</v>
      </c>
      <c r="W12" s="19">
        <v>2.5</v>
      </c>
      <c r="X12" s="19">
        <v>0.1</v>
      </c>
      <c r="Y12" s="19">
        <v>0.5</v>
      </c>
      <c r="Z12" s="19">
        <v>0.8</v>
      </c>
      <c r="AA12" s="19">
        <v>0.8</v>
      </c>
      <c r="AB12" s="19">
        <v>0.1</v>
      </c>
      <c r="AC12" s="19">
        <v>3.6999999999999997</v>
      </c>
      <c r="AD12" s="19">
        <v>0.2</v>
      </c>
      <c r="AE12" s="19">
        <v>1.8</v>
      </c>
      <c r="AF12" s="19">
        <v>102.9</v>
      </c>
      <c r="AG12" s="19">
        <v>0.3</v>
      </c>
      <c r="AH12" s="19">
        <v>1034.7</v>
      </c>
      <c r="AI12" s="19">
        <f t="shared" ref="AI12:AI38" si="2">SUM(AJ12:AL12)</f>
        <v>10</v>
      </c>
      <c r="AJ12" s="19">
        <v>3.8</v>
      </c>
      <c r="AK12" s="19">
        <v>2.1</v>
      </c>
      <c r="AL12" s="19">
        <v>4.0999999999999996</v>
      </c>
      <c r="AM12" s="19">
        <f t="shared" ref="AM12:AM38" si="3">SUM(AN12:AW12)</f>
        <v>26.8</v>
      </c>
      <c r="AN12" s="19">
        <v>3.1</v>
      </c>
      <c r="AO12" s="19">
        <v>6.1</v>
      </c>
      <c r="AP12" s="19">
        <v>3.7</v>
      </c>
      <c r="AQ12" s="19">
        <v>8</v>
      </c>
      <c r="AR12" s="19">
        <v>0.1</v>
      </c>
      <c r="AS12" s="19">
        <v>1.8</v>
      </c>
      <c r="AT12" s="19">
        <v>2.7</v>
      </c>
      <c r="AU12" s="19">
        <v>0.9</v>
      </c>
      <c r="AV12" s="19">
        <v>0.1</v>
      </c>
      <c r="AW12" s="19">
        <v>0.3</v>
      </c>
      <c r="AX12" s="19">
        <f t="shared" ref="AX12:AX38" si="4">SUM(AY12:BD12)</f>
        <v>4.5999999999999996</v>
      </c>
      <c r="AY12" s="19">
        <v>0.89999999999999991</v>
      </c>
      <c r="AZ12" s="19">
        <v>0.4</v>
      </c>
      <c r="BA12" s="19">
        <v>0.1</v>
      </c>
      <c r="BB12" s="19">
        <v>0.6</v>
      </c>
      <c r="BC12" s="19">
        <v>2</v>
      </c>
      <c r="BD12" s="19">
        <v>0.6</v>
      </c>
      <c r="BE12" s="19">
        <f t="shared" ref="BE12:BE38" si="5">SUM(BF12:BH12)</f>
        <v>4.8</v>
      </c>
      <c r="BF12" s="19">
        <v>1.7</v>
      </c>
      <c r="BG12" s="19">
        <v>2.8</v>
      </c>
      <c r="BH12" s="19">
        <v>0.3</v>
      </c>
      <c r="BI12" s="19">
        <f t="shared" ref="BI12:BI38" si="6">BJ12</f>
        <v>3.9</v>
      </c>
      <c r="BJ12" s="19">
        <v>3.9</v>
      </c>
      <c r="BK12" s="19">
        <f t="shared" ref="BK12:BK38" si="7">SUM(BL12:BX12)</f>
        <v>15.799999999999997</v>
      </c>
      <c r="BL12" s="19">
        <v>2.6</v>
      </c>
      <c r="BM12" s="19">
        <v>2.2999999999999998</v>
      </c>
      <c r="BN12" s="19">
        <v>3.1</v>
      </c>
      <c r="BO12" s="19">
        <v>0.2</v>
      </c>
      <c r="BP12" s="19">
        <v>0.9</v>
      </c>
      <c r="BQ12" s="19">
        <v>0.4</v>
      </c>
      <c r="BR12" s="19" t="s">
        <v>110</v>
      </c>
      <c r="BS12" s="19">
        <v>1.7</v>
      </c>
      <c r="BT12" s="19">
        <v>0.2</v>
      </c>
      <c r="BU12" s="19">
        <v>0.7</v>
      </c>
      <c r="BV12" s="19">
        <v>0.6</v>
      </c>
      <c r="BW12" s="19">
        <v>1</v>
      </c>
      <c r="BX12" s="19">
        <v>2.1</v>
      </c>
      <c r="BY12" s="19">
        <f t="shared" ref="BY12:BY38" si="8">SUM(BZ12:CD12)</f>
        <v>54.1</v>
      </c>
      <c r="BZ12" s="19">
        <v>32.1</v>
      </c>
      <c r="CA12" s="19">
        <v>6.7</v>
      </c>
      <c r="CB12" s="19">
        <v>8</v>
      </c>
      <c r="CC12" s="19">
        <v>4.8</v>
      </c>
      <c r="CD12" s="19">
        <v>2.5</v>
      </c>
      <c r="CE12" s="19">
        <f t="shared" ref="CE12:CE38" si="9">SUM(CF12:CO12)</f>
        <v>10.199999999999999</v>
      </c>
      <c r="CF12" s="19">
        <v>0.4</v>
      </c>
      <c r="CG12" s="19">
        <v>0.1</v>
      </c>
      <c r="CH12" s="19">
        <v>0.1</v>
      </c>
      <c r="CI12" s="19">
        <v>2.2999999999999998</v>
      </c>
      <c r="CJ12" s="19">
        <v>1.1000000000000001</v>
      </c>
      <c r="CK12" s="19" t="s">
        <v>110</v>
      </c>
      <c r="CL12" s="19">
        <v>6.1999999999999993</v>
      </c>
      <c r="CM12" s="19" t="s">
        <v>110</v>
      </c>
      <c r="CN12" s="19" t="s">
        <v>110</v>
      </c>
      <c r="CO12" s="19" t="s">
        <v>110</v>
      </c>
      <c r="CP12" s="19">
        <v>3926.6000000000004</v>
      </c>
      <c r="CQ12" s="19">
        <v>687.2</v>
      </c>
      <c r="CR12" s="19">
        <v>66239.299999999974</v>
      </c>
    </row>
    <row r="13" spans="1:96" ht="15" customHeight="1" x14ac:dyDescent="0.2">
      <c r="A13" s="22">
        <v>1997</v>
      </c>
      <c r="B13" s="19">
        <f t="shared" si="0"/>
        <v>57046.700000000004</v>
      </c>
      <c r="C13" s="19">
        <v>57040.200000000004</v>
      </c>
      <c r="D13" s="19">
        <v>5.7</v>
      </c>
      <c r="E13" s="19">
        <v>0.8</v>
      </c>
      <c r="F13" s="19">
        <f t="shared" si="1"/>
        <v>4703.8999999999996</v>
      </c>
      <c r="G13" s="19">
        <v>1</v>
      </c>
      <c r="H13" s="19">
        <v>2.2999999999999998</v>
      </c>
      <c r="I13" s="19">
        <v>0.8</v>
      </c>
      <c r="J13" s="19">
        <v>2.5</v>
      </c>
      <c r="K13" s="19">
        <v>2.2999999999999998</v>
      </c>
      <c r="L13" s="19">
        <v>0.7</v>
      </c>
      <c r="M13" s="19">
        <v>18.400000000000002</v>
      </c>
      <c r="N13" s="19">
        <v>41</v>
      </c>
      <c r="O13" s="19">
        <v>12.7</v>
      </c>
      <c r="P13" s="19">
        <v>3.2</v>
      </c>
      <c r="Q13" s="19">
        <v>256.5</v>
      </c>
      <c r="R13" s="19">
        <v>2431.5</v>
      </c>
      <c r="S13" s="19">
        <v>0.7</v>
      </c>
      <c r="T13" s="19">
        <v>2.6999999999999997</v>
      </c>
      <c r="U13" s="19">
        <v>717.90000000000009</v>
      </c>
      <c r="V13" s="19">
        <v>1.5</v>
      </c>
      <c r="W13" s="19">
        <v>2.7</v>
      </c>
      <c r="X13" s="19">
        <v>0.2</v>
      </c>
      <c r="Y13" s="19">
        <v>0.4</v>
      </c>
      <c r="Z13" s="19">
        <v>0.6</v>
      </c>
      <c r="AA13" s="19">
        <v>0.8</v>
      </c>
      <c r="AB13" s="19">
        <v>0.1</v>
      </c>
      <c r="AC13" s="19">
        <v>3.6</v>
      </c>
      <c r="AD13" s="19">
        <v>0.2</v>
      </c>
      <c r="AE13" s="19">
        <v>1.4</v>
      </c>
      <c r="AF13" s="19">
        <v>107.1</v>
      </c>
      <c r="AG13" s="19">
        <v>0.3</v>
      </c>
      <c r="AH13" s="19">
        <v>1090.8</v>
      </c>
      <c r="AI13" s="19">
        <f t="shared" si="2"/>
        <v>12.3</v>
      </c>
      <c r="AJ13" s="19">
        <v>4.8</v>
      </c>
      <c r="AK13" s="19">
        <v>2.6</v>
      </c>
      <c r="AL13" s="19">
        <v>4.9000000000000004</v>
      </c>
      <c r="AM13" s="19">
        <f t="shared" si="3"/>
        <v>32.4</v>
      </c>
      <c r="AN13" s="19">
        <v>3.9</v>
      </c>
      <c r="AO13" s="19">
        <v>6.8</v>
      </c>
      <c r="AP13" s="19">
        <v>4.2</v>
      </c>
      <c r="AQ13" s="19">
        <v>9.8000000000000007</v>
      </c>
      <c r="AR13" s="19">
        <v>0.1</v>
      </c>
      <c r="AS13" s="19">
        <v>2.5</v>
      </c>
      <c r="AT13" s="19">
        <v>3.3</v>
      </c>
      <c r="AU13" s="19">
        <v>1.3</v>
      </c>
      <c r="AV13" s="19">
        <v>0.2</v>
      </c>
      <c r="AW13" s="19">
        <v>0.3</v>
      </c>
      <c r="AX13" s="19">
        <f t="shared" si="4"/>
        <v>5.7</v>
      </c>
      <c r="AY13" s="19">
        <v>1</v>
      </c>
      <c r="AZ13" s="19">
        <v>0.5</v>
      </c>
      <c r="BA13" s="19">
        <v>0.1</v>
      </c>
      <c r="BB13" s="19">
        <v>0.9</v>
      </c>
      <c r="BC13" s="19">
        <v>2.5</v>
      </c>
      <c r="BD13" s="19">
        <v>0.7</v>
      </c>
      <c r="BE13" s="19">
        <f t="shared" si="5"/>
        <v>5.5</v>
      </c>
      <c r="BF13" s="19">
        <v>2</v>
      </c>
      <c r="BG13" s="19">
        <v>3.2</v>
      </c>
      <c r="BH13" s="19">
        <v>0.3</v>
      </c>
      <c r="BI13" s="19">
        <f t="shared" si="6"/>
        <v>4.5</v>
      </c>
      <c r="BJ13" s="19">
        <v>4.5</v>
      </c>
      <c r="BK13" s="19">
        <f t="shared" si="7"/>
        <v>19.3</v>
      </c>
      <c r="BL13" s="19">
        <v>3.2</v>
      </c>
      <c r="BM13" s="19">
        <v>2.8</v>
      </c>
      <c r="BN13" s="19">
        <v>3.8</v>
      </c>
      <c r="BO13" s="19">
        <v>0.2</v>
      </c>
      <c r="BP13" s="19">
        <v>1.1000000000000001</v>
      </c>
      <c r="BQ13" s="19">
        <v>0.5</v>
      </c>
      <c r="BR13" s="19" t="s">
        <v>110</v>
      </c>
      <c r="BS13" s="19">
        <v>2</v>
      </c>
      <c r="BT13" s="19">
        <v>0.3</v>
      </c>
      <c r="BU13" s="19">
        <v>0.9</v>
      </c>
      <c r="BV13" s="19">
        <v>0.7</v>
      </c>
      <c r="BW13" s="19">
        <v>1.3</v>
      </c>
      <c r="BX13" s="19">
        <v>2.5</v>
      </c>
      <c r="BY13" s="19">
        <f t="shared" si="8"/>
        <v>59.599999999999994</v>
      </c>
      <c r="BZ13" s="19">
        <v>34.5</v>
      </c>
      <c r="CA13" s="19">
        <v>8.2000000000000011</v>
      </c>
      <c r="CB13" s="19">
        <v>8.8000000000000007</v>
      </c>
      <c r="CC13" s="19">
        <v>5.3</v>
      </c>
      <c r="CD13" s="19">
        <v>2.8</v>
      </c>
      <c r="CE13" s="19">
        <f t="shared" si="9"/>
        <v>11.6</v>
      </c>
      <c r="CF13" s="19">
        <v>0.4</v>
      </c>
      <c r="CG13" s="19">
        <v>0.2</v>
      </c>
      <c r="CH13" s="19">
        <v>0.1</v>
      </c>
      <c r="CI13" s="19">
        <v>2.7</v>
      </c>
      <c r="CJ13" s="19">
        <v>1.3</v>
      </c>
      <c r="CK13" s="19" t="s">
        <v>110</v>
      </c>
      <c r="CL13" s="19">
        <v>6.8999999999999995</v>
      </c>
      <c r="CM13" s="19" t="s">
        <v>110</v>
      </c>
      <c r="CN13" s="19" t="s">
        <v>110</v>
      </c>
      <c r="CO13" s="19" t="s">
        <v>110</v>
      </c>
      <c r="CP13" s="19">
        <v>3592.2000000000003</v>
      </c>
      <c r="CQ13" s="19">
        <v>822.7</v>
      </c>
      <c r="CR13" s="19">
        <v>65493.700000000012</v>
      </c>
    </row>
    <row r="14" spans="1:96" ht="15" customHeight="1" x14ac:dyDescent="0.2">
      <c r="A14" s="22">
        <v>1998</v>
      </c>
      <c r="B14" s="19">
        <f t="shared" si="0"/>
        <v>55729.899999999994</v>
      </c>
      <c r="C14" s="19">
        <v>55724.6</v>
      </c>
      <c r="D14" s="19">
        <v>4.5999999999999996</v>
      </c>
      <c r="E14" s="19">
        <v>0.7</v>
      </c>
      <c r="F14" s="19">
        <f t="shared" si="1"/>
        <v>4387</v>
      </c>
      <c r="G14" s="19">
        <v>1.1000000000000001</v>
      </c>
      <c r="H14" s="19">
        <v>3</v>
      </c>
      <c r="I14" s="19">
        <v>1</v>
      </c>
      <c r="J14" s="19">
        <v>2.2000000000000002</v>
      </c>
      <c r="K14" s="19">
        <v>4.2</v>
      </c>
      <c r="L14" s="19">
        <v>1.1000000000000001</v>
      </c>
      <c r="M14" s="19">
        <v>19.2</v>
      </c>
      <c r="N14" s="19">
        <v>50.5</v>
      </c>
      <c r="O14" s="19">
        <v>15.899999999999999</v>
      </c>
      <c r="P14" s="19">
        <v>3.8</v>
      </c>
      <c r="Q14" s="19">
        <v>236</v>
      </c>
      <c r="R14" s="19">
        <v>2036.2</v>
      </c>
      <c r="S14" s="19">
        <v>0.6</v>
      </c>
      <c r="T14" s="19">
        <v>3.3</v>
      </c>
      <c r="U14" s="19">
        <v>724.6</v>
      </c>
      <c r="V14" s="19">
        <v>1.6</v>
      </c>
      <c r="W14" s="19">
        <v>3.4000000000000004</v>
      </c>
      <c r="X14" s="19">
        <v>0.2</v>
      </c>
      <c r="Y14" s="19">
        <v>0.5</v>
      </c>
      <c r="Z14" s="19">
        <v>0.7</v>
      </c>
      <c r="AA14" s="19">
        <v>1</v>
      </c>
      <c r="AB14" s="19">
        <v>0.2</v>
      </c>
      <c r="AC14" s="19">
        <v>4.4000000000000004</v>
      </c>
      <c r="AD14" s="19">
        <v>0.3</v>
      </c>
      <c r="AE14" s="19">
        <v>1.6</v>
      </c>
      <c r="AF14" s="19">
        <v>121.99999999999999</v>
      </c>
      <c r="AG14" s="19">
        <v>0.4</v>
      </c>
      <c r="AH14" s="19">
        <v>1148</v>
      </c>
      <c r="AI14" s="19">
        <f t="shared" si="2"/>
        <v>15.8</v>
      </c>
      <c r="AJ14" s="19">
        <v>6.2</v>
      </c>
      <c r="AK14" s="19">
        <v>3.4000000000000004</v>
      </c>
      <c r="AL14" s="19">
        <v>6.1999999999999993</v>
      </c>
      <c r="AM14" s="19">
        <f t="shared" si="3"/>
        <v>41.500000000000007</v>
      </c>
      <c r="AN14" s="19">
        <v>5.3</v>
      </c>
      <c r="AO14" s="19">
        <v>8.3000000000000007</v>
      </c>
      <c r="AP14" s="19">
        <v>4.9000000000000004</v>
      </c>
      <c r="AQ14" s="19">
        <v>11.7</v>
      </c>
      <c r="AR14" s="19">
        <v>0.1</v>
      </c>
      <c r="AS14" s="19">
        <v>3.4</v>
      </c>
      <c r="AT14" s="19">
        <v>4.2</v>
      </c>
      <c r="AU14" s="19">
        <v>3</v>
      </c>
      <c r="AV14" s="19">
        <v>0.2</v>
      </c>
      <c r="AW14" s="19">
        <v>0.4</v>
      </c>
      <c r="AX14" s="19">
        <f t="shared" si="4"/>
        <v>8.6999999999999993</v>
      </c>
      <c r="AY14" s="19">
        <v>1.2</v>
      </c>
      <c r="AZ14" s="19">
        <v>0.6</v>
      </c>
      <c r="BA14" s="19">
        <v>0.2</v>
      </c>
      <c r="BB14" s="19">
        <v>2.1</v>
      </c>
      <c r="BC14" s="19">
        <v>3.9</v>
      </c>
      <c r="BD14" s="19">
        <v>0.7</v>
      </c>
      <c r="BE14" s="19">
        <f t="shared" si="5"/>
        <v>7.4</v>
      </c>
      <c r="BF14" s="19">
        <v>3.3</v>
      </c>
      <c r="BG14" s="19">
        <v>3.7</v>
      </c>
      <c r="BH14" s="19">
        <v>0.4</v>
      </c>
      <c r="BI14" s="19">
        <f t="shared" si="6"/>
        <v>6.5</v>
      </c>
      <c r="BJ14" s="19">
        <v>6.5</v>
      </c>
      <c r="BK14" s="19">
        <f t="shared" si="7"/>
        <v>23.299999999999997</v>
      </c>
      <c r="BL14" s="19">
        <v>3.6</v>
      </c>
      <c r="BM14" s="19">
        <v>3.2</v>
      </c>
      <c r="BN14" s="19">
        <v>4.3</v>
      </c>
      <c r="BO14" s="19">
        <v>0.6</v>
      </c>
      <c r="BP14" s="19">
        <v>1.2</v>
      </c>
      <c r="BQ14" s="19">
        <v>0.6</v>
      </c>
      <c r="BR14" s="19" t="s">
        <v>110</v>
      </c>
      <c r="BS14" s="19">
        <v>3.2</v>
      </c>
      <c r="BT14" s="19">
        <v>0.3</v>
      </c>
      <c r="BU14" s="19">
        <v>1.2</v>
      </c>
      <c r="BV14" s="19">
        <v>0.8</v>
      </c>
      <c r="BW14" s="19">
        <v>1.4</v>
      </c>
      <c r="BX14" s="19">
        <v>2.9</v>
      </c>
      <c r="BY14" s="19">
        <f t="shared" si="8"/>
        <v>65</v>
      </c>
      <c r="BZ14" s="19">
        <v>35.799999999999997</v>
      </c>
      <c r="CA14" s="19">
        <v>6.2</v>
      </c>
      <c r="CB14" s="19">
        <v>12</v>
      </c>
      <c r="CC14" s="19">
        <v>7.2</v>
      </c>
      <c r="CD14" s="19">
        <v>3.8</v>
      </c>
      <c r="CE14" s="19">
        <f t="shared" si="9"/>
        <v>9.8000000000000007</v>
      </c>
      <c r="CF14" s="19">
        <v>0.5</v>
      </c>
      <c r="CG14" s="19">
        <v>0.2</v>
      </c>
      <c r="CH14" s="19">
        <v>0.1</v>
      </c>
      <c r="CI14" s="19">
        <v>3</v>
      </c>
      <c r="CJ14" s="19">
        <v>1.6</v>
      </c>
      <c r="CK14" s="19" t="s">
        <v>110</v>
      </c>
      <c r="CL14" s="19">
        <v>4.3999999999999995</v>
      </c>
      <c r="CM14" s="19" t="s">
        <v>110</v>
      </c>
      <c r="CN14" s="19" t="s">
        <v>110</v>
      </c>
      <c r="CO14" s="19" t="s">
        <v>110</v>
      </c>
      <c r="CP14" s="19">
        <v>3258.2</v>
      </c>
      <c r="CQ14" s="19">
        <v>961.8</v>
      </c>
      <c r="CR14" s="19">
        <v>63553.099999999955</v>
      </c>
    </row>
    <row r="15" spans="1:96" ht="15" customHeight="1" x14ac:dyDescent="0.2">
      <c r="A15" s="22">
        <v>1999</v>
      </c>
      <c r="B15" s="19">
        <f t="shared" si="0"/>
        <v>58390.799999999996</v>
      </c>
      <c r="C15" s="19">
        <v>58385</v>
      </c>
      <c r="D15" s="19">
        <v>5.0999999999999996</v>
      </c>
      <c r="E15" s="19">
        <v>0.7</v>
      </c>
      <c r="F15" s="19">
        <f t="shared" si="1"/>
        <v>4899.5</v>
      </c>
      <c r="G15" s="19">
        <v>1.2</v>
      </c>
      <c r="H15" s="19">
        <v>3.4</v>
      </c>
      <c r="I15" s="19">
        <v>1.1000000000000001</v>
      </c>
      <c r="J15" s="19">
        <v>2.4</v>
      </c>
      <c r="K15" s="19">
        <v>4.5</v>
      </c>
      <c r="L15" s="19">
        <v>1.1000000000000001</v>
      </c>
      <c r="M15" s="19">
        <v>19.5</v>
      </c>
      <c r="N15" s="19">
        <v>49.5</v>
      </c>
      <c r="O15" s="19">
        <v>15.9</v>
      </c>
      <c r="P15" s="19">
        <v>4</v>
      </c>
      <c r="Q15" s="19">
        <v>229.1</v>
      </c>
      <c r="R15" s="19">
        <v>2437.4</v>
      </c>
      <c r="S15" s="19">
        <v>0.7</v>
      </c>
      <c r="T15" s="19">
        <v>3.5</v>
      </c>
      <c r="U15" s="19">
        <v>718.3</v>
      </c>
      <c r="V15" s="19">
        <v>1.7000000000000002</v>
      </c>
      <c r="W15" s="19">
        <v>3.8</v>
      </c>
      <c r="X15" s="19">
        <v>0.3</v>
      </c>
      <c r="Y15" s="19">
        <v>0.6</v>
      </c>
      <c r="Z15" s="19">
        <v>0.8</v>
      </c>
      <c r="AA15" s="19">
        <v>1</v>
      </c>
      <c r="AB15" s="19">
        <v>0.2</v>
      </c>
      <c r="AC15" s="19">
        <v>4.3999999999999995</v>
      </c>
      <c r="AD15" s="19">
        <v>0.3</v>
      </c>
      <c r="AE15" s="19">
        <v>1.9</v>
      </c>
      <c r="AF15" s="19">
        <v>168.2</v>
      </c>
      <c r="AG15" s="19">
        <v>0.5</v>
      </c>
      <c r="AH15" s="19">
        <v>1224.2</v>
      </c>
      <c r="AI15" s="19">
        <f t="shared" si="2"/>
        <v>17.5</v>
      </c>
      <c r="AJ15" s="19">
        <v>6.9</v>
      </c>
      <c r="AK15" s="19">
        <v>3.8000000000000003</v>
      </c>
      <c r="AL15" s="19">
        <v>6.8</v>
      </c>
      <c r="AM15" s="19">
        <f t="shared" si="3"/>
        <v>46.2</v>
      </c>
      <c r="AN15" s="19">
        <v>6.2</v>
      </c>
      <c r="AO15" s="19">
        <v>8.9</v>
      </c>
      <c r="AP15" s="19">
        <v>5.4</v>
      </c>
      <c r="AQ15" s="19">
        <v>12.799999999999999</v>
      </c>
      <c r="AR15" s="19">
        <v>0.1</v>
      </c>
      <c r="AS15" s="19">
        <v>3.7</v>
      </c>
      <c r="AT15" s="19">
        <v>4.8</v>
      </c>
      <c r="AU15" s="19">
        <v>3.7</v>
      </c>
      <c r="AV15" s="19">
        <v>0.2</v>
      </c>
      <c r="AW15" s="19">
        <v>0.4</v>
      </c>
      <c r="AX15" s="19">
        <f t="shared" si="4"/>
        <v>10.8</v>
      </c>
      <c r="AY15" s="19">
        <v>1.3</v>
      </c>
      <c r="AZ15" s="19">
        <v>0.7</v>
      </c>
      <c r="BA15" s="19">
        <v>0.2</v>
      </c>
      <c r="BB15" s="19">
        <v>2.6</v>
      </c>
      <c r="BC15" s="19">
        <v>5.2</v>
      </c>
      <c r="BD15" s="19">
        <v>0.8</v>
      </c>
      <c r="BE15" s="19">
        <f t="shared" si="5"/>
        <v>9</v>
      </c>
      <c r="BF15" s="19">
        <v>4.5999999999999996</v>
      </c>
      <c r="BG15" s="19">
        <v>4</v>
      </c>
      <c r="BH15" s="19">
        <v>0.4</v>
      </c>
      <c r="BI15" s="19">
        <f t="shared" si="6"/>
        <v>7.6</v>
      </c>
      <c r="BJ15" s="19">
        <v>7.6</v>
      </c>
      <c r="BK15" s="19">
        <f t="shared" si="7"/>
        <v>26.999999999999996</v>
      </c>
      <c r="BL15" s="19">
        <v>4.2</v>
      </c>
      <c r="BM15" s="19">
        <v>3.7</v>
      </c>
      <c r="BN15" s="19">
        <v>5</v>
      </c>
      <c r="BO15" s="19">
        <v>0.6</v>
      </c>
      <c r="BP15" s="19">
        <v>1.4</v>
      </c>
      <c r="BQ15" s="19">
        <v>0.7</v>
      </c>
      <c r="BR15" s="19" t="s">
        <v>110</v>
      </c>
      <c r="BS15" s="19">
        <v>3.8</v>
      </c>
      <c r="BT15" s="19">
        <v>0.3</v>
      </c>
      <c r="BU15" s="19">
        <v>1.3</v>
      </c>
      <c r="BV15" s="19">
        <v>0.9</v>
      </c>
      <c r="BW15" s="19">
        <v>1.7</v>
      </c>
      <c r="BX15" s="19">
        <v>3.4</v>
      </c>
      <c r="BY15" s="19">
        <f t="shared" si="8"/>
        <v>74.299999999999983</v>
      </c>
      <c r="BZ15" s="19">
        <v>38.599999999999994</v>
      </c>
      <c r="CA15" s="19">
        <v>6.6000000000000005</v>
      </c>
      <c r="CB15" s="19">
        <v>15.2</v>
      </c>
      <c r="CC15" s="19">
        <v>9.1</v>
      </c>
      <c r="CD15" s="19">
        <v>4.8</v>
      </c>
      <c r="CE15" s="19">
        <f t="shared" si="9"/>
        <v>10.8</v>
      </c>
      <c r="CF15" s="19">
        <v>0.6</v>
      </c>
      <c r="CG15" s="19">
        <v>0.2</v>
      </c>
      <c r="CH15" s="19">
        <v>0.1</v>
      </c>
      <c r="CI15" s="19">
        <v>3.4</v>
      </c>
      <c r="CJ15" s="19">
        <v>1.8</v>
      </c>
      <c r="CK15" s="19" t="s">
        <v>110</v>
      </c>
      <c r="CL15" s="19">
        <v>4.7</v>
      </c>
      <c r="CM15" s="19" t="s">
        <v>110</v>
      </c>
      <c r="CN15" s="19" t="s">
        <v>110</v>
      </c>
      <c r="CO15" s="19" t="s">
        <v>110</v>
      </c>
      <c r="CP15" s="19">
        <v>2896.1000000000004</v>
      </c>
      <c r="CQ15" s="19">
        <v>1078.7</v>
      </c>
      <c r="CR15" s="19">
        <v>66389.599999999977</v>
      </c>
    </row>
    <row r="16" spans="1:96" ht="15" customHeight="1" x14ac:dyDescent="0.2">
      <c r="A16" s="22">
        <v>2000</v>
      </c>
      <c r="B16" s="19">
        <f t="shared" si="0"/>
        <v>60478.2</v>
      </c>
      <c r="C16" s="19">
        <v>60473.599999999999</v>
      </c>
      <c r="D16" s="19">
        <v>4</v>
      </c>
      <c r="E16" s="19">
        <v>0.6</v>
      </c>
      <c r="F16" s="19">
        <f t="shared" si="1"/>
        <v>5212.7000000000007</v>
      </c>
      <c r="G16" s="19">
        <v>1.3</v>
      </c>
      <c r="H16" s="19">
        <v>3.9</v>
      </c>
      <c r="I16" s="19">
        <v>1.4</v>
      </c>
      <c r="J16" s="19">
        <v>3.1</v>
      </c>
      <c r="K16" s="19">
        <v>5.4</v>
      </c>
      <c r="L16" s="19">
        <v>1.2</v>
      </c>
      <c r="M16" s="19">
        <v>19.5</v>
      </c>
      <c r="N16" s="19">
        <v>57.9</v>
      </c>
      <c r="O16" s="19">
        <v>18</v>
      </c>
      <c r="P16" s="19">
        <v>4.5999999999999996</v>
      </c>
      <c r="Q16" s="19">
        <v>202.1</v>
      </c>
      <c r="R16" s="19">
        <v>2675.4</v>
      </c>
      <c r="S16" s="19">
        <v>0.8</v>
      </c>
      <c r="T16" s="19">
        <v>4</v>
      </c>
      <c r="U16" s="19">
        <v>720.4</v>
      </c>
      <c r="V16" s="19">
        <v>1.7999999999999998</v>
      </c>
      <c r="W16" s="19">
        <v>3.7</v>
      </c>
      <c r="X16" s="19">
        <v>0.4</v>
      </c>
      <c r="Y16" s="19">
        <v>0.7</v>
      </c>
      <c r="Z16" s="19">
        <v>0.9</v>
      </c>
      <c r="AA16" s="19">
        <v>1.2000000000000002</v>
      </c>
      <c r="AB16" s="19">
        <v>0.1</v>
      </c>
      <c r="AC16" s="19">
        <v>5.1000000000000005</v>
      </c>
      <c r="AD16" s="19">
        <v>0.3</v>
      </c>
      <c r="AE16" s="19">
        <v>2</v>
      </c>
      <c r="AF16" s="19">
        <v>167.39999999999998</v>
      </c>
      <c r="AG16" s="19">
        <v>0.6</v>
      </c>
      <c r="AH16" s="19">
        <v>1309.5</v>
      </c>
      <c r="AI16" s="19">
        <f t="shared" si="2"/>
        <v>23.299999999999997</v>
      </c>
      <c r="AJ16" s="19">
        <v>9.3000000000000007</v>
      </c>
      <c r="AK16" s="19">
        <v>5.0999999999999996</v>
      </c>
      <c r="AL16" s="19">
        <v>8.8999999999999986</v>
      </c>
      <c r="AM16" s="19">
        <f t="shared" si="3"/>
        <v>57.199999999999996</v>
      </c>
      <c r="AN16" s="19">
        <v>7.4</v>
      </c>
      <c r="AO16" s="19">
        <v>10.299999999999999</v>
      </c>
      <c r="AP16" s="19">
        <v>6.3</v>
      </c>
      <c r="AQ16" s="19">
        <v>16.899999999999999</v>
      </c>
      <c r="AR16" s="19">
        <v>0.1</v>
      </c>
      <c r="AS16" s="19">
        <v>5</v>
      </c>
      <c r="AT16" s="19">
        <v>6.3</v>
      </c>
      <c r="AU16" s="19">
        <v>4.0999999999999996</v>
      </c>
      <c r="AV16" s="19">
        <v>0.3</v>
      </c>
      <c r="AW16" s="19">
        <v>0.5</v>
      </c>
      <c r="AX16" s="19">
        <f t="shared" si="4"/>
        <v>13</v>
      </c>
      <c r="AY16" s="19">
        <v>1.5</v>
      </c>
      <c r="AZ16" s="19">
        <v>0.8</v>
      </c>
      <c r="BA16" s="19">
        <v>0.2</v>
      </c>
      <c r="BB16" s="19">
        <v>3.5</v>
      </c>
      <c r="BC16" s="19">
        <v>6.1</v>
      </c>
      <c r="BD16" s="19">
        <v>0.9</v>
      </c>
      <c r="BE16" s="19">
        <f t="shared" si="5"/>
        <v>8.3000000000000007</v>
      </c>
      <c r="BF16" s="19">
        <v>4.0999999999999996</v>
      </c>
      <c r="BG16" s="19">
        <v>3.9</v>
      </c>
      <c r="BH16" s="19">
        <v>0.3</v>
      </c>
      <c r="BI16" s="19">
        <f t="shared" si="6"/>
        <v>9.1999999999999993</v>
      </c>
      <c r="BJ16" s="19">
        <v>9.1999999999999993</v>
      </c>
      <c r="BK16" s="19">
        <f t="shared" si="7"/>
        <v>31.6</v>
      </c>
      <c r="BL16" s="19">
        <v>4.5999999999999996</v>
      </c>
      <c r="BM16" s="19">
        <v>4.0999999999999996</v>
      </c>
      <c r="BN16" s="19">
        <v>4.4000000000000004</v>
      </c>
      <c r="BO16" s="19">
        <v>0.7</v>
      </c>
      <c r="BP16" s="19">
        <v>1.6</v>
      </c>
      <c r="BQ16" s="19">
        <v>0.8</v>
      </c>
      <c r="BR16" s="19" t="s">
        <v>110</v>
      </c>
      <c r="BS16" s="19">
        <v>6.5</v>
      </c>
      <c r="BT16" s="19">
        <v>0.4</v>
      </c>
      <c r="BU16" s="19">
        <v>1.5</v>
      </c>
      <c r="BV16" s="19">
        <v>1.1000000000000001</v>
      </c>
      <c r="BW16" s="19">
        <v>1.8</v>
      </c>
      <c r="BX16" s="19">
        <v>4.0999999999999996</v>
      </c>
      <c r="BY16" s="19">
        <f t="shared" si="8"/>
        <v>74.3</v>
      </c>
      <c r="BZ16" s="19">
        <v>38.599999999999994</v>
      </c>
      <c r="CA16" s="19">
        <v>7.5</v>
      </c>
      <c r="CB16" s="19">
        <v>12.5</v>
      </c>
      <c r="CC16" s="19">
        <v>10.3</v>
      </c>
      <c r="CD16" s="19">
        <v>5.4</v>
      </c>
      <c r="CE16" s="19">
        <f t="shared" si="9"/>
        <v>15.2</v>
      </c>
      <c r="CF16" s="19">
        <v>0.7</v>
      </c>
      <c r="CG16" s="19">
        <v>0.2</v>
      </c>
      <c r="CH16" s="19">
        <v>0.2</v>
      </c>
      <c r="CI16" s="19">
        <v>4.0999999999999996</v>
      </c>
      <c r="CJ16" s="19">
        <v>2.1</v>
      </c>
      <c r="CK16" s="19" t="s">
        <v>110</v>
      </c>
      <c r="CL16" s="19">
        <v>7.9</v>
      </c>
      <c r="CM16" s="19" t="s">
        <v>110</v>
      </c>
      <c r="CN16" s="19" t="s">
        <v>110</v>
      </c>
      <c r="CO16" s="19" t="s">
        <v>110</v>
      </c>
      <c r="CP16" s="19">
        <v>2771.6</v>
      </c>
      <c r="CQ16" s="19">
        <v>1201.4000000000001</v>
      </c>
      <c r="CR16" s="19">
        <v>68694.60000000002</v>
      </c>
    </row>
    <row r="17" spans="1:96" ht="15" customHeight="1" x14ac:dyDescent="0.2">
      <c r="A17" s="22">
        <v>2001</v>
      </c>
      <c r="B17" s="19">
        <f t="shared" si="0"/>
        <v>58196.2</v>
      </c>
      <c r="C17" s="19">
        <v>58193.5</v>
      </c>
      <c r="D17" s="19">
        <v>2.2000000000000002</v>
      </c>
      <c r="E17" s="19">
        <v>0.5</v>
      </c>
      <c r="F17" s="19">
        <f t="shared" si="1"/>
        <v>5060.0000000000009</v>
      </c>
      <c r="G17" s="19">
        <v>1</v>
      </c>
      <c r="H17" s="19">
        <v>2.7</v>
      </c>
      <c r="I17" s="19">
        <v>1</v>
      </c>
      <c r="J17" s="19">
        <v>2.2000000000000002</v>
      </c>
      <c r="K17" s="19">
        <v>3.4</v>
      </c>
      <c r="L17" s="19">
        <v>0.8</v>
      </c>
      <c r="M17" s="19">
        <v>19.600000000000001</v>
      </c>
      <c r="N17" s="19">
        <v>55.6</v>
      </c>
      <c r="O17" s="19">
        <v>17</v>
      </c>
      <c r="P17" s="19">
        <v>3.6</v>
      </c>
      <c r="Q17" s="19">
        <v>252.3</v>
      </c>
      <c r="R17" s="19">
        <v>2373.2999999999997</v>
      </c>
      <c r="S17" s="19">
        <v>0.6</v>
      </c>
      <c r="T17" s="19">
        <v>3.9</v>
      </c>
      <c r="U17" s="19">
        <v>731.60000000000014</v>
      </c>
      <c r="V17" s="19">
        <v>0.4</v>
      </c>
      <c r="W17" s="19">
        <v>2.9000000000000004</v>
      </c>
      <c r="X17" s="19">
        <v>0.3</v>
      </c>
      <c r="Y17" s="19">
        <v>0.5</v>
      </c>
      <c r="Z17" s="19">
        <v>0.6</v>
      </c>
      <c r="AA17" s="19">
        <v>1.1000000000000001</v>
      </c>
      <c r="AB17" s="19">
        <v>0.1</v>
      </c>
      <c r="AC17" s="19">
        <v>4.9000000000000004</v>
      </c>
      <c r="AD17" s="19">
        <v>0.2</v>
      </c>
      <c r="AE17" s="19">
        <v>1.3</v>
      </c>
      <c r="AF17" s="19">
        <v>221.29999999999998</v>
      </c>
      <c r="AG17" s="19">
        <v>0.6</v>
      </c>
      <c r="AH17" s="19">
        <v>1357.2</v>
      </c>
      <c r="AI17" s="19">
        <f t="shared" si="2"/>
        <v>17.5</v>
      </c>
      <c r="AJ17" s="19">
        <v>6.8000000000000007</v>
      </c>
      <c r="AK17" s="19">
        <v>3.7</v>
      </c>
      <c r="AL17" s="19">
        <v>7</v>
      </c>
      <c r="AM17" s="19">
        <f t="shared" si="3"/>
        <v>61.699999999999996</v>
      </c>
      <c r="AN17" s="19">
        <v>5.0999999999999996</v>
      </c>
      <c r="AO17" s="19">
        <v>7.6</v>
      </c>
      <c r="AP17" s="19">
        <v>4.5</v>
      </c>
      <c r="AQ17" s="19">
        <v>28.1</v>
      </c>
      <c r="AR17" s="19">
        <v>0.1</v>
      </c>
      <c r="AS17" s="19">
        <v>5</v>
      </c>
      <c r="AT17" s="19">
        <v>6.4</v>
      </c>
      <c r="AU17" s="19">
        <v>4.3</v>
      </c>
      <c r="AV17" s="19">
        <v>0.2</v>
      </c>
      <c r="AW17" s="19">
        <v>0.4</v>
      </c>
      <c r="AX17" s="19">
        <f t="shared" si="4"/>
        <v>13.200000000000001</v>
      </c>
      <c r="AY17" s="19">
        <v>1</v>
      </c>
      <c r="AZ17" s="19">
        <v>0.8</v>
      </c>
      <c r="BA17" s="19">
        <v>0.2</v>
      </c>
      <c r="BB17" s="19">
        <v>3.9</v>
      </c>
      <c r="BC17" s="19">
        <v>6.5</v>
      </c>
      <c r="BD17" s="19">
        <v>0.8</v>
      </c>
      <c r="BE17" s="19">
        <f t="shared" si="5"/>
        <v>8.1</v>
      </c>
      <c r="BF17" s="19">
        <v>4</v>
      </c>
      <c r="BG17" s="19">
        <v>3.7</v>
      </c>
      <c r="BH17" s="19">
        <v>0.4</v>
      </c>
      <c r="BI17" s="19">
        <f t="shared" si="6"/>
        <v>9.6999999999999993</v>
      </c>
      <c r="BJ17" s="19">
        <v>9.6999999999999993</v>
      </c>
      <c r="BK17" s="19">
        <f t="shared" si="7"/>
        <v>32.799999999999997</v>
      </c>
      <c r="BL17" s="19">
        <v>5.0999999999999996</v>
      </c>
      <c r="BM17" s="19">
        <v>4.5</v>
      </c>
      <c r="BN17" s="19">
        <v>4.2</v>
      </c>
      <c r="BO17" s="19">
        <v>0.7</v>
      </c>
      <c r="BP17" s="19">
        <v>1.5</v>
      </c>
      <c r="BQ17" s="19">
        <v>0.9</v>
      </c>
      <c r="BR17" s="19" t="s">
        <v>110</v>
      </c>
      <c r="BS17" s="19">
        <v>6.7</v>
      </c>
      <c r="BT17" s="19">
        <v>0.5</v>
      </c>
      <c r="BU17" s="19">
        <v>1.4</v>
      </c>
      <c r="BV17" s="19">
        <v>1.2</v>
      </c>
      <c r="BW17" s="19">
        <v>1.8</v>
      </c>
      <c r="BX17" s="19">
        <v>4.3</v>
      </c>
      <c r="BY17" s="19">
        <f t="shared" si="8"/>
        <v>80.600000000000009</v>
      </c>
      <c r="BZ17" s="19">
        <v>37.700000000000003</v>
      </c>
      <c r="CA17" s="19">
        <v>9.1999999999999993</v>
      </c>
      <c r="CB17" s="19">
        <v>17</v>
      </c>
      <c r="CC17" s="19">
        <v>10.9</v>
      </c>
      <c r="CD17" s="19">
        <v>5.8</v>
      </c>
      <c r="CE17" s="19">
        <f t="shared" si="9"/>
        <v>14.799999999999999</v>
      </c>
      <c r="CF17" s="19">
        <v>0.7</v>
      </c>
      <c r="CG17" s="19">
        <v>0.2</v>
      </c>
      <c r="CH17" s="19">
        <v>0.2</v>
      </c>
      <c r="CI17" s="19">
        <v>4.0999999999999996</v>
      </c>
      <c r="CJ17" s="19">
        <v>2.2999999999999998</v>
      </c>
      <c r="CK17" s="19" t="s">
        <v>110</v>
      </c>
      <c r="CL17" s="19">
        <v>7.3</v>
      </c>
      <c r="CM17" s="19" t="s">
        <v>110</v>
      </c>
      <c r="CN17" s="19" t="s">
        <v>110</v>
      </c>
      <c r="CO17" s="19" t="s">
        <v>110</v>
      </c>
      <c r="CP17" s="19">
        <v>2484.5</v>
      </c>
      <c r="CQ17" s="19">
        <v>1171.5</v>
      </c>
      <c r="CR17" s="19">
        <v>65979.099999999991</v>
      </c>
    </row>
    <row r="18" spans="1:96" ht="15" customHeight="1" x14ac:dyDescent="0.2">
      <c r="A18" s="22">
        <v>2002</v>
      </c>
      <c r="B18" s="19">
        <f t="shared" si="0"/>
        <v>56440.7</v>
      </c>
      <c r="C18" s="19">
        <v>56437.2</v>
      </c>
      <c r="D18" s="19">
        <v>3</v>
      </c>
      <c r="E18" s="19">
        <v>0.5</v>
      </c>
      <c r="F18" s="19">
        <f t="shared" si="1"/>
        <v>4957.8999999999996</v>
      </c>
      <c r="G18" s="19">
        <v>1.1000000000000001</v>
      </c>
      <c r="H18" s="19">
        <v>3.4</v>
      </c>
      <c r="I18" s="19">
        <v>1.3</v>
      </c>
      <c r="J18" s="19">
        <v>3</v>
      </c>
      <c r="K18" s="19">
        <v>4.5999999999999996</v>
      </c>
      <c r="L18" s="19">
        <v>1</v>
      </c>
      <c r="M18" s="19">
        <v>20.099999999999998</v>
      </c>
      <c r="N18" s="19">
        <v>58.099999999999994</v>
      </c>
      <c r="O18" s="19">
        <v>17.100000000000001</v>
      </c>
      <c r="P18" s="19">
        <v>3.9</v>
      </c>
      <c r="Q18" s="19">
        <v>247.1</v>
      </c>
      <c r="R18" s="19">
        <v>2241.5</v>
      </c>
      <c r="S18" s="19">
        <v>0.8</v>
      </c>
      <c r="T18" s="19">
        <v>4.0999999999999996</v>
      </c>
      <c r="U18" s="19">
        <v>742.5</v>
      </c>
      <c r="V18" s="19">
        <v>0.3</v>
      </c>
      <c r="W18" s="19">
        <v>3.5</v>
      </c>
      <c r="X18" s="19">
        <v>0.4</v>
      </c>
      <c r="Y18" s="19">
        <v>0.6</v>
      </c>
      <c r="Z18" s="19">
        <v>0.7</v>
      </c>
      <c r="AA18" s="19">
        <v>1.2000000000000002</v>
      </c>
      <c r="AB18" s="19">
        <v>0.1</v>
      </c>
      <c r="AC18" s="19">
        <v>5.0999999999999996</v>
      </c>
      <c r="AD18" s="19">
        <v>0.3</v>
      </c>
      <c r="AE18" s="19">
        <v>1.7</v>
      </c>
      <c r="AF18" s="19">
        <v>201.1</v>
      </c>
      <c r="AG18" s="19">
        <v>0.7</v>
      </c>
      <c r="AH18" s="19">
        <v>1392.6</v>
      </c>
      <c r="AI18" s="19">
        <f t="shared" si="2"/>
        <v>21.4</v>
      </c>
      <c r="AJ18" s="19">
        <v>8.5</v>
      </c>
      <c r="AK18" s="19">
        <v>4.5999999999999996</v>
      </c>
      <c r="AL18" s="19">
        <v>8.3000000000000007</v>
      </c>
      <c r="AM18" s="19">
        <f t="shared" si="3"/>
        <v>69.800000000000011</v>
      </c>
      <c r="AN18" s="19">
        <v>7</v>
      </c>
      <c r="AO18" s="19">
        <v>8.4</v>
      </c>
      <c r="AP18" s="19">
        <v>5.7</v>
      </c>
      <c r="AQ18" s="19">
        <v>33.400000000000006</v>
      </c>
      <c r="AR18" s="19">
        <v>0.2</v>
      </c>
      <c r="AS18" s="19">
        <v>5.5</v>
      </c>
      <c r="AT18" s="19">
        <v>5.3</v>
      </c>
      <c r="AU18" s="19">
        <v>3.5</v>
      </c>
      <c r="AV18" s="19">
        <v>0.3</v>
      </c>
      <c r="AW18" s="19">
        <v>0.5</v>
      </c>
      <c r="AX18" s="19">
        <f t="shared" si="4"/>
        <v>11.2</v>
      </c>
      <c r="AY18" s="19">
        <v>1.3</v>
      </c>
      <c r="AZ18" s="19">
        <v>0.6</v>
      </c>
      <c r="BA18" s="19">
        <v>0.2</v>
      </c>
      <c r="BB18" s="19">
        <v>3.3</v>
      </c>
      <c r="BC18" s="19">
        <v>5.3</v>
      </c>
      <c r="BD18" s="19">
        <v>0.5</v>
      </c>
      <c r="BE18" s="19">
        <f t="shared" si="5"/>
        <v>8.1</v>
      </c>
      <c r="BF18" s="19">
        <v>4.4000000000000004</v>
      </c>
      <c r="BG18" s="19">
        <v>3.1</v>
      </c>
      <c r="BH18" s="19">
        <v>0.6</v>
      </c>
      <c r="BI18" s="19">
        <f t="shared" si="6"/>
        <v>8</v>
      </c>
      <c r="BJ18" s="19">
        <v>8</v>
      </c>
      <c r="BK18" s="19">
        <f t="shared" si="7"/>
        <v>27.4</v>
      </c>
      <c r="BL18" s="19">
        <v>4.3</v>
      </c>
      <c r="BM18" s="19">
        <v>3.8</v>
      </c>
      <c r="BN18" s="19">
        <v>3.5</v>
      </c>
      <c r="BO18" s="19">
        <v>0.8</v>
      </c>
      <c r="BP18" s="19">
        <v>1.2</v>
      </c>
      <c r="BQ18" s="19">
        <v>0.7</v>
      </c>
      <c r="BR18" s="19" t="s">
        <v>110</v>
      </c>
      <c r="BS18" s="19">
        <v>5.4</v>
      </c>
      <c r="BT18" s="19">
        <v>0.4</v>
      </c>
      <c r="BU18" s="19">
        <v>1.2</v>
      </c>
      <c r="BV18" s="19">
        <v>1</v>
      </c>
      <c r="BW18" s="19">
        <v>1.5</v>
      </c>
      <c r="BX18" s="19">
        <v>3.6</v>
      </c>
      <c r="BY18" s="19">
        <f t="shared" si="8"/>
        <v>85.600000000000009</v>
      </c>
      <c r="BZ18" s="19">
        <v>38.200000000000003</v>
      </c>
      <c r="CA18" s="19">
        <v>9.1999999999999993</v>
      </c>
      <c r="CB18" s="19">
        <v>19.7</v>
      </c>
      <c r="CC18" s="19">
        <v>12.1</v>
      </c>
      <c r="CD18" s="19">
        <v>6.4</v>
      </c>
      <c r="CE18" s="19">
        <f t="shared" si="9"/>
        <v>13.2</v>
      </c>
      <c r="CF18" s="19">
        <v>0.6</v>
      </c>
      <c r="CG18" s="19">
        <v>0.2</v>
      </c>
      <c r="CH18" s="19">
        <v>0.1</v>
      </c>
      <c r="CI18" s="19">
        <v>4</v>
      </c>
      <c r="CJ18" s="19">
        <v>2.2999999999999998</v>
      </c>
      <c r="CK18" s="19" t="s">
        <v>110</v>
      </c>
      <c r="CL18" s="19">
        <v>6</v>
      </c>
      <c r="CM18" s="19" t="s">
        <v>110</v>
      </c>
      <c r="CN18" s="19" t="s">
        <v>110</v>
      </c>
      <c r="CO18" s="19" t="s">
        <v>110</v>
      </c>
      <c r="CP18" s="19">
        <v>2308.2000000000003</v>
      </c>
      <c r="CQ18" s="19">
        <v>1251.7</v>
      </c>
      <c r="CR18" s="19">
        <v>63951.499999999978</v>
      </c>
    </row>
    <row r="19" spans="1:96" ht="15" customHeight="1" x14ac:dyDescent="0.2">
      <c r="A19" s="22">
        <v>2003</v>
      </c>
      <c r="B19" s="19">
        <f t="shared" si="0"/>
        <v>53185.4</v>
      </c>
      <c r="C19" s="19">
        <v>53181.700000000004</v>
      </c>
      <c r="D19" s="19">
        <v>3.2</v>
      </c>
      <c r="E19" s="19">
        <v>0.5</v>
      </c>
      <c r="F19" s="19">
        <f t="shared" si="1"/>
        <v>4983</v>
      </c>
      <c r="G19" s="19">
        <v>1</v>
      </c>
      <c r="H19" s="19">
        <v>3.2</v>
      </c>
      <c r="I19" s="19">
        <v>1.7</v>
      </c>
      <c r="J19" s="19">
        <v>2.7</v>
      </c>
      <c r="K19" s="19">
        <v>5</v>
      </c>
      <c r="L19" s="19">
        <v>1.1000000000000001</v>
      </c>
      <c r="M19" s="19">
        <v>19.3</v>
      </c>
      <c r="N19" s="19">
        <v>58.3</v>
      </c>
      <c r="O19" s="19">
        <v>18.3</v>
      </c>
      <c r="P19" s="19">
        <v>4.2</v>
      </c>
      <c r="Q19" s="19">
        <v>289.5</v>
      </c>
      <c r="R19" s="19">
        <v>2213.5</v>
      </c>
      <c r="S19" s="19">
        <v>0.7</v>
      </c>
      <c r="T19" s="19">
        <v>3.8000000000000003</v>
      </c>
      <c r="U19" s="19">
        <v>725.00000000000011</v>
      </c>
      <c r="V19" s="19">
        <v>0.3</v>
      </c>
      <c r="W19" s="19">
        <v>3.8</v>
      </c>
      <c r="X19" s="19">
        <v>0.3</v>
      </c>
      <c r="Y19" s="19">
        <v>0.5</v>
      </c>
      <c r="Z19" s="19">
        <v>0.8</v>
      </c>
      <c r="AA19" s="19">
        <v>1.1000000000000001</v>
      </c>
      <c r="AB19" s="19">
        <v>0.1</v>
      </c>
      <c r="AC19" s="19">
        <v>5.0999999999999996</v>
      </c>
      <c r="AD19" s="19">
        <v>0.2</v>
      </c>
      <c r="AE19" s="19">
        <v>1.9</v>
      </c>
      <c r="AF19" s="19">
        <v>186.7</v>
      </c>
      <c r="AG19" s="19">
        <v>0.6</v>
      </c>
      <c r="AH19" s="19">
        <v>1434.3</v>
      </c>
      <c r="AI19" s="19">
        <f t="shared" si="2"/>
        <v>20.7</v>
      </c>
      <c r="AJ19" s="19">
        <v>8.1999999999999993</v>
      </c>
      <c r="AK19" s="19">
        <v>4.5</v>
      </c>
      <c r="AL19" s="19">
        <v>8</v>
      </c>
      <c r="AM19" s="19">
        <f t="shared" si="3"/>
        <v>71.199999999999989</v>
      </c>
      <c r="AN19" s="19">
        <v>6.5</v>
      </c>
      <c r="AO19" s="19">
        <v>8.3000000000000007</v>
      </c>
      <c r="AP19" s="19">
        <v>4.9000000000000004</v>
      </c>
      <c r="AQ19" s="19">
        <v>36.9</v>
      </c>
      <c r="AR19" s="19">
        <v>0.1</v>
      </c>
      <c r="AS19" s="19">
        <v>4.8</v>
      </c>
      <c r="AT19" s="19">
        <v>5.6</v>
      </c>
      <c r="AU19" s="19">
        <v>3.6</v>
      </c>
      <c r="AV19" s="19">
        <v>0.2</v>
      </c>
      <c r="AW19" s="19">
        <v>0.3</v>
      </c>
      <c r="AX19" s="19">
        <f t="shared" si="4"/>
        <v>12.2</v>
      </c>
      <c r="AY19" s="19">
        <v>1.5</v>
      </c>
      <c r="AZ19" s="19">
        <v>0.7</v>
      </c>
      <c r="BA19" s="19">
        <v>0.2</v>
      </c>
      <c r="BB19" s="19">
        <v>3.5</v>
      </c>
      <c r="BC19" s="19">
        <v>5.8</v>
      </c>
      <c r="BD19" s="19">
        <v>0.5</v>
      </c>
      <c r="BE19" s="19">
        <f t="shared" si="5"/>
        <v>8.6999999999999993</v>
      </c>
      <c r="BF19" s="19">
        <v>4.5999999999999996</v>
      </c>
      <c r="BG19" s="19">
        <v>3.5</v>
      </c>
      <c r="BH19" s="19">
        <v>0.6</v>
      </c>
      <c r="BI19" s="19">
        <f t="shared" si="6"/>
        <v>7.7</v>
      </c>
      <c r="BJ19" s="19">
        <v>7.7</v>
      </c>
      <c r="BK19" s="19">
        <f t="shared" si="7"/>
        <v>28.9</v>
      </c>
      <c r="BL19" s="19">
        <v>4.3</v>
      </c>
      <c r="BM19" s="19">
        <v>3.8</v>
      </c>
      <c r="BN19" s="19">
        <v>3.8</v>
      </c>
      <c r="BO19" s="19">
        <v>0.8</v>
      </c>
      <c r="BP19" s="19">
        <v>1.3</v>
      </c>
      <c r="BQ19" s="19">
        <v>0.8</v>
      </c>
      <c r="BR19" s="19" t="s">
        <v>110</v>
      </c>
      <c r="BS19" s="19">
        <v>5.8</v>
      </c>
      <c r="BT19" s="19">
        <v>0.4</v>
      </c>
      <c r="BU19" s="19">
        <v>1.2</v>
      </c>
      <c r="BV19" s="19">
        <v>1</v>
      </c>
      <c r="BW19" s="19">
        <v>1.5</v>
      </c>
      <c r="BX19" s="19">
        <v>4.2</v>
      </c>
      <c r="BY19" s="19">
        <f t="shared" si="8"/>
        <v>77.3</v>
      </c>
      <c r="BZ19" s="19">
        <v>37.200000000000003</v>
      </c>
      <c r="CA19" s="19">
        <v>8.8000000000000007</v>
      </c>
      <c r="CB19" s="19">
        <v>13.3</v>
      </c>
      <c r="CC19" s="19">
        <v>11.8</v>
      </c>
      <c r="CD19" s="19">
        <v>6.2</v>
      </c>
      <c r="CE19" s="19">
        <f t="shared" si="9"/>
        <v>13.5</v>
      </c>
      <c r="CF19" s="19">
        <v>0.8</v>
      </c>
      <c r="CG19" s="19">
        <v>0.3</v>
      </c>
      <c r="CH19" s="19">
        <v>0.1</v>
      </c>
      <c r="CI19" s="19">
        <v>3.8</v>
      </c>
      <c r="CJ19" s="19">
        <v>2.4</v>
      </c>
      <c r="CK19" s="19" t="s">
        <v>110</v>
      </c>
      <c r="CL19" s="19">
        <v>6.1</v>
      </c>
      <c r="CM19" s="19" t="s">
        <v>110</v>
      </c>
      <c r="CN19" s="19" t="s">
        <v>110</v>
      </c>
      <c r="CO19" s="19" t="s">
        <v>110</v>
      </c>
      <c r="CP19" s="19">
        <v>2001</v>
      </c>
      <c r="CQ19" s="19">
        <v>1208.0999999999999</v>
      </c>
      <c r="CR19" s="19">
        <v>60409.60000000002</v>
      </c>
    </row>
    <row r="20" spans="1:96" ht="15" customHeight="1" x14ac:dyDescent="0.2">
      <c r="A20" s="22">
        <v>2004</v>
      </c>
      <c r="B20" s="19">
        <f t="shared" si="0"/>
        <v>54182</v>
      </c>
      <c r="C20" s="19">
        <v>54178.5</v>
      </c>
      <c r="D20" s="19">
        <v>2.9</v>
      </c>
      <c r="E20" s="19">
        <v>0.6</v>
      </c>
      <c r="F20" s="19">
        <f t="shared" si="1"/>
        <v>5396.5</v>
      </c>
      <c r="G20" s="19">
        <v>1.1000000000000001</v>
      </c>
      <c r="H20" s="19">
        <v>3</v>
      </c>
      <c r="I20" s="19">
        <v>1.5</v>
      </c>
      <c r="J20" s="19">
        <v>2.5</v>
      </c>
      <c r="K20" s="19">
        <v>4.4000000000000004</v>
      </c>
      <c r="L20" s="19">
        <v>1</v>
      </c>
      <c r="M20" s="19">
        <v>18.3</v>
      </c>
      <c r="N20" s="19">
        <v>59.5</v>
      </c>
      <c r="O20" s="19">
        <v>17.8</v>
      </c>
      <c r="P20" s="19">
        <v>4.0999999999999996</v>
      </c>
      <c r="Q20" s="19">
        <v>293.7</v>
      </c>
      <c r="R20" s="19">
        <v>2636.9</v>
      </c>
      <c r="S20" s="19">
        <v>0.6</v>
      </c>
      <c r="T20" s="19">
        <v>4</v>
      </c>
      <c r="U20" s="19">
        <v>716.20000000000016</v>
      </c>
      <c r="V20" s="19">
        <v>0.3</v>
      </c>
      <c r="W20" s="19">
        <v>3.7</v>
      </c>
      <c r="X20" s="19">
        <v>0.3</v>
      </c>
      <c r="Y20" s="19">
        <v>0.4</v>
      </c>
      <c r="Z20" s="19">
        <v>0.8</v>
      </c>
      <c r="AA20" s="19">
        <v>1.1000000000000001</v>
      </c>
      <c r="AB20" s="19">
        <v>0.1</v>
      </c>
      <c r="AC20" s="19">
        <v>5.5</v>
      </c>
      <c r="AD20" s="19">
        <v>0.2</v>
      </c>
      <c r="AE20" s="19">
        <v>1.8</v>
      </c>
      <c r="AF20" s="19">
        <v>176.5</v>
      </c>
      <c r="AG20" s="19">
        <v>0.6</v>
      </c>
      <c r="AH20" s="19">
        <v>1440.6</v>
      </c>
      <c r="AI20" s="19">
        <f t="shared" si="2"/>
        <v>19.100000000000001</v>
      </c>
      <c r="AJ20" s="19">
        <v>7.6000000000000005</v>
      </c>
      <c r="AK20" s="19">
        <v>4.0999999999999996</v>
      </c>
      <c r="AL20" s="19">
        <v>7.4</v>
      </c>
      <c r="AM20" s="19">
        <f t="shared" si="3"/>
        <v>70.099999999999994</v>
      </c>
      <c r="AN20" s="19">
        <v>6.1</v>
      </c>
      <c r="AO20" s="19">
        <v>8.1</v>
      </c>
      <c r="AP20" s="19">
        <v>4.7</v>
      </c>
      <c r="AQ20" s="19">
        <v>37.200000000000003</v>
      </c>
      <c r="AR20" s="19">
        <v>0.1</v>
      </c>
      <c r="AS20" s="19">
        <v>4.9000000000000004</v>
      </c>
      <c r="AT20" s="19">
        <v>5.2</v>
      </c>
      <c r="AU20" s="19">
        <v>3.3</v>
      </c>
      <c r="AV20" s="19">
        <v>0.2</v>
      </c>
      <c r="AW20" s="19">
        <v>0.3</v>
      </c>
      <c r="AX20" s="19">
        <f t="shared" si="4"/>
        <v>11.5</v>
      </c>
      <c r="AY20" s="19">
        <v>1.4</v>
      </c>
      <c r="AZ20" s="19">
        <v>0.7</v>
      </c>
      <c r="BA20" s="19">
        <v>0.2</v>
      </c>
      <c r="BB20" s="19">
        <v>3.4</v>
      </c>
      <c r="BC20" s="19">
        <v>5.4</v>
      </c>
      <c r="BD20" s="19">
        <v>0.4</v>
      </c>
      <c r="BE20" s="19">
        <f t="shared" si="5"/>
        <v>13.299999999999999</v>
      </c>
      <c r="BF20" s="19">
        <v>4.0999999999999996</v>
      </c>
      <c r="BG20" s="19">
        <v>3.1</v>
      </c>
      <c r="BH20" s="19">
        <v>6.1</v>
      </c>
      <c r="BI20" s="19">
        <f t="shared" si="6"/>
        <v>6.6</v>
      </c>
      <c r="BJ20" s="19">
        <v>6.6</v>
      </c>
      <c r="BK20" s="19">
        <f t="shared" si="7"/>
        <v>27.299999999999997</v>
      </c>
      <c r="BL20" s="19">
        <v>4</v>
      </c>
      <c r="BM20" s="19">
        <v>3.5</v>
      </c>
      <c r="BN20" s="19">
        <v>3.6</v>
      </c>
      <c r="BO20" s="19">
        <v>0.8</v>
      </c>
      <c r="BP20" s="19">
        <v>1.2</v>
      </c>
      <c r="BQ20" s="19">
        <v>0.8</v>
      </c>
      <c r="BR20" s="19" t="s">
        <v>110</v>
      </c>
      <c r="BS20" s="19">
        <v>5.5</v>
      </c>
      <c r="BT20" s="19">
        <v>0.4</v>
      </c>
      <c r="BU20" s="19">
        <v>1.1000000000000001</v>
      </c>
      <c r="BV20" s="19">
        <v>1</v>
      </c>
      <c r="BW20" s="19">
        <v>1.5</v>
      </c>
      <c r="BX20" s="19">
        <v>3.9</v>
      </c>
      <c r="BY20" s="19">
        <f t="shared" si="8"/>
        <v>75.499999999999986</v>
      </c>
      <c r="BZ20" s="19">
        <v>35.9</v>
      </c>
      <c r="CA20" s="19">
        <v>8.4</v>
      </c>
      <c r="CB20" s="19">
        <v>13.5</v>
      </c>
      <c r="CC20" s="19">
        <v>11.6</v>
      </c>
      <c r="CD20" s="19">
        <v>6.1</v>
      </c>
      <c r="CE20" s="19">
        <f t="shared" si="9"/>
        <v>13</v>
      </c>
      <c r="CF20" s="19">
        <v>0.7</v>
      </c>
      <c r="CG20" s="19">
        <v>0.2</v>
      </c>
      <c r="CH20" s="19">
        <v>0.1</v>
      </c>
      <c r="CI20" s="19">
        <v>3.7</v>
      </c>
      <c r="CJ20" s="19">
        <v>2.7</v>
      </c>
      <c r="CK20" s="19" t="s">
        <v>110</v>
      </c>
      <c r="CL20" s="19">
        <v>5.6</v>
      </c>
      <c r="CM20" s="19" t="s">
        <v>110</v>
      </c>
      <c r="CN20" s="19" t="s">
        <v>110</v>
      </c>
      <c r="CO20" s="19" t="s">
        <v>110</v>
      </c>
      <c r="CP20" s="19">
        <v>1687.6</v>
      </c>
      <c r="CQ20" s="19">
        <v>1159.3</v>
      </c>
      <c r="CR20" s="19">
        <v>61502.499999999978</v>
      </c>
    </row>
    <row r="21" spans="1:96" ht="15" customHeight="1" x14ac:dyDescent="0.2">
      <c r="A21" s="22">
        <v>2005</v>
      </c>
      <c r="B21" s="19">
        <f t="shared" si="0"/>
        <v>50079.1</v>
      </c>
      <c r="C21" s="19">
        <v>50074.5</v>
      </c>
      <c r="D21" s="19">
        <v>3.9</v>
      </c>
      <c r="E21" s="19">
        <v>0.7</v>
      </c>
      <c r="F21" s="19">
        <f t="shared" si="1"/>
        <v>5071.1000000000004</v>
      </c>
      <c r="G21" s="19">
        <v>1.1000000000000001</v>
      </c>
      <c r="H21" s="19">
        <v>3.8</v>
      </c>
      <c r="I21" s="19">
        <v>1.9</v>
      </c>
      <c r="J21" s="19">
        <v>3.4</v>
      </c>
      <c r="K21" s="19">
        <v>5.2</v>
      </c>
      <c r="L21" s="19">
        <v>1.2</v>
      </c>
      <c r="M21" s="19">
        <v>17.3</v>
      </c>
      <c r="N21" s="19">
        <v>62.800000000000004</v>
      </c>
      <c r="O21" s="19">
        <v>20.299999999999997</v>
      </c>
      <c r="P21" s="19">
        <v>4.5</v>
      </c>
      <c r="Q21" s="19">
        <v>272.39999999999998</v>
      </c>
      <c r="R21" s="19">
        <v>2367.1</v>
      </c>
      <c r="S21" s="19">
        <v>0.9</v>
      </c>
      <c r="T21" s="19">
        <v>4.5999999999999996</v>
      </c>
      <c r="U21" s="19">
        <v>742.09999999999991</v>
      </c>
      <c r="V21" s="19">
        <v>0.4</v>
      </c>
      <c r="W21" s="19">
        <v>4.4000000000000004</v>
      </c>
      <c r="X21" s="19">
        <v>0.4</v>
      </c>
      <c r="Y21" s="19">
        <v>0.5</v>
      </c>
      <c r="Z21" s="19">
        <v>0.9</v>
      </c>
      <c r="AA21" s="19">
        <v>1.3</v>
      </c>
      <c r="AB21" s="19">
        <v>0.1</v>
      </c>
      <c r="AC21" s="19">
        <v>5.5</v>
      </c>
      <c r="AD21" s="19">
        <v>0.2</v>
      </c>
      <c r="AE21" s="19">
        <v>2.2000000000000002</v>
      </c>
      <c r="AF21" s="19">
        <v>148.6</v>
      </c>
      <c r="AG21" s="19">
        <v>0.8</v>
      </c>
      <c r="AH21" s="19">
        <v>1397.1999999999998</v>
      </c>
      <c r="AI21" s="19">
        <f t="shared" si="2"/>
        <v>22.6</v>
      </c>
      <c r="AJ21" s="19">
        <v>9.1</v>
      </c>
      <c r="AK21" s="19">
        <v>4.8999999999999995</v>
      </c>
      <c r="AL21" s="19">
        <v>8.6000000000000014</v>
      </c>
      <c r="AM21" s="19">
        <f t="shared" si="3"/>
        <v>84</v>
      </c>
      <c r="AN21" s="19">
        <v>7.7</v>
      </c>
      <c r="AO21" s="19">
        <v>9.2999999999999989</v>
      </c>
      <c r="AP21" s="19">
        <v>5.9</v>
      </c>
      <c r="AQ21" s="19">
        <v>41.8</v>
      </c>
      <c r="AR21" s="19">
        <v>0.2</v>
      </c>
      <c r="AS21" s="19">
        <v>6.8</v>
      </c>
      <c r="AT21" s="19">
        <v>7.5</v>
      </c>
      <c r="AU21" s="19">
        <v>4.2</v>
      </c>
      <c r="AV21" s="19">
        <v>0.2</v>
      </c>
      <c r="AW21" s="19">
        <v>0.4</v>
      </c>
      <c r="AX21" s="19">
        <f t="shared" si="4"/>
        <v>15.4</v>
      </c>
      <c r="AY21" s="19">
        <v>1.7</v>
      </c>
      <c r="AZ21" s="19">
        <v>0.9</v>
      </c>
      <c r="BA21" s="19">
        <v>0.2</v>
      </c>
      <c r="BB21" s="19">
        <v>4.5999999999999996</v>
      </c>
      <c r="BC21" s="19">
        <v>7.4</v>
      </c>
      <c r="BD21" s="19">
        <v>0.6</v>
      </c>
      <c r="BE21" s="19">
        <f t="shared" si="5"/>
        <v>16.600000000000001</v>
      </c>
      <c r="BF21" s="19">
        <v>5.7</v>
      </c>
      <c r="BG21" s="19">
        <v>4.2</v>
      </c>
      <c r="BH21" s="19">
        <v>6.7</v>
      </c>
      <c r="BI21" s="19">
        <f t="shared" si="6"/>
        <v>9.1999999999999993</v>
      </c>
      <c r="BJ21" s="19">
        <v>9.1999999999999993</v>
      </c>
      <c r="BK21" s="19">
        <f t="shared" si="7"/>
        <v>37.000000000000007</v>
      </c>
      <c r="BL21" s="19">
        <v>5.5</v>
      </c>
      <c r="BM21" s="19">
        <v>4.9000000000000004</v>
      </c>
      <c r="BN21" s="19">
        <v>4.9000000000000004</v>
      </c>
      <c r="BO21" s="19">
        <v>1.1000000000000001</v>
      </c>
      <c r="BP21" s="19">
        <v>1.6</v>
      </c>
      <c r="BQ21" s="19">
        <v>1.1000000000000001</v>
      </c>
      <c r="BR21" s="19" t="s">
        <v>110</v>
      </c>
      <c r="BS21" s="19">
        <v>7.4</v>
      </c>
      <c r="BT21" s="19">
        <v>0.6</v>
      </c>
      <c r="BU21" s="19">
        <v>1.4</v>
      </c>
      <c r="BV21" s="19">
        <v>1.3</v>
      </c>
      <c r="BW21" s="19">
        <v>2</v>
      </c>
      <c r="BX21" s="19">
        <v>5.2</v>
      </c>
      <c r="BY21" s="19">
        <f t="shared" si="8"/>
        <v>88.899999999999991</v>
      </c>
      <c r="BZ21" s="19">
        <v>41.5</v>
      </c>
      <c r="CA21" s="19">
        <v>10.3</v>
      </c>
      <c r="CB21" s="19">
        <v>14.5</v>
      </c>
      <c r="CC21" s="19">
        <v>14.8</v>
      </c>
      <c r="CD21" s="19">
        <v>7.8</v>
      </c>
      <c r="CE21" s="19">
        <f t="shared" si="9"/>
        <v>17.5</v>
      </c>
      <c r="CF21" s="19">
        <v>1</v>
      </c>
      <c r="CG21" s="19">
        <v>0.3</v>
      </c>
      <c r="CH21" s="19">
        <v>0.2</v>
      </c>
      <c r="CI21" s="19">
        <v>4.9000000000000004</v>
      </c>
      <c r="CJ21" s="19">
        <v>3.5</v>
      </c>
      <c r="CK21" s="19" t="s">
        <v>110</v>
      </c>
      <c r="CL21" s="19">
        <v>7.6</v>
      </c>
      <c r="CM21" s="19" t="s">
        <v>110</v>
      </c>
      <c r="CN21" s="19" t="s">
        <v>110</v>
      </c>
      <c r="CO21" s="19" t="s">
        <v>110</v>
      </c>
      <c r="CP21" s="19">
        <v>1751.8</v>
      </c>
      <c r="CQ21" s="19">
        <v>1488.6</v>
      </c>
      <c r="CR21" s="19">
        <v>57193.19999999999</v>
      </c>
    </row>
    <row r="22" spans="1:96" ht="15" customHeight="1" x14ac:dyDescent="0.2">
      <c r="A22" s="22">
        <v>2006</v>
      </c>
      <c r="B22" s="19">
        <f t="shared" si="0"/>
        <v>49603.700000000004</v>
      </c>
      <c r="C22" s="19">
        <v>49599.100000000006</v>
      </c>
      <c r="D22" s="19">
        <v>3.9</v>
      </c>
      <c r="E22" s="19">
        <v>0.7</v>
      </c>
      <c r="F22" s="19">
        <f t="shared" si="1"/>
        <v>4739.5000000000009</v>
      </c>
      <c r="G22" s="19">
        <v>1.1000000000000001</v>
      </c>
      <c r="H22" s="19">
        <v>3.8</v>
      </c>
      <c r="I22" s="19">
        <v>2</v>
      </c>
      <c r="J22" s="19">
        <v>3.3</v>
      </c>
      <c r="K22" s="19">
        <v>4.0999999999999996</v>
      </c>
      <c r="L22" s="19">
        <v>1.2</v>
      </c>
      <c r="M22" s="19">
        <v>17.2</v>
      </c>
      <c r="N22" s="19">
        <v>62</v>
      </c>
      <c r="O22" s="19">
        <v>20.3</v>
      </c>
      <c r="P22" s="19">
        <v>4.3</v>
      </c>
      <c r="Q22" s="19">
        <v>270.2</v>
      </c>
      <c r="R22" s="19">
        <v>2021</v>
      </c>
      <c r="S22" s="19">
        <v>0.8</v>
      </c>
      <c r="T22" s="19">
        <v>4.5</v>
      </c>
      <c r="U22" s="19">
        <v>755.59999999999991</v>
      </c>
      <c r="V22" s="19">
        <v>0.4</v>
      </c>
      <c r="W22" s="19">
        <v>4.3</v>
      </c>
      <c r="X22" s="19">
        <v>0.4</v>
      </c>
      <c r="Y22" s="19">
        <v>0.4</v>
      </c>
      <c r="Z22" s="19">
        <v>0.8</v>
      </c>
      <c r="AA22" s="19">
        <v>1.3</v>
      </c>
      <c r="AB22" s="19">
        <v>0.1</v>
      </c>
      <c r="AC22" s="19">
        <v>5.1999999999999993</v>
      </c>
      <c r="AD22" s="19">
        <v>0.2</v>
      </c>
      <c r="AE22" s="19">
        <v>1.8</v>
      </c>
      <c r="AF22" s="19">
        <v>176.29999999999998</v>
      </c>
      <c r="AG22" s="19">
        <v>0.8</v>
      </c>
      <c r="AH22" s="19">
        <v>1376.1000000000001</v>
      </c>
      <c r="AI22" s="19">
        <f t="shared" si="2"/>
        <v>19.299999999999997</v>
      </c>
      <c r="AJ22" s="19">
        <v>7.7</v>
      </c>
      <c r="AK22" s="19">
        <v>4.1999999999999993</v>
      </c>
      <c r="AL22" s="19">
        <v>7.4</v>
      </c>
      <c r="AM22" s="19">
        <f t="shared" si="3"/>
        <v>83.8</v>
      </c>
      <c r="AN22" s="19">
        <v>7.4</v>
      </c>
      <c r="AO22" s="19">
        <v>9.5</v>
      </c>
      <c r="AP22" s="19">
        <v>5.5</v>
      </c>
      <c r="AQ22" s="19">
        <v>43.2</v>
      </c>
      <c r="AR22" s="19">
        <v>0.2</v>
      </c>
      <c r="AS22" s="19">
        <v>7.1</v>
      </c>
      <c r="AT22" s="19">
        <v>6.7</v>
      </c>
      <c r="AU22" s="19">
        <v>3.6</v>
      </c>
      <c r="AV22" s="19">
        <v>0.2</v>
      </c>
      <c r="AW22" s="19">
        <v>0.4</v>
      </c>
      <c r="AX22" s="19">
        <f t="shared" si="4"/>
        <v>13.899999999999999</v>
      </c>
      <c r="AY22" s="19">
        <v>1.5999999999999999</v>
      </c>
      <c r="AZ22" s="19">
        <v>0.9</v>
      </c>
      <c r="BA22" s="19">
        <v>0.2</v>
      </c>
      <c r="BB22" s="19">
        <v>3.8</v>
      </c>
      <c r="BC22" s="19">
        <v>6.7</v>
      </c>
      <c r="BD22" s="19">
        <v>0.7</v>
      </c>
      <c r="BE22" s="19">
        <f t="shared" si="5"/>
        <v>17.100000000000001</v>
      </c>
      <c r="BF22" s="19">
        <v>6</v>
      </c>
      <c r="BG22" s="19">
        <v>4.3</v>
      </c>
      <c r="BH22" s="19">
        <v>6.8</v>
      </c>
      <c r="BI22" s="19">
        <f t="shared" si="6"/>
        <v>8.3000000000000007</v>
      </c>
      <c r="BJ22" s="19">
        <v>8.3000000000000007</v>
      </c>
      <c r="BK22" s="19">
        <f t="shared" si="7"/>
        <v>32.5</v>
      </c>
      <c r="BL22" s="19">
        <v>4.0999999999999996</v>
      </c>
      <c r="BM22" s="19">
        <v>3.7</v>
      </c>
      <c r="BN22" s="19">
        <v>4.5999999999999996</v>
      </c>
      <c r="BO22" s="19">
        <v>1.1000000000000001</v>
      </c>
      <c r="BP22" s="19">
        <v>1.8</v>
      </c>
      <c r="BQ22" s="19">
        <v>0.9</v>
      </c>
      <c r="BR22" s="19" t="s">
        <v>110</v>
      </c>
      <c r="BS22" s="19">
        <v>7.2</v>
      </c>
      <c r="BT22" s="19">
        <v>0.5</v>
      </c>
      <c r="BU22" s="19">
        <v>1.2</v>
      </c>
      <c r="BV22" s="19">
        <v>1.3</v>
      </c>
      <c r="BW22" s="19">
        <v>1.8</v>
      </c>
      <c r="BX22" s="19">
        <v>4.3</v>
      </c>
      <c r="BY22" s="19">
        <f t="shared" si="8"/>
        <v>86.3</v>
      </c>
      <c r="BZ22" s="19">
        <v>39.4</v>
      </c>
      <c r="CA22" s="19">
        <v>9.1999999999999993</v>
      </c>
      <c r="CB22" s="19">
        <v>15.2</v>
      </c>
      <c r="CC22" s="19">
        <v>14.8</v>
      </c>
      <c r="CD22" s="19">
        <v>7.7</v>
      </c>
      <c r="CE22" s="19">
        <f t="shared" si="9"/>
        <v>15.900000000000002</v>
      </c>
      <c r="CF22" s="19">
        <v>1</v>
      </c>
      <c r="CG22" s="19">
        <v>0.3</v>
      </c>
      <c r="CH22" s="19">
        <v>0.1</v>
      </c>
      <c r="CI22" s="19">
        <v>4.4000000000000004</v>
      </c>
      <c r="CJ22" s="19">
        <v>3.4</v>
      </c>
      <c r="CK22" s="19" t="s">
        <v>110</v>
      </c>
      <c r="CL22" s="19">
        <v>6.7</v>
      </c>
      <c r="CM22" s="19" t="s">
        <v>110</v>
      </c>
      <c r="CN22" s="19" t="s">
        <v>110</v>
      </c>
      <c r="CO22" s="19" t="s">
        <v>110</v>
      </c>
      <c r="CP22" s="19">
        <v>1636.3000000000002</v>
      </c>
      <c r="CQ22" s="19">
        <v>1383.2</v>
      </c>
      <c r="CR22" s="19">
        <v>56256.6</v>
      </c>
    </row>
    <row r="23" spans="1:96" ht="15" customHeight="1" x14ac:dyDescent="0.2">
      <c r="A23" s="22">
        <v>2007</v>
      </c>
      <c r="B23" s="19">
        <f t="shared" si="0"/>
        <v>50001.2</v>
      </c>
      <c r="C23" s="19">
        <v>49997</v>
      </c>
      <c r="D23" s="19">
        <v>3.5</v>
      </c>
      <c r="E23" s="19">
        <v>0.7</v>
      </c>
      <c r="F23" s="19">
        <f t="shared" si="1"/>
        <v>5252</v>
      </c>
      <c r="G23" s="19">
        <v>1.2</v>
      </c>
      <c r="H23" s="19">
        <v>3.4</v>
      </c>
      <c r="I23" s="19">
        <v>1.8</v>
      </c>
      <c r="J23" s="19">
        <v>3.3</v>
      </c>
      <c r="K23" s="19">
        <v>3.4</v>
      </c>
      <c r="L23" s="19">
        <v>1.1000000000000001</v>
      </c>
      <c r="M23" s="19">
        <v>17.100000000000001</v>
      </c>
      <c r="N23" s="19">
        <v>51.4</v>
      </c>
      <c r="O23" s="19">
        <v>16.099999999999998</v>
      </c>
      <c r="P23" s="19">
        <v>3.2</v>
      </c>
      <c r="Q23" s="19">
        <v>271.39999999999998</v>
      </c>
      <c r="R23" s="19">
        <v>2366.7000000000003</v>
      </c>
      <c r="S23" s="19">
        <v>0.7</v>
      </c>
      <c r="T23" s="19">
        <v>3.3</v>
      </c>
      <c r="U23" s="19">
        <v>773.3</v>
      </c>
      <c r="V23" s="19">
        <v>0.4</v>
      </c>
      <c r="W23" s="19">
        <v>3.9</v>
      </c>
      <c r="X23" s="19">
        <v>0.4</v>
      </c>
      <c r="Y23" s="19">
        <v>0.4</v>
      </c>
      <c r="Z23" s="19">
        <v>0.7</v>
      </c>
      <c r="AA23" s="19">
        <v>1</v>
      </c>
      <c r="AB23" s="19">
        <v>0.1</v>
      </c>
      <c r="AC23" s="19">
        <v>3.5</v>
      </c>
      <c r="AD23" s="19">
        <v>0.2</v>
      </c>
      <c r="AE23" s="19">
        <v>1.7</v>
      </c>
      <c r="AF23" s="19">
        <v>373.1</v>
      </c>
      <c r="AG23" s="19">
        <v>0.8</v>
      </c>
      <c r="AH23" s="19">
        <v>1348.4</v>
      </c>
      <c r="AI23" s="19">
        <f t="shared" si="2"/>
        <v>17.3</v>
      </c>
      <c r="AJ23" s="19">
        <v>6.8999999999999995</v>
      </c>
      <c r="AK23" s="19">
        <v>3.7</v>
      </c>
      <c r="AL23" s="19">
        <v>6.7</v>
      </c>
      <c r="AM23" s="19">
        <f t="shared" si="3"/>
        <v>81.100000000000009</v>
      </c>
      <c r="AN23" s="19">
        <v>6.5</v>
      </c>
      <c r="AO23" s="19">
        <v>8.6999999999999993</v>
      </c>
      <c r="AP23" s="19">
        <v>4.3</v>
      </c>
      <c r="AQ23" s="19">
        <v>45.1</v>
      </c>
      <c r="AR23" s="19">
        <v>0.2</v>
      </c>
      <c r="AS23" s="19">
        <v>6.5</v>
      </c>
      <c r="AT23" s="19">
        <v>5.8</v>
      </c>
      <c r="AU23" s="19">
        <v>3.4</v>
      </c>
      <c r="AV23" s="19">
        <v>0.2</v>
      </c>
      <c r="AW23" s="19">
        <v>0.4</v>
      </c>
      <c r="AX23" s="19">
        <f t="shared" si="4"/>
        <v>12.799999999999999</v>
      </c>
      <c r="AY23" s="19">
        <v>1.4000000000000001</v>
      </c>
      <c r="AZ23" s="19">
        <v>0.8</v>
      </c>
      <c r="BA23" s="19">
        <v>0.4</v>
      </c>
      <c r="BB23" s="19">
        <v>3.5</v>
      </c>
      <c r="BC23" s="19">
        <v>6.1</v>
      </c>
      <c r="BD23" s="19">
        <v>0.6</v>
      </c>
      <c r="BE23" s="19">
        <f t="shared" si="5"/>
        <v>16.8</v>
      </c>
      <c r="BF23" s="19">
        <v>6.1</v>
      </c>
      <c r="BG23" s="19">
        <v>4.2</v>
      </c>
      <c r="BH23" s="19">
        <v>6.5</v>
      </c>
      <c r="BI23" s="19">
        <f t="shared" si="6"/>
        <v>7.5</v>
      </c>
      <c r="BJ23" s="19">
        <v>7.5</v>
      </c>
      <c r="BK23" s="19">
        <f t="shared" si="7"/>
        <v>29.400000000000002</v>
      </c>
      <c r="BL23" s="19">
        <v>3.6</v>
      </c>
      <c r="BM23" s="19">
        <v>3.3</v>
      </c>
      <c r="BN23" s="19">
        <v>4.2</v>
      </c>
      <c r="BO23" s="19">
        <v>1.1000000000000001</v>
      </c>
      <c r="BP23" s="19">
        <v>1.6</v>
      </c>
      <c r="BQ23" s="19">
        <v>0.8</v>
      </c>
      <c r="BR23" s="19" t="s">
        <v>110</v>
      </c>
      <c r="BS23" s="19">
        <v>6.5</v>
      </c>
      <c r="BT23" s="19">
        <v>0.5</v>
      </c>
      <c r="BU23" s="19">
        <v>1.1000000000000001</v>
      </c>
      <c r="BV23" s="19">
        <v>1.2</v>
      </c>
      <c r="BW23" s="19">
        <v>1.6</v>
      </c>
      <c r="BX23" s="19">
        <v>3.9</v>
      </c>
      <c r="BY23" s="19">
        <f t="shared" si="8"/>
        <v>86.2</v>
      </c>
      <c r="BZ23" s="19">
        <v>44.5</v>
      </c>
      <c r="CA23" s="19">
        <v>7.8</v>
      </c>
      <c r="CB23" s="19">
        <v>11.6</v>
      </c>
      <c r="CC23" s="19">
        <v>14.8</v>
      </c>
      <c r="CD23" s="19">
        <v>7.5</v>
      </c>
      <c r="CE23" s="19">
        <f t="shared" si="9"/>
        <v>14.600000000000001</v>
      </c>
      <c r="CF23" s="19">
        <v>1</v>
      </c>
      <c r="CG23" s="19">
        <v>0.4</v>
      </c>
      <c r="CH23" s="19">
        <v>0.1</v>
      </c>
      <c r="CI23" s="19">
        <v>4</v>
      </c>
      <c r="CJ23" s="19">
        <v>3.3</v>
      </c>
      <c r="CK23" s="19" t="s">
        <v>110</v>
      </c>
      <c r="CL23" s="19">
        <v>5.8</v>
      </c>
      <c r="CM23" s="19" t="s">
        <v>110</v>
      </c>
      <c r="CN23" s="19" t="s">
        <v>110</v>
      </c>
      <c r="CO23" s="19" t="s">
        <v>110</v>
      </c>
      <c r="CP23" s="19">
        <v>1528.1</v>
      </c>
      <c r="CQ23" s="19">
        <v>1287.5</v>
      </c>
      <c r="CR23" s="19">
        <v>57046.999999999993</v>
      </c>
    </row>
    <row r="24" spans="1:96" ht="15" customHeight="1" x14ac:dyDescent="0.2">
      <c r="A24" s="22">
        <v>2008</v>
      </c>
      <c r="B24" s="19">
        <f t="shared" si="0"/>
        <v>49536.2</v>
      </c>
      <c r="C24" s="19">
        <v>49532.4</v>
      </c>
      <c r="D24" s="19">
        <v>3.2</v>
      </c>
      <c r="E24" s="19">
        <v>0.6</v>
      </c>
      <c r="F24" s="19">
        <f t="shared" si="1"/>
        <v>4694.5</v>
      </c>
      <c r="G24" s="19">
        <v>1.1000000000000001</v>
      </c>
      <c r="H24" s="19">
        <v>3.1</v>
      </c>
      <c r="I24" s="19">
        <v>1.9</v>
      </c>
      <c r="J24" s="19">
        <v>0.9</v>
      </c>
      <c r="K24" s="19">
        <v>2.9</v>
      </c>
      <c r="L24" s="19">
        <v>0.9</v>
      </c>
      <c r="M24" s="19">
        <v>17.900000000000002</v>
      </c>
      <c r="N24" s="19">
        <v>64.7</v>
      </c>
      <c r="O24" s="19">
        <v>20.5</v>
      </c>
      <c r="P24" s="19">
        <v>3.5</v>
      </c>
      <c r="Q24" s="19">
        <v>220.9</v>
      </c>
      <c r="R24" s="19">
        <v>1940.3</v>
      </c>
      <c r="S24" s="19">
        <v>0.7</v>
      </c>
      <c r="T24" s="19">
        <v>4.2</v>
      </c>
      <c r="U24" s="19">
        <v>725.80000000000007</v>
      </c>
      <c r="V24" s="19">
        <v>0.4</v>
      </c>
      <c r="W24" s="19">
        <v>3.9000000000000004</v>
      </c>
      <c r="X24" s="19">
        <v>0.3</v>
      </c>
      <c r="Y24" s="19">
        <v>0.4</v>
      </c>
      <c r="Z24" s="19">
        <v>0.7</v>
      </c>
      <c r="AA24" s="19">
        <v>1.1000000000000001</v>
      </c>
      <c r="AB24" s="19">
        <v>0.1</v>
      </c>
      <c r="AC24" s="19">
        <v>4.5999999999999996</v>
      </c>
      <c r="AD24" s="19">
        <v>0.2</v>
      </c>
      <c r="AE24" s="19">
        <v>1.7</v>
      </c>
      <c r="AF24" s="19">
        <v>357.80000000000007</v>
      </c>
      <c r="AG24" s="19">
        <v>0.8</v>
      </c>
      <c r="AH24" s="19">
        <v>1313.2</v>
      </c>
      <c r="AI24" s="19">
        <f t="shared" si="2"/>
        <v>15.700000000000001</v>
      </c>
      <c r="AJ24" s="19">
        <v>5.6000000000000005</v>
      </c>
      <c r="AK24" s="19">
        <v>3.5000000000000004</v>
      </c>
      <c r="AL24" s="19">
        <v>6.6</v>
      </c>
      <c r="AM24" s="19">
        <f t="shared" si="3"/>
        <v>80.199999999999989</v>
      </c>
      <c r="AN24" s="19">
        <v>5.8</v>
      </c>
      <c r="AO24" s="19">
        <v>8.6</v>
      </c>
      <c r="AP24" s="19">
        <v>4.2</v>
      </c>
      <c r="AQ24" s="19">
        <v>45.8</v>
      </c>
      <c r="AR24" s="19">
        <v>0.2</v>
      </c>
      <c r="AS24" s="19">
        <v>6.3</v>
      </c>
      <c r="AT24" s="19">
        <v>5.5</v>
      </c>
      <c r="AU24" s="19">
        <v>3.3</v>
      </c>
      <c r="AV24" s="19">
        <v>0.2</v>
      </c>
      <c r="AW24" s="19">
        <v>0.3</v>
      </c>
      <c r="AX24" s="19">
        <f t="shared" si="4"/>
        <v>12.799999999999999</v>
      </c>
      <c r="AY24" s="19">
        <v>1.5</v>
      </c>
      <c r="AZ24" s="19">
        <v>0.9</v>
      </c>
      <c r="BA24" s="19">
        <v>0.4</v>
      </c>
      <c r="BB24" s="19">
        <v>3.4</v>
      </c>
      <c r="BC24" s="19">
        <v>6</v>
      </c>
      <c r="BD24" s="19">
        <v>0.6</v>
      </c>
      <c r="BE24" s="19">
        <f t="shared" si="5"/>
        <v>17.5</v>
      </c>
      <c r="BF24" s="19">
        <v>6.5</v>
      </c>
      <c r="BG24" s="19">
        <v>4.4000000000000004</v>
      </c>
      <c r="BH24" s="19">
        <v>6.6</v>
      </c>
      <c r="BI24" s="19">
        <f t="shared" si="6"/>
        <v>6.5</v>
      </c>
      <c r="BJ24" s="19">
        <v>6.5</v>
      </c>
      <c r="BK24" s="19">
        <f t="shared" si="7"/>
        <v>27.8</v>
      </c>
      <c r="BL24" s="19">
        <v>2.8</v>
      </c>
      <c r="BM24" s="19">
        <v>3.1</v>
      </c>
      <c r="BN24" s="19">
        <v>4.4000000000000004</v>
      </c>
      <c r="BO24" s="19">
        <v>1.1000000000000001</v>
      </c>
      <c r="BP24" s="19">
        <v>1.5</v>
      </c>
      <c r="BQ24" s="19">
        <v>0.8</v>
      </c>
      <c r="BR24" s="19" t="s">
        <v>110</v>
      </c>
      <c r="BS24" s="19">
        <v>6</v>
      </c>
      <c r="BT24" s="19">
        <v>0.4</v>
      </c>
      <c r="BU24" s="19">
        <v>1</v>
      </c>
      <c r="BV24" s="19">
        <v>1.2</v>
      </c>
      <c r="BW24" s="19">
        <v>1.7</v>
      </c>
      <c r="BX24" s="19">
        <v>3.8</v>
      </c>
      <c r="BY24" s="19">
        <f t="shared" si="8"/>
        <v>86.9</v>
      </c>
      <c r="BZ24" s="19">
        <v>44.6</v>
      </c>
      <c r="CA24" s="19">
        <v>8.3000000000000007</v>
      </c>
      <c r="CB24" s="19">
        <v>11.1</v>
      </c>
      <c r="CC24" s="19">
        <v>15.2</v>
      </c>
      <c r="CD24" s="19">
        <v>7.7</v>
      </c>
      <c r="CE24" s="19">
        <f t="shared" si="9"/>
        <v>14.4</v>
      </c>
      <c r="CF24" s="19">
        <v>1</v>
      </c>
      <c r="CG24" s="19">
        <v>0.4</v>
      </c>
      <c r="CH24" s="19">
        <v>0.1</v>
      </c>
      <c r="CI24" s="19">
        <v>4</v>
      </c>
      <c r="CJ24" s="19">
        <v>3.3</v>
      </c>
      <c r="CK24" s="19" t="s">
        <v>110</v>
      </c>
      <c r="CL24" s="19">
        <v>5.6</v>
      </c>
      <c r="CM24" s="19" t="s">
        <v>110</v>
      </c>
      <c r="CN24" s="19" t="s">
        <v>110</v>
      </c>
      <c r="CO24" s="19" t="s">
        <v>110</v>
      </c>
      <c r="CP24" s="19">
        <v>1413.2</v>
      </c>
      <c r="CQ24" s="19">
        <v>1180.2</v>
      </c>
      <c r="CR24" s="19">
        <v>55905.7</v>
      </c>
    </row>
    <row r="25" spans="1:96" ht="15" customHeight="1" x14ac:dyDescent="0.2">
      <c r="A25" s="22">
        <v>2009</v>
      </c>
      <c r="B25" s="19">
        <f t="shared" si="0"/>
        <v>48850.6</v>
      </c>
      <c r="C25" s="19">
        <v>48847.3</v>
      </c>
      <c r="D25" s="19">
        <v>2.7</v>
      </c>
      <c r="E25" s="19">
        <v>0.6</v>
      </c>
      <c r="F25" s="19">
        <f t="shared" si="1"/>
        <v>3590.8</v>
      </c>
      <c r="G25" s="19">
        <v>1</v>
      </c>
      <c r="H25" s="19">
        <v>2.8</v>
      </c>
      <c r="I25" s="19">
        <v>1.6</v>
      </c>
      <c r="J25" s="19">
        <v>0.8</v>
      </c>
      <c r="K25" s="19">
        <v>2.2999999999999998</v>
      </c>
      <c r="L25" s="19">
        <v>0.8</v>
      </c>
      <c r="M25" s="19">
        <v>12.4</v>
      </c>
      <c r="N25" s="19">
        <v>55</v>
      </c>
      <c r="O25" s="19">
        <v>24</v>
      </c>
      <c r="P25" s="19">
        <v>3.5</v>
      </c>
      <c r="Q25" s="19">
        <v>204.8</v>
      </c>
      <c r="R25" s="19">
        <v>1095.5</v>
      </c>
      <c r="S25" s="19">
        <v>0.6</v>
      </c>
      <c r="T25" s="19">
        <v>4.0999999999999996</v>
      </c>
      <c r="U25" s="19">
        <v>532.10000000000014</v>
      </c>
      <c r="V25" s="19">
        <v>0.3</v>
      </c>
      <c r="W25" s="19">
        <v>3.4000000000000004</v>
      </c>
      <c r="X25" s="19">
        <v>0.2</v>
      </c>
      <c r="Y25" s="19">
        <v>0.4</v>
      </c>
      <c r="Z25" s="19">
        <v>0.6</v>
      </c>
      <c r="AA25" s="19">
        <v>0.89999999999999991</v>
      </c>
      <c r="AB25" s="19">
        <v>0.1</v>
      </c>
      <c r="AC25" s="19">
        <v>4.5</v>
      </c>
      <c r="AD25" s="19">
        <v>0.2</v>
      </c>
      <c r="AE25" s="19">
        <v>1.5</v>
      </c>
      <c r="AF25" s="19">
        <v>339.90000000000003</v>
      </c>
      <c r="AG25" s="19">
        <v>0.9</v>
      </c>
      <c r="AH25" s="19">
        <v>1296.5999999999999</v>
      </c>
      <c r="AI25" s="19">
        <f t="shared" si="2"/>
        <v>14</v>
      </c>
      <c r="AJ25" s="19">
        <v>4.7</v>
      </c>
      <c r="AK25" s="19">
        <v>3.5000000000000004</v>
      </c>
      <c r="AL25" s="19">
        <v>5.8</v>
      </c>
      <c r="AM25" s="19">
        <f t="shared" si="3"/>
        <v>75.200000000000017</v>
      </c>
      <c r="AN25" s="19">
        <v>4.9000000000000004</v>
      </c>
      <c r="AO25" s="19">
        <v>8</v>
      </c>
      <c r="AP25" s="19">
        <v>3.9</v>
      </c>
      <c r="AQ25" s="19">
        <v>44.9</v>
      </c>
      <c r="AR25" s="19">
        <v>0.2</v>
      </c>
      <c r="AS25" s="19">
        <v>5.4</v>
      </c>
      <c r="AT25" s="19">
        <v>4.7</v>
      </c>
      <c r="AU25" s="19">
        <v>2.7</v>
      </c>
      <c r="AV25" s="19">
        <v>0.2</v>
      </c>
      <c r="AW25" s="19">
        <v>0.3</v>
      </c>
      <c r="AX25" s="19">
        <f t="shared" si="4"/>
        <v>11.1</v>
      </c>
      <c r="AY25" s="19">
        <v>1.3</v>
      </c>
      <c r="AZ25" s="19">
        <v>0.8</v>
      </c>
      <c r="BA25" s="19">
        <v>0.5</v>
      </c>
      <c r="BB25" s="19">
        <v>2.9</v>
      </c>
      <c r="BC25" s="19">
        <v>5.0999999999999996</v>
      </c>
      <c r="BD25" s="19">
        <v>0.5</v>
      </c>
      <c r="BE25" s="19">
        <f t="shared" si="5"/>
        <v>18</v>
      </c>
      <c r="BF25" s="19">
        <v>6.5</v>
      </c>
      <c r="BG25" s="19">
        <v>5</v>
      </c>
      <c r="BH25" s="19">
        <v>6.5</v>
      </c>
      <c r="BI25" s="19">
        <f t="shared" si="6"/>
        <v>5.5</v>
      </c>
      <c r="BJ25" s="19">
        <v>5.5</v>
      </c>
      <c r="BK25" s="19">
        <f t="shared" si="7"/>
        <v>24.099999999999998</v>
      </c>
      <c r="BL25" s="19">
        <v>2.4</v>
      </c>
      <c r="BM25" s="19">
        <v>2.7</v>
      </c>
      <c r="BN25" s="19">
        <v>3.7</v>
      </c>
      <c r="BO25" s="19">
        <v>1.2</v>
      </c>
      <c r="BP25" s="19">
        <v>1.2</v>
      </c>
      <c r="BQ25" s="19">
        <v>0.7</v>
      </c>
      <c r="BR25" s="19" t="s">
        <v>110</v>
      </c>
      <c r="BS25" s="19">
        <v>5.2</v>
      </c>
      <c r="BT25" s="19">
        <v>0.4</v>
      </c>
      <c r="BU25" s="19">
        <v>0.8</v>
      </c>
      <c r="BV25" s="19">
        <v>1</v>
      </c>
      <c r="BW25" s="19">
        <v>1.5</v>
      </c>
      <c r="BX25" s="19">
        <v>3.3</v>
      </c>
      <c r="BY25" s="19">
        <f t="shared" si="8"/>
        <v>97.600000000000009</v>
      </c>
      <c r="BZ25" s="19">
        <v>52.5</v>
      </c>
      <c r="CA25" s="19">
        <v>9.8000000000000007</v>
      </c>
      <c r="CB25" s="19">
        <v>11.9</v>
      </c>
      <c r="CC25" s="19">
        <v>16.2</v>
      </c>
      <c r="CD25" s="19">
        <v>7.2</v>
      </c>
      <c r="CE25" s="19">
        <f t="shared" si="9"/>
        <v>14.099999999999998</v>
      </c>
      <c r="CF25" s="19">
        <v>1</v>
      </c>
      <c r="CG25" s="19">
        <v>0.4</v>
      </c>
      <c r="CH25" s="19">
        <v>0.1</v>
      </c>
      <c r="CI25" s="19">
        <v>3.8</v>
      </c>
      <c r="CJ25" s="19">
        <v>4.0999999999999996</v>
      </c>
      <c r="CK25" s="19" t="s">
        <v>110</v>
      </c>
      <c r="CL25" s="19">
        <v>4.7</v>
      </c>
      <c r="CM25" s="19" t="s">
        <v>110</v>
      </c>
      <c r="CN25" s="19" t="s">
        <v>110</v>
      </c>
      <c r="CO25" s="19" t="s">
        <v>110</v>
      </c>
      <c r="CP25" s="19">
        <v>1389.7999999999997</v>
      </c>
      <c r="CQ25" s="19">
        <v>1165.5999999999999</v>
      </c>
      <c r="CR25" s="19">
        <v>54090.799999999996</v>
      </c>
    </row>
    <row r="26" spans="1:96" ht="15" customHeight="1" x14ac:dyDescent="0.2">
      <c r="A26" s="22">
        <v>2010</v>
      </c>
      <c r="B26" s="19">
        <f t="shared" si="0"/>
        <v>47573.2</v>
      </c>
      <c r="C26" s="19">
        <v>47569.9</v>
      </c>
      <c r="D26" s="19">
        <v>2.7</v>
      </c>
      <c r="E26" s="19">
        <v>0.6</v>
      </c>
      <c r="F26" s="19">
        <f t="shared" si="1"/>
        <v>4004.6</v>
      </c>
      <c r="G26" s="19">
        <v>1.1000000000000001</v>
      </c>
      <c r="H26" s="19">
        <v>2.8</v>
      </c>
      <c r="I26" s="19">
        <v>1.6</v>
      </c>
      <c r="J26" s="19">
        <v>0.8</v>
      </c>
      <c r="K26" s="19">
        <v>2.4</v>
      </c>
      <c r="L26" s="19">
        <v>0.8</v>
      </c>
      <c r="M26" s="19">
        <v>15.4</v>
      </c>
      <c r="N26" s="19">
        <v>65.900000000000006</v>
      </c>
      <c r="O26" s="19">
        <v>29.5</v>
      </c>
      <c r="P26" s="19">
        <v>3.4</v>
      </c>
      <c r="Q26" s="19">
        <v>228.9</v>
      </c>
      <c r="R26" s="19">
        <v>1449.2</v>
      </c>
      <c r="S26" s="19">
        <v>0.6</v>
      </c>
      <c r="T26" s="19">
        <v>4.8</v>
      </c>
      <c r="U26" s="19">
        <v>543.90000000000009</v>
      </c>
      <c r="V26" s="19">
        <v>0.4</v>
      </c>
      <c r="W26" s="19">
        <v>3.5</v>
      </c>
      <c r="X26" s="19">
        <v>0.2</v>
      </c>
      <c r="Y26" s="19">
        <v>0.4</v>
      </c>
      <c r="Z26" s="19">
        <v>0.5</v>
      </c>
      <c r="AA26" s="19">
        <v>1.1000000000000001</v>
      </c>
      <c r="AB26" s="19">
        <v>0.1</v>
      </c>
      <c r="AC26" s="19">
        <v>5.2</v>
      </c>
      <c r="AD26" s="19">
        <v>0.1</v>
      </c>
      <c r="AE26" s="19">
        <v>1.4</v>
      </c>
      <c r="AF26" s="19">
        <v>364.8</v>
      </c>
      <c r="AG26" s="19">
        <v>0.7</v>
      </c>
      <c r="AH26" s="19">
        <v>1275.0999999999999</v>
      </c>
      <c r="AI26" s="19">
        <f t="shared" si="2"/>
        <v>13.8</v>
      </c>
      <c r="AJ26" s="19">
        <v>4.4000000000000004</v>
      </c>
      <c r="AK26" s="19">
        <v>3.8000000000000003</v>
      </c>
      <c r="AL26" s="19">
        <v>5.6</v>
      </c>
      <c r="AM26" s="19">
        <f t="shared" si="3"/>
        <v>79</v>
      </c>
      <c r="AN26" s="19">
        <v>4.7</v>
      </c>
      <c r="AO26" s="19">
        <v>8.2000000000000011</v>
      </c>
      <c r="AP26" s="19">
        <v>4</v>
      </c>
      <c r="AQ26" s="19">
        <v>48.3</v>
      </c>
      <c r="AR26" s="19">
        <v>0.2</v>
      </c>
      <c r="AS26" s="19">
        <v>5.9</v>
      </c>
      <c r="AT26" s="19">
        <v>4.5999999999999996</v>
      </c>
      <c r="AU26" s="19">
        <v>2.7</v>
      </c>
      <c r="AV26" s="19">
        <v>0.1</v>
      </c>
      <c r="AW26" s="19">
        <v>0.3</v>
      </c>
      <c r="AX26" s="19">
        <f t="shared" si="4"/>
        <v>10.799999999999999</v>
      </c>
      <c r="AY26" s="19">
        <v>1.3</v>
      </c>
      <c r="AZ26" s="19">
        <v>0.7</v>
      </c>
      <c r="BA26" s="19">
        <v>0.4</v>
      </c>
      <c r="BB26" s="19">
        <v>2.8</v>
      </c>
      <c r="BC26" s="19">
        <v>5</v>
      </c>
      <c r="BD26" s="19">
        <v>0.6</v>
      </c>
      <c r="BE26" s="19">
        <f t="shared" si="5"/>
        <v>15.100000000000001</v>
      </c>
      <c r="BF26" s="19">
        <v>5.8</v>
      </c>
      <c r="BG26" s="19">
        <v>4</v>
      </c>
      <c r="BH26" s="19">
        <v>5.3</v>
      </c>
      <c r="BI26" s="19">
        <f t="shared" si="6"/>
        <v>5</v>
      </c>
      <c r="BJ26" s="19">
        <v>5</v>
      </c>
      <c r="BK26" s="19">
        <f t="shared" si="7"/>
        <v>23.799999999999994</v>
      </c>
      <c r="BL26" s="19">
        <v>2.2999999999999998</v>
      </c>
      <c r="BM26" s="19">
        <v>2.7</v>
      </c>
      <c r="BN26" s="19">
        <v>3.8</v>
      </c>
      <c r="BO26" s="19">
        <v>1</v>
      </c>
      <c r="BP26" s="19">
        <v>1</v>
      </c>
      <c r="BQ26" s="19">
        <v>0.7</v>
      </c>
      <c r="BR26" s="19" t="s">
        <v>110</v>
      </c>
      <c r="BS26" s="19">
        <v>5.2</v>
      </c>
      <c r="BT26" s="19">
        <v>0.4</v>
      </c>
      <c r="BU26" s="19">
        <v>0.9</v>
      </c>
      <c r="BV26" s="19">
        <v>1</v>
      </c>
      <c r="BW26" s="19">
        <v>1.4</v>
      </c>
      <c r="BX26" s="19">
        <v>3.4</v>
      </c>
      <c r="BY26" s="19">
        <f t="shared" si="8"/>
        <v>78</v>
      </c>
      <c r="BZ26" s="19">
        <v>38</v>
      </c>
      <c r="CA26" s="19">
        <v>9.5</v>
      </c>
      <c r="CB26" s="19">
        <v>9.8000000000000007</v>
      </c>
      <c r="CC26" s="19">
        <v>14.4</v>
      </c>
      <c r="CD26" s="19">
        <v>6.3</v>
      </c>
      <c r="CE26" s="19">
        <f t="shared" si="9"/>
        <v>12.5</v>
      </c>
      <c r="CF26" s="19">
        <v>0.9</v>
      </c>
      <c r="CG26" s="19">
        <v>0.4</v>
      </c>
      <c r="CH26" s="19">
        <v>0.1</v>
      </c>
      <c r="CI26" s="19">
        <v>3.4</v>
      </c>
      <c r="CJ26" s="19">
        <v>3.1</v>
      </c>
      <c r="CK26" s="19" t="s">
        <v>110</v>
      </c>
      <c r="CL26" s="19">
        <v>4.5999999999999996</v>
      </c>
      <c r="CM26" s="19" t="s">
        <v>110</v>
      </c>
      <c r="CN26" s="19" t="s">
        <v>110</v>
      </c>
      <c r="CO26" s="19" t="s">
        <v>110</v>
      </c>
      <c r="CP26" s="19">
        <v>1309.1000000000001</v>
      </c>
      <c r="CQ26" s="19">
        <v>1093.7</v>
      </c>
      <c r="CR26" s="19">
        <v>53124.900000000016</v>
      </c>
    </row>
    <row r="27" spans="1:96" ht="15" customHeight="1" x14ac:dyDescent="0.2">
      <c r="A27" s="22">
        <v>2011</v>
      </c>
      <c r="B27" s="19">
        <f t="shared" si="0"/>
        <v>48080.1</v>
      </c>
      <c r="C27" s="19">
        <v>48077.9</v>
      </c>
      <c r="D27" s="19">
        <v>1.7</v>
      </c>
      <c r="E27" s="19">
        <v>0.5</v>
      </c>
      <c r="F27" s="19">
        <f t="shared" si="1"/>
        <v>3937.9999999999982</v>
      </c>
      <c r="G27" s="19">
        <v>1</v>
      </c>
      <c r="H27" s="19">
        <v>2.2000000000000002</v>
      </c>
      <c r="I27" s="19">
        <v>1</v>
      </c>
      <c r="J27" s="19">
        <v>0.5</v>
      </c>
      <c r="K27" s="19">
        <v>1.5</v>
      </c>
      <c r="L27" s="19">
        <v>0.5</v>
      </c>
      <c r="M27" s="19">
        <v>13.9</v>
      </c>
      <c r="N27" s="19">
        <v>73.099999999999994</v>
      </c>
      <c r="O27" s="19">
        <v>31</v>
      </c>
      <c r="P27" s="19">
        <v>3.3</v>
      </c>
      <c r="Q27" s="19">
        <v>214.6</v>
      </c>
      <c r="R27" s="19">
        <v>1599.6</v>
      </c>
      <c r="S27" s="19">
        <v>0.4</v>
      </c>
      <c r="T27" s="19">
        <v>5.1000000000000005</v>
      </c>
      <c r="U27" s="19">
        <v>309.2</v>
      </c>
      <c r="V27" s="19">
        <v>0.2</v>
      </c>
      <c r="W27" s="19">
        <v>2.8</v>
      </c>
      <c r="X27" s="19">
        <v>0.2</v>
      </c>
      <c r="Y27" s="19">
        <v>0.2</v>
      </c>
      <c r="Z27" s="19">
        <v>0.4</v>
      </c>
      <c r="AA27" s="19">
        <v>1.1000000000000001</v>
      </c>
      <c r="AB27" s="19" t="s">
        <v>110</v>
      </c>
      <c r="AC27" s="19">
        <v>5.7</v>
      </c>
      <c r="AD27" s="19">
        <v>0.1</v>
      </c>
      <c r="AE27" s="19">
        <v>1.2</v>
      </c>
      <c r="AF27" s="19">
        <v>390.1</v>
      </c>
      <c r="AG27" s="19">
        <v>0.7</v>
      </c>
      <c r="AH27" s="19">
        <v>1278.3999999999999</v>
      </c>
      <c r="AI27" s="19">
        <f t="shared" si="2"/>
        <v>11.3</v>
      </c>
      <c r="AJ27" s="19">
        <v>3.4000000000000004</v>
      </c>
      <c r="AK27" s="19">
        <v>3.0000000000000004</v>
      </c>
      <c r="AL27" s="19">
        <v>4.9000000000000004</v>
      </c>
      <c r="AM27" s="19">
        <f t="shared" si="3"/>
        <v>70.900000000000006</v>
      </c>
      <c r="AN27" s="19">
        <v>3</v>
      </c>
      <c r="AO27" s="19">
        <v>8.6999999999999993</v>
      </c>
      <c r="AP27" s="19">
        <v>3.5</v>
      </c>
      <c r="AQ27" s="19">
        <v>46.7</v>
      </c>
      <c r="AR27" s="19">
        <v>0.2</v>
      </c>
      <c r="AS27" s="19">
        <v>3.8</v>
      </c>
      <c r="AT27" s="19">
        <v>3</v>
      </c>
      <c r="AU27" s="19">
        <v>1.7</v>
      </c>
      <c r="AV27" s="19">
        <v>0.1</v>
      </c>
      <c r="AW27" s="19">
        <v>0.2</v>
      </c>
      <c r="AX27" s="19">
        <f t="shared" si="4"/>
        <v>6.8999999999999995</v>
      </c>
      <c r="AY27" s="19">
        <v>0.89999999999999991</v>
      </c>
      <c r="AZ27" s="19">
        <v>0.5</v>
      </c>
      <c r="BA27" s="19">
        <v>0.4</v>
      </c>
      <c r="BB27" s="19">
        <v>1.7</v>
      </c>
      <c r="BC27" s="19">
        <v>3.1</v>
      </c>
      <c r="BD27" s="19">
        <v>0.3</v>
      </c>
      <c r="BE27" s="19">
        <f t="shared" si="5"/>
        <v>19.2</v>
      </c>
      <c r="BF27" s="19">
        <v>7.8</v>
      </c>
      <c r="BG27" s="19">
        <v>5.4</v>
      </c>
      <c r="BH27" s="19">
        <v>6</v>
      </c>
      <c r="BI27" s="19">
        <f t="shared" si="6"/>
        <v>3.1</v>
      </c>
      <c r="BJ27" s="19">
        <v>3.1</v>
      </c>
      <c r="BK27" s="19">
        <f t="shared" si="7"/>
        <v>15.600000000000001</v>
      </c>
      <c r="BL27" s="19">
        <v>1.4</v>
      </c>
      <c r="BM27" s="19">
        <v>1.7</v>
      </c>
      <c r="BN27" s="19">
        <v>2.4</v>
      </c>
      <c r="BO27" s="19">
        <v>1</v>
      </c>
      <c r="BP27" s="19">
        <v>0.7</v>
      </c>
      <c r="BQ27" s="19">
        <v>0.4</v>
      </c>
      <c r="BR27" s="19" t="s">
        <v>110</v>
      </c>
      <c r="BS27" s="19">
        <v>3.3</v>
      </c>
      <c r="BT27" s="19">
        <v>0.3</v>
      </c>
      <c r="BU27" s="19">
        <v>0.6</v>
      </c>
      <c r="BV27" s="19">
        <v>0.6</v>
      </c>
      <c r="BW27" s="19">
        <v>1</v>
      </c>
      <c r="BX27" s="19">
        <v>2.2000000000000002</v>
      </c>
      <c r="BY27" s="19">
        <f t="shared" si="8"/>
        <v>89.299999999999983</v>
      </c>
      <c r="BZ27" s="19">
        <v>45</v>
      </c>
      <c r="CA27" s="19">
        <v>9.8000000000000007</v>
      </c>
      <c r="CB27" s="19">
        <v>10.1</v>
      </c>
      <c r="CC27" s="19">
        <v>17.399999999999999</v>
      </c>
      <c r="CD27" s="19">
        <v>7</v>
      </c>
      <c r="CE27" s="19">
        <f t="shared" si="9"/>
        <v>10.7</v>
      </c>
      <c r="CF27" s="19">
        <v>0.9</v>
      </c>
      <c r="CG27" s="19">
        <v>0.5</v>
      </c>
      <c r="CH27" s="19">
        <v>0.1</v>
      </c>
      <c r="CI27" s="19">
        <v>2.9</v>
      </c>
      <c r="CJ27" s="19">
        <v>3.5</v>
      </c>
      <c r="CK27" s="19" t="s">
        <v>110</v>
      </c>
      <c r="CL27" s="19">
        <v>2.8</v>
      </c>
      <c r="CM27" s="19" t="s">
        <v>110</v>
      </c>
      <c r="CN27" s="19" t="s">
        <v>110</v>
      </c>
      <c r="CO27" s="19" t="s">
        <v>110</v>
      </c>
      <c r="CP27" s="19">
        <v>1181.3999999999999</v>
      </c>
      <c r="CQ27" s="19">
        <v>956</v>
      </c>
      <c r="CR27" s="19">
        <v>53426.499999999978</v>
      </c>
    </row>
    <row r="28" spans="1:96" ht="15" customHeight="1" x14ac:dyDescent="0.2">
      <c r="A28" s="22">
        <v>2012</v>
      </c>
      <c r="B28" s="19">
        <f t="shared" si="0"/>
        <v>47046.799999999996</v>
      </c>
      <c r="C28" s="19">
        <v>47044.6</v>
      </c>
      <c r="D28" s="19">
        <v>1.7</v>
      </c>
      <c r="E28" s="19">
        <v>0.5</v>
      </c>
      <c r="F28" s="19">
        <f t="shared" si="1"/>
        <v>3973.0999999999995</v>
      </c>
      <c r="G28" s="19">
        <v>0.9</v>
      </c>
      <c r="H28" s="19">
        <v>2.1</v>
      </c>
      <c r="I28" s="19">
        <v>1</v>
      </c>
      <c r="J28" s="19">
        <v>0.4</v>
      </c>
      <c r="K28" s="19">
        <v>1.4</v>
      </c>
      <c r="L28" s="19">
        <v>0.5</v>
      </c>
      <c r="M28" s="19">
        <v>12.8</v>
      </c>
      <c r="N28" s="19">
        <v>67.600000000000009</v>
      </c>
      <c r="O28" s="19">
        <v>27.799999999999997</v>
      </c>
      <c r="P28" s="19">
        <v>2.7</v>
      </c>
      <c r="Q28" s="19">
        <v>226</v>
      </c>
      <c r="R28" s="19">
        <v>1624</v>
      </c>
      <c r="S28" s="19">
        <v>0.5</v>
      </c>
      <c r="T28" s="19">
        <v>4.5</v>
      </c>
      <c r="U28" s="19">
        <v>462.59999999999997</v>
      </c>
      <c r="V28" s="19">
        <v>0.2</v>
      </c>
      <c r="W28" s="19">
        <v>2.6</v>
      </c>
      <c r="X28" s="19">
        <v>0.2</v>
      </c>
      <c r="Y28" s="19">
        <v>0.2</v>
      </c>
      <c r="Z28" s="19">
        <v>0.3</v>
      </c>
      <c r="AA28" s="19">
        <v>1</v>
      </c>
      <c r="AB28" s="19" t="s">
        <v>110</v>
      </c>
      <c r="AC28" s="19">
        <v>4.7</v>
      </c>
      <c r="AD28" s="19">
        <v>0.1</v>
      </c>
      <c r="AE28" s="19">
        <v>1.2</v>
      </c>
      <c r="AF28" s="19">
        <v>281.90000000000003</v>
      </c>
      <c r="AG28" s="19">
        <v>0.4</v>
      </c>
      <c r="AH28" s="19">
        <v>1245.5</v>
      </c>
      <c r="AI28" s="19">
        <f t="shared" si="2"/>
        <v>8.5000000000000018</v>
      </c>
      <c r="AJ28" s="19">
        <v>2.3000000000000003</v>
      </c>
      <c r="AK28" s="19">
        <v>2.4000000000000004</v>
      </c>
      <c r="AL28" s="19">
        <v>3.8000000000000003</v>
      </c>
      <c r="AM28" s="19">
        <f t="shared" si="3"/>
        <v>67.2</v>
      </c>
      <c r="AN28" s="19">
        <v>2.7</v>
      </c>
      <c r="AO28" s="19">
        <v>7.7</v>
      </c>
      <c r="AP28" s="19">
        <v>3.1</v>
      </c>
      <c r="AQ28" s="19">
        <v>45.2</v>
      </c>
      <c r="AR28" s="19">
        <v>0.2</v>
      </c>
      <c r="AS28" s="19">
        <v>3.5</v>
      </c>
      <c r="AT28" s="19">
        <v>2.8</v>
      </c>
      <c r="AU28" s="19">
        <v>1.7</v>
      </c>
      <c r="AV28" s="19">
        <v>0.1</v>
      </c>
      <c r="AW28" s="19">
        <v>0.2</v>
      </c>
      <c r="AX28" s="19">
        <f t="shared" si="4"/>
        <v>6.5000000000000009</v>
      </c>
      <c r="AY28" s="19">
        <v>0.8</v>
      </c>
      <c r="AZ28" s="19">
        <v>0.4</v>
      </c>
      <c r="BA28" s="19">
        <v>0.3</v>
      </c>
      <c r="BB28" s="19">
        <v>1.6</v>
      </c>
      <c r="BC28" s="19">
        <v>3.1</v>
      </c>
      <c r="BD28" s="19">
        <v>0.3</v>
      </c>
      <c r="BE28" s="19">
        <f t="shared" si="5"/>
        <v>17</v>
      </c>
      <c r="BF28" s="19">
        <v>7.6</v>
      </c>
      <c r="BG28" s="19">
        <v>4</v>
      </c>
      <c r="BH28" s="19">
        <v>5.4</v>
      </c>
      <c r="BI28" s="19">
        <f t="shared" si="6"/>
        <v>2.4</v>
      </c>
      <c r="BJ28" s="19">
        <v>2.4</v>
      </c>
      <c r="BK28" s="19">
        <f t="shared" si="7"/>
        <v>13.6</v>
      </c>
      <c r="BL28" s="19">
        <v>1.4</v>
      </c>
      <c r="BM28" s="19">
        <v>1.6</v>
      </c>
      <c r="BN28" s="19">
        <v>2.1</v>
      </c>
      <c r="BO28" s="19">
        <v>0.9</v>
      </c>
      <c r="BP28" s="19">
        <v>0.6</v>
      </c>
      <c r="BQ28" s="19">
        <v>0.4</v>
      </c>
      <c r="BR28" s="19" t="s">
        <v>110</v>
      </c>
      <c r="BS28" s="19">
        <v>2.2999999999999998</v>
      </c>
      <c r="BT28" s="19">
        <v>0.2</v>
      </c>
      <c r="BU28" s="19">
        <v>0.6</v>
      </c>
      <c r="BV28" s="19">
        <v>0.6</v>
      </c>
      <c r="BW28" s="19">
        <v>0.9</v>
      </c>
      <c r="BX28" s="19">
        <v>2</v>
      </c>
      <c r="BY28" s="19">
        <f t="shared" si="8"/>
        <v>78</v>
      </c>
      <c r="BZ28" s="19">
        <v>42</v>
      </c>
      <c r="CA28" s="19">
        <v>8</v>
      </c>
      <c r="CB28" s="19">
        <v>6.6</v>
      </c>
      <c r="CC28" s="19">
        <v>15.6</v>
      </c>
      <c r="CD28" s="19">
        <v>5.8</v>
      </c>
      <c r="CE28" s="19">
        <f t="shared" si="9"/>
        <v>9.8000000000000007</v>
      </c>
      <c r="CF28" s="19">
        <v>0.9</v>
      </c>
      <c r="CG28" s="19">
        <v>0.5</v>
      </c>
      <c r="CH28" s="19" t="s">
        <v>110</v>
      </c>
      <c r="CI28" s="19">
        <v>2.6</v>
      </c>
      <c r="CJ28" s="19">
        <v>3.3</v>
      </c>
      <c r="CK28" s="19" t="s">
        <v>110</v>
      </c>
      <c r="CL28" s="19">
        <v>2.5</v>
      </c>
      <c r="CM28" s="19" t="s">
        <v>110</v>
      </c>
      <c r="CN28" s="19" t="s">
        <v>110</v>
      </c>
      <c r="CO28" s="19" t="s">
        <v>110</v>
      </c>
      <c r="CP28" s="19">
        <v>1082.8999999999999</v>
      </c>
      <c r="CQ28" s="19">
        <v>860.4</v>
      </c>
      <c r="CR28" s="19">
        <v>52305.799999999988</v>
      </c>
    </row>
    <row r="29" spans="1:96" ht="15" customHeight="1" x14ac:dyDescent="0.2">
      <c r="A29" s="22">
        <v>2013</v>
      </c>
      <c r="B29" s="19">
        <f t="shared" si="0"/>
        <v>45884.2</v>
      </c>
      <c r="C29" s="19">
        <v>45881.599999999999</v>
      </c>
      <c r="D29" s="19">
        <v>2.1</v>
      </c>
      <c r="E29" s="19">
        <v>0.5</v>
      </c>
      <c r="F29" s="19">
        <f t="shared" si="1"/>
        <v>3828.2</v>
      </c>
      <c r="G29" s="19">
        <v>0.8</v>
      </c>
      <c r="H29" s="19">
        <v>2.2999999999999998</v>
      </c>
      <c r="I29" s="19">
        <v>1.1000000000000001</v>
      </c>
      <c r="J29" s="19">
        <v>0.5</v>
      </c>
      <c r="K29" s="19">
        <v>1.7</v>
      </c>
      <c r="L29" s="19">
        <v>0.6</v>
      </c>
      <c r="M29" s="19">
        <v>11.4</v>
      </c>
      <c r="N29" s="19">
        <v>58.4</v>
      </c>
      <c r="O29" s="19">
        <v>31.799999999999997</v>
      </c>
      <c r="P29" s="19">
        <v>2.9000000000000004</v>
      </c>
      <c r="Q29" s="19">
        <v>173.8</v>
      </c>
      <c r="R29" s="19">
        <v>1403.1</v>
      </c>
      <c r="S29" s="19">
        <v>0.6</v>
      </c>
      <c r="T29" s="19">
        <v>4.8000000000000007</v>
      </c>
      <c r="U29" s="19">
        <v>525.20000000000005</v>
      </c>
      <c r="V29" s="19">
        <v>0.2</v>
      </c>
      <c r="W29" s="19">
        <v>2.9</v>
      </c>
      <c r="X29" s="19">
        <v>0.2</v>
      </c>
      <c r="Y29" s="19">
        <v>0.3</v>
      </c>
      <c r="Z29" s="19">
        <v>0.4</v>
      </c>
      <c r="AA29" s="19">
        <v>1.1000000000000001</v>
      </c>
      <c r="AB29" s="19" t="s">
        <v>110</v>
      </c>
      <c r="AC29" s="19">
        <v>5.3000000000000007</v>
      </c>
      <c r="AD29" s="19">
        <v>0.1</v>
      </c>
      <c r="AE29" s="19">
        <v>1.2</v>
      </c>
      <c r="AF29" s="19">
        <v>366.3</v>
      </c>
      <c r="AG29" s="19">
        <v>0.5</v>
      </c>
      <c r="AH29" s="19">
        <v>1230.7</v>
      </c>
      <c r="AI29" s="19">
        <f t="shared" si="2"/>
        <v>7.4</v>
      </c>
      <c r="AJ29" s="19">
        <v>2</v>
      </c>
      <c r="AK29" s="19">
        <v>1.8000000000000003</v>
      </c>
      <c r="AL29" s="19">
        <v>3.6</v>
      </c>
      <c r="AM29" s="19">
        <f t="shared" si="3"/>
        <v>71.40000000000002</v>
      </c>
      <c r="AN29" s="19">
        <v>2.8</v>
      </c>
      <c r="AO29" s="19">
        <v>8.4</v>
      </c>
      <c r="AP29" s="19">
        <v>3.5</v>
      </c>
      <c r="AQ29" s="19">
        <v>47.2</v>
      </c>
      <c r="AR29" s="19">
        <v>0.2</v>
      </c>
      <c r="AS29" s="19">
        <v>4.2</v>
      </c>
      <c r="AT29" s="19">
        <v>2.9</v>
      </c>
      <c r="AU29" s="19">
        <v>1.9</v>
      </c>
      <c r="AV29" s="19">
        <v>0.1</v>
      </c>
      <c r="AW29" s="19">
        <v>0.2</v>
      </c>
      <c r="AX29" s="19">
        <f t="shared" si="4"/>
        <v>7.3</v>
      </c>
      <c r="AY29" s="19">
        <v>0.8</v>
      </c>
      <c r="AZ29" s="19">
        <v>0.4</v>
      </c>
      <c r="BA29" s="19">
        <v>0.3</v>
      </c>
      <c r="BB29" s="19">
        <v>1.7</v>
      </c>
      <c r="BC29" s="19">
        <v>3.8</v>
      </c>
      <c r="BD29" s="19">
        <v>0.3</v>
      </c>
      <c r="BE29" s="19">
        <f t="shared" si="5"/>
        <v>16.899999999999999</v>
      </c>
      <c r="BF29" s="19">
        <v>7.6</v>
      </c>
      <c r="BG29" s="19">
        <v>3.7</v>
      </c>
      <c r="BH29" s="19">
        <v>5.6</v>
      </c>
      <c r="BI29" s="19">
        <f t="shared" si="6"/>
        <v>2.6</v>
      </c>
      <c r="BJ29" s="19">
        <v>2.6</v>
      </c>
      <c r="BK29" s="19">
        <f t="shared" si="7"/>
        <v>14.5</v>
      </c>
      <c r="BL29" s="19">
        <v>1.5</v>
      </c>
      <c r="BM29" s="19">
        <v>1.7</v>
      </c>
      <c r="BN29" s="19">
        <v>2.2000000000000002</v>
      </c>
      <c r="BO29" s="19">
        <v>1</v>
      </c>
      <c r="BP29" s="19">
        <v>0.5</v>
      </c>
      <c r="BQ29" s="19">
        <v>0.5</v>
      </c>
      <c r="BR29" s="19" t="s">
        <v>110</v>
      </c>
      <c r="BS29" s="19">
        <v>2.2000000000000002</v>
      </c>
      <c r="BT29" s="19">
        <v>0.3</v>
      </c>
      <c r="BU29" s="19">
        <v>0.6</v>
      </c>
      <c r="BV29" s="19">
        <v>0.7</v>
      </c>
      <c r="BW29" s="19">
        <v>1</v>
      </c>
      <c r="BX29" s="19">
        <v>2.2999999999999998</v>
      </c>
      <c r="BY29" s="19">
        <f t="shared" si="8"/>
        <v>77.5</v>
      </c>
      <c r="BZ29" s="19">
        <v>41.1</v>
      </c>
      <c r="CA29" s="19">
        <v>8.6999999999999993</v>
      </c>
      <c r="CB29" s="19">
        <v>7.5</v>
      </c>
      <c r="CC29" s="19">
        <v>13.8</v>
      </c>
      <c r="CD29" s="19">
        <v>6.4</v>
      </c>
      <c r="CE29" s="19">
        <f t="shared" si="9"/>
        <v>10.399999999999999</v>
      </c>
      <c r="CF29" s="19">
        <v>0.9</v>
      </c>
      <c r="CG29" s="19">
        <v>0.5</v>
      </c>
      <c r="CH29" s="19" t="s">
        <v>110</v>
      </c>
      <c r="CI29" s="19">
        <v>2.8</v>
      </c>
      <c r="CJ29" s="19">
        <v>3.5</v>
      </c>
      <c r="CK29" s="19" t="s">
        <v>110</v>
      </c>
      <c r="CL29" s="19">
        <v>2.7</v>
      </c>
      <c r="CM29" s="19" t="s">
        <v>110</v>
      </c>
      <c r="CN29" s="19" t="s">
        <v>110</v>
      </c>
      <c r="CO29" s="19" t="s">
        <v>110</v>
      </c>
      <c r="CP29" s="19">
        <v>1021.7</v>
      </c>
      <c r="CQ29" s="19">
        <v>796.6</v>
      </c>
      <c r="CR29" s="19">
        <v>50942.1</v>
      </c>
    </row>
    <row r="30" spans="1:96" ht="15" customHeight="1" x14ac:dyDescent="0.2">
      <c r="A30" s="22">
        <v>2014</v>
      </c>
      <c r="B30" s="19">
        <f t="shared" si="0"/>
        <v>47987.1</v>
      </c>
      <c r="C30" s="19">
        <v>47984.5</v>
      </c>
      <c r="D30" s="19">
        <v>2.1</v>
      </c>
      <c r="E30" s="19">
        <v>0.5</v>
      </c>
      <c r="F30" s="19">
        <f t="shared" si="1"/>
        <v>3879.7000000000007</v>
      </c>
      <c r="G30" s="19">
        <v>0.9</v>
      </c>
      <c r="H30" s="19">
        <v>2.5</v>
      </c>
      <c r="I30" s="19">
        <v>1.1000000000000001</v>
      </c>
      <c r="J30" s="19">
        <v>0.5</v>
      </c>
      <c r="K30" s="19">
        <v>1.7</v>
      </c>
      <c r="L30" s="19">
        <v>0.6</v>
      </c>
      <c r="M30" s="19">
        <v>11.8</v>
      </c>
      <c r="N30" s="19">
        <v>63.7</v>
      </c>
      <c r="O30" s="19">
        <v>33.299999999999997</v>
      </c>
      <c r="P30" s="19">
        <v>3</v>
      </c>
      <c r="Q30" s="19">
        <v>131.9</v>
      </c>
      <c r="R30" s="19">
        <v>1498</v>
      </c>
      <c r="S30" s="19">
        <v>0.5</v>
      </c>
      <c r="T30" s="19">
        <v>5.5</v>
      </c>
      <c r="U30" s="19">
        <v>491.8</v>
      </c>
      <c r="V30" s="19">
        <v>0.3</v>
      </c>
      <c r="W30" s="19">
        <v>3.1</v>
      </c>
      <c r="X30" s="19">
        <v>0.1</v>
      </c>
      <c r="Y30" s="19">
        <v>0.3</v>
      </c>
      <c r="Z30" s="19">
        <v>0.4</v>
      </c>
      <c r="AA30" s="19">
        <v>1.1000000000000001</v>
      </c>
      <c r="AB30" s="19">
        <v>0.1</v>
      </c>
      <c r="AC30" s="19">
        <v>5.8000000000000007</v>
      </c>
      <c r="AD30" s="19">
        <v>0.1</v>
      </c>
      <c r="AE30" s="19">
        <v>1</v>
      </c>
      <c r="AF30" s="19">
        <v>384.3</v>
      </c>
      <c r="AG30" s="19">
        <v>0.4</v>
      </c>
      <c r="AH30" s="19">
        <v>1235.9000000000001</v>
      </c>
      <c r="AI30" s="19">
        <f t="shared" si="2"/>
        <v>7.4</v>
      </c>
      <c r="AJ30" s="19">
        <v>1.9000000000000001</v>
      </c>
      <c r="AK30" s="19">
        <v>1.8000000000000003</v>
      </c>
      <c r="AL30" s="19">
        <v>3.7</v>
      </c>
      <c r="AM30" s="19">
        <f t="shared" si="3"/>
        <v>74.2</v>
      </c>
      <c r="AN30" s="19">
        <v>2.8</v>
      </c>
      <c r="AO30" s="19">
        <v>9.2000000000000011</v>
      </c>
      <c r="AP30" s="19">
        <v>3.9</v>
      </c>
      <c r="AQ30" s="19">
        <v>49</v>
      </c>
      <c r="AR30" s="19">
        <v>0.3</v>
      </c>
      <c r="AS30" s="19">
        <v>4</v>
      </c>
      <c r="AT30" s="19">
        <v>2.8</v>
      </c>
      <c r="AU30" s="19">
        <v>1.9</v>
      </c>
      <c r="AV30" s="19">
        <v>0.1</v>
      </c>
      <c r="AW30" s="19">
        <v>0.2</v>
      </c>
      <c r="AX30" s="19">
        <f t="shared" si="4"/>
        <v>7</v>
      </c>
      <c r="AY30" s="19">
        <v>0.7</v>
      </c>
      <c r="AZ30" s="19">
        <v>0.4</v>
      </c>
      <c r="BA30" s="19">
        <v>0.3</v>
      </c>
      <c r="BB30" s="19">
        <v>1.5</v>
      </c>
      <c r="BC30" s="19">
        <v>3.8</v>
      </c>
      <c r="BD30" s="19">
        <v>0.3</v>
      </c>
      <c r="BE30" s="19">
        <f t="shared" si="5"/>
        <v>14.899999999999999</v>
      </c>
      <c r="BF30" s="19">
        <v>6.4</v>
      </c>
      <c r="BG30" s="19">
        <v>3.8</v>
      </c>
      <c r="BH30" s="19">
        <v>4.7</v>
      </c>
      <c r="BI30" s="19">
        <f t="shared" si="6"/>
        <v>2.5</v>
      </c>
      <c r="BJ30" s="19">
        <v>2.5</v>
      </c>
      <c r="BK30" s="19">
        <f t="shared" si="7"/>
        <v>14.6</v>
      </c>
      <c r="BL30" s="19">
        <v>1.5</v>
      </c>
      <c r="BM30" s="19">
        <v>1.9</v>
      </c>
      <c r="BN30" s="19">
        <v>2.2000000000000002</v>
      </c>
      <c r="BO30" s="19">
        <v>0.9</v>
      </c>
      <c r="BP30" s="19">
        <v>0.6</v>
      </c>
      <c r="BQ30" s="19">
        <v>0.6</v>
      </c>
      <c r="BR30" s="19" t="s">
        <v>110</v>
      </c>
      <c r="BS30" s="19">
        <v>1.9</v>
      </c>
      <c r="BT30" s="19">
        <v>0.3</v>
      </c>
      <c r="BU30" s="19">
        <v>0.7</v>
      </c>
      <c r="BV30" s="19">
        <v>0.6</v>
      </c>
      <c r="BW30" s="19">
        <v>1</v>
      </c>
      <c r="BX30" s="19">
        <v>2.4</v>
      </c>
      <c r="BY30" s="19">
        <f t="shared" si="8"/>
        <v>82.4</v>
      </c>
      <c r="BZ30" s="19">
        <v>45.2</v>
      </c>
      <c r="CA30" s="19">
        <v>7.5</v>
      </c>
      <c r="CB30" s="19">
        <v>7.9</v>
      </c>
      <c r="CC30" s="19">
        <v>15.4</v>
      </c>
      <c r="CD30" s="19">
        <v>6.4</v>
      </c>
      <c r="CE30" s="19">
        <f t="shared" si="9"/>
        <v>10</v>
      </c>
      <c r="CF30" s="19">
        <v>1</v>
      </c>
      <c r="CG30" s="19">
        <v>0.5</v>
      </c>
      <c r="CH30" s="19" t="s">
        <v>110</v>
      </c>
      <c r="CI30" s="19">
        <v>2.8</v>
      </c>
      <c r="CJ30" s="19">
        <v>3.1</v>
      </c>
      <c r="CK30" s="19" t="s">
        <v>110</v>
      </c>
      <c r="CL30" s="19">
        <v>2.6</v>
      </c>
      <c r="CM30" s="19" t="s">
        <v>110</v>
      </c>
      <c r="CN30" s="19" t="s">
        <v>110</v>
      </c>
      <c r="CO30" s="19" t="s">
        <v>110</v>
      </c>
      <c r="CP30" s="19">
        <v>999.9</v>
      </c>
      <c r="CQ30" s="19">
        <v>777.3</v>
      </c>
      <c r="CR30" s="19">
        <v>53079.700000000026</v>
      </c>
    </row>
    <row r="31" spans="1:96" ht="15" customHeight="1" x14ac:dyDescent="0.2">
      <c r="A31" s="22">
        <v>2015</v>
      </c>
      <c r="B31" s="19">
        <f t="shared" si="0"/>
        <v>49070.6</v>
      </c>
      <c r="C31" s="19">
        <v>49068.4</v>
      </c>
      <c r="D31" s="19">
        <v>1.7</v>
      </c>
      <c r="E31" s="19">
        <v>0.5</v>
      </c>
      <c r="F31" s="19">
        <f t="shared" si="1"/>
        <v>3803.7999999999997</v>
      </c>
      <c r="G31" s="19">
        <v>1.1000000000000001</v>
      </c>
      <c r="H31" s="19">
        <v>2.4</v>
      </c>
      <c r="I31" s="19">
        <v>0.9</v>
      </c>
      <c r="J31" s="19">
        <v>0.4</v>
      </c>
      <c r="K31" s="19">
        <v>1.3</v>
      </c>
      <c r="L31" s="19">
        <v>0.6</v>
      </c>
      <c r="M31" s="19">
        <v>11.6</v>
      </c>
      <c r="N31" s="19">
        <v>60</v>
      </c>
      <c r="O31" s="19">
        <v>34.799999999999997</v>
      </c>
      <c r="P31" s="19">
        <v>2.8</v>
      </c>
      <c r="Q31" s="19">
        <v>169.3</v>
      </c>
      <c r="R31" s="19">
        <v>1400.2</v>
      </c>
      <c r="S31" s="19">
        <v>0.4</v>
      </c>
      <c r="T31" s="19">
        <v>5.4</v>
      </c>
      <c r="U31" s="19">
        <v>549.5</v>
      </c>
      <c r="V31" s="19">
        <v>0.2</v>
      </c>
      <c r="W31" s="19">
        <v>2.9</v>
      </c>
      <c r="X31" s="19">
        <v>0.1</v>
      </c>
      <c r="Y31" s="19">
        <v>0.2</v>
      </c>
      <c r="Z31" s="19">
        <v>0.3</v>
      </c>
      <c r="AA31" s="19">
        <v>1.2</v>
      </c>
      <c r="AB31" s="19" t="s">
        <v>110</v>
      </c>
      <c r="AC31" s="19">
        <v>5.9</v>
      </c>
      <c r="AD31" s="19">
        <v>0.1</v>
      </c>
      <c r="AE31" s="19">
        <v>1</v>
      </c>
      <c r="AF31" s="19">
        <v>382.6</v>
      </c>
      <c r="AG31" s="19">
        <v>0.5</v>
      </c>
      <c r="AH31" s="19">
        <v>1168.0999999999999</v>
      </c>
      <c r="AI31" s="19">
        <f t="shared" si="2"/>
        <v>8.4</v>
      </c>
      <c r="AJ31" s="19">
        <v>2.3000000000000003</v>
      </c>
      <c r="AK31" s="19">
        <v>2.2000000000000002</v>
      </c>
      <c r="AL31" s="19">
        <v>3.9000000000000004</v>
      </c>
      <c r="AM31" s="19">
        <f t="shared" si="3"/>
        <v>78</v>
      </c>
      <c r="AN31" s="19">
        <v>2.4</v>
      </c>
      <c r="AO31" s="19">
        <v>9.3000000000000007</v>
      </c>
      <c r="AP31" s="19">
        <v>4.0999999999999996</v>
      </c>
      <c r="AQ31" s="19">
        <v>54.5</v>
      </c>
      <c r="AR31" s="19">
        <v>0.3</v>
      </c>
      <c r="AS31" s="19">
        <v>3</v>
      </c>
      <c r="AT31" s="19">
        <v>2.7</v>
      </c>
      <c r="AU31" s="19">
        <v>1.4</v>
      </c>
      <c r="AV31" s="19">
        <v>0.1</v>
      </c>
      <c r="AW31" s="19">
        <v>0.2</v>
      </c>
      <c r="AX31" s="19">
        <f t="shared" si="4"/>
        <v>5.4999999999999991</v>
      </c>
      <c r="AY31" s="19">
        <v>0.6</v>
      </c>
      <c r="AZ31" s="19">
        <v>0.3</v>
      </c>
      <c r="BA31" s="19">
        <v>0.3</v>
      </c>
      <c r="BB31" s="19">
        <v>1.2</v>
      </c>
      <c r="BC31" s="19">
        <v>2.8</v>
      </c>
      <c r="BD31" s="19">
        <v>0.3</v>
      </c>
      <c r="BE31" s="19">
        <f t="shared" si="5"/>
        <v>15.5</v>
      </c>
      <c r="BF31" s="19">
        <v>6.2</v>
      </c>
      <c r="BG31" s="19">
        <v>4.5</v>
      </c>
      <c r="BH31" s="19">
        <v>4.8</v>
      </c>
      <c r="BI31" s="19">
        <f t="shared" si="6"/>
        <v>2.1</v>
      </c>
      <c r="BJ31" s="19">
        <v>2.1</v>
      </c>
      <c r="BK31" s="19">
        <f t="shared" si="7"/>
        <v>12.799999999999999</v>
      </c>
      <c r="BL31" s="19">
        <v>1.2</v>
      </c>
      <c r="BM31" s="19">
        <v>1.4</v>
      </c>
      <c r="BN31" s="19">
        <v>1.8</v>
      </c>
      <c r="BO31" s="19">
        <v>1</v>
      </c>
      <c r="BP31" s="19">
        <v>0.5</v>
      </c>
      <c r="BQ31" s="19">
        <v>0.4</v>
      </c>
      <c r="BR31" s="19" t="s">
        <v>110</v>
      </c>
      <c r="BS31" s="19">
        <v>2.4</v>
      </c>
      <c r="BT31" s="19">
        <v>0.2</v>
      </c>
      <c r="BU31" s="19">
        <v>0.6</v>
      </c>
      <c r="BV31" s="19">
        <v>0.5</v>
      </c>
      <c r="BW31" s="19">
        <v>0.9</v>
      </c>
      <c r="BX31" s="19">
        <v>1.9</v>
      </c>
      <c r="BY31" s="19">
        <f t="shared" si="8"/>
        <v>82.7</v>
      </c>
      <c r="BZ31" s="19">
        <v>42.8</v>
      </c>
      <c r="CA31" s="19">
        <v>7</v>
      </c>
      <c r="CB31" s="19">
        <v>7.1</v>
      </c>
      <c r="CC31" s="19">
        <v>18.8</v>
      </c>
      <c r="CD31" s="19">
        <v>7</v>
      </c>
      <c r="CE31" s="19">
        <f t="shared" si="9"/>
        <v>9.4</v>
      </c>
      <c r="CF31" s="19">
        <v>1</v>
      </c>
      <c r="CG31" s="19">
        <v>0.5</v>
      </c>
      <c r="CH31" s="19" t="s">
        <v>110</v>
      </c>
      <c r="CI31" s="19">
        <v>2.4</v>
      </c>
      <c r="CJ31" s="19">
        <v>3.5</v>
      </c>
      <c r="CK31" s="19" t="s">
        <v>110</v>
      </c>
      <c r="CL31" s="19">
        <v>2</v>
      </c>
      <c r="CM31" s="19" t="s">
        <v>110</v>
      </c>
      <c r="CN31" s="19" t="s">
        <v>110</v>
      </c>
      <c r="CO31" s="19" t="s">
        <v>110</v>
      </c>
      <c r="CP31" s="19">
        <v>975</v>
      </c>
      <c r="CQ31" s="19">
        <v>755.3</v>
      </c>
      <c r="CR31" s="19">
        <v>54063.800000000017</v>
      </c>
    </row>
    <row r="32" spans="1:96" ht="15" customHeight="1" x14ac:dyDescent="0.2">
      <c r="A32" s="22">
        <v>2016</v>
      </c>
      <c r="B32" s="19">
        <f t="shared" si="0"/>
        <v>49801.599999999999</v>
      </c>
      <c r="C32" s="19">
        <v>49799.6</v>
      </c>
      <c r="D32" s="19">
        <v>1.3</v>
      </c>
      <c r="E32" s="19">
        <v>0.7</v>
      </c>
      <c r="F32" s="19">
        <f t="shared" si="1"/>
        <v>3532.9000000000005</v>
      </c>
      <c r="G32" s="19">
        <v>1.3</v>
      </c>
      <c r="H32" s="19">
        <v>2.7</v>
      </c>
      <c r="I32" s="19">
        <v>0.9</v>
      </c>
      <c r="J32" s="19">
        <v>0.3</v>
      </c>
      <c r="K32" s="19">
        <v>1.3</v>
      </c>
      <c r="L32" s="19">
        <v>0.6</v>
      </c>
      <c r="M32" s="19">
        <v>10.1</v>
      </c>
      <c r="N32" s="19">
        <v>43.199999999999996</v>
      </c>
      <c r="O32" s="19">
        <v>24</v>
      </c>
      <c r="P32" s="19">
        <v>2.1</v>
      </c>
      <c r="Q32" s="19">
        <v>153.1</v>
      </c>
      <c r="R32" s="19">
        <v>1342.4</v>
      </c>
      <c r="S32" s="19">
        <v>0.4</v>
      </c>
      <c r="T32" s="19">
        <v>4.3</v>
      </c>
      <c r="U32" s="19">
        <v>384.50000000000006</v>
      </c>
      <c r="V32" s="19">
        <v>0.2</v>
      </c>
      <c r="W32" s="19">
        <v>2.7</v>
      </c>
      <c r="X32" s="19">
        <v>0.1</v>
      </c>
      <c r="Y32" s="19">
        <v>0.2</v>
      </c>
      <c r="Z32" s="19">
        <v>0.3</v>
      </c>
      <c r="AA32" s="19">
        <v>0.89999999999999991</v>
      </c>
      <c r="AB32" s="19">
        <v>0.1</v>
      </c>
      <c r="AC32" s="19">
        <v>4.4000000000000004</v>
      </c>
      <c r="AD32" s="19">
        <v>0.1</v>
      </c>
      <c r="AE32" s="19">
        <v>1.1000000000000001</v>
      </c>
      <c r="AF32" s="19">
        <v>320.50000000000006</v>
      </c>
      <c r="AG32" s="19">
        <v>1.4</v>
      </c>
      <c r="AH32" s="19">
        <v>1229.7</v>
      </c>
      <c r="AI32" s="19">
        <f t="shared" si="2"/>
        <v>8.3000000000000007</v>
      </c>
      <c r="AJ32" s="19">
        <v>2.5</v>
      </c>
      <c r="AK32" s="19">
        <v>2</v>
      </c>
      <c r="AL32" s="19">
        <v>3.8</v>
      </c>
      <c r="AM32" s="19">
        <f t="shared" si="3"/>
        <v>78.600000000000009</v>
      </c>
      <c r="AN32" s="19">
        <v>2</v>
      </c>
      <c r="AO32" s="19">
        <v>9.6</v>
      </c>
      <c r="AP32" s="19">
        <v>4.5999999999999996</v>
      </c>
      <c r="AQ32" s="19">
        <v>56.2</v>
      </c>
      <c r="AR32" s="19">
        <v>0.3</v>
      </c>
      <c r="AS32" s="19">
        <v>1.9</v>
      </c>
      <c r="AT32" s="19">
        <v>2.2999999999999998</v>
      </c>
      <c r="AU32" s="19">
        <v>1.3</v>
      </c>
      <c r="AV32" s="19">
        <v>0.2</v>
      </c>
      <c r="AW32" s="19">
        <v>0.2</v>
      </c>
      <c r="AX32" s="19">
        <f t="shared" si="4"/>
        <v>5.3</v>
      </c>
      <c r="AY32" s="19">
        <v>0.5</v>
      </c>
      <c r="AZ32" s="19">
        <v>0.3</v>
      </c>
      <c r="BA32" s="19">
        <v>0.4</v>
      </c>
      <c r="BB32" s="19">
        <v>1</v>
      </c>
      <c r="BC32" s="19">
        <v>2.8</v>
      </c>
      <c r="BD32" s="19">
        <v>0.3</v>
      </c>
      <c r="BE32" s="19">
        <f t="shared" si="5"/>
        <v>12.9</v>
      </c>
      <c r="BF32" s="19">
        <v>5</v>
      </c>
      <c r="BG32" s="19">
        <v>4</v>
      </c>
      <c r="BH32" s="19">
        <v>3.9</v>
      </c>
      <c r="BI32" s="19">
        <f t="shared" si="6"/>
        <v>2.1</v>
      </c>
      <c r="BJ32" s="19">
        <v>2.1</v>
      </c>
      <c r="BK32" s="19">
        <f t="shared" si="7"/>
        <v>11.799999999999999</v>
      </c>
      <c r="BL32" s="19">
        <v>1.1000000000000001</v>
      </c>
      <c r="BM32" s="19">
        <v>1.4</v>
      </c>
      <c r="BN32" s="19">
        <v>1.4</v>
      </c>
      <c r="BO32" s="19">
        <v>1.1000000000000001</v>
      </c>
      <c r="BP32" s="19">
        <v>0.5</v>
      </c>
      <c r="BQ32" s="19">
        <v>0.5</v>
      </c>
      <c r="BR32" s="19" t="s">
        <v>110</v>
      </c>
      <c r="BS32" s="19">
        <v>2</v>
      </c>
      <c r="BT32" s="19">
        <v>0.2</v>
      </c>
      <c r="BU32" s="19">
        <v>0.7</v>
      </c>
      <c r="BV32" s="19">
        <v>0.5</v>
      </c>
      <c r="BW32" s="19">
        <v>0.8</v>
      </c>
      <c r="BX32" s="19">
        <v>1.6</v>
      </c>
      <c r="BY32" s="19">
        <f t="shared" si="8"/>
        <v>82.3</v>
      </c>
      <c r="BZ32" s="19">
        <v>43.3</v>
      </c>
      <c r="CA32" s="19">
        <v>6.5</v>
      </c>
      <c r="CB32" s="19">
        <v>7.3</v>
      </c>
      <c r="CC32" s="19">
        <v>18.399999999999999</v>
      </c>
      <c r="CD32" s="19">
        <v>6.8</v>
      </c>
      <c r="CE32" s="19">
        <f t="shared" si="9"/>
        <v>8.3999999999999986</v>
      </c>
      <c r="CF32" s="19">
        <v>0.9</v>
      </c>
      <c r="CG32" s="19">
        <v>0.6</v>
      </c>
      <c r="CH32" s="19" t="s">
        <v>110</v>
      </c>
      <c r="CI32" s="19">
        <v>2.2999999999999998</v>
      </c>
      <c r="CJ32" s="19">
        <v>3</v>
      </c>
      <c r="CK32" s="19">
        <v>0.1</v>
      </c>
      <c r="CL32" s="19">
        <v>1.5</v>
      </c>
      <c r="CM32" s="19" t="s">
        <v>110</v>
      </c>
      <c r="CN32" s="19" t="s">
        <v>110</v>
      </c>
      <c r="CO32" s="19" t="s">
        <v>110</v>
      </c>
      <c r="CP32" s="19">
        <v>917.3</v>
      </c>
      <c r="CQ32" s="19">
        <v>701.8</v>
      </c>
      <c r="CR32" s="19">
        <v>54461.500000000015</v>
      </c>
    </row>
    <row r="33" spans="1:96" ht="15" customHeight="1" x14ac:dyDescent="0.2">
      <c r="A33" s="22">
        <v>2017</v>
      </c>
      <c r="B33" s="19">
        <f t="shared" si="0"/>
        <v>50432.299999999996</v>
      </c>
      <c r="C33" s="19">
        <v>50430.5</v>
      </c>
      <c r="D33" s="19">
        <v>1.1000000000000001</v>
      </c>
      <c r="E33" s="19">
        <v>0.7</v>
      </c>
      <c r="F33" s="19">
        <f t="shared" si="1"/>
        <v>3827.7</v>
      </c>
      <c r="G33" s="19">
        <v>1.6</v>
      </c>
      <c r="H33" s="19">
        <v>2.8</v>
      </c>
      <c r="I33" s="19">
        <v>0.8</v>
      </c>
      <c r="J33" s="19">
        <v>0.2</v>
      </c>
      <c r="K33" s="19">
        <v>1</v>
      </c>
      <c r="L33" s="19">
        <v>0.6</v>
      </c>
      <c r="M33" s="19">
        <v>10.8</v>
      </c>
      <c r="N33" s="19">
        <v>47.300000000000004</v>
      </c>
      <c r="O33" s="19">
        <v>21.1</v>
      </c>
      <c r="P33" s="19">
        <v>1.9</v>
      </c>
      <c r="Q33" s="19">
        <v>167.2</v>
      </c>
      <c r="R33" s="19">
        <v>1498.5</v>
      </c>
      <c r="S33" s="19">
        <v>0.4</v>
      </c>
      <c r="T33" s="19">
        <v>4.5</v>
      </c>
      <c r="U33" s="19">
        <v>406</v>
      </c>
      <c r="V33" s="19">
        <v>0.2</v>
      </c>
      <c r="W33" s="19">
        <v>2.7</v>
      </c>
      <c r="X33" s="19">
        <v>0.1</v>
      </c>
      <c r="Y33" s="19">
        <v>0.2</v>
      </c>
      <c r="Z33" s="19">
        <v>0.3</v>
      </c>
      <c r="AA33" s="19">
        <v>0.89999999999999991</v>
      </c>
      <c r="AB33" s="19" t="s">
        <v>110</v>
      </c>
      <c r="AC33" s="19">
        <v>4.9000000000000004</v>
      </c>
      <c r="AD33" s="19">
        <v>0.1</v>
      </c>
      <c r="AE33" s="19">
        <v>1</v>
      </c>
      <c r="AF33" s="19">
        <v>405.9</v>
      </c>
      <c r="AG33" s="19">
        <v>1.3</v>
      </c>
      <c r="AH33" s="19">
        <v>1245.3999999999999</v>
      </c>
      <c r="AI33" s="19">
        <f t="shared" si="2"/>
        <v>9.1000000000000014</v>
      </c>
      <c r="AJ33" s="19">
        <v>2.9000000000000004</v>
      </c>
      <c r="AK33" s="19">
        <v>2.1</v>
      </c>
      <c r="AL33" s="19">
        <v>4.1000000000000005</v>
      </c>
      <c r="AM33" s="19">
        <f t="shared" si="3"/>
        <v>86.800000000000011</v>
      </c>
      <c r="AN33" s="19">
        <v>1.8</v>
      </c>
      <c r="AO33" s="19">
        <v>10.5</v>
      </c>
      <c r="AP33" s="19">
        <v>4.7</v>
      </c>
      <c r="AQ33" s="19">
        <v>64.8</v>
      </c>
      <c r="AR33" s="19">
        <v>0.4</v>
      </c>
      <c r="AS33" s="19">
        <v>1.6</v>
      </c>
      <c r="AT33" s="19">
        <v>1.7</v>
      </c>
      <c r="AU33" s="19">
        <v>0.9</v>
      </c>
      <c r="AV33" s="19">
        <v>0.2</v>
      </c>
      <c r="AW33" s="19">
        <v>0.2</v>
      </c>
      <c r="AX33" s="19">
        <f t="shared" si="4"/>
        <v>4.1000000000000005</v>
      </c>
      <c r="AY33" s="19">
        <v>0.4</v>
      </c>
      <c r="AZ33" s="19">
        <v>0.3</v>
      </c>
      <c r="BA33" s="19">
        <v>0.3</v>
      </c>
      <c r="BB33" s="19">
        <v>0.7</v>
      </c>
      <c r="BC33" s="19">
        <v>2.2000000000000002</v>
      </c>
      <c r="BD33" s="19">
        <v>0.2</v>
      </c>
      <c r="BE33" s="19">
        <f t="shared" si="5"/>
        <v>11</v>
      </c>
      <c r="BF33" s="19">
        <v>3.9</v>
      </c>
      <c r="BG33" s="19">
        <v>3.5</v>
      </c>
      <c r="BH33" s="19">
        <v>3.6</v>
      </c>
      <c r="BI33" s="19">
        <f t="shared" si="6"/>
        <v>1.7</v>
      </c>
      <c r="BJ33" s="19">
        <v>1.7</v>
      </c>
      <c r="BK33" s="19">
        <f t="shared" si="7"/>
        <v>10.200000000000001</v>
      </c>
      <c r="BL33" s="19">
        <v>0.9</v>
      </c>
      <c r="BM33" s="19">
        <v>1.1000000000000001</v>
      </c>
      <c r="BN33" s="19">
        <v>1.2</v>
      </c>
      <c r="BO33" s="19">
        <v>1.1000000000000001</v>
      </c>
      <c r="BP33" s="19">
        <v>0.3</v>
      </c>
      <c r="BQ33" s="19">
        <v>0.4</v>
      </c>
      <c r="BR33" s="19" t="s">
        <v>110</v>
      </c>
      <c r="BS33" s="19">
        <v>1.8</v>
      </c>
      <c r="BT33" s="19">
        <v>0.2</v>
      </c>
      <c r="BU33" s="19">
        <v>0.6</v>
      </c>
      <c r="BV33" s="19">
        <v>0.4</v>
      </c>
      <c r="BW33" s="19">
        <v>0.8</v>
      </c>
      <c r="BX33" s="19">
        <v>1.4</v>
      </c>
      <c r="BY33" s="19">
        <f t="shared" si="8"/>
        <v>75.100000000000009</v>
      </c>
      <c r="BZ33" s="19">
        <v>38.900000000000006</v>
      </c>
      <c r="CA33" s="19">
        <v>5.8999999999999995</v>
      </c>
      <c r="CB33" s="19">
        <v>6.5</v>
      </c>
      <c r="CC33" s="19">
        <v>17.600000000000001</v>
      </c>
      <c r="CD33" s="19">
        <v>6.2</v>
      </c>
      <c r="CE33" s="19">
        <f t="shared" si="9"/>
        <v>6.9</v>
      </c>
      <c r="CF33" s="19">
        <v>0.8</v>
      </c>
      <c r="CG33" s="19">
        <v>0.5</v>
      </c>
      <c r="CH33" s="19" t="s">
        <v>110</v>
      </c>
      <c r="CI33" s="19">
        <v>1.9</v>
      </c>
      <c r="CJ33" s="19">
        <v>2.5</v>
      </c>
      <c r="CK33" s="19">
        <v>0.1</v>
      </c>
      <c r="CL33" s="19">
        <v>1.1000000000000001</v>
      </c>
      <c r="CM33" s="19" t="s">
        <v>110</v>
      </c>
      <c r="CN33" s="19" t="s">
        <v>110</v>
      </c>
      <c r="CO33" s="19" t="s">
        <v>110</v>
      </c>
      <c r="CP33" s="19">
        <v>871.9</v>
      </c>
      <c r="CQ33" s="19">
        <v>658.5</v>
      </c>
      <c r="CR33" s="19">
        <v>55336.799999999996</v>
      </c>
    </row>
    <row r="34" spans="1:96" ht="15" customHeight="1" x14ac:dyDescent="0.2">
      <c r="A34" s="22">
        <v>2018</v>
      </c>
      <c r="B34" s="19">
        <f t="shared" si="0"/>
        <v>51019.299999999996</v>
      </c>
      <c r="C34" s="19">
        <v>51017.5</v>
      </c>
      <c r="D34" s="19">
        <v>1.1000000000000001</v>
      </c>
      <c r="E34" s="19">
        <v>0.7</v>
      </c>
      <c r="F34" s="19">
        <f t="shared" si="1"/>
        <v>3439.7</v>
      </c>
      <c r="G34" s="19">
        <v>1.9</v>
      </c>
      <c r="H34" s="19">
        <v>3.2</v>
      </c>
      <c r="I34" s="19">
        <v>0.9</v>
      </c>
      <c r="J34" s="19">
        <v>0.2</v>
      </c>
      <c r="K34" s="19">
        <v>1.1000000000000001</v>
      </c>
      <c r="L34" s="19">
        <v>0.6</v>
      </c>
      <c r="M34" s="19">
        <v>9.4</v>
      </c>
      <c r="N34" s="19">
        <v>42.9</v>
      </c>
      <c r="O34" s="19">
        <v>18.3</v>
      </c>
      <c r="P34" s="19">
        <v>1.8</v>
      </c>
      <c r="Q34" s="19">
        <v>126.1</v>
      </c>
      <c r="R34" s="19">
        <v>1092.5999999999999</v>
      </c>
      <c r="S34" s="19">
        <v>0.4</v>
      </c>
      <c r="T34" s="19">
        <v>4</v>
      </c>
      <c r="U34" s="19">
        <v>388.1</v>
      </c>
      <c r="V34" s="19">
        <v>0.3</v>
      </c>
      <c r="W34" s="19">
        <v>3</v>
      </c>
      <c r="X34" s="19">
        <v>0.1</v>
      </c>
      <c r="Y34" s="19">
        <v>0.2</v>
      </c>
      <c r="Z34" s="19">
        <v>0.4</v>
      </c>
      <c r="AA34" s="19">
        <v>1</v>
      </c>
      <c r="AB34" s="19">
        <v>0.1</v>
      </c>
      <c r="AC34" s="19">
        <v>4.3999999999999995</v>
      </c>
      <c r="AD34" s="19">
        <v>0.1</v>
      </c>
      <c r="AE34" s="19">
        <v>1.1000000000000001</v>
      </c>
      <c r="AF34" s="19">
        <v>429.4</v>
      </c>
      <c r="AG34" s="19">
        <v>1.2</v>
      </c>
      <c r="AH34" s="19">
        <v>1306.9000000000001</v>
      </c>
      <c r="AI34" s="19">
        <f t="shared" si="2"/>
        <v>10.199999999999999</v>
      </c>
      <c r="AJ34" s="19">
        <v>3.3000000000000003</v>
      </c>
      <c r="AK34" s="19">
        <v>2.4</v>
      </c>
      <c r="AL34" s="19">
        <v>4.5</v>
      </c>
      <c r="AM34" s="19">
        <f t="shared" si="3"/>
        <v>94.300000000000026</v>
      </c>
      <c r="AN34" s="19">
        <v>2.1</v>
      </c>
      <c r="AO34" s="19">
        <v>11.9</v>
      </c>
      <c r="AP34" s="19">
        <v>5.4</v>
      </c>
      <c r="AQ34" s="19">
        <v>69.300000000000011</v>
      </c>
      <c r="AR34" s="19">
        <v>0.4</v>
      </c>
      <c r="AS34" s="19">
        <v>1.8</v>
      </c>
      <c r="AT34" s="19">
        <v>1.9</v>
      </c>
      <c r="AU34" s="19">
        <v>1</v>
      </c>
      <c r="AV34" s="19">
        <v>0.2</v>
      </c>
      <c r="AW34" s="19">
        <v>0.3</v>
      </c>
      <c r="AX34" s="19">
        <f t="shared" si="4"/>
        <v>4.7</v>
      </c>
      <c r="AY34" s="19">
        <v>0.4</v>
      </c>
      <c r="AZ34" s="19">
        <v>0.3</v>
      </c>
      <c r="BA34" s="19">
        <v>0.3</v>
      </c>
      <c r="BB34" s="19">
        <v>0.8</v>
      </c>
      <c r="BC34" s="19">
        <v>2.7</v>
      </c>
      <c r="BD34" s="19">
        <v>0.2</v>
      </c>
      <c r="BE34" s="19">
        <f t="shared" si="5"/>
        <v>6.5</v>
      </c>
      <c r="BF34" s="19">
        <v>2.4</v>
      </c>
      <c r="BG34" s="19">
        <v>2.9</v>
      </c>
      <c r="BH34" s="19">
        <v>1.2</v>
      </c>
      <c r="BI34" s="19">
        <f t="shared" si="6"/>
        <v>1.8</v>
      </c>
      <c r="BJ34" s="19">
        <v>1.8</v>
      </c>
      <c r="BK34" s="19">
        <f t="shared" si="7"/>
        <v>11.7</v>
      </c>
      <c r="BL34" s="19">
        <v>1</v>
      </c>
      <c r="BM34" s="19">
        <v>1.3</v>
      </c>
      <c r="BN34" s="19">
        <v>1.4</v>
      </c>
      <c r="BO34" s="19">
        <v>1</v>
      </c>
      <c r="BP34" s="19">
        <v>0.4</v>
      </c>
      <c r="BQ34" s="19">
        <v>0.4</v>
      </c>
      <c r="BR34" s="19">
        <v>0.1</v>
      </c>
      <c r="BS34" s="19">
        <v>2.2000000000000002</v>
      </c>
      <c r="BT34" s="19">
        <v>0.2</v>
      </c>
      <c r="BU34" s="19">
        <v>0.7</v>
      </c>
      <c r="BV34" s="19">
        <v>0.5</v>
      </c>
      <c r="BW34" s="19">
        <v>0.9</v>
      </c>
      <c r="BX34" s="19">
        <v>1.6</v>
      </c>
      <c r="BY34" s="19">
        <f t="shared" si="8"/>
        <v>71.599999999999994</v>
      </c>
      <c r="BZ34" s="19">
        <v>40.1</v>
      </c>
      <c r="CA34" s="19">
        <v>5</v>
      </c>
      <c r="CB34" s="19">
        <v>6.9</v>
      </c>
      <c r="CC34" s="19">
        <v>14</v>
      </c>
      <c r="CD34" s="19">
        <v>5.6</v>
      </c>
      <c r="CE34" s="19">
        <f t="shared" si="9"/>
        <v>7.3999999999999995</v>
      </c>
      <c r="CF34" s="19">
        <v>0.9</v>
      </c>
      <c r="CG34" s="19">
        <v>0.5</v>
      </c>
      <c r="CH34" s="19" t="s">
        <v>110</v>
      </c>
      <c r="CI34" s="19">
        <v>2.1</v>
      </c>
      <c r="CJ34" s="19">
        <v>2.6</v>
      </c>
      <c r="CK34" s="19">
        <v>0.1</v>
      </c>
      <c r="CL34" s="19">
        <v>1.2</v>
      </c>
      <c r="CM34" s="19" t="s">
        <v>110</v>
      </c>
      <c r="CN34" s="19" t="s">
        <v>110</v>
      </c>
      <c r="CO34" s="19" t="s">
        <v>110</v>
      </c>
      <c r="CP34" s="19">
        <v>833.19999999999993</v>
      </c>
      <c r="CQ34" s="19">
        <v>622.79999999999995</v>
      </c>
      <c r="CR34" s="19">
        <v>55500.400000000009</v>
      </c>
    </row>
    <row r="35" spans="1:96" ht="15" customHeight="1" x14ac:dyDescent="0.2">
      <c r="A35" s="22">
        <v>2019</v>
      </c>
      <c r="B35" s="19">
        <f t="shared" si="0"/>
        <v>52198.8</v>
      </c>
      <c r="C35" s="19">
        <v>52196.9</v>
      </c>
      <c r="D35" s="19">
        <v>1.1000000000000001</v>
      </c>
      <c r="E35" s="19">
        <v>0.8</v>
      </c>
      <c r="F35" s="19">
        <f t="shared" si="1"/>
        <v>3618.1</v>
      </c>
      <c r="G35" s="19">
        <v>2.2000000000000002</v>
      </c>
      <c r="H35" s="19">
        <v>3.4</v>
      </c>
      <c r="I35" s="19">
        <v>0.9</v>
      </c>
      <c r="J35" s="19">
        <v>0.2</v>
      </c>
      <c r="K35" s="19">
        <v>1</v>
      </c>
      <c r="L35" s="19">
        <v>0.6</v>
      </c>
      <c r="M35" s="19">
        <v>6.7</v>
      </c>
      <c r="N35" s="19">
        <v>44.5</v>
      </c>
      <c r="O35" s="19">
        <v>15.299999999999999</v>
      </c>
      <c r="P35" s="19">
        <v>1.8</v>
      </c>
      <c r="Q35" s="19">
        <v>179.6</v>
      </c>
      <c r="R35" s="19">
        <v>1207.8</v>
      </c>
      <c r="S35" s="19">
        <v>0.4</v>
      </c>
      <c r="T35" s="19">
        <v>3.3</v>
      </c>
      <c r="U35" s="19">
        <v>415.6</v>
      </c>
      <c r="V35" s="19">
        <v>0.3</v>
      </c>
      <c r="W35" s="19">
        <v>3</v>
      </c>
      <c r="X35" s="19">
        <v>0.1</v>
      </c>
      <c r="Y35" s="19">
        <v>0.2</v>
      </c>
      <c r="Z35" s="19">
        <v>0.4</v>
      </c>
      <c r="AA35" s="19">
        <v>1</v>
      </c>
      <c r="AB35" s="19">
        <v>0.1</v>
      </c>
      <c r="AC35" s="19">
        <v>4.3999999999999995</v>
      </c>
      <c r="AD35" s="19">
        <v>0.1</v>
      </c>
      <c r="AE35" s="19">
        <v>1.2</v>
      </c>
      <c r="AF35" s="19">
        <v>402.79999999999995</v>
      </c>
      <c r="AG35" s="19">
        <v>1.2</v>
      </c>
      <c r="AH35" s="19">
        <v>1320</v>
      </c>
      <c r="AI35" s="19">
        <f t="shared" si="2"/>
        <v>11.400000000000002</v>
      </c>
      <c r="AJ35" s="19">
        <v>3.7</v>
      </c>
      <c r="AK35" s="19">
        <v>2.6</v>
      </c>
      <c r="AL35" s="19">
        <v>5.1000000000000005</v>
      </c>
      <c r="AM35" s="19">
        <f t="shared" si="3"/>
        <v>100.59999999999998</v>
      </c>
      <c r="AN35" s="19">
        <v>2.2000000000000002</v>
      </c>
      <c r="AO35" s="19">
        <v>13</v>
      </c>
      <c r="AP35" s="19">
        <v>5.8</v>
      </c>
      <c r="AQ35" s="19">
        <v>73.7</v>
      </c>
      <c r="AR35" s="19">
        <v>0.6</v>
      </c>
      <c r="AS35" s="19">
        <v>1.6</v>
      </c>
      <c r="AT35" s="19">
        <v>2</v>
      </c>
      <c r="AU35" s="19">
        <v>1.1000000000000001</v>
      </c>
      <c r="AV35" s="19">
        <v>0.3</v>
      </c>
      <c r="AW35" s="19">
        <v>0.3</v>
      </c>
      <c r="AX35" s="19">
        <f t="shared" si="4"/>
        <v>4.9000000000000004</v>
      </c>
      <c r="AY35" s="19">
        <v>0.4</v>
      </c>
      <c r="AZ35" s="19">
        <v>0.3</v>
      </c>
      <c r="BA35" s="19">
        <v>0.3</v>
      </c>
      <c r="BB35" s="19">
        <v>0.8</v>
      </c>
      <c r="BC35" s="19">
        <v>2.9</v>
      </c>
      <c r="BD35" s="19">
        <v>0.2</v>
      </c>
      <c r="BE35" s="19">
        <f t="shared" si="5"/>
        <v>6.5</v>
      </c>
      <c r="BF35" s="19">
        <v>2.5</v>
      </c>
      <c r="BG35" s="19">
        <v>2.8</v>
      </c>
      <c r="BH35" s="19">
        <v>1.2</v>
      </c>
      <c r="BI35" s="19">
        <f t="shared" si="6"/>
        <v>1.7</v>
      </c>
      <c r="BJ35" s="19">
        <v>1.7</v>
      </c>
      <c r="BK35" s="19">
        <f t="shared" si="7"/>
        <v>11.8</v>
      </c>
      <c r="BL35" s="19">
        <v>1</v>
      </c>
      <c r="BM35" s="19">
        <v>1.2</v>
      </c>
      <c r="BN35" s="19">
        <v>1.4</v>
      </c>
      <c r="BO35" s="19">
        <v>1</v>
      </c>
      <c r="BP35" s="19">
        <v>0.4</v>
      </c>
      <c r="BQ35" s="19">
        <v>0.5</v>
      </c>
      <c r="BR35" s="19">
        <v>0.1</v>
      </c>
      <c r="BS35" s="19">
        <v>2.2000000000000002</v>
      </c>
      <c r="BT35" s="19">
        <v>0.2</v>
      </c>
      <c r="BU35" s="19">
        <v>0.8</v>
      </c>
      <c r="BV35" s="19">
        <v>0.5</v>
      </c>
      <c r="BW35" s="19">
        <v>0.9</v>
      </c>
      <c r="BX35" s="19">
        <v>1.6</v>
      </c>
      <c r="BY35" s="19">
        <f t="shared" si="8"/>
        <v>68.100000000000009</v>
      </c>
      <c r="BZ35" s="19">
        <v>37.400000000000006</v>
      </c>
      <c r="CA35" s="19">
        <v>5</v>
      </c>
      <c r="CB35" s="19">
        <v>6.4</v>
      </c>
      <c r="CC35" s="19">
        <v>13.6</v>
      </c>
      <c r="CD35" s="19">
        <v>5.7</v>
      </c>
      <c r="CE35" s="19">
        <f t="shared" si="9"/>
        <v>7.2</v>
      </c>
      <c r="CF35" s="19">
        <v>0.8</v>
      </c>
      <c r="CG35" s="19">
        <v>0.5</v>
      </c>
      <c r="CH35" s="19" t="s">
        <v>110</v>
      </c>
      <c r="CI35" s="19">
        <v>2.1</v>
      </c>
      <c r="CJ35" s="19">
        <v>2.5</v>
      </c>
      <c r="CK35" s="19">
        <v>0.1</v>
      </c>
      <c r="CL35" s="19">
        <v>1.2</v>
      </c>
      <c r="CM35" s="19" t="s">
        <v>110</v>
      </c>
      <c r="CN35" s="19" t="s">
        <v>110</v>
      </c>
      <c r="CO35" s="19" t="s">
        <v>110</v>
      </c>
      <c r="CP35" s="19">
        <v>814</v>
      </c>
      <c r="CQ35" s="19">
        <v>606.70000000000005</v>
      </c>
      <c r="CR35" s="19">
        <v>56843.099999999991</v>
      </c>
    </row>
    <row r="36" spans="1:96" ht="15" customHeight="1" x14ac:dyDescent="0.2">
      <c r="A36" s="22">
        <v>2020</v>
      </c>
      <c r="B36" s="19">
        <f t="shared" si="0"/>
        <v>53260.800000000003</v>
      </c>
      <c r="C36" s="19">
        <v>53258.8</v>
      </c>
      <c r="D36" s="19">
        <v>1.1000000000000001</v>
      </c>
      <c r="E36" s="19">
        <v>0.9</v>
      </c>
      <c r="F36" s="19">
        <f t="shared" si="1"/>
        <v>3595.8</v>
      </c>
      <c r="G36" s="19">
        <v>2.2000000000000002</v>
      </c>
      <c r="H36" s="19">
        <v>3.3</v>
      </c>
      <c r="I36" s="19">
        <v>0.7</v>
      </c>
      <c r="J36" s="19">
        <v>0.2</v>
      </c>
      <c r="K36" s="19">
        <v>0.8</v>
      </c>
      <c r="L36" s="19">
        <v>0.5</v>
      </c>
      <c r="M36" s="19">
        <v>6.7</v>
      </c>
      <c r="N36" s="19">
        <v>45.2</v>
      </c>
      <c r="O36" s="19">
        <v>17</v>
      </c>
      <c r="P36" s="19">
        <v>1.6</v>
      </c>
      <c r="Q36" s="19">
        <v>125.7</v>
      </c>
      <c r="R36" s="19">
        <v>1263.0999999999999</v>
      </c>
      <c r="S36" s="19">
        <v>0.4</v>
      </c>
      <c r="T36" s="19">
        <v>4.0999999999999996</v>
      </c>
      <c r="U36" s="19">
        <v>468</v>
      </c>
      <c r="V36" s="19">
        <v>0.2</v>
      </c>
      <c r="W36" s="19">
        <v>2.9000000000000004</v>
      </c>
      <c r="X36" s="19">
        <v>0.1</v>
      </c>
      <c r="Y36" s="19">
        <v>0.2</v>
      </c>
      <c r="Z36" s="19">
        <v>0.4</v>
      </c>
      <c r="AA36" s="19">
        <v>1</v>
      </c>
      <c r="AB36" s="19">
        <v>0.1</v>
      </c>
      <c r="AC36" s="19">
        <v>4.8</v>
      </c>
      <c r="AD36" s="19">
        <v>0.1</v>
      </c>
      <c r="AE36" s="19">
        <v>1.2</v>
      </c>
      <c r="AF36" s="19">
        <v>406.29999999999995</v>
      </c>
      <c r="AG36" s="19">
        <v>1.5</v>
      </c>
      <c r="AH36" s="19">
        <v>1237.5</v>
      </c>
      <c r="AI36" s="19">
        <f t="shared" si="2"/>
        <v>11.5</v>
      </c>
      <c r="AJ36" s="19">
        <v>4.0999999999999996</v>
      </c>
      <c r="AK36" s="19">
        <v>2.1</v>
      </c>
      <c r="AL36" s="19">
        <v>5.3</v>
      </c>
      <c r="AM36" s="19">
        <f t="shared" si="3"/>
        <v>93.600000000000023</v>
      </c>
      <c r="AN36" s="19">
        <v>1.8</v>
      </c>
      <c r="AO36" s="19">
        <v>10.700000000000001</v>
      </c>
      <c r="AP36" s="19">
        <v>5.3</v>
      </c>
      <c r="AQ36" s="19">
        <v>71.800000000000011</v>
      </c>
      <c r="AR36" s="19">
        <v>0.7</v>
      </c>
      <c r="AS36" s="19">
        <v>0.5</v>
      </c>
      <c r="AT36" s="19">
        <v>1.5</v>
      </c>
      <c r="AU36" s="19">
        <v>0.9</v>
      </c>
      <c r="AV36" s="19">
        <v>0.2</v>
      </c>
      <c r="AW36" s="19">
        <v>0.2</v>
      </c>
      <c r="AX36" s="19">
        <f t="shared" si="4"/>
        <v>3.9000000000000004</v>
      </c>
      <c r="AY36" s="19">
        <v>0.4</v>
      </c>
      <c r="AZ36" s="19">
        <v>0.2</v>
      </c>
      <c r="BA36" s="19">
        <v>0.2</v>
      </c>
      <c r="BB36" s="19">
        <v>0.7</v>
      </c>
      <c r="BC36" s="19">
        <v>2.2000000000000002</v>
      </c>
      <c r="BD36" s="19">
        <v>0.2</v>
      </c>
      <c r="BE36" s="19">
        <f t="shared" si="5"/>
        <v>6.9</v>
      </c>
      <c r="BF36" s="19">
        <v>2.2000000000000002</v>
      </c>
      <c r="BG36" s="19">
        <v>3.7</v>
      </c>
      <c r="BH36" s="19">
        <v>1</v>
      </c>
      <c r="BI36" s="19">
        <f t="shared" si="6"/>
        <v>1.2</v>
      </c>
      <c r="BJ36" s="19">
        <v>1.2</v>
      </c>
      <c r="BK36" s="19">
        <f t="shared" si="7"/>
        <v>9.8000000000000007</v>
      </c>
      <c r="BL36" s="19">
        <v>0.9</v>
      </c>
      <c r="BM36" s="19">
        <v>1.1000000000000001</v>
      </c>
      <c r="BN36" s="19">
        <v>1.1000000000000001</v>
      </c>
      <c r="BO36" s="19">
        <v>1</v>
      </c>
      <c r="BP36" s="19">
        <v>0.3</v>
      </c>
      <c r="BQ36" s="19">
        <v>0.4</v>
      </c>
      <c r="BR36" s="19">
        <v>0.1</v>
      </c>
      <c r="BS36" s="19">
        <v>1.8</v>
      </c>
      <c r="BT36" s="19">
        <v>0.2</v>
      </c>
      <c r="BU36" s="19">
        <v>0.3</v>
      </c>
      <c r="BV36" s="19">
        <v>0.4</v>
      </c>
      <c r="BW36" s="19">
        <v>0.9</v>
      </c>
      <c r="BX36" s="19">
        <v>1.3</v>
      </c>
      <c r="BY36" s="19">
        <f t="shared" si="8"/>
        <v>72.5</v>
      </c>
      <c r="BZ36" s="19">
        <v>40.599999999999994</v>
      </c>
      <c r="CA36" s="19">
        <v>4.7</v>
      </c>
      <c r="CB36" s="19">
        <v>7.1</v>
      </c>
      <c r="CC36" s="19">
        <v>14.4</v>
      </c>
      <c r="CD36" s="19">
        <v>5.7</v>
      </c>
      <c r="CE36" s="19">
        <f t="shared" si="9"/>
        <v>5.7</v>
      </c>
      <c r="CF36" s="19">
        <v>0.6</v>
      </c>
      <c r="CG36" s="19">
        <v>0.5</v>
      </c>
      <c r="CH36" s="19" t="s">
        <v>110</v>
      </c>
      <c r="CI36" s="19">
        <v>1.6</v>
      </c>
      <c r="CJ36" s="19">
        <v>2.2000000000000002</v>
      </c>
      <c r="CK36" s="19">
        <v>0.1</v>
      </c>
      <c r="CL36" s="19">
        <v>0.7</v>
      </c>
      <c r="CM36" s="19" t="s">
        <v>110</v>
      </c>
      <c r="CN36" s="19" t="s">
        <v>110</v>
      </c>
      <c r="CO36" s="19" t="s">
        <v>110</v>
      </c>
      <c r="CP36" s="19">
        <v>677.9</v>
      </c>
      <c r="CQ36" s="19">
        <v>467.5</v>
      </c>
      <c r="CR36" s="19">
        <v>57739.599999999955</v>
      </c>
    </row>
    <row r="37" spans="1:96" ht="15" customHeight="1" x14ac:dyDescent="0.2">
      <c r="A37" s="22">
        <v>2021</v>
      </c>
      <c r="B37" s="19">
        <f t="shared" si="0"/>
        <v>51167.499999999993</v>
      </c>
      <c r="C37" s="19">
        <v>51164.7</v>
      </c>
      <c r="D37" s="19">
        <v>1.7</v>
      </c>
      <c r="E37" s="19">
        <v>1.1000000000000001</v>
      </c>
      <c r="F37" s="19">
        <f t="shared" si="1"/>
        <v>3644.1999999999994</v>
      </c>
      <c r="G37" s="19">
        <v>2.7</v>
      </c>
      <c r="H37" s="19">
        <v>4.0999999999999996</v>
      </c>
      <c r="I37" s="19">
        <v>1.1000000000000001</v>
      </c>
      <c r="J37" s="19">
        <v>0.3</v>
      </c>
      <c r="K37" s="19">
        <v>1.4</v>
      </c>
      <c r="L37" s="19">
        <v>0.8</v>
      </c>
      <c r="M37" s="19">
        <v>5.7</v>
      </c>
      <c r="N37" s="19">
        <v>46.3</v>
      </c>
      <c r="O37" s="19">
        <v>17.5</v>
      </c>
      <c r="P37" s="19">
        <v>1.7000000000000002</v>
      </c>
      <c r="Q37" s="19">
        <v>238.4</v>
      </c>
      <c r="R37" s="19">
        <v>1309.8</v>
      </c>
      <c r="S37" s="19">
        <v>0.7</v>
      </c>
      <c r="T37" s="19">
        <v>3.5999999999999996</v>
      </c>
      <c r="U37" s="19">
        <v>385.6</v>
      </c>
      <c r="V37" s="19">
        <v>0.4</v>
      </c>
      <c r="W37" s="19">
        <v>3.8000000000000003</v>
      </c>
      <c r="X37" s="19">
        <v>0.2</v>
      </c>
      <c r="Y37" s="19">
        <v>0.3</v>
      </c>
      <c r="Z37" s="19">
        <v>0.6</v>
      </c>
      <c r="AA37" s="19">
        <v>1</v>
      </c>
      <c r="AB37" s="19">
        <v>0.1</v>
      </c>
      <c r="AC37" s="19">
        <v>4.6000000000000005</v>
      </c>
      <c r="AD37" s="19">
        <v>0.1</v>
      </c>
      <c r="AE37" s="19">
        <v>1.5</v>
      </c>
      <c r="AF37" s="19">
        <v>333.99999999999994</v>
      </c>
      <c r="AG37" s="19">
        <v>1.3</v>
      </c>
      <c r="AH37" s="19">
        <v>1276.5999999999999</v>
      </c>
      <c r="AI37" s="19">
        <f t="shared" si="2"/>
        <v>14.4</v>
      </c>
      <c r="AJ37" s="19">
        <v>5.3</v>
      </c>
      <c r="AK37" s="19">
        <v>2.6</v>
      </c>
      <c r="AL37" s="19">
        <v>6.5</v>
      </c>
      <c r="AM37" s="19">
        <f t="shared" si="3"/>
        <v>114.8</v>
      </c>
      <c r="AN37" s="19">
        <v>2.6</v>
      </c>
      <c r="AO37" s="19">
        <v>13.100000000000001</v>
      </c>
      <c r="AP37" s="19">
        <v>6.5</v>
      </c>
      <c r="AQ37" s="19">
        <v>86.199999999999989</v>
      </c>
      <c r="AR37" s="19">
        <v>0.7</v>
      </c>
      <c r="AS37" s="19">
        <v>1.2</v>
      </c>
      <c r="AT37" s="19">
        <v>2.2000000000000002</v>
      </c>
      <c r="AU37" s="19">
        <v>1.7</v>
      </c>
      <c r="AV37" s="19">
        <v>0.3</v>
      </c>
      <c r="AW37" s="19">
        <v>0.3</v>
      </c>
      <c r="AX37" s="19">
        <f t="shared" si="4"/>
        <v>7.2000000000000011</v>
      </c>
      <c r="AY37" s="19">
        <v>0.6</v>
      </c>
      <c r="AZ37" s="19">
        <v>0.4</v>
      </c>
      <c r="BA37" s="19">
        <v>0.3</v>
      </c>
      <c r="BB37" s="19">
        <v>1.1000000000000001</v>
      </c>
      <c r="BC37" s="19">
        <v>4.4000000000000004</v>
      </c>
      <c r="BD37" s="19">
        <v>0.4</v>
      </c>
      <c r="BE37" s="19">
        <f t="shared" si="5"/>
        <v>5.7</v>
      </c>
      <c r="BF37" s="19">
        <v>1.6</v>
      </c>
      <c r="BG37" s="19">
        <v>3.1</v>
      </c>
      <c r="BH37" s="19">
        <v>1</v>
      </c>
      <c r="BI37" s="19">
        <f t="shared" si="6"/>
        <v>2.2000000000000002</v>
      </c>
      <c r="BJ37" s="19">
        <v>2.2000000000000002</v>
      </c>
      <c r="BK37" s="19">
        <f t="shared" si="7"/>
        <v>14.899999999999999</v>
      </c>
      <c r="BL37" s="19">
        <v>1.4</v>
      </c>
      <c r="BM37" s="19">
        <v>1.8</v>
      </c>
      <c r="BN37" s="19">
        <v>1.9</v>
      </c>
      <c r="BO37" s="19">
        <v>1.2</v>
      </c>
      <c r="BP37" s="19">
        <v>0.4</v>
      </c>
      <c r="BQ37" s="19">
        <v>0.7</v>
      </c>
      <c r="BR37" s="19">
        <v>0.1</v>
      </c>
      <c r="BS37" s="19">
        <v>2.7</v>
      </c>
      <c r="BT37" s="19">
        <v>0.3</v>
      </c>
      <c r="BU37" s="19">
        <v>0.5</v>
      </c>
      <c r="BV37" s="19">
        <v>0.6</v>
      </c>
      <c r="BW37" s="19">
        <v>1.2</v>
      </c>
      <c r="BX37" s="19">
        <v>2.1</v>
      </c>
      <c r="BY37" s="19">
        <f t="shared" si="8"/>
        <v>64.899999999999991</v>
      </c>
      <c r="BZ37" s="19">
        <v>39.200000000000003</v>
      </c>
      <c r="CA37" s="19">
        <v>4.5</v>
      </c>
      <c r="CB37" s="19">
        <v>6.9</v>
      </c>
      <c r="CC37" s="19">
        <v>10.199999999999999</v>
      </c>
      <c r="CD37" s="19">
        <v>4.0999999999999996</v>
      </c>
      <c r="CE37" s="19">
        <f t="shared" si="9"/>
        <v>6.6</v>
      </c>
      <c r="CF37" s="19">
        <v>0.7</v>
      </c>
      <c r="CG37" s="19">
        <v>0.5</v>
      </c>
      <c r="CH37" s="19" t="s">
        <v>110</v>
      </c>
      <c r="CI37" s="19">
        <v>2.2000000000000002</v>
      </c>
      <c r="CJ37" s="19">
        <v>1.8</v>
      </c>
      <c r="CK37" s="19">
        <v>0.1</v>
      </c>
      <c r="CL37" s="19">
        <v>1.3</v>
      </c>
      <c r="CM37" s="19" t="s">
        <v>110</v>
      </c>
      <c r="CN37" s="19" t="s">
        <v>110</v>
      </c>
      <c r="CO37" s="19" t="s">
        <v>110</v>
      </c>
      <c r="CP37" s="19">
        <v>687.7</v>
      </c>
      <c r="CQ37" s="19">
        <v>479.6</v>
      </c>
      <c r="CR37" s="19">
        <v>55730.099999999962</v>
      </c>
    </row>
    <row r="38" spans="1:96" ht="15" customHeight="1" x14ac:dyDescent="0.2">
      <c r="A38" s="22">
        <v>2022</v>
      </c>
      <c r="B38" s="19">
        <f t="shared" si="0"/>
        <v>51168.700000000004</v>
      </c>
      <c r="C38" s="19">
        <v>51165.599999999999</v>
      </c>
      <c r="D38" s="19">
        <v>1.8</v>
      </c>
      <c r="E38" s="19">
        <v>1.3</v>
      </c>
      <c r="F38" s="19">
        <f t="shared" si="1"/>
        <v>3421.7999999999993</v>
      </c>
      <c r="G38" s="19">
        <v>3.1</v>
      </c>
      <c r="H38" s="19">
        <v>4.5999999999999996</v>
      </c>
      <c r="I38" s="19">
        <v>1.2</v>
      </c>
      <c r="J38" s="19">
        <v>0.3</v>
      </c>
      <c r="K38" s="19">
        <v>1.5</v>
      </c>
      <c r="L38" s="19">
        <v>0.9</v>
      </c>
      <c r="M38" s="19">
        <v>5.7</v>
      </c>
      <c r="N38" s="19">
        <v>50.7</v>
      </c>
      <c r="O38" s="19">
        <v>19.2</v>
      </c>
      <c r="P38" s="19">
        <v>1.7999999999999998</v>
      </c>
      <c r="Q38" s="19">
        <v>89.9</v>
      </c>
      <c r="R38" s="19">
        <v>1209.0999999999999</v>
      </c>
      <c r="S38" s="19">
        <v>0.7</v>
      </c>
      <c r="T38" s="19">
        <v>4</v>
      </c>
      <c r="U38" s="19">
        <v>397.4</v>
      </c>
      <c r="V38" s="19">
        <v>0.4</v>
      </c>
      <c r="W38" s="19">
        <v>4.3</v>
      </c>
      <c r="X38" s="19">
        <v>0.2</v>
      </c>
      <c r="Y38" s="19">
        <v>0.3</v>
      </c>
      <c r="Z38" s="19">
        <v>0.6</v>
      </c>
      <c r="AA38" s="19">
        <v>1</v>
      </c>
      <c r="AB38" s="19">
        <v>0.1</v>
      </c>
      <c r="AC38" s="19">
        <v>5.0999999999999996</v>
      </c>
      <c r="AD38" s="19">
        <v>0.1</v>
      </c>
      <c r="AE38" s="19">
        <v>1.6</v>
      </c>
      <c r="AF38" s="19">
        <v>363.9</v>
      </c>
      <c r="AG38" s="19">
        <v>1.4</v>
      </c>
      <c r="AH38" s="19">
        <v>1252.7</v>
      </c>
      <c r="AI38" s="19">
        <f t="shared" si="2"/>
        <v>15.899999999999999</v>
      </c>
      <c r="AJ38" s="19">
        <v>5.8999999999999995</v>
      </c>
      <c r="AK38" s="19">
        <v>2.9</v>
      </c>
      <c r="AL38" s="19">
        <v>7.1000000000000005</v>
      </c>
      <c r="AM38" s="19">
        <f t="shared" si="3"/>
        <v>139.80000000000004</v>
      </c>
      <c r="AN38" s="19">
        <v>2.9</v>
      </c>
      <c r="AO38" s="19">
        <v>15</v>
      </c>
      <c r="AP38" s="19">
        <v>7.3</v>
      </c>
      <c r="AQ38" s="19">
        <v>107.69999999999999</v>
      </c>
      <c r="AR38" s="19">
        <v>0.8</v>
      </c>
      <c r="AS38" s="19">
        <v>1.3</v>
      </c>
      <c r="AT38" s="19">
        <v>2.4</v>
      </c>
      <c r="AU38" s="19">
        <v>1.8</v>
      </c>
      <c r="AV38" s="19">
        <v>0.3</v>
      </c>
      <c r="AW38" s="19">
        <v>0.3</v>
      </c>
      <c r="AX38" s="19">
        <f t="shared" si="4"/>
        <v>7.6</v>
      </c>
      <c r="AY38" s="19">
        <v>0.7</v>
      </c>
      <c r="AZ38" s="19">
        <v>0.4</v>
      </c>
      <c r="BA38" s="19">
        <v>0.3</v>
      </c>
      <c r="BB38" s="19">
        <v>1.2</v>
      </c>
      <c r="BC38" s="19">
        <v>4.5999999999999996</v>
      </c>
      <c r="BD38" s="19">
        <v>0.4</v>
      </c>
      <c r="BE38" s="19">
        <f t="shared" si="5"/>
        <v>6.1999999999999993</v>
      </c>
      <c r="BF38" s="19">
        <v>1.8</v>
      </c>
      <c r="BG38" s="19">
        <v>3.3</v>
      </c>
      <c r="BH38" s="19">
        <v>1.1000000000000001</v>
      </c>
      <c r="BI38" s="19">
        <f t="shared" si="6"/>
        <v>2.2999999999999998</v>
      </c>
      <c r="BJ38" s="19">
        <v>2.2999999999999998</v>
      </c>
      <c r="BK38" s="19">
        <f t="shared" si="7"/>
        <v>16</v>
      </c>
      <c r="BL38" s="19">
        <v>1.5</v>
      </c>
      <c r="BM38" s="19">
        <v>1.9</v>
      </c>
      <c r="BN38" s="19">
        <v>2.1</v>
      </c>
      <c r="BO38" s="19">
        <v>1.2</v>
      </c>
      <c r="BP38" s="19">
        <v>0.5</v>
      </c>
      <c r="BQ38" s="19">
        <v>0.7</v>
      </c>
      <c r="BR38" s="19">
        <v>0.1</v>
      </c>
      <c r="BS38" s="19">
        <v>2.9</v>
      </c>
      <c r="BT38" s="19">
        <v>0.3</v>
      </c>
      <c r="BU38" s="19">
        <v>0.5</v>
      </c>
      <c r="BV38" s="19">
        <v>0.7</v>
      </c>
      <c r="BW38" s="19">
        <v>1.3</v>
      </c>
      <c r="BX38" s="19">
        <v>2.2999999999999998</v>
      </c>
      <c r="BY38" s="19">
        <f t="shared" si="8"/>
        <v>66.699999999999989</v>
      </c>
      <c r="BZ38" s="19">
        <v>39.299999999999997</v>
      </c>
      <c r="CA38" s="19">
        <v>4.9000000000000004</v>
      </c>
      <c r="CB38" s="19">
        <v>7.4</v>
      </c>
      <c r="CC38" s="19">
        <v>10.8</v>
      </c>
      <c r="CD38" s="19">
        <v>4.3</v>
      </c>
      <c r="CE38" s="19">
        <f t="shared" si="9"/>
        <v>6.8999999999999995</v>
      </c>
      <c r="CF38" s="19">
        <v>0.8</v>
      </c>
      <c r="CG38" s="19">
        <v>0.5</v>
      </c>
      <c r="CH38" s="19" t="s">
        <v>110</v>
      </c>
      <c r="CI38" s="19">
        <v>2.2999999999999998</v>
      </c>
      <c r="CJ38" s="19">
        <v>1.9</v>
      </c>
      <c r="CK38" s="19">
        <v>0.1</v>
      </c>
      <c r="CL38" s="19">
        <v>1.3</v>
      </c>
      <c r="CM38" s="19" t="s">
        <v>110</v>
      </c>
      <c r="CN38" s="19" t="s">
        <v>110</v>
      </c>
      <c r="CO38" s="19" t="s">
        <v>110</v>
      </c>
      <c r="CP38" s="19">
        <v>713.4</v>
      </c>
      <c r="CQ38" s="19">
        <v>506.8</v>
      </c>
      <c r="CR38" s="19">
        <v>55565.300000000039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F92F5-4E3B-4950-A42D-167AF7218BA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133</v>
      </c>
      <c r="B1" s="2"/>
    </row>
    <row r="2" spans="1:96" s="4" customFormat="1" ht="11.25" customHeight="1" x14ac:dyDescent="0.2">
      <c r="A2" s="3" t="s">
        <v>134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26162.000000000004</v>
      </c>
      <c r="C11" s="21">
        <v>25400.000000000004</v>
      </c>
      <c r="D11" s="21">
        <v>467.4</v>
      </c>
      <c r="E11" s="21">
        <v>294.60000000000002</v>
      </c>
      <c r="F11" s="21">
        <f>SUM(G11:AH11)</f>
        <v>74094.100000000006</v>
      </c>
      <c r="G11" s="21">
        <v>1118.0999999999999</v>
      </c>
      <c r="H11" s="21">
        <v>8898.7000000000007</v>
      </c>
      <c r="I11" s="21">
        <v>1596.8999999999999</v>
      </c>
      <c r="J11" s="21">
        <v>80.800000000000011</v>
      </c>
      <c r="K11" s="21">
        <v>3166</v>
      </c>
      <c r="L11" s="19">
        <v>73.2</v>
      </c>
      <c r="M11" s="19">
        <v>509</v>
      </c>
      <c r="N11" s="19">
        <v>4433.3999999999996</v>
      </c>
      <c r="O11" s="19">
        <v>6700.0999999999995</v>
      </c>
      <c r="P11" s="19">
        <v>2589.9</v>
      </c>
      <c r="Q11" s="19">
        <v>5002.8999999999996</v>
      </c>
      <c r="R11" s="19">
        <v>7298.3</v>
      </c>
      <c r="S11" s="19">
        <v>64.5</v>
      </c>
      <c r="T11" s="19">
        <v>1364</v>
      </c>
      <c r="U11" s="19">
        <v>4683.0999999999995</v>
      </c>
      <c r="V11" s="19">
        <v>134</v>
      </c>
      <c r="W11" s="19">
        <v>17941.2</v>
      </c>
      <c r="X11" s="19">
        <v>15.5</v>
      </c>
      <c r="Y11" s="19">
        <v>63.599999999999994</v>
      </c>
      <c r="Z11" s="19">
        <v>3517.7000000000003</v>
      </c>
      <c r="AA11" s="19">
        <v>985.4</v>
      </c>
      <c r="AB11" s="19">
        <v>11.1</v>
      </c>
      <c r="AC11" s="19">
        <v>1674</v>
      </c>
      <c r="AD11" s="19">
        <v>24.8</v>
      </c>
      <c r="AE11" s="19">
        <v>245.4</v>
      </c>
      <c r="AF11" s="19">
        <v>355.8</v>
      </c>
      <c r="AG11" s="19">
        <v>33.700000000000003</v>
      </c>
      <c r="AH11" s="19">
        <v>1513</v>
      </c>
      <c r="AI11" s="21">
        <f>SUM(AJ11:AL11)</f>
        <v>3268.3</v>
      </c>
      <c r="AJ11" s="21">
        <v>516.90000000000009</v>
      </c>
      <c r="AK11" s="21">
        <v>740.2</v>
      </c>
      <c r="AL11" s="21">
        <v>2011.1999999999998</v>
      </c>
      <c r="AM11" s="21">
        <f>SUM(AN11:AW11)</f>
        <v>15136.2</v>
      </c>
      <c r="AN11" s="21">
        <v>3194.8</v>
      </c>
      <c r="AO11" s="21">
        <v>928.99999999999989</v>
      </c>
      <c r="AP11" s="21">
        <v>5482.5</v>
      </c>
      <c r="AQ11" s="21">
        <v>1862.3999999999999</v>
      </c>
      <c r="AR11" s="21">
        <v>450.5</v>
      </c>
      <c r="AS11" s="21">
        <v>2788.5</v>
      </c>
      <c r="AT11" s="21">
        <v>250.2</v>
      </c>
      <c r="AU11" s="21">
        <v>74</v>
      </c>
      <c r="AV11" s="21">
        <v>31.7</v>
      </c>
      <c r="AW11" s="21">
        <v>72.600000000000009</v>
      </c>
      <c r="AX11" s="21">
        <f>SUM(AY11:BD11)</f>
        <v>366.1</v>
      </c>
      <c r="AY11" s="21">
        <v>81.3</v>
      </c>
      <c r="AZ11" s="21">
        <v>37.9</v>
      </c>
      <c r="BA11" s="21">
        <v>15.1</v>
      </c>
      <c r="BB11" s="21">
        <v>34.6</v>
      </c>
      <c r="BC11" s="21">
        <v>152.1</v>
      </c>
      <c r="BD11" s="21">
        <v>45.1</v>
      </c>
      <c r="BE11" s="21">
        <f>SUM(BF11:BH11)</f>
        <v>425</v>
      </c>
      <c r="BF11" s="21">
        <v>164.5</v>
      </c>
      <c r="BG11" s="21">
        <v>240.1</v>
      </c>
      <c r="BH11" s="21">
        <v>20.399999999999999</v>
      </c>
      <c r="BI11" s="21">
        <f>BJ11</f>
        <v>300.39999999999998</v>
      </c>
      <c r="BJ11" s="21">
        <v>300.39999999999998</v>
      </c>
      <c r="BK11" s="21">
        <f>SUM(BL11:BX11)</f>
        <v>1544.2</v>
      </c>
      <c r="BL11" s="21">
        <v>226</v>
      </c>
      <c r="BM11" s="21">
        <v>200.8</v>
      </c>
      <c r="BN11" s="21">
        <v>272.7</v>
      </c>
      <c r="BO11" s="21">
        <v>14.1</v>
      </c>
      <c r="BP11" s="21">
        <v>76.599999999999994</v>
      </c>
      <c r="BQ11" s="21">
        <v>37.4</v>
      </c>
      <c r="BR11" s="21">
        <v>2.2000000000000002</v>
      </c>
      <c r="BS11" s="21">
        <v>278.89999999999998</v>
      </c>
      <c r="BT11" s="21">
        <v>19</v>
      </c>
      <c r="BU11" s="21">
        <v>75.5</v>
      </c>
      <c r="BV11" s="21">
        <v>49.3</v>
      </c>
      <c r="BW11" s="21">
        <v>99.5</v>
      </c>
      <c r="BX11" s="21">
        <v>192.2</v>
      </c>
      <c r="BY11" s="21">
        <f>SUM(BZ11:CD11)</f>
        <v>3701.5</v>
      </c>
      <c r="BZ11" s="21">
        <v>1565.2</v>
      </c>
      <c r="CA11" s="21">
        <v>831.5</v>
      </c>
      <c r="CB11" s="21">
        <v>626.30000000000007</v>
      </c>
      <c r="CC11" s="21">
        <v>433.8</v>
      </c>
      <c r="CD11" s="21">
        <v>244.70000000000002</v>
      </c>
      <c r="CE11" s="21">
        <f>SUM(CF11:CO11)</f>
        <v>2457.7000000000003</v>
      </c>
      <c r="CF11" s="19">
        <v>31.2</v>
      </c>
      <c r="CG11" s="19">
        <v>14.5</v>
      </c>
      <c r="CH11" s="19">
        <v>7.3</v>
      </c>
      <c r="CI11" s="19">
        <v>204.6</v>
      </c>
      <c r="CJ11" s="19">
        <v>114.5</v>
      </c>
      <c r="CK11" s="19">
        <v>1.9</v>
      </c>
      <c r="CL11" s="19">
        <v>2083.7000000000003</v>
      </c>
      <c r="CM11" s="19" t="s">
        <v>110</v>
      </c>
      <c r="CN11" s="19" t="s">
        <v>110</v>
      </c>
      <c r="CO11" s="19" t="s">
        <v>110</v>
      </c>
      <c r="CP11" s="19">
        <v>133906.5</v>
      </c>
      <c r="CQ11" s="19">
        <v>77435</v>
      </c>
      <c r="CR11" s="19">
        <v>261362</v>
      </c>
    </row>
    <row r="12" spans="1:96" ht="15" customHeight="1" x14ac:dyDescent="0.2">
      <c r="A12" s="22">
        <v>1996</v>
      </c>
      <c r="B12" s="19">
        <f t="shared" ref="B12:B38" si="0">SUM(C12:E12)</f>
        <v>25869.5</v>
      </c>
      <c r="C12" s="19">
        <v>25153.1</v>
      </c>
      <c r="D12" s="19">
        <v>461.7</v>
      </c>
      <c r="E12" s="19">
        <v>254.7</v>
      </c>
      <c r="F12" s="19">
        <f t="shared" ref="F12:F38" si="1">SUM(G12:AH12)</f>
        <v>78457.900000000009</v>
      </c>
      <c r="G12" s="19">
        <v>1035.3999999999999</v>
      </c>
      <c r="H12" s="19">
        <v>9387.1</v>
      </c>
      <c r="I12" s="19">
        <v>1520.7999999999997</v>
      </c>
      <c r="J12" s="19">
        <v>78.8</v>
      </c>
      <c r="K12" s="19">
        <v>3281.5</v>
      </c>
      <c r="L12" s="19">
        <v>82.1</v>
      </c>
      <c r="M12" s="19">
        <v>519.20000000000005</v>
      </c>
      <c r="N12" s="19">
        <v>4652.3</v>
      </c>
      <c r="O12" s="19">
        <v>6565.4</v>
      </c>
      <c r="P12" s="19">
        <v>2691</v>
      </c>
      <c r="Q12" s="19">
        <v>4498</v>
      </c>
      <c r="R12" s="19">
        <v>7761.4</v>
      </c>
      <c r="S12" s="19">
        <v>46.9</v>
      </c>
      <c r="T12" s="19">
        <v>1514.6</v>
      </c>
      <c r="U12" s="19">
        <v>5087.0999999999995</v>
      </c>
      <c r="V12" s="19">
        <v>138.69999999999999</v>
      </c>
      <c r="W12" s="19">
        <v>19841</v>
      </c>
      <c r="X12" s="19">
        <v>11.2</v>
      </c>
      <c r="Y12" s="19">
        <v>39.9</v>
      </c>
      <c r="Z12" s="19">
        <v>4737.8</v>
      </c>
      <c r="AA12" s="19">
        <v>1249.6000000000001</v>
      </c>
      <c r="AB12" s="19">
        <v>10.799999999999999</v>
      </c>
      <c r="AC12" s="19">
        <v>1728.2</v>
      </c>
      <c r="AD12" s="19">
        <v>19.099999999999998</v>
      </c>
      <c r="AE12" s="19">
        <v>140</v>
      </c>
      <c r="AF12" s="19">
        <v>253.60000000000002</v>
      </c>
      <c r="AG12" s="19">
        <v>36.1</v>
      </c>
      <c r="AH12" s="19">
        <v>1530.3</v>
      </c>
      <c r="AI12" s="19">
        <f t="shared" ref="AI12:AI38" si="2">SUM(AJ12:AL12)</f>
        <v>3587.3</v>
      </c>
      <c r="AJ12" s="19">
        <v>631.19999999999993</v>
      </c>
      <c r="AK12" s="19">
        <v>744.5</v>
      </c>
      <c r="AL12" s="19">
        <v>2211.6000000000004</v>
      </c>
      <c r="AM12" s="19">
        <f t="shared" ref="AM12:AM38" si="3">SUM(AN12:AW12)</f>
        <v>15688.400000000001</v>
      </c>
      <c r="AN12" s="19">
        <v>3357</v>
      </c>
      <c r="AO12" s="19">
        <v>1147.8</v>
      </c>
      <c r="AP12" s="19">
        <v>5611.4000000000005</v>
      </c>
      <c r="AQ12" s="19">
        <v>1940.6</v>
      </c>
      <c r="AR12" s="19">
        <v>458.59999999999997</v>
      </c>
      <c r="AS12" s="19">
        <v>2789.1</v>
      </c>
      <c r="AT12" s="19">
        <v>222.1</v>
      </c>
      <c r="AU12" s="19">
        <v>105.4</v>
      </c>
      <c r="AV12" s="19">
        <v>17.3</v>
      </c>
      <c r="AW12" s="19">
        <v>39.1</v>
      </c>
      <c r="AX12" s="19">
        <f t="shared" ref="AX12:AX38" si="4">SUM(AY12:BD12)</f>
        <v>362.00000000000006</v>
      </c>
      <c r="AY12" s="19">
        <v>71.7</v>
      </c>
      <c r="AZ12" s="19">
        <v>35</v>
      </c>
      <c r="BA12" s="19">
        <v>13.7</v>
      </c>
      <c r="BB12" s="19">
        <v>50.2</v>
      </c>
      <c r="BC12" s="19">
        <v>149.6</v>
      </c>
      <c r="BD12" s="19">
        <v>41.8</v>
      </c>
      <c r="BE12" s="19">
        <f t="shared" ref="BE12:BE38" si="5">SUM(BF12:BH12)</f>
        <v>362.6</v>
      </c>
      <c r="BF12" s="19">
        <v>130.30000000000001</v>
      </c>
      <c r="BG12" s="19">
        <v>212.5</v>
      </c>
      <c r="BH12" s="19">
        <v>19.8</v>
      </c>
      <c r="BI12" s="19">
        <f t="shared" ref="BI12:BI38" si="6">BJ12</f>
        <v>294.7</v>
      </c>
      <c r="BJ12" s="19">
        <v>294.7</v>
      </c>
      <c r="BK12" s="19">
        <f t="shared" ref="BK12:BK38" si="7">SUM(BL12:BX12)</f>
        <v>1301.7</v>
      </c>
      <c r="BL12" s="19">
        <v>195.5</v>
      </c>
      <c r="BM12" s="19">
        <v>174</v>
      </c>
      <c r="BN12" s="19">
        <v>237.2</v>
      </c>
      <c r="BO12" s="19">
        <v>15.2</v>
      </c>
      <c r="BP12" s="19">
        <v>66.7</v>
      </c>
      <c r="BQ12" s="19">
        <v>32.5</v>
      </c>
      <c r="BR12" s="19">
        <v>1.9</v>
      </c>
      <c r="BS12" s="19">
        <v>189.1</v>
      </c>
      <c r="BT12" s="19">
        <v>16.8</v>
      </c>
      <c r="BU12" s="19">
        <v>69.7</v>
      </c>
      <c r="BV12" s="19">
        <v>42.8</v>
      </c>
      <c r="BW12" s="19">
        <v>90.2</v>
      </c>
      <c r="BX12" s="19">
        <v>170.1</v>
      </c>
      <c r="BY12" s="19">
        <f t="shared" ref="BY12:BY38" si="8">SUM(BZ12:CD12)</f>
        <v>3566.6999999999994</v>
      </c>
      <c r="BZ12" s="19">
        <v>1540.2999999999997</v>
      </c>
      <c r="CA12" s="19">
        <v>765.49999999999989</v>
      </c>
      <c r="CB12" s="19">
        <v>612.69999999999993</v>
      </c>
      <c r="CC12" s="19">
        <v>415.5</v>
      </c>
      <c r="CD12" s="19">
        <v>232.7</v>
      </c>
      <c r="CE12" s="19">
        <f t="shared" ref="CE12:CE38" si="9">SUM(CF12:CO12)</f>
        <v>2401.2000000000003</v>
      </c>
      <c r="CF12" s="19">
        <v>28.9</v>
      </c>
      <c r="CG12" s="19">
        <v>13.3</v>
      </c>
      <c r="CH12" s="19">
        <v>6.8</v>
      </c>
      <c r="CI12" s="19">
        <v>188.6</v>
      </c>
      <c r="CJ12" s="19">
        <v>83.9</v>
      </c>
      <c r="CK12" s="19">
        <v>2.2999999999999998</v>
      </c>
      <c r="CL12" s="19">
        <v>2077.4</v>
      </c>
      <c r="CM12" s="19" t="s">
        <v>110</v>
      </c>
      <c r="CN12" s="19" t="s">
        <v>110</v>
      </c>
      <c r="CO12" s="19" t="s">
        <v>110</v>
      </c>
      <c r="CP12" s="19">
        <v>132596.79999999999</v>
      </c>
      <c r="CQ12" s="19">
        <v>74097.5</v>
      </c>
      <c r="CR12" s="19">
        <v>264488.80000000005</v>
      </c>
    </row>
    <row r="13" spans="1:96" ht="15" customHeight="1" x14ac:dyDescent="0.2">
      <c r="A13" s="22">
        <v>1997</v>
      </c>
      <c r="B13" s="19">
        <f t="shared" si="0"/>
        <v>25456.5</v>
      </c>
      <c r="C13" s="19">
        <v>24848.5</v>
      </c>
      <c r="D13" s="19">
        <v>369.2</v>
      </c>
      <c r="E13" s="19">
        <v>238.8</v>
      </c>
      <c r="F13" s="19">
        <f t="shared" si="1"/>
        <v>86676.1</v>
      </c>
      <c r="G13" s="19">
        <v>918.90000000000009</v>
      </c>
      <c r="H13" s="19">
        <v>9405.3000000000011</v>
      </c>
      <c r="I13" s="19">
        <v>1517.5</v>
      </c>
      <c r="J13" s="19">
        <v>146.60000000000002</v>
      </c>
      <c r="K13" s="19">
        <v>3540.3</v>
      </c>
      <c r="L13" s="19">
        <v>80.2</v>
      </c>
      <c r="M13" s="19">
        <v>624.19999999999993</v>
      </c>
      <c r="N13" s="19">
        <v>5622.4000000000005</v>
      </c>
      <c r="O13" s="19">
        <v>7271.8000000000011</v>
      </c>
      <c r="P13" s="19">
        <v>2870.7999999999997</v>
      </c>
      <c r="Q13" s="19">
        <v>5092.8999999999996</v>
      </c>
      <c r="R13" s="19">
        <v>8260.2000000000007</v>
      </c>
      <c r="S13" s="19">
        <v>45.6</v>
      </c>
      <c r="T13" s="19">
        <v>1664.6999999999998</v>
      </c>
      <c r="U13" s="19">
        <v>5286.4</v>
      </c>
      <c r="V13" s="19">
        <v>141.80000000000001</v>
      </c>
      <c r="W13" s="19">
        <v>22574.400000000001</v>
      </c>
      <c r="X13" s="19">
        <v>10</v>
      </c>
      <c r="Y13" s="19">
        <v>27.1</v>
      </c>
      <c r="Z13" s="19">
        <v>6233</v>
      </c>
      <c r="AA13" s="19">
        <v>1424.7</v>
      </c>
      <c r="AB13" s="19">
        <v>10.3</v>
      </c>
      <c r="AC13" s="19">
        <v>1874.9</v>
      </c>
      <c r="AD13" s="19">
        <v>16.600000000000001</v>
      </c>
      <c r="AE13" s="19">
        <v>91</v>
      </c>
      <c r="AF13" s="19">
        <v>263.2</v>
      </c>
      <c r="AG13" s="19">
        <v>39.6</v>
      </c>
      <c r="AH13" s="19">
        <v>1621.7</v>
      </c>
      <c r="AI13" s="19">
        <f t="shared" si="2"/>
        <v>3721.3</v>
      </c>
      <c r="AJ13" s="19">
        <v>682.80000000000007</v>
      </c>
      <c r="AK13" s="19">
        <v>847.30000000000007</v>
      </c>
      <c r="AL13" s="19">
        <v>2191.1999999999998</v>
      </c>
      <c r="AM13" s="19">
        <f t="shared" si="3"/>
        <v>15987.699999999999</v>
      </c>
      <c r="AN13" s="19">
        <v>3423.3</v>
      </c>
      <c r="AO13" s="19">
        <v>1186.5</v>
      </c>
      <c r="AP13" s="19">
        <v>5568.2</v>
      </c>
      <c r="AQ13" s="19">
        <v>2140.7999999999997</v>
      </c>
      <c r="AR13" s="19">
        <v>414.79999999999995</v>
      </c>
      <c r="AS13" s="19">
        <v>2855.3</v>
      </c>
      <c r="AT13" s="19">
        <v>217.2</v>
      </c>
      <c r="AU13" s="19">
        <v>111.4</v>
      </c>
      <c r="AV13" s="19">
        <v>21.7</v>
      </c>
      <c r="AW13" s="19">
        <v>48.5</v>
      </c>
      <c r="AX13" s="19">
        <f t="shared" si="4"/>
        <v>356.5</v>
      </c>
      <c r="AY13" s="19">
        <v>74.599999999999994</v>
      </c>
      <c r="AZ13" s="19">
        <v>32.4</v>
      </c>
      <c r="BA13" s="19">
        <v>12.7</v>
      </c>
      <c r="BB13" s="19">
        <v>53.3</v>
      </c>
      <c r="BC13" s="19">
        <v>144.9</v>
      </c>
      <c r="BD13" s="19">
        <v>38.6</v>
      </c>
      <c r="BE13" s="19">
        <f t="shared" si="5"/>
        <v>325.79999999999995</v>
      </c>
      <c r="BF13" s="19">
        <v>121</v>
      </c>
      <c r="BG13" s="19">
        <v>186.4</v>
      </c>
      <c r="BH13" s="19">
        <v>18.399999999999999</v>
      </c>
      <c r="BI13" s="19">
        <f t="shared" si="6"/>
        <v>267.2</v>
      </c>
      <c r="BJ13" s="19">
        <v>267.2</v>
      </c>
      <c r="BK13" s="19">
        <f t="shared" si="7"/>
        <v>1239.2</v>
      </c>
      <c r="BL13" s="19">
        <v>187.4</v>
      </c>
      <c r="BM13" s="19">
        <v>166.8</v>
      </c>
      <c r="BN13" s="19">
        <v>228</v>
      </c>
      <c r="BO13" s="19">
        <v>11.1</v>
      </c>
      <c r="BP13" s="19">
        <v>64.2</v>
      </c>
      <c r="BQ13" s="19">
        <v>31.1</v>
      </c>
      <c r="BR13" s="19">
        <v>1.6</v>
      </c>
      <c r="BS13" s="19">
        <v>173.2</v>
      </c>
      <c r="BT13" s="19">
        <v>16.100000000000001</v>
      </c>
      <c r="BU13" s="19">
        <v>67.8</v>
      </c>
      <c r="BV13" s="19">
        <v>41.1</v>
      </c>
      <c r="BW13" s="19">
        <v>87.300000000000011</v>
      </c>
      <c r="BX13" s="19">
        <v>163.5</v>
      </c>
      <c r="BY13" s="19">
        <f t="shared" si="8"/>
        <v>3206.9</v>
      </c>
      <c r="BZ13" s="19">
        <v>1367.5</v>
      </c>
      <c r="CA13" s="19">
        <v>739.9</v>
      </c>
      <c r="CB13" s="19">
        <v>534.19999999999993</v>
      </c>
      <c r="CC13" s="19">
        <v>361.5</v>
      </c>
      <c r="CD13" s="19">
        <v>203.8</v>
      </c>
      <c r="CE13" s="19">
        <f t="shared" si="9"/>
        <v>2535.6999999999998</v>
      </c>
      <c r="CF13" s="19">
        <v>26.7</v>
      </c>
      <c r="CG13" s="19">
        <v>12.4</v>
      </c>
      <c r="CH13" s="19">
        <v>6.3</v>
      </c>
      <c r="CI13" s="19">
        <v>175.39999999999998</v>
      </c>
      <c r="CJ13" s="19">
        <v>79</v>
      </c>
      <c r="CK13" s="19">
        <v>2.5</v>
      </c>
      <c r="CL13" s="19">
        <v>2233.4</v>
      </c>
      <c r="CM13" s="19" t="s">
        <v>110</v>
      </c>
      <c r="CN13" s="19" t="s">
        <v>110</v>
      </c>
      <c r="CO13" s="19" t="s">
        <v>110</v>
      </c>
      <c r="CP13" s="19">
        <v>128181.2</v>
      </c>
      <c r="CQ13" s="19">
        <v>69178.399999999994</v>
      </c>
      <c r="CR13" s="19">
        <v>267954.10000000003</v>
      </c>
    </row>
    <row r="14" spans="1:96" ht="15" customHeight="1" x14ac:dyDescent="0.2">
      <c r="A14" s="22">
        <v>1998</v>
      </c>
      <c r="B14" s="19">
        <f t="shared" si="0"/>
        <v>25365.9</v>
      </c>
      <c r="C14" s="19">
        <v>24872.300000000003</v>
      </c>
      <c r="D14" s="19">
        <v>249.8</v>
      </c>
      <c r="E14" s="19">
        <v>243.8</v>
      </c>
      <c r="F14" s="19">
        <f t="shared" si="1"/>
        <v>89345.499999999985</v>
      </c>
      <c r="G14" s="19">
        <v>960.3</v>
      </c>
      <c r="H14" s="19">
        <v>9918.3000000000011</v>
      </c>
      <c r="I14" s="19">
        <v>1487.1999999999998</v>
      </c>
      <c r="J14" s="19">
        <v>103.5</v>
      </c>
      <c r="K14" s="19">
        <v>3392.2</v>
      </c>
      <c r="L14" s="19">
        <v>92.6</v>
      </c>
      <c r="M14" s="19">
        <v>798.8</v>
      </c>
      <c r="N14" s="19">
        <v>6210</v>
      </c>
      <c r="O14" s="19">
        <v>7442.0999999999985</v>
      </c>
      <c r="P14" s="19">
        <v>3244</v>
      </c>
      <c r="Q14" s="19">
        <v>5307.1</v>
      </c>
      <c r="R14" s="19">
        <v>8988.2000000000007</v>
      </c>
      <c r="S14" s="19">
        <v>37.4</v>
      </c>
      <c r="T14" s="19">
        <v>1787.6</v>
      </c>
      <c r="U14" s="19">
        <v>5357.1</v>
      </c>
      <c r="V14" s="19">
        <v>153</v>
      </c>
      <c r="W14" s="19">
        <v>22003.600000000002</v>
      </c>
      <c r="X14" s="19">
        <v>11.7</v>
      </c>
      <c r="Y14" s="19">
        <v>24.700000000000003</v>
      </c>
      <c r="Z14" s="19">
        <v>6615.7</v>
      </c>
      <c r="AA14" s="19">
        <v>1374.1</v>
      </c>
      <c r="AB14" s="19">
        <v>11.6</v>
      </c>
      <c r="AC14" s="19">
        <v>1953.5</v>
      </c>
      <c r="AD14" s="19">
        <v>16.7</v>
      </c>
      <c r="AE14" s="19">
        <v>83.899999999999991</v>
      </c>
      <c r="AF14" s="19">
        <v>397.5</v>
      </c>
      <c r="AG14" s="19">
        <v>42.9</v>
      </c>
      <c r="AH14" s="19">
        <v>1530.2</v>
      </c>
      <c r="AI14" s="19">
        <f t="shared" si="2"/>
        <v>3814.1</v>
      </c>
      <c r="AJ14" s="19">
        <v>728.9</v>
      </c>
      <c r="AK14" s="19">
        <v>1120.5000000000002</v>
      </c>
      <c r="AL14" s="19">
        <v>1964.6999999999998</v>
      </c>
      <c r="AM14" s="19">
        <f t="shared" si="3"/>
        <v>16798.2</v>
      </c>
      <c r="AN14" s="19">
        <v>3510.9</v>
      </c>
      <c r="AO14" s="19">
        <v>1334.7</v>
      </c>
      <c r="AP14" s="19">
        <v>5751.4</v>
      </c>
      <c r="AQ14" s="19">
        <v>2216.1999999999998</v>
      </c>
      <c r="AR14" s="19">
        <v>388.29999999999995</v>
      </c>
      <c r="AS14" s="19">
        <v>3091.1000000000004</v>
      </c>
      <c r="AT14" s="19">
        <v>223.1</v>
      </c>
      <c r="AU14" s="19">
        <v>207.8</v>
      </c>
      <c r="AV14" s="19">
        <v>22.9</v>
      </c>
      <c r="AW14" s="19">
        <v>51.800000000000004</v>
      </c>
      <c r="AX14" s="19">
        <f t="shared" si="4"/>
        <v>434.2</v>
      </c>
      <c r="AY14" s="19">
        <v>77.400000000000006</v>
      </c>
      <c r="AZ14" s="19">
        <v>28.8</v>
      </c>
      <c r="BA14" s="19">
        <v>11.4</v>
      </c>
      <c r="BB14" s="19">
        <v>100</v>
      </c>
      <c r="BC14" s="19">
        <v>182.4</v>
      </c>
      <c r="BD14" s="19">
        <v>34.200000000000003</v>
      </c>
      <c r="BE14" s="19">
        <f t="shared" si="5"/>
        <v>352</v>
      </c>
      <c r="BF14" s="19">
        <v>159.1</v>
      </c>
      <c r="BG14" s="19">
        <v>175.6</v>
      </c>
      <c r="BH14" s="19">
        <v>17.3</v>
      </c>
      <c r="BI14" s="19">
        <f t="shared" si="6"/>
        <v>306.7</v>
      </c>
      <c r="BJ14" s="19">
        <v>306.7</v>
      </c>
      <c r="BK14" s="19">
        <f t="shared" si="7"/>
        <v>1231.6000000000001</v>
      </c>
      <c r="BL14" s="19">
        <v>171.4</v>
      </c>
      <c r="BM14" s="19">
        <v>152.69999999999999</v>
      </c>
      <c r="BN14" s="19">
        <v>209.8</v>
      </c>
      <c r="BO14" s="19">
        <v>29.3</v>
      </c>
      <c r="BP14" s="19">
        <v>59.1</v>
      </c>
      <c r="BQ14" s="19">
        <v>28.6</v>
      </c>
      <c r="BR14" s="19">
        <v>2</v>
      </c>
      <c r="BS14" s="19">
        <v>220.9</v>
      </c>
      <c r="BT14" s="19">
        <v>14.9</v>
      </c>
      <c r="BU14" s="19">
        <v>70.2</v>
      </c>
      <c r="BV14" s="19">
        <v>37.700000000000003</v>
      </c>
      <c r="BW14" s="19">
        <v>82.800000000000011</v>
      </c>
      <c r="BX14" s="19">
        <v>152.19999999999999</v>
      </c>
      <c r="BY14" s="19">
        <f t="shared" si="8"/>
        <v>2921.9000000000005</v>
      </c>
      <c r="BZ14" s="19">
        <v>1225.3000000000002</v>
      </c>
      <c r="CA14" s="19">
        <v>467.9</v>
      </c>
      <c r="CB14" s="19">
        <v>591</v>
      </c>
      <c r="CC14" s="19">
        <v>405.8</v>
      </c>
      <c r="CD14" s="19">
        <v>231.9</v>
      </c>
      <c r="CE14" s="19">
        <f t="shared" si="9"/>
        <v>2150.1</v>
      </c>
      <c r="CF14" s="19">
        <v>23.7</v>
      </c>
      <c r="CG14" s="19">
        <v>11.3</v>
      </c>
      <c r="CH14" s="19">
        <v>5.5</v>
      </c>
      <c r="CI14" s="19">
        <v>157.69999999999999</v>
      </c>
      <c r="CJ14" s="19">
        <v>77.400000000000006</v>
      </c>
      <c r="CK14" s="19">
        <v>3</v>
      </c>
      <c r="CL14" s="19">
        <v>1871.5</v>
      </c>
      <c r="CM14" s="19" t="s">
        <v>110</v>
      </c>
      <c r="CN14" s="19" t="s">
        <v>110</v>
      </c>
      <c r="CO14" s="19" t="s">
        <v>110</v>
      </c>
      <c r="CP14" s="19">
        <v>126381.29999999999</v>
      </c>
      <c r="CQ14" s="19">
        <v>65403.1</v>
      </c>
      <c r="CR14" s="19">
        <v>269101.49999999994</v>
      </c>
    </row>
    <row r="15" spans="1:96" ht="15" customHeight="1" x14ac:dyDescent="0.2">
      <c r="A15" s="22">
        <v>1999</v>
      </c>
      <c r="B15" s="19">
        <f t="shared" si="0"/>
        <v>25884.799999999999</v>
      </c>
      <c r="C15" s="19">
        <v>25412.5</v>
      </c>
      <c r="D15" s="19">
        <v>236.3</v>
      </c>
      <c r="E15" s="19">
        <v>236</v>
      </c>
      <c r="F15" s="19">
        <f t="shared" si="1"/>
        <v>96553.299999999974</v>
      </c>
      <c r="G15" s="19">
        <v>919.8</v>
      </c>
      <c r="H15" s="19">
        <v>9617.1999999999989</v>
      </c>
      <c r="I15" s="19">
        <v>1864.8999999999999</v>
      </c>
      <c r="J15" s="19">
        <v>94.3</v>
      </c>
      <c r="K15" s="19">
        <v>3665.1000000000004</v>
      </c>
      <c r="L15" s="19">
        <v>85</v>
      </c>
      <c r="M15" s="19">
        <v>997.3</v>
      </c>
      <c r="N15" s="19">
        <v>7112.5999999999995</v>
      </c>
      <c r="O15" s="19">
        <v>7889.3000000000011</v>
      </c>
      <c r="P15" s="19">
        <v>3396.8</v>
      </c>
      <c r="Q15" s="19">
        <v>5127</v>
      </c>
      <c r="R15" s="19">
        <v>10043.1</v>
      </c>
      <c r="S15" s="19">
        <v>34</v>
      </c>
      <c r="T15" s="19">
        <v>1956.6</v>
      </c>
      <c r="U15" s="19">
        <v>5896.2</v>
      </c>
      <c r="V15" s="19">
        <v>164.2</v>
      </c>
      <c r="W15" s="19">
        <v>24363.8</v>
      </c>
      <c r="X15" s="19">
        <v>13.2</v>
      </c>
      <c r="Y15" s="19">
        <v>25.400000000000002</v>
      </c>
      <c r="Z15" s="19">
        <v>7799.4</v>
      </c>
      <c r="AA15" s="19">
        <v>1273.3</v>
      </c>
      <c r="AB15" s="19">
        <v>8.3000000000000007</v>
      </c>
      <c r="AC15" s="19">
        <v>1817.2</v>
      </c>
      <c r="AD15" s="19">
        <v>15.7</v>
      </c>
      <c r="AE15" s="19">
        <v>82.4</v>
      </c>
      <c r="AF15" s="19">
        <v>621.70000000000005</v>
      </c>
      <c r="AG15" s="19">
        <v>43.4</v>
      </c>
      <c r="AH15" s="19">
        <v>1626.1</v>
      </c>
      <c r="AI15" s="19">
        <f t="shared" si="2"/>
        <v>3189.2</v>
      </c>
      <c r="AJ15" s="19">
        <v>711.90000000000009</v>
      </c>
      <c r="AK15" s="19">
        <v>653.20000000000005</v>
      </c>
      <c r="AL15" s="19">
        <v>1824.1</v>
      </c>
      <c r="AM15" s="19">
        <f t="shared" si="3"/>
        <v>16986.099999999999</v>
      </c>
      <c r="AN15" s="19">
        <v>3379.9</v>
      </c>
      <c r="AO15" s="19">
        <v>1363.6000000000001</v>
      </c>
      <c r="AP15" s="19">
        <v>5803.2999999999993</v>
      </c>
      <c r="AQ15" s="19">
        <v>2207.6999999999998</v>
      </c>
      <c r="AR15" s="19">
        <v>416.6</v>
      </c>
      <c r="AS15" s="19">
        <v>3317.7</v>
      </c>
      <c r="AT15" s="19">
        <v>210.7</v>
      </c>
      <c r="AU15" s="19">
        <v>212.1</v>
      </c>
      <c r="AV15" s="19">
        <v>23</v>
      </c>
      <c r="AW15" s="19">
        <v>51.5</v>
      </c>
      <c r="AX15" s="19">
        <f t="shared" si="4"/>
        <v>449.20000000000005</v>
      </c>
      <c r="AY15" s="19">
        <v>76.8</v>
      </c>
      <c r="AZ15" s="19">
        <v>27</v>
      </c>
      <c r="BA15" s="19">
        <v>10.7</v>
      </c>
      <c r="BB15" s="19">
        <v>101.9</v>
      </c>
      <c r="BC15" s="19">
        <v>200.8</v>
      </c>
      <c r="BD15" s="19">
        <v>32</v>
      </c>
      <c r="BE15" s="19">
        <f t="shared" si="5"/>
        <v>353.00000000000006</v>
      </c>
      <c r="BF15" s="19">
        <v>182.8</v>
      </c>
      <c r="BG15" s="19">
        <v>154.4</v>
      </c>
      <c r="BH15" s="19">
        <v>15.8</v>
      </c>
      <c r="BI15" s="19">
        <f t="shared" si="6"/>
        <v>296.10000000000002</v>
      </c>
      <c r="BJ15" s="19">
        <v>296.10000000000002</v>
      </c>
      <c r="BK15" s="19">
        <f t="shared" si="7"/>
        <v>1186.3999999999999</v>
      </c>
      <c r="BL15" s="19">
        <v>164.6</v>
      </c>
      <c r="BM15" s="19">
        <v>146.69999999999999</v>
      </c>
      <c r="BN15" s="19">
        <v>202</v>
      </c>
      <c r="BO15" s="19">
        <v>25.1</v>
      </c>
      <c r="BP15" s="19">
        <v>56.9</v>
      </c>
      <c r="BQ15" s="19">
        <v>27.4</v>
      </c>
      <c r="BR15" s="19">
        <v>2.1</v>
      </c>
      <c r="BS15" s="19">
        <v>215.8</v>
      </c>
      <c r="BT15" s="19">
        <v>14.3</v>
      </c>
      <c r="BU15" s="19">
        <v>67.099999999999994</v>
      </c>
      <c r="BV15" s="19">
        <v>36.200000000000003</v>
      </c>
      <c r="BW15" s="19">
        <v>80.900000000000006</v>
      </c>
      <c r="BX15" s="19">
        <v>147.30000000000001</v>
      </c>
      <c r="BY15" s="19">
        <f t="shared" si="8"/>
        <v>2910.8000000000006</v>
      </c>
      <c r="BZ15" s="19">
        <v>1204.9000000000001</v>
      </c>
      <c r="CA15" s="19">
        <v>424.4</v>
      </c>
      <c r="CB15" s="19">
        <v>616.9</v>
      </c>
      <c r="CC15" s="19">
        <v>423.8</v>
      </c>
      <c r="CD15" s="19">
        <v>240.8</v>
      </c>
      <c r="CE15" s="19">
        <f t="shared" si="9"/>
        <v>2184.9</v>
      </c>
      <c r="CF15" s="19">
        <v>22.2</v>
      </c>
      <c r="CG15" s="19">
        <v>10.7</v>
      </c>
      <c r="CH15" s="19">
        <v>5.2</v>
      </c>
      <c r="CI15" s="19">
        <v>148.19999999999999</v>
      </c>
      <c r="CJ15" s="19">
        <v>74.5</v>
      </c>
      <c r="CK15" s="19">
        <v>3.2</v>
      </c>
      <c r="CL15" s="19">
        <v>1920.9</v>
      </c>
      <c r="CM15" s="19" t="s">
        <v>110</v>
      </c>
      <c r="CN15" s="19" t="s">
        <v>110</v>
      </c>
      <c r="CO15" s="19" t="s">
        <v>110</v>
      </c>
      <c r="CP15" s="19">
        <v>119495</v>
      </c>
      <c r="CQ15" s="19">
        <v>60174.3</v>
      </c>
      <c r="CR15" s="19">
        <v>269488.8</v>
      </c>
    </row>
    <row r="16" spans="1:96" ht="15" customHeight="1" x14ac:dyDescent="0.2">
      <c r="A16" s="22">
        <v>2000</v>
      </c>
      <c r="B16" s="19">
        <f t="shared" si="0"/>
        <v>25906.899999999994</v>
      </c>
      <c r="C16" s="19">
        <v>25442.999999999996</v>
      </c>
      <c r="D16" s="19">
        <v>157.6</v>
      </c>
      <c r="E16" s="19">
        <v>306.3</v>
      </c>
      <c r="F16" s="19">
        <f t="shared" si="1"/>
        <v>97935.799999999988</v>
      </c>
      <c r="G16" s="19">
        <v>859.19999999999993</v>
      </c>
      <c r="H16" s="19">
        <v>9509.2999999999993</v>
      </c>
      <c r="I16" s="19">
        <v>1901.4999999999998</v>
      </c>
      <c r="J16" s="19">
        <v>94.8</v>
      </c>
      <c r="K16" s="19">
        <v>3815.5</v>
      </c>
      <c r="L16" s="19">
        <v>78</v>
      </c>
      <c r="M16" s="19">
        <v>1146.2</v>
      </c>
      <c r="N16" s="19">
        <v>8941.2999999999993</v>
      </c>
      <c r="O16" s="19">
        <v>8491.4999999999982</v>
      </c>
      <c r="P16" s="19">
        <v>3436.4</v>
      </c>
      <c r="Q16" s="19">
        <v>4515.3</v>
      </c>
      <c r="R16" s="19">
        <v>10539.4</v>
      </c>
      <c r="S16" s="19">
        <v>33.4</v>
      </c>
      <c r="T16" s="19">
        <v>2194.6999999999998</v>
      </c>
      <c r="U16" s="19">
        <v>6165.5999999999995</v>
      </c>
      <c r="V16" s="19">
        <v>177</v>
      </c>
      <c r="W16" s="19">
        <v>22153.1</v>
      </c>
      <c r="X16" s="19">
        <v>12.5</v>
      </c>
      <c r="Y16" s="19">
        <v>23.5</v>
      </c>
      <c r="Z16" s="19">
        <v>8411.5</v>
      </c>
      <c r="AA16" s="19">
        <v>1209.8</v>
      </c>
      <c r="AB16" s="19">
        <v>5.2</v>
      </c>
      <c r="AC16" s="19">
        <v>1791.1</v>
      </c>
      <c r="AD16" s="19">
        <v>14.7</v>
      </c>
      <c r="AE16" s="19">
        <v>71.3</v>
      </c>
      <c r="AF16" s="19">
        <v>565.9</v>
      </c>
      <c r="AG16" s="19">
        <v>46.4</v>
      </c>
      <c r="AH16" s="19">
        <v>1731.7</v>
      </c>
      <c r="AI16" s="19">
        <f t="shared" si="2"/>
        <v>3529.9999999999995</v>
      </c>
      <c r="AJ16" s="19">
        <v>804.4</v>
      </c>
      <c r="AK16" s="19">
        <v>625.70000000000005</v>
      </c>
      <c r="AL16" s="19">
        <v>2099.8999999999996</v>
      </c>
      <c r="AM16" s="19">
        <f t="shared" si="3"/>
        <v>16202.2</v>
      </c>
      <c r="AN16" s="19">
        <v>3306.7999999999997</v>
      </c>
      <c r="AO16" s="19">
        <v>1445</v>
      </c>
      <c r="AP16" s="19">
        <v>5921.2000000000007</v>
      </c>
      <c r="AQ16" s="19">
        <v>2499</v>
      </c>
      <c r="AR16" s="19">
        <v>394.5</v>
      </c>
      <c r="AS16" s="19">
        <v>2153.5</v>
      </c>
      <c r="AT16" s="19">
        <v>224</v>
      </c>
      <c r="AU16" s="19">
        <v>185.8</v>
      </c>
      <c r="AV16" s="19">
        <v>22.700000000000003</v>
      </c>
      <c r="AW16" s="19">
        <v>49.7</v>
      </c>
      <c r="AX16" s="19">
        <f t="shared" si="4"/>
        <v>444.80000000000007</v>
      </c>
      <c r="AY16" s="19">
        <v>82.5</v>
      </c>
      <c r="AZ16" s="19">
        <v>26.8</v>
      </c>
      <c r="BA16" s="19">
        <v>10.7</v>
      </c>
      <c r="BB16" s="19">
        <v>110.4</v>
      </c>
      <c r="BC16" s="19">
        <v>187.8</v>
      </c>
      <c r="BD16" s="19">
        <v>26.6</v>
      </c>
      <c r="BE16" s="19">
        <f t="shared" si="5"/>
        <v>264.2</v>
      </c>
      <c r="BF16" s="19">
        <v>133.5</v>
      </c>
      <c r="BG16" s="19">
        <v>121.5</v>
      </c>
      <c r="BH16" s="19">
        <v>9.1999999999999993</v>
      </c>
      <c r="BI16" s="19">
        <f t="shared" si="6"/>
        <v>286</v>
      </c>
      <c r="BJ16" s="19">
        <v>286</v>
      </c>
      <c r="BK16" s="19">
        <f t="shared" si="7"/>
        <v>1153.8</v>
      </c>
      <c r="BL16" s="19">
        <v>146.19999999999999</v>
      </c>
      <c r="BM16" s="19">
        <v>130.5</v>
      </c>
      <c r="BN16" s="19">
        <v>142.30000000000001</v>
      </c>
      <c r="BO16" s="19">
        <v>22.4</v>
      </c>
      <c r="BP16" s="19">
        <v>51.5</v>
      </c>
      <c r="BQ16" s="19">
        <v>27.3</v>
      </c>
      <c r="BR16" s="19">
        <v>2.2000000000000002</v>
      </c>
      <c r="BS16" s="19">
        <v>297.8</v>
      </c>
      <c r="BT16" s="19">
        <v>14.4</v>
      </c>
      <c r="BU16" s="19">
        <v>64.3</v>
      </c>
      <c r="BV16" s="19">
        <v>35.4</v>
      </c>
      <c r="BW16" s="19">
        <v>72.099999999999994</v>
      </c>
      <c r="BX16" s="19">
        <v>147.4</v>
      </c>
      <c r="BY16" s="19">
        <f t="shared" si="8"/>
        <v>2542.1999999999998</v>
      </c>
      <c r="BZ16" s="19">
        <v>1097.3999999999999</v>
      </c>
      <c r="CA16" s="19">
        <v>420.3</v>
      </c>
      <c r="CB16" s="19">
        <v>409.3</v>
      </c>
      <c r="CC16" s="19">
        <v>392.5</v>
      </c>
      <c r="CD16" s="19">
        <v>222.7</v>
      </c>
      <c r="CE16" s="19">
        <f t="shared" si="9"/>
        <v>2140.9</v>
      </c>
      <c r="CF16" s="19">
        <v>23.3</v>
      </c>
      <c r="CG16" s="19">
        <v>9.1</v>
      </c>
      <c r="CH16" s="19">
        <v>4.9000000000000004</v>
      </c>
      <c r="CI16" s="19">
        <v>145.79999999999998</v>
      </c>
      <c r="CJ16" s="19">
        <v>70.8</v>
      </c>
      <c r="CK16" s="19">
        <v>3.5</v>
      </c>
      <c r="CL16" s="19">
        <v>1883.5</v>
      </c>
      <c r="CM16" s="19" t="s">
        <v>110</v>
      </c>
      <c r="CN16" s="19" t="s">
        <v>110</v>
      </c>
      <c r="CO16" s="19" t="s">
        <v>110</v>
      </c>
      <c r="CP16" s="19">
        <v>112994.9</v>
      </c>
      <c r="CQ16" s="19">
        <v>53690.6</v>
      </c>
      <c r="CR16" s="19">
        <v>263401.6999999999</v>
      </c>
    </row>
    <row r="17" spans="1:96" ht="15" customHeight="1" x14ac:dyDescent="0.2">
      <c r="A17" s="22">
        <v>2001</v>
      </c>
      <c r="B17" s="19">
        <f t="shared" si="0"/>
        <v>25180.799999999999</v>
      </c>
      <c r="C17" s="19">
        <v>24802.5</v>
      </c>
      <c r="D17" s="19">
        <v>83.1</v>
      </c>
      <c r="E17" s="19">
        <v>295.2</v>
      </c>
      <c r="F17" s="19">
        <f t="shared" si="1"/>
        <v>92989.7</v>
      </c>
      <c r="G17" s="19">
        <v>870.6</v>
      </c>
      <c r="H17" s="19">
        <v>10390.700000000001</v>
      </c>
      <c r="I17" s="19">
        <v>1787.2</v>
      </c>
      <c r="J17" s="19">
        <v>61.2</v>
      </c>
      <c r="K17" s="19">
        <v>3808.6</v>
      </c>
      <c r="L17" s="19">
        <v>56.900000000000006</v>
      </c>
      <c r="M17" s="19">
        <v>2095.1999999999998</v>
      </c>
      <c r="N17" s="19">
        <v>8212.7999999999993</v>
      </c>
      <c r="O17" s="19">
        <v>8381.4</v>
      </c>
      <c r="P17" s="19">
        <v>3253.7</v>
      </c>
      <c r="Q17" s="19">
        <v>5152.0000000000009</v>
      </c>
      <c r="R17" s="19">
        <v>10372.900000000001</v>
      </c>
      <c r="S17" s="19">
        <v>22.599999999999998</v>
      </c>
      <c r="T17" s="19">
        <v>2280.5</v>
      </c>
      <c r="U17" s="19">
        <v>6397.3</v>
      </c>
      <c r="V17" s="19">
        <v>120.4</v>
      </c>
      <c r="W17" s="19">
        <v>18022.8</v>
      </c>
      <c r="X17" s="19">
        <v>8.4</v>
      </c>
      <c r="Y17" s="19">
        <v>14.9</v>
      </c>
      <c r="Z17" s="19">
        <v>5994.9</v>
      </c>
      <c r="AA17" s="19">
        <v>1098.0999999999999</v>
      </c>
      <c r="AB17" s="19">
        <v>3.5</v>
      </c>
      <c r="AC17" s="19">
        <v>2017.7</v>
      </c>
      <c r="AD17" s="19">
        <v>9.3000000000000007</v>
      </c>
      <c r="AE17" s="19">
        <v>42.800000000000004</v>
      </c>
      <c r="AF17" s="19">
        <v>648.30000000000007</v>
      </c>
      <c r="AG17" s="19">
        <v>46.1</v>
      </c>
      <c r="AH17" s="19">
        <v>1818.9</v>
      </c>
      <c r="AI17" s="19">
        <f t="shared" si="2"/>
        <v>3280.5</v>
      </c>
      <c r="AJ17" s="19">
        <v>684.4</v>
      </c>
      <c r="AK17" s="19">
        <v>732.1</v>
      </c>
      <c r="AL17" s="19">
        <v>1864</v>
      </c>
      <c r="AM17" s="19">
        <f t="shared" si="3"/>
        <v>15654.799999999997</v>
      </c>
      <c r="AN17" s="19">
        <v>3091.3</v>
      </c>
      <c r="AO17" s="19">
        <v>1119.7</v>
      </c>
      <c r="AP17" s="19">
        <v>5452.8</v>
      </c>
      <c r="AQ17" s="19">
        <v>3109.3999999999996</v>
      </c>
      <c r="AR17" s="19">
        <v>367.5</v>
      </c>
      <c r="AS17" s="19">
        <v>2060.9</v>
      </c>
      <c r="AT17" s="19">
        <v>216.6</v>
      </c>
      <c r="AU17" s="19">
        <v>176.9</v>
      </c>
      <c r="AV17" s="19">
        <v>17.8</v>
      </c>
      <c r="AW17" s="19">
        <v>41.9</v>
      </c>
      <c r="AX17" s="19">
        <f t="shared" si="4"/>
        <v>406.3</v>
      </c>
      <c r="AY17" s="19">
        <v>56.900000000000006</v>
      </c>
      <c r="AZ17" s="19">
        <v>24</v>
      </c>
      <c r="BA17" s="19">
        <v>9.1999999999999993</v>
      </c>
      <c r="BB17" s="19">
        <v>113.6</v>
      </c>
      <c r="BC17" s="19">
        <v>180.8</v>
      </c>
      <c r="BD17" s="19">
        <v>21.8</v>
      </c>
      <c r="BE17" s="19">
        <f t="shared" si="5"/>
        <v>234.10000000000002</v>
      </c>
      <c r="BF17" s="19">
        <v>120.7</v>
      </c>
      <c r="BG17" s="19">
        <v>102.6</v>
      </c>
      <c r="BH17" s="19">
        <v>10.8</v>
      </c>
      <c r="BI17" s="19">
        <f t="shared" si="6"/>
        <v>271.89999999999998</v>
      </c>
      <c r="BJ17" s="19">
        <v>271.89999999999998</v>
      </c>
      <c r="BK17" s="19">
        <f t="shared" si="7"/>
        <v>1107.2</v>
      </c>
      <c r="BL17" s="19">
        <v>147</v>
      </c>
      <c r="BM17" s="19">
        <v>131.4</v>
      </c>
      <c r="BN17" s="19">
        <v>127.5</v>
      </c>
      <c r="BO17" s="19">
        <v>21.4</v>
      </c>
      <c r="BP17" s="19">
        <v>45.7</v>
      </c>
      <c r="BQ17" s="19">
        <v>26.2</v>
      </c>
      <c r="BR17" s="19">
        <v>2.6</v>
      </c>
      <c r="BS17" s="19">
        <v>279.2</v>
      </c>
      <c r="BT17" s="19">
        <v>14.8</v>
      </c>
      <c r="BU17" s="19">
        <v>59.1</v>
      </c>
      <c r="BV17" s="19">
        <v>34</v>
      </c>
      <c r="BW17" s="19">
        <v>70.900000000000006</v>
      </c>
      <c r="BX17" s="19">
        <v>147.4</v>
      </c>
      <c r="BY17" s="19">
        <f t="shared" si="8"/>
        <v>2799.5999999999995</v>
      </c>
      <c r="BZ17" s="19">
        <v>1039.0999999999999</v>
      </c>
      <c r="CA17" s="19">
        <v>601.70000000000005</v>
      </c>
      <c r="CB17" s="19">
        <v>516.4</v>
      </c>
      <c r="CC17" s="19">
        <v>406.2</v>
      </c>
      <c r="CD17" s="19">
        <v>236.2</v>
      </c>
      <c r="CE17" s="19">
        <f t="shared" si="9"/>
        <v>1826.9999999999998</v>
      </c>
      <c r="CF17" s="19">
        <v>22</v>
      </c>
      <c r="CG17" s="19">
        <v>10.1</v>
      </c>
      <c r="CH17" s="19">
        <v>4.5</v>
      </c>
      <c r="CI17" s="19">
        <v>137.29999999999998</v>
      </c>
      <c r="CJ17" s="19">
        <v>69.5</v>
      </c>
      <c r="CK17" s="19">
        <v>4.0999999999999996</v>
      </c>
      <c r="CL17" s="19">
        <v>1579.4999999999998</v>
      </c>
      <c r="CM17" s="19" t="s">
        <v>110</v>
      </c>
      <c r="CN17" s="19" t="s">
        <v>110</v>
      </c>
      <c r="CO17" s="19" t="s">
        <v>110</v>
      </c>
      <c r="CP17" s="19">
        <v>106993.3</v>
      </c>
      <c r="CQ17" s="19">
        <v>46995.199999999997</v>
      </c>
      <c r="CR17" s="19">
        <v>250745.19999999995</v>
      </c>
    </row>
    <row r="18" spans="1:96" ht="15" customHeight="1" x14ac:dyDescent="0.2">
      <c r="A18" s="22">
        <v>2002</v>
      </c>
      <c r="B18" s="19">
        <f t="shared" si="0"/>
        <v>24345.5</v>
      </c>
      <c r="C18" s="19">
        <v>24021</v>
      </c>
      <c r="D18" s="19">
        <v>95.1</v>
      </c>
      <c r="E18" s="19">
        <v>229.4</v>
      </c>
      <c r="F18" s="19">
        <f t="shared" si="1"/>
        <v>93631.7</v>
      </c>
      <c r="G18" s="19">
        <v>826.9</v>
      </c>
      <c r="H18" s="19">
        <v>10539.1</v>
      </c>
      <c r="I18" s="19">
        <v>1755.6</v>
      </c>
      <c r="J18" s="19">
        <v>75.5</v>
      </c>
      <c r="K18" s="19">
        <v>3640.1</v>
      </c>
      <c r="L18" s="19">
        <v>55.1</v>
      </c>
      <c r="M18" s="19">
        <v>2711.7</v>
      </c>
      <c r="N18" s="19">
        <v>8557.2999999999993</v>
      </c>
      <c r="O18" s="19">
        <v>8790.3000000000011</v>
      </c>
      <c r="P18" s="19">
        <v>2988</v>
      </c>
      <c r="Q18" s="19">
        <v>4834.2000000000007</v>
      </c>
      <c r="R18" s="19">
        <v>10804.8</v>
      </c>
      <c r="S18" s="19">
        <v>25.7</v>
      </c>
      <c r="T18" s="19">
        <v>2313.1</v>
      </c>
      <c r="U18" s="19">
        <v>6595.3000000000011</v>
      </c>
      <c r="V18" s="19">
        <v>108.6</v>
      </c>
      <c r="W18" s="19">
        <v>18209.400000000001</v>
      </c>
      <c r="X18" s="19">
        <v>9.9</v>
      </c>
      <c r="Y18" s="19">
        <v>17</v>
      </c>
      <c r="Z18" s="19">
        <v>5176.7</v>
      </c>
      <c r="AA18" s="19">
        <v>954.1</v>
      </c>
      <c r="AB18" s="19">
        <v>3.7</v>
      </c>
      <c r="AC18" s="19">
        <v>1873.9</v>
      </c>
      <c r="AD18" s="19">
        <v>9.4</v>
      </c>
      <c r="AE18" s="19">
        <v>48.2</v>
      </c>
      <c r="AF18" s="19">
        <v>782.30000000000007</v>
      </c>
      <c r="AG18" s="19">
        <v>40.6</v>
      </c>
      <c r="AH18" s="19">
        <v>1885.2</v>
      </c>
      <c r="AI18" s="19">
        <f t="shared" si="2"/>
        <v>3206.2</v>
      </c>
      <c r="AJ18" s="19">
        <v>718.5</v>
      </c>
      <c r="AK18" s="19">
        <v>691.2</v>
      </c>
      <c r="AL18" s="19">
        <v>1796.5</v>
      </c>
      <c r="AM18" s="19">
        <f t="shared" si="3"/>
        <v>15486.2</v>
      </c>
      <c r="AN18" s="19">
        <v>2982.2000000000003</v>
      </c>
      <c r="AO18" s="19">
        <v>1082.5</v>
      </c>
      <c r="AP18" s="19">
        <v>5756.6</v>
      </c>
      <c r="AQ18" s="19">
        <v>2992.7</v>
      </c>
      <c r="AR18" s="19">
        <v>368.5</v>
      </c>
      <c r="AS18" s="19">
        <v>1947.4</v>
      </c>
      <c r="AT18" s="19">
        <v>168.2</v>
      </c>
      <c r="AU18" s="19">
        <v>130</v>
      </c>
      <c r="AV18" s="19">
        <v>17.5</v>
      </c>
      <c r="AW18" s="19">
        <v>40.6</v>
      </c>
      <c r="AX18" s="19">
        <f t="shared" si="4"/>
        <v>316.39999999999998</v>
      </c>
      <c r="AY18" s="19">
        <v>60.6</v>
      </c>
      <c r="AZ18" s="19">
        <v>18.100000000000001</v>
      </c>
      <c r="BA18" s="19">
        <v>7.1</v>
      </c>
      <c r="BB18" s="19">
        <v>86.3</v>
      </c>
      <c r="BC18" s="19">
        <v>132.19999999999999</v>
      </c>
      <c r="BD18" s="19">
        <v>12.1</v>
      </c>
      <c r="BE18" s="19">
        <f t="shared" si="5"/>
        <v>207.10000000000002</v>
      </c>
      <c r="BF18" s="19">
        <v>117.3</v>
      </c>
      <c r="BG18" s="19">
        <v>75.5</v>
      </c>
      <c r="BH18" s="19">
        <v>14.3</v>
      </c>
      <c r="BI18" s="19">
        <f t="shared" si="6"/>
        <v>198.9</v>
      </c>
      <c r="BJ18" s="19">
        <v>198.9</v>
      </c>
      <c r="BK18" s="19">
        <f t="shared" si="7"/>
        <v>848.79999999999984</v>
      </c>
      <c r="BL18" s="19">
        <v>111.3</v>
      </c>
      <c r="BM18" s="19">
        <v>99.5</v>
      </c>
      <c r="BN18" s="19">
        <v>92.7</v>
      </c>
      <c r="BO18" s="19">
        <v>20.6</v>
      </c>
      <c r="BP18" s="19">
        <v>32.9</v>
      </c>
      <c r="BQ18" s="19">
        <v>19.5</v>
      </c>
      <c r="BR18" s="19">
        <v>2.4</v>
      </c>
      <c r="BS18" s="19">
        <v>213.2</v>
      </c>
      <c r="BT18" s="19">
        <v>11.8</v>
      </c>
      <c r="BU18" s="19">
        <v>48.2</v>
      </c>
      <c r="BV18" s="19">
        <v>25.8</v>
      </c>
      <c r="BW18" s="19">
        <v>55.5</v>
      </c>
      <c r="BX18" s="19">
        <v>115.4</v>
      </c>
      <c r="BY18" s="19">
        <f t="shared" si="8"/>
        <v>2740.9</v>
      </c>
      <c r="BZ18" s="19">
        <v>1016.7</v>
      </c>
      <c r="CA18" s="19">
        <v>571.20000000000005</v>
      </c>
      <c r="CB18" s="19">
        <v>535.69999999999993</v>
      </c>
      <c r="CC18" s="19">
        <v>390.9</v>
      </c>
      <c r="CD18" s="19">
        <v>226.4</v>
      </c>
      <c r="CE18" s="19">
        <f t="shared" si="9"/>
        <v>1743.4999999999998</v>
      </c>
      <c r="CF18" s="19">
        <v>16.899999999999999</v>
      </c>
      <c r="CG18" s="19">
        <v>9.1</v>
      </c>
      <c r="CH18" s="19">
        <v>3.9</v>
      </c>
      <c r="CI18" s="19">
        <v>123.89999999999999</v>
      </c>
      <c r="CJ18" s="19">
        <v>62.4</v>
      </c>
      <c r="CK18" s="19">
        <v>3.4</v>
      </c>
      <c r="CL18" s="19">
        <v>1523.8999999999999</v>
      </c>
      <c r="CM18" s="19" t="s">
        <v>110</v>
      </c>
      <c r="CN18" s="19" t="s">
        <v>110</v>
      </c>
      <c r="CO18" s="19" t="s">
        <v>110</v>
      </c>
      <c r="CP18" s="19">
        <v>102837.5</v>
      </c>
      <c r="CQ18" s="19">
        <v>44563.4</v>
      </c>
      <c r="CR18" s="19">
        <v>245562.69999999998</v>
      </c>
    </row>
    <row r="19" spans="1:96" ht="15" customHeight="1" x14ac:dyDescent="0.2">
      <c r="A19" s="22">
        <v>2003</v>
      </c>
      <c r="B19" s="19">
        <f t="shared" si="0"/>
        <v>23292.399999999998</v>
      </c>
      <c r="C19" s="19">
        <v>23014.5</v>
      </c>
      <c r="D19" s="19">
        <v>90.8</v>
      </c>
      <c r="E19" s="19">
        <v>187.1</v>
      </c>
      <c r="F19" s="19">
        <f t="shared" si="1"/>
        <v>90993.4</v>
      </c>
      <c r="G19" s="19">
        <v>877</v>
      </c>
      <c r="H19" s="19">
        <v>9945.1</v>
      </c>
      <c r="I19" s="19">
        <v>1670</v>
      </c>
      <c r="J19" s="19">
        <v>62.8</v>
      </c>
      <c r="K19" s="19">
        <v>3412.7</v>
      </c>
      <c r="L19" s="19">
        <v>50.900000000000006</v>
      </c>
      <c r="M19" s="19">
        <v>2609.6999999999998</v>
      </c>
      <c r="N19" s="19">
        <v>8396.9</v>
      </c>
      <c r="O19" s="19">
        <v>8870.9</v>
      </c>
      <c r="P19" s="19">
        <v>2845.2</v>
      </c>
      <c r="Q19" s="19">
        <v>5149.3999999999996</v>
      </c>
      <c r="R19" s="19">
        <v>10711.6</v>
      </c>
      <c r="S19" s="19">
        <v>21.3</v>
      </c>
      <c r="T19" s="19">
        <v>2425.1999999999998</v>
      </c>
      <c r="U19" s="19">
        <v>6775.1</v>
      </c>
      <c r="V19" s="19">
        <v>112.80000000000001</v>
      </c>
      <c r="W19" s="19">
        <v>17191.5</v>
      </c>
      <c r="X19" s="19">
        <v>8.9</v>
      </c>
      <c r="Y19" s="19">
        <v>12.2</v>
      </c>
      <c r="Z19" s="19">
        <v>4362.3</v>
      </c>
      <c r="AA19" s="19">
        <v>812.6</v>
      </c>
      <c r="AB19" s="19">
        <v>2.8</v>
      </c>
      <c r="AC19" s="19">
        <v>1896.9</v>
      </c>
      <c r="AD19" s="19">
        <v>7.8</v>
      </c>
      <c r="AE19" s="19">
        <v>49.5</v>
      </c>
      <c r="AF19" s="19">
        <v>675.49999999999989</v>
      </c>
      <c r="AG19" s="19">
        <v>40.4</v>
      </c>
      <c r="AH19" s="19">
        <v>1996.3999999999999</v>
      </c>
      <c r="AI19" s="19">
        <f t="shared" si="2"/>
        <v>3024.5</v>
      </c>
      <c r="AJ19" s="19">
        <v>683.80000000000007</v>
      </c>
      <c r="AK19" s="19">
        <v>667.8</v>
      </c>
      <c r="AL19" s="19">
        <v>1672.9</v>
      </c>
      <c r="AM19" s="19">
        <f t="shared" si="3"/>
        <v>15183</v>
      </c>
      <c r="AN19" s="19">
        <v>2982.7999999999997</v>
      </c>
      <c r="AO19" s="19">
        <v>1041.5999999999999</v>
      </c>
      <c r="AP19" s="19">
        <v>5562.8</v>
      </c>
      <c r="AQ19" s="19">
        <v>2743</v>
      </c>
      <c r="AR19" s="19">
        <v>469.6</v>
      </c>
      <c r="AS19" s="19">
        <v>2046.1999999999998</v>
      </c>
      <c r="AT19" s="19">
        <v>163.1</v>
      </c>
      <c r="AU19" s="19">
        <v>123.4</v>
      </c>
      <c r="AV19" s="19">
        <v>15.3</v>
      </c>
      <c r="AW19" s="19">
        <v>35.200000000000003</v>
      </c>
      <c r="AX19" s="19">
        <f t="shared" si="4"/>
        <v>321.19999999999993</v>
      </c>
      <c r="AY19" s="19">
        <v>63.3</v>
      </c>
      <c r="AZ19" s="19">
        <v>18.399999999999999</v>
      </c>
      <c r="BA19" s="19">
        <v>6.8</v>
      </c>
      <c r="BB19" s="19">
        <v>87.4</v>
      </c>
      <c r="BC19" s="19">
        <v>134.4</v>
      </c>
      <c r="BD19" s="19">
        <v>10.9</v>
      </c>
      <c r="BE19" s="19">
        <f t="shared" si="5"/>
        <v>206.4</v>
      </c>
      <c r="BF19" s="19">
        <v>113.4</v>
      </c>
      <c r="BG19" s="19">
        <v>79.5</v>
      </c>
      <c r="BH19" s="19">
        <v>13.5</v>
      </c>
      <c r="BI19" s="19">
        <f t="shared" si="6"/>
        <v>179.9</v>
      </c>
      <c r="BJ19" s="19">
        <v>179.9</v>
      </c>
      <c r="BK19" s="19">
        <f t="shared" si="7"/>
        <v>835.80000000000007</v>
      </c>
      <c r="BL19" s="19">
        <v>103</v>
      </c>
      <c r="BM19" s="19">
        <v>92.2</v>
      </c>
      <c r="BN19" s="19">
        <v>94.8</v>
      </c>
      <c r="BO19" s="19">
        <v>18.8</v>
      </c>
      <c r="BP19" s="19">
        <v>32.799999999999997</v>
      </c>
      <c r="BQ19" s="19">
        <v>21</v>
      </c>
      <c r="BR19" s="19">
        <v>2.2000000000000002</v>
      </c>
      <c r="BS19" s="19">
        <v>211.2</v>
      </c>
      <c r="BT19" s="19">
        <v>12.4</v>
      </c>
      <c r="BU19" s="19">
        <v>45.1</v>
      </c>
      <c r="BV19" s="19">
        <v>26</v>
      </c>
      <c r="BW19" s="19">
        <v>53.6</v>
      </c>
      <c r="BX19" s="19">
        <v>122.7</v>
      </c>
      <c r="BY19" s="19">
        <f t="shared" si="8"/>
        <v>2379.7999999999997</v>
      </c>
      <c r="BZ19" s="19">
        <v>945.09999999999991</v>
      </c>
      <c r="CA19" s="19">
        <v>508.70000000000005</v>
      </c>
      <c r="CB19" s="19">
        <v>359.7</v>
      </c>
      <c r="CC19" s="19">
        <v>358.6</v>
      </c>
      <c r="CD19" s="19">
        <v>207.70000000000002</v>
      </c>
      <c r="CE19" s="19">
        <f t="shared" si="9"/>
        <v>1670.6</v>
      </c>
      <c r="CF19" s="19">
        <v>18.8</v>
      </c>
      <c r="CG19" s="19">
        <v>8.8000000000000007</v>
      </c>
      <c r="CH19" s="19">
        <v>2.9</v>
      </c>
      <c r="CI19" s="19">
        <v>109.30000000000001</v>
      </c>
      <c r="CJ19" s="19">
        <v>60.3</v>
      </c>
      <c r="CK19" s="19">
        <v>3.1</v>
      </c>
      <c r="CL19" s="19">
        <v>1467.3999999999999</v>
      </c>
      <c r="CM19" s="19" t="s">
        <v>110</v>
      </c>
      <c r="CN19" s="19" t="s">
        <v>110</v>
      </c>
      <c r="CO19" s="19" t="s">
        <v>110</v>
      </c>
      <c r="CP19" s="19">
        <v>95359.4</v>
      </c>
      <c r="CQ19" s="19">
        <v>39561.4</v>
      </c>
      <c r="CR19" s="19">
        <v>233446.39999999997</v>
      </c>
    </row>
    <row r="20" spans="1:96" ht="15" customHeight="1" x14ac:dyDescent="0.2">
      <c r="A20" s="22">
        <v>2004</v>
      </c>
      <c r="B20" s="19">
        <f t="shared" si="0"/>
        <v>22581.499999999996</v>
      </c>
      <c r="C20" s="19">
        <v>22290.6</v>
      </c>
      <c r="D20" s="19">
        <v>79.099999999999994</v>
      </c>
      <c r="E20" s="19">
        <v>211.8</v>
      </c>
      <c r="F20" s="19">
        <f t="shared" si="1"/>
        <v>89531.999999999985</v>
      </c>
      <c r="G20" s="19">
        <v>886.7</v>
      </c>
      <c r="H20" s="19">
        <v>10477.299999999999</v>
      </c>
      <c r="I20" s="19">
        <v>1745.5</v>
      </c>
      <c r="J20" s="19">
        <v>54.5</v>
      </c>
      <c r="K20" s="19">
        <v>3143.6</v>
      </c>
      <c r="L20" s="19">
        <v>44.300000000000004</v>
      </c>
      <c r="M20" s="19">
        <v>2162.5</v>
      </c>
      <c r="N20" s="19">
        <v>8143.5</v>
      </c>
      <c r="O20" s="19">
        <v>8753.2999999999993</v>
      </c>
      <c r="P20" s="19">
        <v>2509.7000000000003</v>
      </c>
      <c r="Q20" s="19">
        <v>5158.6000000000004</v>
      </c>
      <c r="R20" s="19">
        <v>11099.600000000002</v>
      </c>
      <c r="S20" s="19">
        <v>19.900000000000002</v>
      </c>
      <c r="T20" s="19">
        <v>2498.1999999999998</v>
      </c>
      <c r="U20" s="19">
        <v>6884.3</v>
      </c>
      <c r="V20" s="19">
        <v>126.6</v>
      </c>
      <c r="W20" s="19">
        <v>16624.8</v>
      </c>
      <c r="X20" s="19">
        <v>8.1</v>
      </c>
      <c r="Y20" s="19">
        <v>10.199999999999999</v>
      </c>
      <c r="Z20" s="19">
        <v>3539.3</v>
      </c>
      <c r="AA20" s="19">
        <v>750.9</v>
      </c>
      <c r="AB20" s="19">
        <v>2.2999999999999998</v>
      </c>
      <c r="AC20" s="19">
        <v>2009.9</v>
      </c>
      <c r="AD20" s="19">
        <v>6.6</v>
      </c>
      <c r="AE20" s="19">
        <v>45.2</v>
      </c>
      <c r="AF20" s="19">
        <v>774.4</v>
      </c>
      <c r="AG20" s="19">
        <v>36.9</v>
      </c>
      <c r="AH20" s="19">
        <v>2015.3</v>
      </c>
      <c r="AI20" s="19">
        <f t="shared" si="2"/>
        <v>3035.8999999999996</v>
      </c>
      <c r="AJ20" s="19">
        <v>667.6</v>
      </c>
      <c r="AK20" s="19">
        <v>642.19999999999993</v>
      </c>
      <c r="AL20" s="19">
        <v>1726.1</v>
      </c>
      <c r="AM20" s="19">
        <f t="shared" si="3"/>
        <v>14573.300000000001</v>
      </c>
      <c r="AN20" s="19">
        <v>2976.7</v>
      </c>
      <c r="AO20" s="19">
        <v>1028.5999999999999</v>
      </c>
      <c r="AP20" s="19">
        <v>5342</v>
      </c>
      <c r="AQ20" s="19">
        <v>2714.3999999999996</v>
      </c>
      <c r="AR20" s="19">
        <v>476.2</v>
      </c>
      <c r="AS20" s="19">
        <v>1737.3</v>
      </c>
      <c r="AT20" s="19">
        <v>146.19999999999999</v>
      </c>
      <c r="AU20" s="19">
        <v>105</v>
      </c>
      <c r="AV20" s="19">
        <v>14.2</v>
      </c>
      <c r="AW20" s="19">
        <v>32.699999999999996</v>
      </c>
      <c r="AX20" s="19">
        <f t="shared" si="4"/>
        <v>287</v>
      </c>
      <c r="AY20" s="19">
        <v>57.3</v>
      </c>
      <c r="AZ20" s="19">
        <v>16.8</v>
      </c>
      <c r="BA20" s="19">
        <v>6</v>
      </c>
      <c r="BB20" s="19">
        <v>79.599999999999994</v>
      </c>
      <c r="BC20" s="19">
        <v>118.2</v>
      </c>
      <c r="BD20" s="19">
        <v>9.1</v>
      </c>
      <c r="BE20" s="19">
        <f t="shared" si="5"/>
        <v>295</v>
      </c>
      <c r="BF20" s="19">
        <v>96.4</v>
      </c>
      <c r="BG20" s="19">
        <v>66.8</v>
      </c>
      <c r="BH20" s="19">
        <v>131.80000000000001</v>
      </c>
      <c r="BI20" s="19">
        <f t="shared" si="6"/>
        <v>144.30000000000001</v>
      </c>
      <c r="BJ20" s="19">
        <v>144.30000000000001</v>
      </c>
      <c r="BK20" s="19">
        <f t="shared" si="7"/>
        <v>752</v>
      </c>
      <c r="BL20" s="19">
        <v>91.3</v>
      </c>
      <c r="BM20" s="19">
        <v>81.900000000000006</v>
      </c>
      <c r="BN20" s="19">
        <v>84.7</v>
      </c>
      <c r="BO20" s="19">
        <v>18.600000000000001</v>
      </c>
      <c r="BP20" s="19">
        <v>29.5</v>
      </c>
      <c r="BQ20" s="19">
        <v>18.899999999999999</v>
      </c>
      <c r="BR20" s="19">
        <v>2.1</v>
      </c>
      <c r="BS20" s="19">
        <v>186.9</v>
      </c>
      <c r="BT20" s="19">
        <v>12</v>
      </c>
      <c r="BU20" s="19">
        <v>39.6</v>
      </c>
      <c r="BV20" s="19">
        <v>23.5</v>
      </c>
      <c r="BW20" s="19">
        <v>51.4</v>
      </c>
      <c r="BX20" s="19">
        <v>111.60000000000001</v>
      </c>
      <c r="BY20" s="19">
        <f t="shared" si="8"/>
        <v>2250.1</v>
      </c>
      <c r="BZ20" s="19">
        <v>896.6</v>
      </c>
      <c r="CA20" s="19">
        <v>471.2</v>
      </c>
      <c r="CB20" s="19">
        <v>350.6</v>
      </c>
      <c r="CC20" s="19">
        <v>336.2</v>
      </c>
      <c r="CD20" s="19">
        <v>195.5</v>
      </c>
      <c r="CE20" s="19">
        <f t="shared" si="9"/>
        <v>1556.3</v>
      </c>
      <c r="CF20" s="19">
        <v>15.9</v>
      </c>
      <c r="CG20" s="19">
        <v>7.9</v>
      </c>
      <c r="CH20" s="19">
        <v>2.7</v>
      </c>
      <c r="CI20" s="19">
        <v>100.2</v>
      </c>
      <c r="CJ20" s="19">
        <v>63.2</v>
      </c>
      <c r="CK20" s="19">
        <v>3.1</v>
      </c>
      <c r="CL20" s="19">
        <v>1363.3</v>
      </c>
      <c r="CM20" s="19" t="s">
        <v>110</v>
      </c>
      <c r="CN20" s="19" t="s">
        <v>110</v>
      </c>
      <c r="CO20" s="19" t="s">
        <v>110</v>
      </c>
      <c r="CP20" s="19">
        <v>89561.9</v>
      </c>
      <c r="CQ20" s="19">
        <v>35704.1</v>
      </c>
      <c r="CR20" s="19">
        <v>224569.30000000008</v>
      </c>
    </row>
    <row r="21" spans="1:96" ht="15" customHeight="1" x14ac:dyDescent="0.2">
      <c r="A21" s="22">
        <v>2005</v>
      </c>
      <c r="B21" s="19">
        <f t="shared" si="0"/>
        <v>22095.500000000004</v>
      </c>
      <c r="C21" s="19">
        <v>21833.9</v>
      </c>
      <c r="D21" s="19">
        <v>76.7</v>
      </c>
      <c r="E21" s="19">
        <v>184.9</v>
      </c>
      <c r="F21" s="19">
        <f t="shared" si="1"/>
        <v>87884.5</v>
      </c>
      <c r="G21" s="19">
        <v>890.9</v>
      </c>
      <c r="H21" s="19">
        <v>10419.699999999999</v>
      </c>
      <c r="I21" s="19">
        <v>1531.8999999999999</v>
      </c>
      <c r="J21" s="19">
        <v>50.8</v>
      </c>
      <c r="K21" s="19">
        <v>2877.9</v>
      </c>
      <c r="L21" s="19">
        <v>40.299999999999997</v>
      </c>
      <c r="M21" s="19">
        <v>2124.5</v>
      </c>
      <c r="N21" s="19">
        <v>7760.6</v>
      </c>
      <c r="O21" s="19">
        <v>8954.4</v>
      </c>
      <c r="P21" s="19">
        <v>2358.6000000000004</v>
      </c>
      <c r="Q21" s="19">
        <v>4906.4000000000005</v>
      </c>
      <c r="R21" s="19">
        <v>11459.7</v>
      </c>
      <c r="S21" s="19">
        <v>19.799999999999997</v>
      </c>
      <c r="T21" s="19">
        <v>2472.1</v>
      </c>
      <c r="U21" s="19">
        <v>6840.7</v>
      </c>
      <c r="V21" s="19">
        <v>137.9</v>
      </c>
      <c r="W21" s="19">
        <v>15563</v>
      </c>
      <c r="X21" s="19">
        <v>8</v>
      </c>
      <c r="Y21" s="19">
        <v>8.8000000000000007</v>
      </c>
      <c r="Z21" s="19">
        <v>3667.9</v>
      </c>
      <c r="AA21" s="19">
        <v>703.69999999999993</v>
      </c>
      <c r="AB21" s="19">
        <v>2</v>
      </c>
      <c r="AC21" s="19">
        <v>2164.6999999999998</v>
      </c>
      <c r="AD21" s="19">
        <v>5.8</v>
      </c>
      <c r="AE21" s="19">
        <v>39.9</v>
      </c>
      <c r="AF21" s="19">
        <v>863.8</v>
      </c>
      <c r="AG21" s="19">
        <v>29.6</v>
      </c>
      <c r="AH21" s="19">
        <v>1981.1</v>
      </c>
      <c r="AI21" s="19">
        <f t="shared" si="2"/>
        <v>2847.8</v>
      </c>
      <c r="AJ21" s="19">
        <v>613.20000000000005</v>
      </c>
      <c r="AK21" s="19">
        <v>571.59999999999991</v>
      </c>
      <c r="AL21" s="19">
        <v>1663</v>
      </c>
      <c r="AM21" s="19">
        <f t="shared" si="3"/>
        <v>13188.3</v>
      </c>
      <c r="AN21" s="19">
        <v>3060.2</v>
      </c>
      <c r="AO21" s="19">
        <v>995.9</v>
      </c>
      <c r="AP21" s="19">
        <v>4120.5</v>
      </c>
      <c r="AQ21" s="19">
        <v>2515.2999999999997</v>
      </c>
      <c r="AR21" s="19">
        <v>532.1</v>
      </c>
      <c r="AS21" s="19">
        <v>1682.3</v>
      </c>
      <c r="AT21" s="19">
        <v>145.69999999999999</v>
      </c>
      <c r="AU21" s="19">
        <v>93.3</v>
      </c>
      <c r="AV21" s="19">
        <v>13.3</v>
      </c>
      <c r="AW21" s="19">
        <v>29.700000000000003</v>
      </c>
      <c r="AX21" s="19">
        <f t="shared" si="4"/>
        <v>268.09999999999997</v>
      </c>
      <c r="AY21" s="19">
        <v>52.199999999999996</v>
      </c>
      <c r="AZ21" s="19">
        <v>15.2</v>
      </c>
      <c r="BA21" s="19">
        <v>5.5</v>
      </c>
      <c r="BB21" s="19">
        <v>75.2</v>
      </c>
      <c r="BC21" s="19">
        <v>110.3</v>
      </c>
      <c r="BD21" s="19">
        <v>9.6999999999999993</v>
      </c>
      <c r="BE21" s="19">
        <f t="shared" si="5"/>
        <v>254.29999999999998</v>
      </c>
      <c r="BF21" s="19">
        <v>93.6</v>
      </c>
      <c r="BG21" s="19">
        <v>61.8</v>
      </c>
      <c r="BH21" s="19">
        <v>98.9</v>
      </c>
      <c r="BI21" s="19">
        <f t="shared" si="6"/>
        <v>138.6</v>
      </c>
      <c r="BJ21" s="19">
        <v>138.6</v>
      </c>
      <c r="BK21" s="19">
        <f t="shared" si="7"/>
        <v>711.2</v>
      </c>
      <c r="BL21" s="19">
        <v>87.3</v>
      </c>
      <c r="BM21" s="19">
        <v>78.400000000000006</v>
      </c>
      <c r="BN21" s="19">
        <v>79.7</v>
      </c>
      <c r="BO21" s="19">
        <v>16.899999999999999</v>
      </c>
      <c r="BP21" s="19">
        <v>27.6</v>
      </c>
      <c r="BQ21" s="19">
        <v>17.5</v>
      </c>
      <c r="BR21" s="19">
        <v>2</v>
      </c>
      <c r="BS21" s="19">
        <v>176.6</v>
      </c>
      <c r="BT21" s="19">
        <v>11.5</v>
      </c>
      <c r="BU21" s="19">
        <v>36.6</v>
      </c>
      <c r="BV21" s="19">
        <v>21.4</v>
      </c>
      <c r="BW21" s="19">
        <v>49.6</v>
      </c>
      <c r="BX21" s="19">
        <v>106.10000000000001</v>
      </c>
      <c r="BY21" s="19">
        <f t="shared" si="8"/>
        <v>2091</v>
      </c>
      <c r="BZ21" s="19">
        <v>886.29999999999984</v>
      </c>
      <c r="CA21" s="19">
        <v>458.70000000000005</v>
      </c>
      <c r="CB21" s="19">
        <v>271.8</v>
      </c>
      <c r="CC21" s="19">
        <v>299.7</v>
      </c>
      <c r="CD21" s="19">
        <v>174.5</v>
      </c>
      <c r="CE21" s="19">
        <f t="shared" si="9"/>
        <v>1497.3000000000002</v>
      </c>
      <c r="CF21" s="19">
        <v>16.600000000000001</v>
      </c>
      <c r="CG21" s="19">
        <v>7.3</v>
      </c>
      <c r="CH21" s="19">
        <v>2.5</v>
      </c>
      <c r="CI21" s="19">
        <v>92.9</v>
      </c>
      <c r="CJ21" s="19">
        <v>57</v>
      </c>
      <c r="CK21" s="19">
        <v>2.9</v>
      </c>
      <c r="CL21" s="19">
        <v>1318.1000000000001</v>
      </c>
      <c r="CM21" s="19" t="s">
        <v>110</v>
      </c>
      <c r="CN21" s="19" t="s">
        <v>110</v>
      </c>
      <c r="CO21" s="19" t="s">
        <v>110</v>
      </c>
      <c r="CP21" s="19">
        <v>82450.399999999994</v>
      </c>
      <c r="CQ21" s="19">
        <v>31768.6</v>
      </c>
      <c r="CR21" s="19">
        <v>213427.00000000006</v>
      </c>
    </row>
    <row r="22" spans="1:96" ht="15" customHeight="1" x14ac:dyDescent="0.2">
      <c r="A22" s="22">
        <v>2006</v>
      </c>
      <c r="B22" s="19">
        <f t="shared" si="0"/>
        <v>21431.600000000002</v>
      </c>
      <c r="C22" s="19">
        <v>21168.2</v>
      </c>
      <c r="D22" s="19">
        <v>70.400000000000006</v>
      </c>
      <c r="E22" s="19">
        <v>193</v>
      </c>
      <c r="F22" s="19">
        <f t="shared" si="1"/>
        <v>86116.299999999974</v>
      </c>
      <c r="G22" s="19">
        <v>883.99999999999989</v>
      </c>
      <c r="H22" s="19">
        <v>9759</v>
      </c>
      <c r="I22" s="19">
        <v>1438.1</v>
      </c>
      <c r="J22" s="19">
        <v>47.1</v>
      </c>
      <c r="K22" s="19">
        <v>2780.8999999999996</v>
      </c>
      <c r="L22" s="19">
        <v>37.1</v>
      </c>
      <c r="M22" s="19">
        <v>2779.8</v>
      </c>
      <c r="N22" s="19">
        <v>7546.5999999999995</v>
      </c>
      <c r="O22" s="19">
        <v>8948.7999999999993</v>
      </c>
      <c r="P22" s="19">
        <v>1749.8999999999999</v>
      </c>
      <c r="Q22" s="19">
        <v>5688.0000000000009</v>
      </c>
      <c r="R22" s="19">
        <v>11309.500000000002</v>
      </c>
      <c r="S22" s="19">
        <v>17.2</v>
      </c>
      <c r="T22" s="19">
        <v>2557</v>
      </c>
      <c r="U22" s="19">
        <v>7267.0999999999995</v>
      </c>
      <c r="V22" s="19">
        <v>148.20000000000002</v>
      </c>
      <c r="W22" s="19">
        <v>12108.2</v>
      </c>
      <c r="X22" s="19">
        <v>7.4</v>
      </c>
      <c r="Y22" s="19">
        <v>7.9</v>
      </c>
      <c r="Z22" s="19">
        <v>5434.9</v>
      </c>
      <c r="AA22" s="19">
        <v>706.4</v>
      </c>
      <c r="AB22" s="19">
        <v>2</v>
      </c>
      <c r="AC22" s="19">
        <v>2081.6999999999998</v>
      </c>
      <c r="AD22" s="19">
        <v>5</v>
      </c>
      <c r="AE22" s="19">
        <v>32.700000000000003</v>
      </c>
      <c r="AF22" s="19">
        <v>784.1</v>
      </c>
      <c r="AG22" s="19">
        <v>27.6</v>
      </c>
      <c r="AH22" s="19">
        <v>1960.1000000000001</v>
      </c>
      <c r="AI22" s="19">
        <f t="shared" si="2"/>
        <v>2630.1000000000004</v>
      </c>
      <c r="AJ22" s="19">
        <v>517.4</v>
      </c>
      <c r="AK22" s="19">
        <v>508.09999999999997</v>
      </c>
      <c r="AL22" s="19">
        <v>1604.6000000000001</v>
      </c>
      <c r="AM22" s="19">
        <f t="shared" si="3"/>
        <v>12583.2</v>
      </c>
      <c r="AN22" s="19">
        <v>3017.4</v>
      </c>
      <c r="AO22" s="19">
        <v>873.5</v>
      </c>
      <c r="AP22" s="19">
        <v>3805.9</v>
      </c>
      <c r="AQ22" s="19">
        <v>2524.9</v>
      </c>
      <c r="AR22" s="19">
        <v>508.40000000000003</v>
      </c>
      <c r="AS22" s="19">
        <v>1608.7</v>
      </c>
      <c r="AT22" s="19">
        <v>126.8</v>
      </c>
      <c r="AU22" s="19">
        <v>77.099999999999994</v>
      </c>
      <c r="AV22" s="19">
        <v>12.3</v>
      </c>
      <c r="AW22" s="19">
        <v>28.2</v>
      </c>
      <c r="AX22" s="19">
        <f t="shared" si="4"/>
        <v>229.7</v>
      </c>
      <c r="AY22" s="19">
        <v>46.3</v>
      </c>
      <c r="AZ22" s="19">
        <v>14.1</v>
      </c>
      <c r="BA22" s="19">
        <v>5.6</v>
      </c>
      <c r="BB22" s="19">
        <v>60.3</v>
      </c>
      <c r="BC22" s="19">
        <v>94.3</v>
      </c>
      <c r="BD22" s="19">
        <v>9.1</v>
      </c>
      <c r="BE22" s="19">
        <f t="shared" si="5"/>
        <v>245.1</v>
      </c>
      <c r="BF22" s="19">
        <v>91.5</v>
      </c>
      <c r="BG22" s="19">
        <v>60</v>
      </c>
      <c r="BH22" s="19">
        <v>93.6</v>
      </c>
      <c r="BI22" s="19">
        <f t="shared" si="6"/>
        <v>116.7</v>
      </c>
      <c r="BJ22" s="19">
        <v>116.7</v>
      </c>
      <c r="BK22" s="19">
        <f t="shared" si="7"/>
        <v>609.1</v>
      </c>
      <c r="BL22" s="19">
        <v>63.5</v>
      </c>
      <c r="BM22" s="19">
        <v>57.2</v>
      </c>
      <c r="BN22" s="19">
        <v>70.900000000000006</v>
      </c>
      <c r="BO22" s="19">
        <v>15.2</v>
      </c>
      <c r="BP22" s="19">
        <v>27.9</v>
      </c>
      <c r="BQ22" s="19">
        <v>14</v>
      </c>
      <c r="BR22" s="19">
        <v>1.9</v>
      </c>
      <c r="BS22" s="19">
        <v>165.8</v>
      </c>
      <c r="BT22" s="19">
        <v>9.9</v>
      </c>
      <c r="BU22" s="19">
        <v>33.4</v>
      </c>
      <c r="BV22" s="19">
        <v>20.6</v>
      </c>
      <c r="BW22" s="19">
        <v>43.3</v>
      </c>
      <c r="BX22" s="19">
        <v>85.5</v>
      </c>
      <c r="BY22" s="19">
        <f t="shared" si="8"/>
        <v>1861.6999999999998</v>
      </c>
      <c r="BZ22" s="19">
        <v>797.5</v>
      </c>
      <c r="CA22" s="19">
        <v>387.2</v>
      </c>
      <c r="CB22" s="19">
        <v>254.8</v>
      </c>
      <c r="CC22" s="19">
        <v>268.60000000000002</v>
      </c>
      <c r="CD22" s="19">
        <v>153.6</v>
      </c>
      <c r="CE22" s="19">
        <f t="shared" si="9"/>
        <v>1202.8999999999999</v>
      </c>
      <c r="CF22" s="19">
        <v>14.7</v>
      </c>
      <c r="CG22" s="19">
        <v>6.9</v>
      </c>
      <c r="CH22" s="19">
        <v>2.1</v>
      </c>
      <c r="CI22" s="19">
        <v>78.600000000000009</v>
      </c>
      <c r="CJ22" s="19">
        <v>52.1</v>
      </c>
      <c r="CK22" s="19">
        <v>2.9</v>
      </c>
      <c r="CL22" s="19">
        <v>1045.5999999999999</v>
      </c>
      <c r="CM22" s="19" t="s">
        <v>110</v>
      </c>
      <c r="CN22" s="19" t="s">
        <v>110</v>
      </c>
      <c r="CO22" s="19" t="s">
        <v>110</v>
      </c>
      <c r="CP22" s="19">
        <v>76198.200000000012</v>
      </c>
      <c r="CQ22" s="19">
        <v>28186.2</v>
      </c>
      <c r="CR22" s="19">
        <v>203224.6</v>
      </c>
    </row>
    <row r="23" spans="1:96" ht="15" customHeight="1" x14ac:dyDescent="0.2">
      <c r="A23" s="22">
        <v>2007</v>
      </c>
      <c r="B23" s="19">
        <f t="shared" si="0"/>
        <v>20752.599999999999</v>
      </c>
      <c r="C23" s="19">
        <v>20526</v>
      </c>
      <c r="D23" s="19">
        <v>61.3</v>
      </c>
      <c r="E23" s="19">
        <v>165.3</v>
      </c>
      <c r="F23" s="19">
        <f t="shared" si="1"/>
        <v>84722</v>
      </c>
      <c r="G23" s="19">
        <v>855.1</v>
      </c>
      <c r="H23" s="19">
        <v>10536.7</v>
      </c>
      <c r="I23" s="19">
        <v>1340.3</v>
      </c>
      <c r="J23" s="19">
        <v>43.5</v>
      </c>
      <c r="K23" s="19">
        <v>2760.1</v>
      </c>
      <c r="L23" s="19">
        <v>32.299999999999997</v>
      </c>
      <c r="M23" s="19">
        <v>3264.8</v>
      </c>
      <c r="N23" s="19">
        <v>8558.5</v>
      </c>
      <c r="O23" s="19">
        <v>9122.9000000000015</v>
      </c>
      <c r="P23" s="19">
        <v>1239.7</v>
      </c>
      <c r="Q23" s="19">
        <v>5641.9000000000005</v>
      </c>
      <c r="R23" s="19">
        <v>10834.2</v>
      </c>
      <c r="S23" s="19">
        <v>15.8</v>
      </c>
      <c r="T23" s="19">
        <v>2628.2</v>
      </c>
      <c r="U23" s="19">
        <v>7869.3</v>
      </c>
      <c r="V23" s="19">
        <v>158.39999999999998</v>
      </c>
      <c r="W23" s="19">
        <v>10210.799999999999</v>
      </c>
      <c r="X23" s="19">
        <v>6.3</v>
      </c>
      <c r="Y23" s="19">
        <v>6.9</v>
      </c>
      <c r="Z23" s="19">
        <v>4062.1</v>
      </c>
      <c r="AA23" s="19">
        <v>731.8</v>
      </c>
      <c r="AB23" s="19">
        <v>1.8</v>
      </c>
      <c r="AC23" s="19">
        <v>2033.8000000000002</v>
      </c>
      <c r="AD23" s="19">
        <v>4.5999999999999996</v>
      </c>
      <c r="AE23" s="19">
        <v>28.7</v>
      </c>
      <c r="AF23" s="19">
        <v>776.90000000000009</v>
      </c>
      <c r="AG23" s="19">
        <v>26.7</v>
      </c>
      <c r="AH23" s="19">
        <v>1929.8999999999999</v>
      </c>
      <c r="AI23" s="19">
        <f t="shared" si="2"/>
        <v>2416.3000000000002</v>
      </c>
      <c r="AJ23" s="19">
        <v>461.49999999999994</v>
      </c>
      <c r="AK23" s="19">
        <v>447.1</v>
      </c>
      <c r="AL23" s="19">
        <v>1507.7</v>
      </c>
      <c r="AM23" s="19">
        <f t="shared" si="3"/>
        <v>12076.5</v>
      </c>
      <c r="AN23" s="19">
        <v>2963.1</v>
      </c>
      <c r="AO23" s="19">
        <v>791.5</v>
      </c>
      <c r="AP23" s="19">
        <v>3536.4</v>
      </c>
      <c r="AQ23" s="19">
        <v>2407.8999999999996</v>
      </c>
      <c r="AR23" s="19">
        <v>610.5</v>
      </c>
      <c r="AS23" s="19">
        <v>1547</v>
      </c>
      <c r="AT23" s="19">
        <v>111.2</v>
      </c>
      <c r="AU23" s="19">
        <v>70.099999999999994</v>
      </c>
      <c r="AV23" s="19">
        <v>11.9</v>
      </c>
      <c r="AW23" s="19">
        <v>26.9</v>
      </c>
      <c r="AX23" s="19">
        <f t="shared" si="4"/>
        <v>206.20000000000002</v>
      </c>
      <c r="AY23" s="19">
        <v>43.4</v>
      </c>
      <c r="AZ23" s="19">
        <v>12.7</v>
      </c>
      <c r="BA23" s="19">
        <v>8.6</v>
      </c>
      <c r="BB23" s="19">
        <v>52.7</v>
      </c>
      <c r="BC23" s="19">
        <v>80.900000000000006</v>
      </c>
      <c r="BD23" s="19">
        <v>7.9</v>
      </c>
      <c r="BE23" s="19">
        <f t="shared" si="5"/>
        <v>228.6</v>
      </c>
      <c r="BF23" s="19">
        <v>88.3</v>
      </c>
      <c r="BG23" s="19">
        <v>54.7</v>
      </c>
      <c r="BH23" s="19">
        <v>85.6</v>
      </c>
      <c r="BI23" s="19">
        <f t="shared" si="6"/>
        <v>100.1</v>
      </c>
      <c r="BJ23" s="19">
        <v>100.1</v>
      </c>
      <c r="BK23" s="19">
        <f t="shared" si="7"/>
        <v>538.20000000000005</v>
      </c>
      <c r="BL23" s="19">
        <v>53.7</v>
      </c>
      <c r="BM23" s="19">
        <v>49.6</v>
      </c>
      <c r="BN23" s="19">
        <v>62.6</v>
      </c>
      <c r="BO23" s="19">
        <v>14.6</v>
      </c>
      <c r="BP23" s="19">
        <v>24.6</v>
      </c>
      <c r="BQ23" s="19">
        <v>12.1</v>
      </c>
      <c r="BR23" s="19">
        <v>1.8</v>
      </c>
      <c r="BS23" s="19">
        <v>147.6</v>
      </c>
      <c r="BT23" s="19">
        <v>8.6999999999999993</v>
      </c>
      <c r="BU23" s="19">
        <v>30.4</v>
      </c>
      <c r="BV23" s="19">
        <v>18</v>
      </c>
      <c r="BW23" s="19">
        <v>38.5</v>
      </c>
      <c r="BX23" s="19">
        <v>76</v>
      </c>
      <c r="BY23" s="19">
        <f t="shared" si="8"/>
        <v>1728.8999999999996</v>
      </c>
      <c r="BZ23" s="19">
        <v>798.89999999999986</v>
      </c>
      <c r="CA23" s="19">
        <v>334.29999999999995</v>
      </c>
      <c r="CB23" s="19">
        <v>191.6</v>
      </c>
      <c r="CC23" s="19">
        <v>260.2</v>
      </c>
      <c r="CD23" s="19">
        <v>143.89999999999998</v>
      </c>
      <c r="CE23" s="19">
        <f t="shared" si="9"/>
        <v>1048.5</v>
      </c>
      <c r="CF23" s="19">
        <v>13.8</v>
      </c>
      <c r="CG23" s="19">
        <v>7.6</v>
      </c>
      <c r="CH23" s="19">
        <v>1.7</v>
      </c>
      <c r="CI23" s="19">
        <v>70</v>
      </c>
      <c r="CJ23" s="19">
        <v>48</v>
      </c>
      <c r="CK23" s="19">
        <v>2.7</v>
      </c>
      <c r="CL23" s="19">
        <v>904.7</v>
      </c>
      <c r="CM23" s="19" t="s">
        <v>110</v>
      </c>
      <c r="CN23" s="19" t="s">
        <v>110</v>
      </c>
      <c r="CO23" s="19" t="s">
        <v>110</v>
      </c>
      <c r="CP23" s="19">
        <v>73480.400000000009</v>
      </c>
      <c r="CQ23" s="19">
        <v>25487.9</v>
      </c>
      <c r="CR23" s="19">
        <v>197298.30000000005</v>
      </c>
    </row>
    <row r="24" spans="1:96" ht="15" customHeight="1" x14ac:dyDescent="0.2">
      <c r="A24" s="22">
        <v>2008</v>
      </c>
      <c r="B24" s="19">
        <f t="shared" si="0"/>
        <v>20556.199999999997</v>
      </c>
      <c r="C24" s="19">
        <v>20347.3</v>
      </c>
      <c r="D24" s="19">
        <v>51.1</v>
      </c>
      <c r="E24" s="19">
        <v>157.80000000000001</v>
      </c>
      <c r="F24" s="19">
        <f t="shared" si="1"/>
        <v>80789.600000000006</v>
      </c>
      <c r="G24" s="19">
        <v>826.6</v>
      </c>
      <c r="H24" s="19">
        <v>11584.1</v>
      </c>
      <c r="I24" s="19">
        <v>1386.3</v>
      </c>
      <c r="J24" s="19">
        <v>12</v>
      </c>
      <c r="K24" s="19">
        <v>2532.5</v>
      </c>
      <c r="L24" s="19">
        <v>28.2</v>
      </c>
      <c r="M24" s="19">
        <v>2644</v>
      </c>
      <c r="N24" s="19">
        <v>7585.7000000000007</v>
      </c>
      <c r="O24" s="19">
        <v>8825.8000000000011</v>
      </c>
      <c r="P24" s="19">
        <v>1158.2</v>
      </c>
      <c r="Q24" s="19">
        <v>5080.8</v>
      </c>
      <c r="R24" s="19">
        <v>10017.200000000001</v>
      </c>
      <c r="S24" s="19">
        <v>15.100000000000001</v>
      </c>
      <c r="T24" s="19">
        <v>2717</v>
      </c>
      <c r="U24" s="19">
        <v>7978.2</v>
      </c>
      <c r="V24" s="19">
        <v>149.29999999999998</v>
      </c>
      <c r="W24" s="19">
        <v>7587.2000000000007</v>
      </c>
      <c r="X24" s="19">
        <v>5.8</v>
      </c>
      <c r="Y24" s="19">
        <v>6.9</v>
      </c>
      <c r="Z24" s="19">
        <v>5364.6</v>
      </c>
      <c r="AA24" s="19">
        <v>648.5</v>
      </c>
      <c r="AB24" s="19">
        <v>1.9</v>
      </c>
      <c r="AC24" s="19">
        <v>1862.9</v>
      </c>
      <c r="AD24" s="19">
        <v>3.9</v>
      </c>
      <c r="AE24" s="19">
        <v>29.5</v>
      </c>
      <c r="AF24" s="19">
        <v>821.3</v>
      </c>
      <c r="AG24" s="19">
        <v>24.1</v>
      </c>
      <c r="AH24" s="19">
        <v>1892</v>
      </c>
      <c r="AI24" s="19">
        <f t="shared" si="2"/>
        <v>2213.1000000000004</v>
      </c>
      <c r="AJ24" s="19">
        <v>381.70000000000005</v>
      </c>
      <c r="AK24" s="19">
        <v>371</v>
      </c>
      <c r="AL24" s="19">
        <v>1460.4</v>
      </c>
      <c r="AM24" s="19">
        <f t="shared" si="3"/>
        <v>11727.999999999996</v>
      </c>
      <c r="AN24" s="19">
        <v>2920.7999999999997</v>
      </c>
      <c r="AO24" s="19">
        <v>717.80000000000007</v>
      </c>
      <c r="AP24" s="19">
        <v>3342.5</v>
      </c>
      <c r="AQ24" s="19">
        <v>2253.1999999999998</v>
      </c>
      <c r="AR24" s="19">
        <v>696.4</v>
      </c>
      <c r="AS24" s="19">
        <v>1592.8</v>
      </c>
      <c r="AT24" s="19">
        <v>102.4</v>
      </c>
      <c r="AU24" s="19">
        <v>65.3</v>
      </c>
      <c r="AV24" s="19">
        <v>11.9</v>
      </c>
      <c r="AW24" s="19">
        <v>24.9</v>
      </c>
      <c r="AX24" s="19">
        <f t="shared" si="4"/>
        <v>195.5</v>
      </c>
      <c r="AY24" s="19">
        <v>41.7</v>
      </c>
      <c r="AZ24" s="19">
        <v>13.1</v>
      </c>
      <c r="BA24" s="19">
        <v>7.8</v>
      </c>
      <c r="BB24" s="19">
        <v>49.3</v>
      </c>
      <c r="BC24" s="19">
        <v>76.099999999999994</v>
      </c>
      <c r="BD24" s="19">
        <v>7.5</v>
      </c>
      <c r="BE24" s="19">
        <f t="shared" si="5"/>
        <v>229.3</v>
      </c>
      <c r="BF24" s="19">
        <v>90.7</v>
      </c>
      <c r="BG24" s="19">
        <v>55.4</v>
      </c>
      <c r="BH24" s="19">
        <v>83.2</v>
      </c>
      <c r="BI24" s="19">
        <f t="shared" si="6"/>
        <v>83.6</v>
      </c>
      <c r="BJ24" s="19">
        <v>83.6</v>
      </c>
      <c r="BK24" s="19">
        <f t="shared" si="7"/>
        <v>493.5</v>
      </c>
      <c r="BL24" s="19">
        <v>41</v>
      </c>
      <c r="BM24" s="19">
        <v>45.9</v>
      </c>
      <c r="BN24" s="19">
        <v>63.5</v>
      </c>
      <c r="BO24" s="19">
        <v>14.3</v>
      </c>
      <c r="BP24" s="19">
        <v>22.3</v>
      </c>
      <c r="BQ24" s="19">
        <v>11.5</v>
      </c>
      <c r="BR24" s="19">
        <v>1.8</v>
      </c>
      <c r="BS24" s="19">
        <v>131.19999999999999</v>
      </c>
      <c r="BT24" s="19">
        <v>7.8</v>
      </c>
      <c r="BU24" s="19">
        <v>26</v>
      </c>
      <c r="BV24" s="19">
        <v>17.7</v>
      </c>
      <c r="BW24" s="19">
        <v>37.9</v>
      </c>
      <c r="BX24" s="19">
        <v>72.600000000000009</v>
      </c>
      <c r="BY24" s="19">
        <f t="shared" si="8"/>
        <v>1645</v>
      </c>
      <c r="BZ24" s="19">
        <v>750.69999999999993</v>
      </c>
      <c r="CA24" s="19">
        <v>334.1</v>
      </c>
      <c r="CB24" s="19">
        <v>177.6</v>
      </c>
      <c r="CC24" s="19">
        <v>246.7</v>
      </c>
      <c r="CD24" s="19">
        <v>135.9</v>
      </c>
      <c r="CE24" s="19">
        <f t="shared" si="9"/>
        <v>842</v>
      </c>
      <c r="CF24" s="19">
        <v>13.6</v>
      </c>
      <c r="CG24" s="19">
        <v>7.1</v>
      </c>
      <c r="CH24" s="19">
        <v>1.6</v>
      </c>
      <c r="CI24" s="19">
        <v>66.099999999999994</v>
      </c>
      <c r="CJ24" s="19">
        <v>45.8</v>
      </c>
      <c r="CK24" s="19">
        <v>2.9</v>
      </c>
      <c r="CL24" s="19">
        <v>704.9</v>
      </c>
      <c r="CM24" s="19" t="s">
        <v>110</v>
      </c>
      <c r="CN24" s="19" t="s">
        <v>110</v>
      </c>
      <c r="CO24" s="19" t="s">
        <v>110</v>
      </c>
      <c r="CP24" s="19">
        <v>67895.5</v>
      </c>
      <c r="CQ24" s="19">
        <v>22387.5</v>
      </c>
      <c r="CR24" s="19">
        <v>186671.3</v>
      </c>
    </row>
    <row r="25" spans="1:96" ht="15" customHeight="1" x14ac:dyDescent="0.2">
      <c r="A25" s="22">
        <v>2009</v>
      </c>
      <c r="B25" s="19">
        <f t="shared" si="0"/>
        <v>20624.799999999996</v>
      </c>
      <c r="C25" s="19">
        <v>20396.599999999999</v>
      </c>
      <c r="D25" s="19">
        <v>44.1</v>
      </c>
      <c r="E25" s="19">
        <v>184.1</v>
      </c>
      <c r="F25" s="19">
        <f t="shared" si="1"/>
        <v>73025.199999999983</v>
      </c>
      <c r="G25" s="19">
        <v>719.1</v>
      </c>
      <c r="H25" s="19">
        <v>11805</v>
      </c>
      <c r="I25" s="19">
        <v>1402.6999999999998</v>
      </c>
      <c r="J25" s="19">
        <v>9.9</v>
      </c>
      <c r="K25" s="19">
        <v>2384</v>
      </c>
      <c r="L25" s="19">
        <v>25.2</v>
      </c>
      <c r="M25" s="19">
        <v>2320.5</v>
      </c>
      <c r="N25" s="19">
        <v>4779.2</v>
      </c>
      <c r="O25" s="19">
        <v>9369.7000000000007</v>
      </c>
      <c r="P25" s="19">
        <v>999.7</v>
      </c>
      <c r="Q25" s="19">
        <v>4318.6000000000004</v>
      </c>
      <c r="R25" s="19">
        <v>8956.8000000000011</v>
      </c>
      <c r="S25" s="19">
        <v>14</v>
      </c>
      <c r="T25" s="19">
        <v>2243.9</v>
      </c>
      <c r="U25" s="19">
        <v>7902.5000000000009</v>
      </c>
      <c r="V25" s="19">
        <v>125.19999999999999</v>
      </c>
      <c r="W25" s="19">
        <v>6414.8</v>
      </c>
      <c r="X25" s="19">
        <v>4</v>
      </c>
      <c r="Y25" s="19">
        <v>6.6000000000000005</v>
      </c>
      <c r="Z25" s="19">
        <v>4811.5</v>
      </c>
      <c r="AA25" s="19">
        <v>332.90000000000003</v>
      </c>
      <c r="AB25" s="19">
        <v>1.4</v>
      </c>
      <c r="AC25" s="19">
        <v>1458</v>
      </c>
      <c r="AD25" s="19">
        <v>3.6</v>
      </c>
      <c r="AE25" s="19">
        <v>27.4</v>
      </c>
      <c r="AF25" s="19">
        <v>826.5</v>
      </c>
      <c r="AG25" s="19">
        <v>26.4</v>
      </c>
      <c r="AH25" s="19">
        <v>1736.1</v>
      </c>
      <c r="AI25" s="19">
        <f t="shared" si="2"/>
        <v>1837.9</v>
      </c>
      <c r="AJ25" s="19">
        <v>323.90000000000003</v>
      </c>
      <c r="AK25" s="19">
        <v>430.3</v>
      </c>
      <c r="AL25" s="19">
        <v>1083.7</v>
      </c>
      <c r="AM25" s="19">
        <f t="shared" si="3"/>
        <v>11024.300000000001</v>
      </c>
      <c r="AN25" s="19">
        <v>2723.9</v>
      </c>
      <c r="AO25" s="19">
        <v>627.90000000000009</v>
      </c>
      <c r="AP25" s="19">
        <v>3256.4</v>
      </c>
      <c r="AQ25" s="19">
        <v>2081.6999999999998</v>
      </c>
      <c r="AR25" s="19">
        <v>689.2</v>
      </c>
      <c r="AS25" s="19">
        <v>1466.1999999999998</v>
      </c>
      <c r="AT25" s="19">
        <v>87.3</v>
      </c>
      <c r="AU25" s="19">
        <v>51.6</v>
      </c>
      <c r="AV25" s="19">
        <v>12.799999999999999</v>
      </c>
      <c r="AW25" s="19">
        <v>27.3</v>
      </c>
      <c r="AX25" s="19">
        <f t="shared" si="4"/>
        <v>161.89999999999998</v>
      </c>
      <c r="AY25" s="19">
        <v>32.4</v>
      </c>
      <c r="AZ25" s="19">
        <v>11.1</v>
      </c>
      <c r="BA25" s="19">
        <v>8.8000000000000007</v>
      </c>
      <c r="BB25" s="19">
        <v>41.6</v>
      </c>
      <c r="BC25" s="19">
        <v>61.8</v>
      </c>
      <c r="BD25" s="19">
        <v>6.2</v>
      </c>
      <c r="BE25" s="19">
        <f t="shared" si="5"/>
        <v>226.5</v>
      </c>
      <c r="BF25" s="19">
        <v>89.1</v>
      </c>
      <c r="BG25" s="19">
        <v>59.9</v>
      </c>
      <c r="BH25" s="19">
        <v>77.5</v>
      </c>
      <c r="BI25" s="19">
        <f t="shared" si="6"/>
        <v>67.7</v>
      </c>
      <c r="BJ25" s="19">
        <v>67.7</v>
      </c>
      <c r="BK25" s="19">
        <f t="shared" si="7"/>
        <v>428.29999999999995</v>
      </c>
      <c r="BL25" s="19">
        <v>34</v>
      </c>
      <c r="BM25" s="19">
        <v>39.1</v>
      </c>
      <c r="BN25" s="19">
        <v>53.5</v>
      </c>
      <c r="BO25" s="19">
        <v>14.6</v>
      </c>
      <c r="BP25" s="19">
        <v>17.3</v>
      </c>
      <c r="BQ25" s="19">
        <v>10.199999999999999</v>
      </c>
      <c r="BR25" s="19">
        <v>1.8</v>
      </c>
      <c r="BS25" s="19">
        <v>114</v>
      </c>
      <c r="BT25" s="19">
        <v>6.7</v>
      </c>
      <c r="BU25" s="19">
        <v>23.8</v>
      </c>
      <c r="BV25" s="19">
        <v>15</v>
      </c>
      <c r="BW25" s="19">
        <v>34.9</v>
      </c>
      <c r="BX25" s="19">
        <v>63.4</v>
      </c>
      <c r="BY25" s="19">
        <f t="shared" si="8"/>
        <v>1738.2</v>
      </c>
      <c r="BZ25" s="19">
        <v>829.30000000000007</v>
      </c>
      <c r="CA25" s="19">
        <v>337</v>
      </c>
      <c r="CB25" s="19">
        <v>184.8</v>
      </c>
      <c r="CC25" s="19">
        <v>260.09999999999997</v>
      </c>
      <c r="CD25" s="19">
        <v>127</v>
      </c>
      <c r="CE25" s="19">
        <f t="shared" si="9"/>
        <v>780.09999999999991</v>
      </c>
      <c r="CF25" s="19">
        <v>13.3</v>
      </c>
      <c r="CG25" s="19">
        <v>7.1</v>
      </c>
      <c r="CH25" s="19">
        <v>1.3</v>
      </c>
      <c r="CI25" s="19">
        <v>61.9</v>
      </c>
      <c r="CJ25" s="19">
        <v>54.9</v>
      </c>
      <c r="CK25" s="19">
        <v>2.8</v>
      </c>
      <c r="CL25" s="19">
        <v>638.79999999999995</v>
      </c>
      <c r="CM25" s="19" t="s">
        <v>110</v>
      </c>
      <c r="CN25" s="19" t="s">
        <v>110</v>
      </c>
      <c r="CO25" s="19" t="s">
        <v>110</v>
      </c>
      <c r="CP25" s="19">
        <v>63090.899999999994</v>
      </c>
      <c r="CQ25" s="19">
        <v>21040.3</v>
      </c>
      <c r="CR25" s="19">
        <v>173005.8</v>
      </c>
    </row>
    <row r="26" spans="1:96" ht="15" customHeight="1" x14ac:dyDescent="0.2">
      <c r="A26" s="22">
        <v>2010</v>
      </c>
      <c r="B26" s="19">
        <f t="shared" si="0"/>
        <v>20540.2</v>
      </c>
      <c r="C26" s="19">
        <v>20299.2</v>
      </c>
      <c r="D26" s="19">
        <v>42.4</v>
      </c>
      <c r="E26" s="19">
        <v>198.6</v>
      </c>
      <c r="F26" s="19">
        <f t="shared" si="1"/>
        <v>77476.39999999998</v>
      </c>
      <c r="G26" s="19">
        <v>755.4</v>
      </c>
      <c r="H26" s="19">
        <v>11836.6</v>
      </c>
      <c r="I26" s="19">
        <v>1474.3999999999999</v>
      </c>
      <c r="J26" s="19">
        <v>9</v>
      </c>
      <c r="K26" s="19">
        <v>2593.1</v>
      </c>
      <c r="L26" s="19">
        <v>24.2</v>
      </c>
      <c r="M26" s="19">
        <v>2677.1000000000004</v>
      </c>
      <c r="N26" s="19">
        <v>5784.1</v>
      </c>
      <c r="O26" s="19">
        <v>10119.699999999999</v>
      </c>
      <c r="P26" s="19">
        <v>1018.6</v>
      </c>
      <c r="Q26" s="19">
        <v>4674.5</v>
      </c>
      <c r="R26" s="19">
        <v>9946.5000000000018</v>
      </c>
      <c r="S26" s="19">
        <v>13.9</v>
      </c>
      <c r="T26" s="19">
        <v>2533.1000000000004</v>
      </c>
      <c r="U26" s="19">
        <v>8155.6</v>
      </c>
      <c r="V26" s="19">
        <v>122</v>
      </c>
      <c r="W26" s="19">
        <v>6081.5</v>
      </c>
      <c r="X26" s="19">
        <v>4.0999999999999996</v>
      </c>
      <c r="Y26" s="19">
        <v>6.7</v>
      </c>
      <c r="Z26" s="19">
        <v>5274.6</v>
      </c>
      <c r="AA26" s="19">
        <v>393.8</v>
      </c>
      <c r="AB26" s="19">
        <v>1.2</v>
      </c>
      <c r="AC26" s="19">
        <v>1494.8999999999999</v>
      </c>
      <c r="AD26" s="19">
        <v>3.2</v>
      </c>
      <c r="AE26" s="19">
        <v>25.2</v>
      </c>
      <c r="AF26" s="19">
        <v>812</v>
      </c>
      <c r="AG26" s="19">
        <v>19</v>
      </c>
      <c r="AH26" s="19">
        <v>1622.4</v>
      </c>
      <c r="AI26" s="19">
        <f t="shared" si="2"/>
        <v>1827.7999999999997</v>
      </c>
      <c r="AJ26" s="19">
        <v>306.89999999999998</v>
      </c>
      <c r="AK26" s="19">
        <v>406.29999999999995</v>
      </c>
      <c r="AL26" s="19">
        <v>1114.5999999999999</v>
      </c>
      <c r="AM26" s="19">
        <f t="shared" si="3"/>
        <v>10802.900000000001</v>
      </c>
      <c r="AN26" s="19">
        <v>2813</v>
      </c>
      <c r="AO26" s="19">
        <v>566.6</v>
      </c>
      <c r="AP26" s="19">
        <v>3076.6</v>
      </c>
      <c r="AQ26" s="19">
        <v>2050.6</v>
      </c>
      <c r="AR26" s="19">
        <v>525</v>
      </c>
      <c r="AS26" s="19">
        <v>1603.1</v>
      </c>
      <c r="AT26" s="19">
        <v>83.7</v>
      </c>
      <c r="AU26" s="19">
        <v>50</v>
      </c>
      <c r="AV26" s="19">
        <v>10.7</v>
      </c>
      <c r="AW26" s="19">
        <v>23.599999999999998</v>
      </c>
      <c r="AX26" s="19">
        <f t="shared" si="4"/>
        <v>150.9</v>
      </c>
      <c r="AY26" s="19">
        <v>30.9</v>
      </c>
      <c r="AZ26" s="19">
        <v>10.1</v>
      </c>
      <c r="BA26" s="19">
        <v>7.3</v>
      </c>
      <c r="BB26" s="19">
        <v>38.200000000000003</v>
      </c>
      <c r="BC26" s="19">
        <v>57.9</v>
      </c>
      <c r="BD26" s="19">
        <v>6.5</v>
      </c>
      <c r="BE26" s="19">
        <f t="shared" si="5"/>
        <v>185.5</v>
      </c>
      <c r="BF26" s="19">
        <v>78.900000000000006</v>
      </c>
      <c r="BG26" s="19">
        <v>45.9</v>
      </c>
      <c r="BH26" s="19">
        <v>60.7</v>
      </c>
      <c r="BI26" s="19">
        <f t="shared" si="6"/>
        <v>59.1</v>
      </c>
      <c r="BJ26" s="19">
        <v>59.1</v>
      </c>
      <c r="BK26" s="19">
        <f t="shared" si="7"/>
        <v>409.6</v>
      </c>
      <c r="BL26" s="19">
        <v>31.6</v>
      </c>
      <c r="BM26" s="19">
        <v>37.4</v>
      </c>
      <c r="BN26" s="19">
        <v>53.3</v>
      </c>
      <c r="BO26" s="19">
        <v>12.6</v>
      </c>
      <c r="BP26" s="19">
        <v>14.7</v>
      </c>
      <c r="BQ26" s="19">
        <v>10.199999999999999</v>
      </c>
      <c r="BR26" s="19">
        <v>1.7</v>
      </c>
      <c r="BS26" s="19">
        <v>110.2</v>
      </c>
      <c r="BT26" s="19">
        <v>7.1</v>
      </c>
      <c r="BU26" s="19">
        <v>23.7</v>
      </c>
      <c r="BV26" s="19">
        <v>14.3</v>
      </c>
      <c r="BW26" s="19">
        <v>31.700000000000003</v>
      </c>
      <c r="BX26" s="19">
        <v>61.1</v>
      </c>
      <c r="BY26" s="19">
        <f t="shared" si="8"/>
        <v>1511.7</v>
      </c>
      <c r="BZ26" s="19">
        <v>698.1</v>
      </c>
      <c r="CA26" s="19">
        <v>349.1</v>
      </c>
      <c r="CB26" s="19">
        <v>148.30000000000001</v>
      </c>
      <c r="CC26" s="19">
        <v>213.5</v>
      </c>
      <c r="CD26" s="19">
        <v>102.7</v>
      </c>
      <c r="CE26" s="19">
        <f t="shared" si="9"/>
        <v>740.69999999999993</v>
      </c>
      <c r="CF26" s="19">
        <v>11.9</v>
      </c>
      <c r="CG26" s="19">
        <v>6.4</v>
      </c>
      <c r="CH26" s="19">
        <v>1.1000000000000001</v>
      </c>
      <c r="CI26" s="19">
        <v>51.8</v>
      </c>
      <c r="CJ26" s="19">
        <v>40.4</v>
      </c>
      <c r="CK26" s="19">
        <v>2.7</v>
      </c>
      <c r="CL26" s="19">
        <v>626.4</v>
      </c>
      <c r="CM26" s="19" t="s">
        <v>110</v>
      </c>
      <c r="CN26" s="19" t="s">
        <v>110</v>
      </c>
      <c r="CO26" s="19" t="s">
        <v>110</v>
      </c>
      <c r="CP26" s="19">
        <v>61335.199999999997</v>
      </c>
      <c r="CQ26" s="19">
        <v>19360.5</v>
      </c>
      <c r="CR26" s="19">
        <v>175040</v>
      </c>
    </row>
    <row r="27" spans="1:96" ht="15" customHeight="1" x14ac:dyDescent="0.2">
      <c r="A27" s="22">
        <v>2011</v>
      </c>
      <c r="B27" s="19">
        <f t="shared" si="0"/>
        <v>20403.7</v>
      </c>
      <c r="C27" s="19">
        <v>20194.7</v>
      </c>
      <c r="D27" s="19">
        <v>28.5</v>
      </c>
      <c r="E27" s="19">
        <v>180.5</v>
      </c>
      <c r="F27" s="19">
        <f t="shared" si="1"/>
        <v>72682.999999999985</v>
      </c>
      <c r="G27" s="19">
        <v>690.80000000000007</v>
      </c>
      <c r="H27" s="19">
        <v>11180.800000000001</v>
      </c>
      <c r="I27" s="19">
        <v>1310.2</v>
      </c>
      <c r="J27" s="19">
        <v>5.4</v>
      </c>
      <c r="K27" s="19">
        <v>2493.7000000000003</v>
      </c>
      <c r="L27" s="19">
        <v>19.8</v>
      </c>
      <c r="M27" s="19">
        <v>2135.1</v>
      </c>
      <c r="N27" s="19">
        <v>5365.4000000000005</v>
      </c>
      <c r="O27" s="19">
        <v>10395.299999999999</v>
      </c>
      <c r="P27" s="19">
        <v>1016.5999999999999</v>
      </c>
      <c r="Q27" s="19">
        <v>4116.5000000000009</v>
      </c>
      <c r="R27" s="19">
        <v>9387.1</v>
      </c>
      <c r="S27" s="19">
        <v>11.7</v>
      </c>
      <c r="T27" s="19">
        <v>2575.4</v>
      </c>
      <c r="U27" s="19">
        <v>8107.5</v>
      </c>
      <c r="V27" s="19">
        <v>143.10000000000002</v>
      </c>
      <c r="W27" s="19">
        <v>4354</v>
      </c>
      <c r="X27" s="19">
        <v>2.9000000000000004</v>
      </c>
      <c r="Y27" s="19">
        <v>4.9000000000000004</v>
      </c>
      <c r="Z27" s="19">
        <v>5176.7000000000007</v>
      </c>
      <c r="AA27" s="19">
        <v>442.20000000000005</v>
      </c>
      <c r="AB27" s="19">
        <v>0.9</v>
      </c>
      <c r="AC27" s="19">
        <v>1244.9000000000001</v>
      </c>
      <c r="AD27" s="19">
        <v>2.5</v>
      </c>
      <c r="AE27" s="19">
        <v>22.200000000000003</v>
      </c>
      <c r="AF27" s="19">
        <v>817</v>
      </c>
      <c r="AG27" s="19">
        <v>16.8</v>
      </c>
      <c r="AH27" s="19">
        <v>1643.6</v>
      </c>
      <c r="AI27" s="19">
        <f t="shared" si="2"/>
        <v>1485.3</v>
      </c>
      <c r="AJ27" s="19">
        <v>275.8</v>
      </c>
      <c r="AK27" s="19">
        <v>304.79999999999995</v>
      </c>
      <c r="AL27" s="19">
        <v>904.7</v>
      </c>
      <c r="AM27" s="19">
        <f t="shared" si="3"/>
        <v>10060.900000000003</v>
      </c>
      <c r="AN27" s="19">
        <v>2627.3</v>
      </c>
      <c r="AO27" s="19">
        <v>788.8</v>
      </c>
      <c r="AP27" s="19">
        <v>2737.8</v>
      </c>
      <c r="AQ27" s="19">
        <v>1757.5</v>
      </c>
      <c r="AR27" s="19">
        <v>480.5</v>
      </c>
      <c r="AS27" s="19">
        <v>1545.6999999999998</v>
      </c>
      <c r="AT27" s="19">
        <v>60.3</v>
      </c>
      <c r="AU27" s="19">
        <v>32.200000000000003</v>
      </c>
      <c r="AV27" s="19">
        <v>9.6999999999999993</v>
      </c>
      <c r="AW27" s="19">
        <v>21.1</v>
      </c>
      <c r="AX27" s="19">
        <f t="shared" si="4"/>
        <v>101.8</v>
      </c>
      <c r="AY27" s="19">
        <v>24.5</v>
      </c>
      <c r="AZ27" s="19">
        <v>6.7</v>
      </c>
      <c r="BA27" s="19">
        <v>6.6</v>
      </c>
      <c r="BB27" s="19">
        <v>24.9</v>
      </c>
      <c r="BC27" s="19">
        <v>35.1</v>
      </c>
      <c r="BD27" s="19">
        <v>4</v>
      </c>
      <c r="BE27" s="19">
        <f t="shared" si="5"/>
        <v>225.39999999999998</v>
      </c>
      <c r="BF27" s="19">
        <v>97.8</v>
      </c>
      <c r="BG27" s="19">
        <v>60.4</v>
      </c>
      <c r="BH27" s="19">
        <v>67.2</v>
      </c>
      <c r="BI27" s="19">
        <f t="shared" si="6"/>
        <v>36.299999999999997</v>
      </c>
      <c r="BJ27" s="19">
        <v>36.299999999999997</v>
      </c>
      <c r="BK27" s="19">
        <f t="shared" si="7"/>
        <v>286.29999999999995</v>
      </c>
      <c r="BL27" s="19">
        <v>21</v>
      </c>
      <c r="BM27" s="19">
        <v>25</v>
      </c>
      <c r="BN27" s="19">
        <v>35.299999999999997</v>
      </c>
      <c r="BO27" s="19">
        <v>12.1</v>
      </c>
      <c r="BP27" s="19">
        <v>9.8000000000000007</v>
      </c>
      <c r="BQ27" s="19">
        <v>6.9</v>
      </c>
      <c r="BR27" s="19">
        <v>1.5</v>
      </c>
      <c r="BS27" s="19">
        <v>74.5</v>
      </c>
      <c r="BT27" s="19">
        <v>5</v>
      </c>
      <c r="BU27" s="19">
        <v>18.600000000000001</v>
      </c>
      <c r="BV27" s="19">
        <v>9.5</v>
      </c>
      <c r="BW27" s="19">
        <v>23.6</v>
      </c>
      <c r="BX27" s="19">
        <v>43.5</v>
      </c>
      <c r="BY27" s="19">
        <f t="shared" si="8"/>
        <v>1597.6999999999998</v>
      </c>
      <c r="BZ27" s="19">
        <v>782.19999999999993</v>
      </c>
      <c r="CA27" s="19">
        <v>334.4</v>
      </c>
      <c r="CB27" s="19">
        <v>144.1</v>
      </c>
      <c r="CC27" s="19">
        <v>235</v>
      </c>
      <c r="CD27" s="19">
        <v>102</v>
      </c>
      <c r="CE27" s="19">
        <f t="shared" si="9"/>
        <v>558.09999999999991</v>
      </c>
      <c r="CF27" s="19">
        <v>10.6</v>
      </c>
      <c r="CG27" s="19">
        <v>7</v>
      </c>
      <c r="CH27" s="19">
        <v>0.7</v>
      </c>
      <c r="CI27" s="19">
        <v>42.900000000000006</v>
      </c>
      <c r="CJ27" s="19">
        <v>43.1</v>
      </c>
      <c r="CK27" s="19">
        <v>2.5</v>
      </c>
      <c r="CL27" s="19">
        <v>451.29999999999995</v>
      </c>
      <c r="CM27" s="19" t="s">
        <v>110</v>
      </c>
      <c r="CN27" s="19" t="s">
        <v>110</v>
      </c>
      <c r="CO27" s="19" t="s">
        <v>110</v>
      </c>
      <c r="CP27" s="19">
        <v>58300.3</v>
      </c>
      <c r="CQ27" s="19">
        <v>16701.099999999999</v>
      </c>
      <c r="CR27" s="19">
        <v>165738.79999999999</v>
      </c>
    </row>
    <row r="28" spans="1:96" ht="15" customHeight="1" x14ac:dyDescent="0.2">
      <c r="A28" s="22">
        <v>2012</v>
      </c>
      <c r="B28" s="19">
        <f t="shared" si="0"/>
        <v>20049.7</v>
      </c>
      <c r="C28" s="19">
        <v>19851.900000000001</v>
      </c>
      <c r="D28" s="19">
        <v>27.5</v>
      </c>
      <c r="E28" s="19">
        <v>170.3</v>
      </c>
      <c r="F28" s="19">
        <f t="shared" si="1"/>
        <v>72437.400000000009</v>
      </c>
      <c r="G28" s="19">
        <v>699.80000000000007</v>
      </c>
      <c r="H28" s="19">
        <v>10826.1</v>
      </c>
      <c r="I28" s="19">
        <v>1533.1</v>
      </c>
      <c r="J28" s="19">
        <v>4.7</v>
      </c>
      <c r="K28" s="19">
        <v>3001.8</v>
      </c>
      <c r="L28" s="19">
        <v>18.600000000000001</v>
      </c>
      <c r="M28" s="19">
        <v>1613.2</v>
      </c>
      <c r="N28" s="19">
        <v>6343.6999999999989</v>
      </c>
      <c r="O28" s="19">
        <v>10436.5</v>
      </c>
      <c r="P28" s="19">
        <v>912.5</v>
      </c>
      <c r="Q28" s="19">
        <v>4046.9</v>
      </c>
      <c r="R28" s="19">
        <v>8836.8000000000011</v>
      </c>
      <c r="S28" s="19">
        <v>11.5</v>
      </c>
      <c r="T28" s="19">
        <v>2499.8999999999996</v>
      </c>
      <c r="U28" s="19">
        <v>8334.2999999999993</v>
      </c>
      <c r="V28" s="19">
        <v>148</v>
      </c>
      <c r="W28" s="19">
        <v>4216.8</v>
      </c>
      <c r="X28" s="19">
        <v>2.9</v>
      </c>
      <c r="Y28" s="19">
        <v>4.6000000000000005</v>
      </c>
      <c r="Z28" s="19">
        <v>4967.3999999999996</v>
      </c>
      <c r="AA28" s="19">
        <v>390.5</v>
      </c>
      <c r="AB28" s="19">
        <v>1</v>
      </c>
      <c r="AC28" s="19">
        <v>1133.3999999999999</v>
      </c>
      <c r="AD28" s="19">
        <v>2.3000000000000003</v>
      </c>
      <c r="AE28" s="19">
        <v>20.7</v>
      </c>
      <c r="AF28" s="19">
        <v>773.59999999999991</v>
      </c>
      <c r="AG28" s="19">
        <v>12.1</v>
      </c>
      <c r="AH28" s="19">
        <v>1644.7</v>
      </c>
      <c r="AI28" s="19">
        <f t="shared" si="2"/>
        <v>1149.0999999999999</v>
      </c>
      <c r="AJ28" s="19">
        <v>185.3</v>
      </c>
      <c r="AK28" s="19">
        <v>205.5</v>
      </c>
      <c r="AL28" s="19">
        <v>758.3</v>
      </c>
      <c r="AM28" s="19">
        <f t="shared" si="3"/>
        <v>9279.7999999999993</v>
      </c>
      <c r="AN28" s="19">
        <v>2492.9</v>
      </c>
      <c r="AO28" s="19">
        <v>583.4</v>
      </c>
      <c r="AP28" s="19">
        <v>2465.8000000000002</v>
      </c>
      <c r="AQ28" s="19">
        <v>1542.4999999999998</v>
      </c>
      <c r="AR28" s="19">
        <v>516.70000000000005</v>
      </c>
      <c r="AS28" s="19">
        <v>1566.3999999999999</v>
      </c>
      <c r="AT28" s="19">
        <v>52.3</v>
      </c>
      <c r="AU28" s="19">
        <v>31.6</v>
      </c>
      <c r="AV28" s="19">
        <v>10.299999999999999</v>
      </c>
      <c r="AW28" s="19">
        <v>17.899999999999999</v>
      </c>
      <c r="AX28" s="19">
        <f t="shared" si="4"/>
        <v>91.9</v>
      </c>
      <c r="AY28" s="19">
        <v>19.100000000000001</v>
      </c>
      <c r="AZ28" s="19">
        <v>5.6</v>
      </c>
      <c r="BA28" s="19">
        <v>6</v>
      </c>
      <c r="BB28" s="19">
        <v>22.7</v>
      </c>
      <c r="BC28" s="19">
        <v>35.299999999999997</v>
      </c>
      <c r="BD28" s="19">
        <v>3.2</v>
      </c>
      <c r="BE28" s="19">
        <f t="shared" si="5"/>
        <v>197.6</v>
      </c>
      <c r="BF28" s="19">
        <v>93.9</v>
      </c>
      <c r="BG28" s="19">
        <v>43.8</v>
      </c>
      <c r="BH28" s="19">
        <v>59.9</v>
      </c>
      <c r="BI28" s="19">
        <f t="shared" si="6"/>
        <v>27.6</v>
      </c>
      <c r="BJ28" s="19">
        <v>27.6</v>
      </c>
      <c r="BK28" s="19">
        <f t="shared" si="7"/>
        <v>241.59999999999997</v>
      </c>
      <c r="BL28" s="19">
        <v>19.399999999999999</v>
      </c>
      <c r="BM28" s="19">
        <v>22.8</v>
      </c>
      <c r="BN28" s="19">
        <v>30.3</v>
      </c>
      <c r="BO28" s="19">
        <v>10.8</v>
      </c>
      <c r="BP28" s="19">
        <v>8.1</v>
      </c>
      <c r="BQ28" s="19">
        <v>6.4</v>
      </c>
      <c r="BR28" s="19">
        <v>1.4</v>
      </c>
      <c r="BS28" s="19">
        <v>53.1</v>
      </c>
      <c r="BT28" s="19">
        <v>4.2</v>
      </c>
      <c r="BU28" s="19">
        <v>16.100000000000001</v>
      </c>
      <c r="BV28" s="19">
        <v>8.6999999999999993</v>
      </c>
      <c r="BW28" s="19">
        <v>21.599999999999998</v>
      </c>
      <c r="BX28" s="19">
        <v>38.700000000000003</v>
      </c>
      <c r="BY28" s="19">
        <f t="shared" si="8"/>
        <v>1362.8</v>
      </c>
      <c r="BZ28" s="19">
        <v>705.4</v>
      </c>
      <c r="CA28" s="19">
        <v>269.89999999999998</v>
      </c>
      <c r="CB28" s="19">
        <v>97.600000000000009</v>
      </c>
      <c r="CC28" s="19">
        <v>207.9</v>
      </c>
      <c r="CD28" s="19">
        <v>82</v>
      </c>
      <c r="CE28" s="19">
        <f t="shared" si="9"/>
        <v>533.59999999999991</v>
      </c>
      <c r="CF28" s="19">
        <v>10.4</v>
      </c>
      <c r="CG28" s="19">
        <v>6.4</v>
      </c>
      <c r="CH28" s="19">
        <v>0.6</v>
      </c>
      <c r="CI28" s="19">
        <v>37.9</v>
      </c>
      <c r="CJ28" s="19">
        <v>39.4</v>
      </c>
      <c r="CK28" s="19">
        <v>2</v>
      </c>
      <c r="CL28" s="19">
        <v>436.9</v>
      </c>
      <c r="CM28" s="19" t="s">
        <v>110</v>
      </c>
      <c r="CN28" s="19" t="s">
        <v>110</v>
      </c>
      <c r="CO28" s="19" t="s">
        <v>110</v>
      </c>
      <c r="CP28" s="19">
        <v>54801.700000000004</v>
      </c>
      <c r="CQ28" s="19">
        <v>14966.1</v>
      </c>
      <c r="CR28" s="19">
        <v>160172.79999999999</v>
      </c>
    </row>
    <row r="29" spans="1:96" ht="15" customHeight="1" x14ac:dyDescent="0.2">
      <c r="A29" s="22">
        <v>2013</v>
      </c>
      <c r="B29" s="19">
        <f t="shared" si="0"/>
        <v>19633.400000000001</v>
      </c>
      <c r="C29" s="19">
        <v>19428.500000000004</v>
      </c>
      <c r="D29" s="19">
        <v>31.6</v>
      </c>
      <c r="E29" s="19">
        <v>173.3</v>
      </c>
      <c r="F29" s="19">
        <f t="shared" si="1"/>
        <v>73680.7</v>
      </c>
      <c r="G29" s="19">
        <v>731.9</v>
      </c>
      <c r="H29" s="19">
        <v>11359.1</v>
      </c>
      <c r="I29" s="19">
        <v>1539.1999999999998</v>
      </c>
      <c r="J29" s="19">
        <v>5.2</v>
      </c>
      <c r="K29" s="19">
        <v>3133.3</v>
      </c>
      <c r="L29" s="19">
        <v>20.8</v>
      </c>
      <c r="M29" s="19">
        <v>1483.9</v>
      </c>
      <c r="N29" s="19">
        <v>5714.1</v>
      </c>
      <c r="O29" s="19">
        <v>11150.5</v>
      </c>
      <c r="P29" s="19">
        <v>852.7</v>
      </c>
      <c r="Q29" s="19">
        <v>4375.8</v>
      </c>
      <c r="R29" s="19">
        <v>9907.9000000000015</v>
      </c>
      <c r="S29" s="19">
        <v>13.7</v>
      </c>
      <c r="T29" s="19">
        <v>2252.6999999999998</v>
      </c>
      <c r="U29" s="19">
        <v>8314.7000000000007</v>
      </c>
      <c r="V29" s="19">
        <v>149.30000000000001</v>
      </c>
      <c r="W29" s="19">
        <v>3913.7</v>
      </c>
      <c r="X29" s="19">
        <v>2.6</v>
      </c>
      <c r="Y29" s="19">
        <v>5</v>
      </c>
      <c r="Z29" s="19">
        <v>4922</v>
      </c>
      <c r="AA29" s="19">
        <v>372.2</v>
      </c>
      <c r="AB29" s="19">
        <v>1</v>
      </c>
      <c r="AC29" s="19">
        <v>1207.5999999999999</v>
      </c>
      <c r="AD29" s="19">
        <v>2.2000000000000002</v>
      </c>
      <c r="AE29" s="19">
        <v>19.8</v>
      </c>
      <c r="AF29" s="19">
        <v>683.4</v>
      </c>
      <c r="AG29" s="19">
        <v>11.5</v>
      </c>
      <c r="AH29" s="19">
        <v>1534.8999999999999</v>
      </c>
      <c r="AI29" s="19">
        <f t="shared" si="2"/>
        <v>1110.3</v>
      </c>
      <c r="AJ29" s="19">
        <v>149</v>
      </c>
      <c r="AK29" s="19">
        <v>139.5</v>
      </c>
      <c r="AL29" s="19">
        <v>821.8</v>
      </c>
      <c r="AM29" s="19">
        <f t="shared" si="3"/>
        <v>8918.3000000000011</v>
      </c>
      <c r="AN29" s="19">
        <v>2521</v>
      </c>
      <c r="AO29" s="19">
        <v>543.5</v>
      </c>
      <c r="AP29" s="19">
        <v>2366.8000000000002</v>
      </c>
      <c r="AQ29" s="19">
        <v>1410.9999999999998</v>
      </c>
      <c r="AR29" s="19">
        <v>462.7</v>
      </c>
      <c r="AS29" s="19">
        <v>1501.5</v>
      </c>
      <c r="AT29" s="19">
        <v>51.5</v>
      </c>
      <c r="AU29" s="19">
        <v>36</v>
      </c>
      <c r="AV29" s="19">
        <v>9.6</v>
      </c>
      <c r="AW29" s="19">
        <v>14.700000000000001</v>
      </c>
      <c r="AX29" s="19">
        <f t="shared" si="4"/>
        <v>97.8</v>
      </c>
      <c r="AY29" s="19">
        <v>18.7</v>
      </c>
      <c r="AZ29" s="19">
        <v>5.2</v>
      </c>
      <c r="BA29" s="19">
        <v>5.8</v>
      </c>
      <c r="BB29" s="19">
        <v>22.3</v>
      </c>
      <c r="BC29" s="19">
        <v>42.2</v>
      </c>
      <c r="BD29" s="19">
        <v>3.6</v>
      </c>
      <c r="BE29" s="19">
        <f t="shared" si="5"/>
        <v>194.7</v>
      </c>
      <c r="BF29" s="19">
        <v>93.3</v>
      </c>
      <c r="BG29" s="19">
        <v>40.4</v>
      </c>
      <c r="BH29" s="19">
        <v>61</v>
      </c>
      <c r="BI29" s="19">
        <f t="shared" si="6"/>
        <v>29</v>
      </c>
      <c r="BJ29" s="19">
        <v>29</v>
      </c>
      <c r="BK29" s="19">
        <f t="shared" si="7"/>
        <v>239.79999999999998</v>
      </c>
      <c r="BL29" s="19">
        <v>20.5</v>
      </c>
      <c r="BM29" s="19">
        <v>23.7</v>
      </c>
      <c r="BN29" s="19">
        <v>30.3</v>
      </c>
      <c r="BO29" s="19">
        <v>11.1</v>
      </c>
      <c r="BP29" s="19">
        <v>7.6</v>
      </c>
      <c r="BQ29" s="19">
        <v>7</v>
      </c>
      <c r="BR29" s="19">
        <v>1.3</v>
      </c>
      <c r="BS29" s="19">
        <v>49.5</v>
      </c>
      <c r="BT29" s="19">
        <v>4.2</v>
      </c>
      <c r="BU29" s="19">
        <v>14.9</v>
      </c>
      <c r="BV29" s="19">
        <v>9.1</v>
      </c>
      <c r="BW29" s="19">
        <v>21.5</v>
      </c>
      <c r="BX29" s="19">
        <v>39.1</v>
      </c>
      <c r="BY29" s="19">
        <f t="shared" si="8"/>
        <v>1417.1000000000001</v>
      </c>
      <c r="BZ29" s="19">
        <v>733.9</v>
      </c>
      <c r="CA29" s="19">
        <v>292.7</v>
      </c>
      <c r="CB29" s="19">
        <v>106.2</v>
      </c>
      <c r="CC29" s="19">
        <v>194.60000000000002</v>
      </c>
      <c r="CD29" s="19">
        <v>89.7</v>
      </c>
      <c r="CE29" s="19">
        <f t="shared" si="9"/>
        <v>447.6</v>
      </c>
      <c r="CF29" s="19">
        <v>10.6</v>
      </c>
      <c r="CG29" s="19">
        <v>7</v>
      </c>
      <c r="CH29" s="19">
        <v>0.6</v>
      </c>
      <c r="CI29" s="19">
        <v>40</v>
      </c>
      <c r="CJ29" s="19">
        <v>41.4</v>
      </c>
      <c r="CK29" s="19">
        <v>1.8</v>
      </c>
      <c r="CL29" s="19">
        <v>346.20000000000005</v>
      </c>
      <c r="CM29" s="19" t="s">
        <v>110</v>
      </c>
      <c r="CN29" s="19" t="s">
        <v>110</v>
      </c>
      <c r="CO29" s="19" t="s">
        <v>110</v>
      </c>
      <c r="CP29" s="19">
        <v>55603.5</v>
      </c>
      <c r="CQ29" s="19">
        <v>13993.5</v>
      </c>
      <c r="CR29" s="19">
        <v>161372.20000000001</v>
      </c>
    </row>
    <row r="30" spans="1:96" ht="15" customHeight="1" x14ac:dyDescent="0.2">
      <c r="A30" s="22">
        <v>2014</v>
      </c>
      <c r="B30" s="19">
        <f t="shared" si="0"/>
        <v>19513.500000000004</v>
      </c>
      <c r="C30" s="19">
        <v>19333.700000000004</v>
      </c>
      <c r="D30" s="19">
        <v>31.2</v>
      </c>
      <c r="E30" s="19">
        <v>148.6</v>
      </c>
      <c r="F30" s="19">
        <f t="shared" si="1"/>
        <v>77866.599999999991</v>
      </c>
      <c r="G30" s="19">
        <v>667.2</v>
      </c>
      <c r="H30" s="19">
        <v>10135.6</v>
      </c>
      <c r="I30" s="19">
        <v>1654.8</v>
      </c>
      <c r="J30" s="19">
        <v>5.0999999999999996</v>
      </c>
      <c r="K30" s="19">
        <v>3438.2</v>
      </c>
      <c r="L30" s="19">
        <v>21.299999999999997</v>
      </c>
      <c r="M30" s="19">
        <v>1389.8999999999999</v>
      </c>
      <c r="N30" s="19">
        <v>10654.1</v>
      </c>
      <c r="O30" s="19">
        <v>11381.2</v>
      </c>
      <c r="P30" s="19">
        <v>879</v>
      </c>
      <c r="Q30" s="19">
        <v>3914</v>
      </c>
      <c r="R30" s="19">
        <v>10476.500000000002</v>
      </c>
      <c r="S30" s="19">
        <v>12.399999999999999</v>
      </c>
      <c r="T30" s="19">
        <v>2412.6999999999998</v>
      </c>
      <c r="U30" s="19">
        <v>8436.7999999999993</v>
      </c>
      <c r="V30" s="19">
        <v>149.9</v>
      </c>
      <c r="W30" s="19">
        <v>3195.5</v>
      </c>
      <c r="X30" s="19">
        <v>2.5</v>
      </c>
      <c r="Y30" s="19">
        <v>5</v>
      </c>
      <c r="Z30" s="19">
        <v>4962.4000000000005</v>
      </c>
      <c r="AA30" s="19">
        <v>501.90000000000003</v>
      </c>
      <c r="AB30" s="19">
        <v>1.1000000000000001</v>
      </c>
      <c r="AC30" s="19">
        <v>1380.6</v>
      </c>
      <c r="AD30" s="19">
        <v>2.2000000000000002</v>
      </c>
      <c r="AE30" s="19">
        <v>17.8</v>
      </c>
      <c r="AF30" s="19">
        <v>655.9</v>
      </c>
      <c r="AG30" s="19">
        <v>10.5</v>
      </c>
      <c r="AH30" s="19">
        <v>1502.5</v>
      </c>
      <c r="AI30" s="19">
        <f t="shared" si="2"/>
        <v>1083.5</v>
      </c>
      <c r="AJ30" s="19">
        <v>134.9</v>
      </c>
      <c r="AK30" s="19">
        <v>125.5</v>
      </c>
      <c r="AL30" s="19">
        <v>823.1</v>
      </c>
      <c r="AM30" s="19">
        <f t="shared" si="3"/>
        <v>9224.8000000000011</v>
      </c>
      <c r="AN30" s="19">
        <v>2624.8</v>
      </c>
      <c r="AO30" s="19">
        <v>570.09999999999991</v>
      </c>
      <c r="AP30" s="19">
        <v>2371.4</v>
      </c>
      <c r="AQ30" s="19">
        <v>1346.5</v>
      </c>
      <c r="AR30" s="19">
        <v>460.79999999999995</v>
      </c>
      <c r="AS30" s="19">
        <v>1745.1000000000001</v>
      </c>
      <c r="AT30" s="19">
        <v>47.8</v>
      </c>
      <c r="AU30" s="19">
        <v>34.1</v>
      </c>
      <c r="AV30" s="19">
        <v>10.199999999999999</v>
      </c>
      <c r="AW30" s="19">
        <v>14</v>
      </c>
      <c r="AX30" s="19">
        <f t="shared" si="4"/>
        <v>93</v>
      </c>
      <c r="AY30" s="19">
        <v>17.2</v>
      </c>
      <c r="AZ30" s="19">
        <v>5.3</v>
      </c>
      <c r="BA30" s="19">
        <v>6.1</v>
      </c>
      <c r="BB30" s="19">
        <v>19.2</v>
      </c>
      <c r="BC30" s="19">
        <v>41.8</v>
      </c>
      <c r="BD30" s="19">
        <v>3.4</v>
      </c>
      <c r="BE30" s="19">
        <f t="shared" si="5"/>
        <v>168.1</v>
      </c>
      <c r="BF30" s="19">
        <v>77</v>
      </c>
      <c r="BG30" s="19">
        <v>40.700000000000003</v>
      </c>
      <c r="BH30" s="19">
        <v>50.4</v>
      </c>
      <c r="BI30" s="19">
        <f t="shared" si="6"/>
        <v>27.7</v>
      </c>
      <c r="BJ30" s="19">
        <v>27.7</v>
      </c>
      <c r="BK30" s="19">
        <f t="shared" si="7"/>
        <v>232.09999999999997</v>
      </c>
      <c r="BL30" s="19">
        <v>20.100000000000001</v>
      </c>
      <c r="BM30" s="19">
        <v>25</v>
      </c>
      <c r="BN30" s="19">
        <v>29.6</v>
      </c>
      <c r="BO30" s="19">
        <v>10.3</v>
      </c>
      <c r="BP30" s="19">
        <v>7.5</v>
      </c>
      <c r="BQ30" s="19">
        <v>7.7</v>
      </c>
      <c r="BR30" s="19">
        <v>1.3</v>
      </c>
      <c r="BS30" s="19">
        <v>42.6</v>
      </c>
      <c r="BT30" s="19">
        <v>4.5</v>
      </c>
      <c r="BU30" s="19">
        <v>15.4</v>
      </c>
      <c r="BV30" s="19">
        <v>8.6999999999999993</v>
      </c>
      <c r="BW30" s="19">
        <v>20.100000000000001</v>
      </c>
      <c r="BX30" s="19">
        <v>39.299999999999997</v>
      </c>
      <c r="BY30" s="19">
        <f t="shared" si="8"/>
        <v>1327</v>
      </c>
      <c r="BZ30" s="19">
        <v>671.19999999999993</v>
      </c>
      <c r="CA30" s="19">
        <v>262.60000000000002</v>
      </c>
      <c r="CB30" s="19">
        <v>108.7</v>
      </c>
      <c r="CC30" s="19">
        <v>198</v>
      </c>
      <c r="CD30" s="19">
        <v>86.5</v>
      </c>
      <c r="CE30" s="19">
        <f t="shared" si="9"/>
        <v>550.6</v>
      </c>
      <c r="CF30" s="19">
        <v>11.3</v>
      </c>
      <c r="CG30" s="19">
        <v>6.9</v>
      </c>
      <c r="CH30" s="19">
        <v>0.6</v>
      </c>
      <c r="CI30" s="19">
        <v>38.200000000000003</v>
      </c>
      <c r="CJ30" s="19">
        <v>36.5</v>
      </c>
      <c r="CK30" s="19">
        <v>1.9</v>
      </c>
      <c r="CL30" s="19">
        <v>455.2</v>
      </c>
      <c r="CM30" s="19" t="s">
        <v>110</v>
      </c>
      <c r="CN30" s="19" t="s">
        <v>110</v>
      </c>
      <c r="CO30" s="19" t="s">
        <v>110</v>
      </c>
      <c r="CP30" s="19">
        <v>57502.2</v>
      </c>
      <c r="CQ30" s="19">
        <v>13368</v>
      </c>
      <c r="CR30" s="19">
        <v>167589.10000000003</v>
      </c>
    </row>
    <row r="31" spans="1:96" ht="15" customHeight="1" x14ac:dyDescent="0.2">
      <c r="A31" s="22">
        <v>2015</v>
      </c>
      <c r="B31" s="19">
        <f t="shared" si="0"/>
        <v>19712.8</v>
      </c>
      <c r="C31" s="19">
        <v>19536</v>
      </c>
      <c r="D31" s="19">
        <v>26.5</v>
      </c>
      <c r="E31" s="19">
        <v>150.30000000000001</v>
      </c>
      <c r="F31" s="19">
        <f t="shared" si="1"/>
        <v>72892.400000000009</v>
      </c>
      <c r="G31" s="19">
        <v>842.2</v>
      </c>
      <c r="H31" s="19">
        <v>9921.9000000000015</v>
      </c>
      <c r="I31" s="19">
        <v>1708.1999999999998</v>
      </c>
      <c r="J31" s="19">
        <v>4.2</v>
      </c>
      <c r="K31" s="19">
        <v>3336.2</v>
      </c>
      <c r="L31" s="19">
        <v>22.5</v>
      </c>
      <c r="M31" s="19">
        <v>1467.5</v>
      </c>
      <c r="N31" s="19">
        <v>5473.5</v>
      </c>
      <c r="O31" s="19">
        <v>11868.899999999998</v>
      </c>
      <c r="P31" s="19">
        <v>877</v>
      </c>
      <c r="Q31" s="19">
        <v>4619.7000000000007</v>
      </c>
      <c r="R31" s="19">
        <v>9801.8000000000011</v>
      </c>
      <c r="S31" s="19">
        <v>11.899999999999999</v>
      </c>
      <c r="T31" s="19">
        <v>2600.4</v>
      </c>
      <c r="U31" s="19">
        <v>8348.6</v>
      </c>
      <c r="V31" s="19">
        <v>153.19999999999999</v>
      </c>
      <c r="W31" s="19">
        <v>2523.7000000000003</v>
      </c>
      <c r="X31" s="19">
        <v>2.2999999999999998</v>
      </c>
      <c r="Y31" s="19">
        <v>4.5999999999999996</v>
      </c>
      <c r="Z31" s="19">
        <v>5053.4000000000005</v>
      </c>
      <c r="AA31" s="19">
        <v>687.8</v>
      </c>
      <c r="AB31" s="19">
        <v>1</v>
      </c>
      <c r="AC31" s="19">
        <v>1340</v>
      </c>
      <c r="AD31" s="19">
        <v>2</v>
      </c>
      <c r="AE31" s="19">
        <v>17.600000000000001</v>
      </c>
      <c r="AF31" s="19">
        <v>770.69999999999993</v>
      </c>
      <c r="AG31" s="19">
        <v>10.1</v>
      </c>
      <c r="AH31" s="19">
        <v>1421.5</v>
      </c>
      <c r="AI31" s="19">
        <f t="shared" si="2"/>
        <v>1161</v>
      </c>
      <c r="AJ31" s="19">
        <v>159.4</v>
      </c>
      <c r="AK31" s="19">
        <v>153</v>
      </c>
      <c r="AL31" s="19">
        <v>848.59999999999991</v>
      </c>
      <c r="AM31" s="19">
        <f t="shared" si="3"/>
        <v>8687.1</v>
      </c>
      <c r="AN31" s="19">
        <v>2603.8999999999996</v>
      </c>
      <c r="AO31" s="19">
        <v>489.9</v>
      </c>
      <c r="AP31" s="19">
        <v>2338</v>
      </c>
      <c r="AQ31" s="19">
        <v>1233</v>
      </c>
      <c r="AR31" s="19">
        <v>494.90000000000003</v>
      </c>
      <c r="AS31" s="19">
        <v>1425.7</v>
      </c>
      <c r="AT31" s="19">
        <v>48.5</v>
      </c>
      <c r="AU31" s="19">
        <v>26.7</v>
      </c>
      <c r="AV31" s="19">
        <v>11.200000000000001</v>
      </c>
      <c r="AW31" s="19">
        <v>15.3</v>
      </c>
      <c r="AX31" s="19">
        <f t="shared" si="4"/>
        <v>77.900000000000006</v>
      </c>
      <c r="AY31" s="19">
        <v>16.600000000000001</v>
      </c>
      <c r="AZ31" s="19">
        <v>4.8</v>
      </c>
      <c r="BA31" s="19">
        <v>5.7</v>
      </c>
      <c r="BB31" s="19">
        <v>16.600000000000001</v>
      </c>
      <c r="BC31" s="19">
        <v>31.2</v>
      </c>
      <c r="BD31" s="19">
        <v>3</v>
      </c>
      <c r="BE31" s="19">
        <f t="shared" si="5"/>
        <v>178</v>
      </c>
      <c r="BF31" s="19">
        <v>75.400000000000006</v>
      </c>
      <c r="BG31" s="19">
        <v>49.2</v>
      </c>
      <c r="BH31" s="19">
        <v>53.4</v>
      </c>
      <c r="BI31" s="19">
        <f t="shared" si="6"/>
        <v>24.5</v>
      </c>
      <c r="BJ31" s="19">
        <v>24.5</v>
      </c>
      <c r="BK31" s="19">
        <f t="shared" si="7"/>
        <v>214.10000000000002</v>
      </c>
      <c r="BL31" s="19">
        <v>16.7</v>
      </c>
      <c r="BM31" s="19">
        <v>19.600000000000001</v>
      </c>
      <c r="BN31" s="19">
        <v>25.7</v>
      </c>
      <c r="BO31" s="19">
        <v>12.1</v>
      </c>
      <c r="BP31" s="19">
        <v>6.6</v>
      </c>
      <c r="BQ31" s="19">
        <v>6.3</v>
      </c>
      <c r="BR31" s="19">
        <v>1.3</v>
      </c>
      <c r="BS31" s="19">
        <v>49.5</v>
      </c>
      <c r="BT31" s="19">
        <v>3.8</v>
      </c>
      <c r="BU31" s="19">
        <v>14</v>
      </c>
      <c r="BV31" s="19">
        <v>7.4</v>
      </c>
      <c r="BW31" s="19">
        <v>17.8</v>
      </c>
      <c r="BX31" s="19">
        <v>33.300000000000004</v>
      </c>
      <c r="BY31" s="19">
        <f t="shared" si="8"/>
        <v>1417.1000000000001</v>
      </c>
      <c r="BZ31" s="19">
        <v>709.10000000000014</v>
      </c>
      <c r="CA31" s="19">
        <v>277.8</v>
      </c>
      <c r="CB31" s="19">
        <v>99.9</v>
      </c>
      <c r="CC31" s="19">
        <v>237.1</v>
      </c>
      <c r="CD31" s="19">
        <v>93.2</v>
      </c>
      <c r="CE31" s="19">
        <f t="shared" si="9"/>
        <v>499.90000000000003</v>
      </c>
      <c r="CF31" s="19">
        <v>11.4</v>
      </c>
      <c r="CG31" s="19">
        <v>7.2</v>
      </c>
      <c r="CH31" s="19">
        <v>0.5</v>
      </c>
      <c r="CI31" s="19">
        <v>34.1</v>
      </c>
      <c r="CJ31" s="19">
        <v>41.4</v>
      </c>
      <c r="CK31" s="19">
        <v>1.9</v>
      </c>
      <c r="CL31" s="19">
        <v>403.40000000000003</v>
      </c>
      <c r="CM31" s="19" t="s">
        <v>110</v>
      </c>
      <c r="CN31" s="19" t="s">
        <v>110</v>
      </c>
      <c r="CO31" s="19" t="s">
        <v>110</v>
      </c>
      <c r="CP31" s="19">
        <v>62271.7</v>
      </c>
      <c r="CQ31" s="19">
        <v>13524</v>
      </c>
      <c r="CR31" s="19">
        <v>167136.49999999997</v>
      </c>
    </row>
    <row r="32" spans="1:96" ht="15" customHeight="1" x14ac:dyDescent="0.2">
      <c r="A32" s="22">
        <v>2016</v>
      </c>
      <c r="B32" s="19">
        <f t="shared" si="0"/>
        <v>20191.100000000002</v>
      </c>
      <c r="C32" s="19">
        <v>20023.900000000001</v>
      </c>
      <c r="D32" s="19">
        <v>21.8</v>
      </c>
      <c r="E32" s="19">
        <v>145.4</v>
      </c>
      <c r="F32" s="19">
        <f t="shared" si="1"/>
        <v>74260.100000000006</v>
      </c>
      <c r="G32" s="19">
        <v>824.1</v>
      </c>
      <c r="H32" s="19">
        <v>10934.900000000001</v>
      </c>
      <c r="I32" s="19">
        <v>1749.6</v>
      </c>
      <c r="J32" s="19">
        <v>3.7</v>
      </c>
      <c r="K32" s="19">
        <v>3353.3</v>
      </c>
      <c r="L32" s="19">
        <v>19.899999999999999</v>
      </c>
      <c r="M32" s="19">
        <v>1528.8</v>
      </c>
      <c r="N32" s="19">
        <v>5499.0999999999995</v>
      </c>
      <c r="O32" s="19">
        <v>11984.5</v>
      </c>
      <c r="P32" s="19">
        <v>800.19999999999993</v>
      </c>
      <c r="Q32" s="19">
        <v>4525.3</v>
      </c>
      <c r="R32" s="19">
        <v>9369.2000000000007</v>
      </c>
      <c r="S32" s="19">
        <v>11.4</v>
      </c>
      <c r="T32" s="19">
        <v>2589.4</v>
      </c>
      <c r="U32" s="19">
        <v>8319.3000000000011</v>
      </c>
      <c r="V32" s="19">
        <v>148.60000000000002</v>
      </c>
      <c r="W32" s="19">
        <v>3168.4</v>
      </c>
      <c r="X32" s="19">
        <v>2.2999999999999998</v>
      </c>
      <c r="Y32" s="19">
        <v>4.2</v>
      </c>
      <c r="Z32" s="19">
        <v>5151.5</v>
      </c>
      <c r="AA32" s="19">
        <v>679.9</v>
      </c>
      <c r="AB32" s="19">
        <v>1.2000000000000002</v>
      </c>
      <c r="AC32" s="19">
        <v>1350.6999999999998</v>
      </c>
      <c r="AD32" s="19">
        <v>2</v>
      </c>
      <c r="AE32" s="19">
        <v>18</v>
      </c>
      <c r="AF32" s="19">
        <v>765.8</v>
      </c>
      <c r="AG32" s="19">
        <v>21.8</v>
      </c>
      <c r="AH32" s="19">
        <v>1433</v>
      </c>
      <c r="AI32" s="19">
        <f t="shared" si="2"/>
        <v>1033.9000000000001</v>
      </c>
      <c r="AJ32" s="19">
        <v>145.1</v>
      </c>
      <c r="AK32" s="19">
        <v>129.70000000000002</v>
      </c>
      <c r="AL32" s="19">
        <v>759.1</v>
      </c>
      <c r="AM32" s="19">
        <f t="shared" si="3"/>
        <v>8420.6</v>
      </c>
      <c r="AN32" s="19">
        <v>2613.1</v>
      </c>
      <c r="AO32" s="19">
        <v>446</v>
      </c>
      <c r="AP32" s="19">
        <v>2273</v>
      </c>
      <c r="AQ32" s="19">
        <v>1136.5</v>
      </c>
      <c r="AR32" s="19">
        <v>493.5</v>
      </c>
      <c r="AS32" s="19">
        <v>1363.7</v>
      </c>
      <c r="AT32" s="19">
        <v>42.1</v>
      </c>
      <c r="AU32" s="19">
        <v>23.8</v>
      </c>
      <c r="AV32" s="19">
        <v>13</v>
      </c>
      <c r="AW32" s="19">
        <v>15.9</v>
      </c>
      <c r="AX32" s="19">
        <f t="shared" si="4"/>
        <v>74.300000000000011</v>
      </c>
      <c r="AY32" s="19">
        <v>15.6</v>
      </c>
      <c r="AZ32" s="19">
        <v>4.5</v>
      </c>
      <c r="BA32" s="19">
        <v>6.5</v>
      </c>
      <c r="BB32" s="19">
        <v>13.8</v>
      </c>
      <c r="BC32" s="19">
        <v>31</v>
      </c>
      <c r="BD32" s="19">
        <v>2.9</v>
      </c>
      <c r="BE32" s="19">
        <f t="shared" si="5"/>
        <v>147.19999999999999</v>
      </c>
      <c r="BF32" s="19">
        <v>59.7</v>
      </c>
      <c r="BG32" s="19">
        <v>44.4</v>
      </c>
      <c r="BH32" s="19">
        <v>43.1</v>
      </c>
      <c r="BI32" s="19">
        <f t="shared" si="6"/>
        <v>23.5</v>
      </c>
      <c r="BJ32" s="19">
        <v>23.5</v>
      </c>
      <c r="BK32" s="19">
        <f t="shared" si="7"/>
        <v>190.30000000000004</v>
      </c>
      <c r="BL32" s="19">
        <v>15.5</v>
      </c>
      <c r="BM32" s="19">
        <v>19.2</v>
      </c>
      <c r="BN32" s="19">
        <v>20.399999999999999</v>
      </c>
      <c r="BO32" s="19">
        <v>12.4</v>
      </c>
      <c r="BP32" s="19">
        <v>6.3</v>
      </c>
      <c r="BQ32" s="19">
        <v>6.4</v>
      </c>
      <c r="BR32" s="19">
        <v>1.2</v>
      </c>
      <c r="BS32" s="19">
        <v>41.4</v>
      </c>
      <c r="BT32" s="19">
        <v>3.7</v>
      </c>
      <c r="BU32" s="19">
        <v>13.6</v>
      </c>
      <c r="BV32" s="19">
        <v>7</v>
      </c>
      <c r="BW32" s="19">
        <v>15.9</v>
      </c>
      <c r="BX32" s="19">
        <v>27.3</v>
      </c>
      <c r="BY32" s="19">
        <f t="shared" si="8"/>
        <v>1342.4</v>
      </c>
      <c r="BZ32" s="19">
        <v>640.20000000000005</v>
      </c>
      <c r="CA32" s="19">
        <v>286.5</v>
      </c>
      <c r="CB32" s="19">
        <v>95.9</v>
      </c>
      <c r="CC32" s="19">
        <v>230.4</v>
      </c>
      <c r="CD32" s="19">
        <v>89.399999999999991</v>
      </c>
      <c r="CE32" s="19">
        <f t="shared" si="9"/>
        <v>397.6</v>
      </c>
      <c r="CF32" s="19">
        <v>10.7</v>
      </c>
      <c r="CG32" s="19">
        <v>7.5</v>
      </c>
      <c r="CH32" s="19">
        <v>0.5</v>
      </c>
      <c r="CI32" s="19">
        <v>31.1</v>
      </c>
      <c r="CJ32" s="19">
        <v>35</v>
      </c>
      <c r="CK32" s="19">
        <v>1.8</v>
      </c>
      <c r="CL32" s="19">
        <v>311</v>
      </c>
      <c r="CM32" s="19" t="s">
        <v>110</v>
      </c>
      <c r="CN32" s="19" t="s">
        <v>110</v>
      </c>
      <c r="CO32" s="19" t="s">
        <v>110</v>
      </c>
      <c r="CP32" s="19">
        <v>52731.8</v>
      </c>
      <c r="CQ32" s="19">
        <v>12666.3</v>
      </c>
      <c r="CR32" s="19">
        <v>158812.79999999996</v>
      </c>
    </row>
    <row r="33" spans="1:96" ht="15" customHeight="1" x14ac:dyDescent="0.2">
      <c r="A33" s="22">
        <v>2017</v>
      </c>
      <c r="B33" s="19">
        <f t="shared" si="0"/>
        <v>20974.499999999996</v>
      </c>
      <c r="C33" s="19">
        <v>20821.599999999999</v>
      </c>
      <c r="D33" s="19">
        <v>17.600000000000001</v>
      </c>
      <c r="E33" s="19">
        <v>135.30000000000001</v>
      </c>
      <c r="F33" s="19">
        <f t="shared" si="1"/>
        <v>75738.200000000012</v>
      </c>
      <c r="G33" s="19">
        <v>851.6</v>
      </c>
      <c r="H33" s="19">
        <v>10464.9</v>
      </c>
      <c r="I33" s="19">
        <v>1831.3999999999999</v>
      </c>
      <c r="J33" s="19">
        <v>2.4</v>
      </c>
      <c r="K33" s="19">
        <v>3418.4</v>
      </c>
      <c r="L33" s="19">
        <v>17.899999999999999</v>
      </c>
      <c r="M33" s="19">
        <v>1863.1</v>
      </c>
      <c r="N33" s="19">
        <v>5399</v>
      </c>
      <c r="O33" s="19">
        <v>11586.500000000002</v>
      </c>
      <c r="P33" s="19">
        <v>739.1</v>
      </c>
      <c r="Q33" s="19">
        <v>4709.6000000000004</v>
      </c>
      <c r="R33" s="19">
        <v>9574.8000000000011</v>
      </c>
      <c r="S33" s="19">
        <v>10.899999999999999</v>
      </c>
      <c r="T33" s="19">
        <v>2688.2</v>
      </c>
      <c r="U33" s="19">
        <v>8476.3000000000011</v>
      </c>
      <c r="V33" s="19">
        <v>140.4</v>
      </c>
      <c r="W33" s="19">
        <v>3816.7</v>
      </c>
      <c r="X33" s="19">
        <v>2.2999999999999998</v>
      </c>
      <c r="Y33" s="19">
        <v>3.7</v>
      </c>
      <c r="Z33" s="19">
        <v>5332</v>
      </c>
      <c r="AA33" s="19">
        <v>841.19999999999993</v>
      </c>
      <c r="AB33" s="19">
        <v>1.1000000000000001</v>
      </c>
      <c r="AC33" s="19">
        <v>1550.8</v>
      </c>
      <c r="AD33" s="19">
        <v>1.9</v>
      </c>
      <c r="AE33" s="19">
        <v>16.599999999999998</v>
      </c>
      <c r="AF33" s="19">
        <v>912.4</v>
      </c>
      <c r="AG33" s="19">
        <v>19.899999999999999</v>
      </c>
      <c r="AH33" s="19">
        <v>1465.1000000000001</v>
      </c>
      <c r="AI33" s="19">
        <f t="shared" si="2"/>
        <v>1097.6999999999998</v>
      </c>
      <c r="AJ33" s="19">
        <v>156.19999999999999</v>
      </c>
      <c r="AK33" s="19">
        <v>126.79999999999998</v>
      </c>
      <c r="AL33" s="19">
        <v>814.69999999999993</v>
      </c>
      <c r="AM33" s="19">
        <f t="shared" si="3"/>
        <v>8445.9999999999982</v>
      </c>
      <c r="AN33" s="19">
        <v>2656.9</v>
      </c>
      <c r="AO33" s="19">
        <v>426.59999999999997</v>
      </c>
      <c r="AP33" s="19">
        <v>2216.8999999999996</v>
      </c>
      <c r="AQ33" s="19">
        <v>1010.7</v>
      </c>
      <c r="AR33" s="19">
        <v>507.09999999999997</v>
      </c>
      <c r="AS33" s="19">
        <v>1553.8999999999999</v>
      </c>
      <c r="AT33" s="19">
        <v>29.4</v>
      </c>
      <c r="AU33" s="19">
        <v>16.899999999999999</v>
      </c>
      <c r="AV33" s="19">
        <v>12.8</v>
      </c>
      <c r="AW33" s="19">
        <v>14.8</v>
      </c>
      <c r="AX33" s="19">
        <f t="shared" si="4"/>
        <v>58.599999999999994</v>
      </c>
      <c r="AY33" s="19">
        <v>12.8</v>
      </c>
      <c r="AZ33" s="19">
        <v>3.5</v>
      </c>
      <c r="BA33" s="19">
        <v>5.6</v>
      </c>
      <c r="BB33" s="19">
        <v>10.1</v>
      </c>
      <c r="BC33" s="19">
        <v>24.3</v>
      </c>
      <c r="BD33" s="19">
        <v>2.2999999999999998</v>
      </c>
      <c r="BE33" s="19">
        <f t="shared" si="5"/>
        <v>124.89999999999999</v>
      </c>
      <c r="BF33" s="19">
        <v>46.4</v>
      </c>
      <c r="BG33" s="19">
        <v>38.700000000000003</v>
      </c>
      <c r="BH33" s="19">
        <v>39.799999999999997</v>
      </c>
      <c r="BI33" s="19">
        <f t="shared" si="6"/>
        <v>19</v>
      </c>
      <c r="BJ33" s="19">
        <v>19</v>
      </c>
      <c r="BK33" s="19">
        <f t="shared" si="7"/>
        <v>164.3</v>
      </c>
      <c r="BL33" s="19">
        <v>12.3</v>
      </c>
      <c r="BM33" s="19">
        <v>15.2</v>
      </c>
      <c r="BN33" s="19">
        <v>17</v>
      </c>
      <c r="BO33" s="19">
        <v>12</v>
      </c>
      <c r="BP33" s="19">
        <v>4.8</v>
      </c>
      <c r="BQ33" s="19">
        <v>5.3</v>
      </c>
      <c r="BR33" s="19">
        <v>1.2</v>
      </c>
      <c r="BS33" s="19">
        <v>36.700000000000003</v>
      </c>
      <c r="BT33" s="19">
        <v>3</v>
      </c>
      <c r="BU33" s="19">
        <v>12.4</v>
      </c>
      <c r="BV33" s="19">
        <v>5.7</v>
      </c>
      <c r="BW33" s="19">
        <v>14.200000000000001</v>
      </c>
      <c r="BX33" s="19">
        <v>24.5</v>
      </c>
      <c r="BY33" s="19">
        <f t="shared" si="8"/>
        <v>1235.5</v>
      </c>
      <c r="BZ33" s="19">
        <v>604.1</v>
      </c>
      <c r="CA33" s="19">
        <v>254.60000000000002</v>
      </c>
      <c r="CB33" s="19">
        <v>84.399999999999991</v>
      </c>
      <c r="CC33" s="19">
        <v>214.10000000000002</v>
      </c>
      <c r="CD33" s="19">
        <v>78.3</v>
      </c>
      <c r="CE33" s="19">
        <f t="shared" si="9"/>
        <v>396.6</v>
      </c>
      <c r="CF33" s="19">
        <v>9.3000000000000007</v>
      </c>
      <c r="CG33" s="19">
        <v>6.6</v>
      </c>
      <c r="CH33" s="19">
        <v>0.4</v>
      </c>
      <c r="CI33" s="19">
        <v>25.8</v>
      </c>
      <c r="CJ33" s="19">
        <v>29.5</v>
      </c>
      <c r="CK33" s="19">
        <v>1.9</v>
      </c>
      <c r="CL33" s="19">
        <v>323.10000000000002</v>
      </c>
      <c r="CM33" s="19" t="s">
        <v>110</v>
      </c>
      <c r="CN33" s="19" t="s">
        <v>110</v>
      </c>
      <c r="CO33" s="19" t="s">
        <v>110</v>
      </c>
      <c r="CP33" s="19">
        <v>51455.7</v>
      </c>
      <c r="CQ33" s="19">
        <v>11880.5</v>
      </c>
      <c r="CR33" s="19">
        <v>159711</v>
      </c>
    </row>
    <row r="34" spans="1:96" ht="15" customHeight="1" x14ac:dyDescent="0.2">
      <c r="A34" s="22">
        <v>2018</v>
      </c>
      <c r="B34" s="19">
        <f t="shared" si="0"/>
        <v>21912.1</v>
      </c>
      <c r="C34" s="19">
        <v>21759.899999999998</v>
      </c>
      <c r="D34" s="19">
        <v>16.399999999999999</v>
      </c>
      <c r="E34" s="19">
        <v>135.80000000000001</v>
      </c>
      <c r="F34" s="19">
        <f t="shared" si="1"/>
        <v>77124.100000000006</v>
      </c>
      <c r="G34" s="19">
        <v>760.8</v>
      </c>
      <c r="H34" s="19">
        <v>10764.5</v>
      </c>
      <c r="I34" s="19">
        <v>1734.4999999999998</v>
      </c>
      <c r="J34" s="19">
        <v>2.5</v>
      </c>
      <c r="K34" s="19">
        <v>3230.7</v>
      </c>
      <c r="L34" s="19">
        <v>17.399999999999999</v>
      </c>
      <c r="M34" s="19">
        <v>1782.4</v>
      </c>
      <c r="N34" s="19">
        <v>6089.9000000000005</v>
      </c>
      <c r="O34" s="19">
        <v>11814.400000000001</v>
      </c>
      <c r="P34" s="19">
        <v>866</v>
      </c>
      <c r="Q34" s="19">
        <v>3966.7</v>
      </c>
      <c r="R34" s="19">
        <v>9428.5</v>
      </c>
      <c r="S34" s="19">
        <v>11.2</v>
      </c>
      <c r="T34" s="19">
        <v>2658.1</v>
      </c>
      <c r="U34" s="19">
        <v>8761.5</v>
      </c>
      <c r="V34" s="19">
        <v>160</v>
      </c>
      <c r="W34" s="19">
        <v>4483.3</v>
      </c>
      <c r="X34" s="19">
        <v>2.2999999999999998</v>
      </c>
      <c r="Y34" s="19">
        <v>3.6</v>
      </c>
      <c r="Z34" s="19">
        <v>5487.2</v>
      </c>
      <c r="AA34" s="19">
        <v>1018.8</v>
      </c>
      <c r="AB34" s="19">
        <v>1.1000000000000001</v>
      </c>
      <c r="AC34" s="19">
        <v>1739.2</v>
      </c>
      <c r="AD34" s="19">
        <v>1.8</v>
      </c>
      <c r="AE34" s="19">
        <v>17.5</v>
      </c>
      <c r="AF34" s="19">
        <v>853</v>
      </c>
      <c r="AG34" s="19">
        <v>16.8</v>
      </c>
      <c r="AH34" s="19">
        <v>1450.3999999999999</v>
      </c>
      <c r="AI34" s="19">
        <f t="shared" si="2"/>
        <v>1117.7</v>
      </c>
      <c r="AJ34" s="19">
        <v>156.60000000000002</v>
      </c>
      <c r="AK34" s="19">
        <v>121.5</v>
      </c>
      <c r="AL34" s="19">
        <v>839.6</v>
      </c>
      <c r="AM34" s="19">
        <f t="shared" si="3"/>
        <v>8382.6999999999989</v>
      </c>
      <c r="AN34" s="19">
        <v>2640.3</v>
      </c>
      <c r="AO34" s="19">
        <v>417.3</v>
      </c>
      <c r="AP34" s="19">
        <v>2202</v>
      </c>
      <c r="AQ34" s="19">
        <v>901.4</v>
      </c>
      <c r="AR34" s="19">
        <v>514.69999999999993</v>
      </c>
      <c r="AS34" s="19">
        <v>1634.2</v>
      </c>
      <c r="AT34" s="19">
        <v>29</v>
      </c>
      <c r="AU34" s="19">
        <v>18.5</v>
      </c>
      <c r="AV34" s="19">
        <v>11.8</v>
      </c>
      <c r="AW34" s="19">
        <v>13.5</v>
      </c>
      <c r="AX34" s="19">
        <f t="shared" si="4"/>
        <v>66.3</v>
      </c>
      <c r="AY34" s="19">
        <v>13.6</v>
      </c>
      <c r="AZ34" s="19">
        <v>3.6</v>
      </c>
      <c r="BA34" s="19">
        <v>6</v>
      </c>
      <c r="BB34" s="19">
        <v>10.199999999999999</v>
      </c>
      <c r="BC34" s="19">
        <v>30.1</v>
      </c>
      <c r="BD34" s="19">
        <v>2.8</v>
      </c>
      <c r="BE34" s="19">
        <f t="shared" si="5"/>
        <v>72.900000000000006</v>
      </c>
      <c r="BF34" s="19">
        <v>27.8</v>
      </c>
      <c r="BG34" s="19">
        <v>31.7</v>
      </c>
      <c r="BH34" s="19">
        <v>13.4</v>
      </c>
      <c r="BI34" s="19">
        <f t="shared" si="6"/>
        <v>19.899999999999999</v>
      </c>
      <c r="BJ34" s="19">
        <v>19.899999999999999</v>
      </c>
      <c r="BK34" s="19">
        <f t="shared" si="7"/>
        <v>172.7</v>
      </c>
      <c r="BL34" s="19">
        <v>13</v>
      </c>
      <c r="BM34" s="19">
        <v>16.2</v>
      </c>
      <c r="BN34" s="19">
        <v>18.100000000000001</v>
      </c>
      <c r="BO34" s="19">
        <v>11.4</v>
      </c>
      <c r="BP34" s="19">
        <v>5</v>
      </c>
      <c r="BQ34" s="19">
        <v>5.8</v>
      </c>
      <c r="BR34" s="19">
        <v>1.2</v>
      </c>
      <c r="BS34" s="19">
        <v>41.4</v>
      </c>
      <c r="BT34" s="19">
        <v>3.1</v>
      </c>
      <c r="BU34" s="19">
        <v>12.4</v>
      </c>
      <c r="BV34" s="19">
        <v>6.1</v>
      </c>
      <c r="BW34" s="19">
        <v>14.4</v>
      </c>
      <c r="BX34" s="19">
        <v>24.599999999999998</v>
      </c>
      <c r="BY34" s="19">
        <f t="shared" si="8"/>
        <v>1169.6000000000001</v>
      </c>
      <c r="BZ34" s="19">
        <v>605.70000000000005</v>
      </c>
      <c r="CA34" s="19">
        <v>238.89999999999998</v>
      </c>
      <c r="CB34" s="19">
        <v>86.3</v>
      </c>
      <c r="CC34" s="19">
        <v>169</v>
      </c>
      <c r="CD34" s="19">
        <v>69.7</v>
      </c>
      <c r="CE34" s="19">
        <f t="shared" si="9"/>
        <v>348.5</v>
      </c>
      <c r="CF34" s="19">
        <v>9.8000000000000007</v>
      </c>
      <c r="CG34" s="19">
        <v>6.3</v>
      </c>
      <c r="CH34" s="19">
        <v>0.4</v>
      </c>
      <c r="CI34" s="19">
        <v>26.299999999999997</v>
      </c>
      <c r="CJ34" s="19">
        <v>30</v>
      </c>
      <c r="CK34" s="19">
        <v>1.8</v>
      </c>
      <c r="CL34" s="19">
        <v>273.89999999999998</v>
      </c>
      <c r="CM34" s="19" t="s">
        <v>110</v>
      </c>
      <c r="CN34" s="19" t="s">
        <v>110</v>
      </c>
      <c r="CO34" s="19" t="s">
        <v>110</v>
      </c>
      <c r="CP34" s="19">
        <v>53947.899999999994</v>
      </c>
      <c r="CQ34" s="19">
        <v>11247.8</v>
      </c>
      <c r="CR34" s="19">
        <v>164334.39999999999</v>
      </c>
    </row>
    <row r="35" spans="1:96" ht="15" customHeight="1" x14ac:dyDescent="0.2">
      <c r="A35" s="22">
        <v>2019</v>
      </c>
      <c r="B35" s="19">
        <f t="shared" si="0"/>
        <v>23163.3</v>
      </c>
      <c r="C35" s="19">
        <v>23002.799999999999</v>
      </c>
      <c r="D35" s="19">
        <v>15</v>
      </c>
      <c r="E35" s="19">
        <v>145.5</v>
      </c>
      <c r="F35" s="19">
        <f t="shared" si="1"/>
        <v>75396.200000000026</v>
      </c>
      <c r="G35" s="19">
        <v>680.49999999999989</v>
      </c>
      <c r="H35" s="19">
        <v>10944.699999999999</v>
      </c>
      <c r="I35" s="19">
        <v>1836.1</v>
      </c>
      <c r="J35" s="19">
        <v>2.4</v>
      </c>
      <c r="K35" s="19">
        <v>2999.5</v>
      </c>
      <c r="L35" s="19">
        <v>15.4</v>
      </c>
      <c r="M35" s="19">
        <v>990.9</v>
      </c>
      <c r="N35" s="19">
        <v>6348.4000000000005</v>
      </c>
      <c r="O35" s="19">
        <v>11372.9</v>
      </c>
      <c r="P35" s="19">
        <v>846.8</v>
      </c>
      <c r="Q35" s="19">
        <v>4122.2</v>
      </c>
      <c r="R35" s="19">
        <v>10022.4</v>
      </c>
      <c r="S35" s="19">
        <v>9.8999999999999986</v>
      </c>
      <c r="T35" s="19">
        <v>2541.4</v>
      </c>
      <c r="U35" s="19">
        <v>8691.7999999999993</v>
      </c>
      <c r="V35" s="19">
        <v>152.1</v>
      </c>
      <c r="W35" s="19">
        <v>3176.6000000000004</v>
      </c>
      <c r="X35" s="19">
        <v>2.2000000000000002</v>
      </c>
      <c r="Y35" s="19">
        <v>3.5</v>
      </c>
      <c r="Z35" s="19">
        <v>5632.7</v>
      </c>
      <c r="AA35" s="19">
        <v>1069.8</v>
      </c>
      <c r="AB35" s="19">
        <v>1.1000000000000001</v>
      </c>
      <c r="AC35" s="19">
        <v>1602.8</v>
      </c>
      <c r="AD35" s="19">
        <v>1.8</v>
      </c>
      <c r="AE35" s="19">
        <v>18</v>
      </c>
      <c r="AF35" s="19">
        <v>825.6</v>
      </c>
      <c r="AG35" s="19">
        <v>16.100000000000001</v>
      </c>
      <c r="AH35" s="19">
        <v>1468.6000000000001</v>
      </c>
      <c r="AI35" s="19">
        <f t="shared" si="2"/>
        <v>1048.5</v>
      </c>
      <c r="AJ35" s="19">
        <v>149.5</v>
      </c>
      <c r="AK35" s="19">
        <v>110.5</v>
      </c>
      <c r="AL35" s="19">
        <v>788.5</v>
      </c>
      <c r="AM35" s="19">
        <f t="shared" si="3"/>
        <v>8409.8000000000011</v>
      </c>
      <c r="AN35" s="19">
        <v>2599.6</v>
      </c>
      <c r="AO35" s="19">
        <v>392.5</v>
      </c>
      <c r="AP35" s="19">
        <v>2271.5</v>
      </c>
      <c r="AQ35" s="19">
        <v>812.3</v>
      </c>
      <c r="AR35" s="19">
        <v>487.8</v>
      </c>
      <c r="AS35" s="19">
        <v>1775.1</v>
      </c>
      <c r="AT35" s="19">
        <v>28.1</v>
      </c>
      <c r="AU35" s="19">
        <v>18.8</v>
      </c>
      <c r="AV35" s="19">
        <v>11.6</v>
      </c>
      <c r="AW35" s="19">
        <v>12.5</v>
      </c>
      <c r="AX35" s="19">
        <f t="shared" si="4"/>
        <v>66.2</v>
      </c>
      <c r="AY35" s="19">
        <v>14.5</v>
      </c>
      <c r="AZ35" s="19">
        <v>3.5</v>
      </c>
      <c r="BA35" s="19">
        <v>4.8</v>
      </c>
      <c r="BB35" s="19">
        <v>9.6999999999999993</v>
      </c>
      <c r="BC35" s="19">
        <v>31</v>
      </c>
      <c r="BD35" s="19">
        <v>2.7</v>
      </c>
      <c r="BE35" s="19">
        <f t="shared" si="5"/>
        <v>70.199999999999989</v>
      </c>
      <c r="BF35" s="19">
        <v>27.7</v>
      </c>
      <c r="BG35" s="19">
        <v>29.9</v>
      </c>
      <c r="BH35" s="19">
        <v>12.6</v>
      </c>
      <c r="BI35" s="19">
        <f t="shared" si="6"/>
        <v>19.100000000000001</v>
      </c>
      <c r="BJ35" s="19">
        <v>19.100000000000001</v>
      </c>
      <c r="BK35" s="19">
        <f t="shared" si="7"/>
        <v>166</v>
      </c>
      <c r="BL35" s="19">
        <v>12.6</v>
      </c>
      <c r="BM35" s="19">
        <v>15.2</v>
      </c>
      <c r="BN35" s="19">
        <v>17.2</v>
      </c>
      <c r="BO35" s="19">
        <v>11.3</v>
      </c>
      <c r="BP35" s="19">
        <v>4.5999999999999996</v>
      </c>
      <c r="BQ35" s="19">
        <v>5.7</v>
      </c>
      <c r="BR35" s="19">
        <v>1.2</v>
      </c>
      <c r="BS35" s="19">
        <v>40.299999999999997</v>
      </c>
      <c r="BT35" s="19">
        <v>2.9</v>
      </c>
      <c r="BU35" s="19">
        <v>12.1</v>
      </c>
      <c r="BV35" s="19">
        <v>5.8</v>
      </c>
      <c r="BW35" s="19">
        <v>14.1</v>
      </c>
      <c r="BX35" s="19">
        <v>23</v>
      </c>
      <c r="BY35" s="19">
        <f t="shared" si="8"/>
        <v>1092</v>
      </c>
      <c r="BZ35" s="19">
        <v>550</v>
      </c>
      <c r="CA35" s="19">
        <v>238</v>
      </c>
      <c r="CB35" s="19">
        <v>77.8</v>
      </c>
      <c r="CC35" s="19">
        <v>157.9</v>
      </c>
      <c r="CD35" s="19">
        <v>68.300000000000011</v>
      </c>
      <c r="CE35" s="19">
        <f t="shared" si="9"/>
        <v>321.3</v>
      </c>
      <c r="CF35" s="19">
        <v>9.1999999999999993</v>
      </c>
      <c r="CG35" s="19">
        <v>6</v>
      </c>
      <c r="CH35" s="19">
        <v>0.4</v>
      </c>
      <c r="CI35" s="19">
        <v>26.1</v>
      </c>
      <c r="CJ35" s="19">
        <v>28.4</v>
      </c>
      <c r="CK35" s="19">
        <v>1.5</v>
      </c>
      <c r="CL35" s="19">
        <v>249.70000000000002</v>
      </c>
      <c r="CM35" s="19" t="s">
        <v>110</v>
      </c>
      <c r="CN35" s="19" t="s">
        <v>110</v>
      </c>
      <c r="CO35" s="19" t="s">
        <v>110</v>
      </c>
      <c r="CP35" s="19">
        <v>56202.2</v>
      </c>
      <c r="CQ35" s="19">
        <v>10967.1</v>
      </c>
      <c r="CR35" s="19">
        <v>165954.80000000008</v>
      </c>
    </row>
    <row r="36" spans="1:96" ht="15" customHeight="1" x14ac:dyDescent="0.2">
      <c r="A36" s="22">
        <v>2020</v>
      </c>
      <c r="B36" s="19">
        <f t="shared" si="0"/>
        <v>23928.600000000002</v>
      </c>
      <c r="C36" s="19">
        <v>23762</v>
      </c>
      <c r="D36" s="19">
        <v>13.4</v>
      </c>
      <c r="E36" s="19">
        <v>153.20000000000002</v>
      </c>
      <c r="F36" s="19">
        <f t="shared" si="1"/>
        <v>69016.200000000012</v>
      </c>
      <c r="G36" s="19">
        <v>660.1</v>
      </c>
      <c r="H36" s="19">
        <v>11353</v>
      </c>
      <c r="I36" s="19">
        <v>1687.2999999999997</v>
      </c>
      <c r="J36" s="19">
        <v>2</v>
      </c>
      <c r="K36" s="19">
        <v>2614.4</v>
      </c>
      <c r="L36" s="19">
        <v>11.8</v>
      </c>
      <c r="M36" s="19">
        <v>913.2</v>
      </c>
      <c r="N36" s="19">
        <v>5028</v>
      </c>
      <c r="O36" s="19">
        <v>10882.400000000001</v>
      </c>
      <c r="P36" s="19">
        <v>843.3</v>
      </c>
      <c r="Q36" s="19">
        <v>3446.8999999999996</v>
      </c>
      <c r="R36" s="19">
        <v>9570.4</v>
      </c>
      <c r="S36" s="19">
        <v>9.9</v>
      </c>
      <c r="T36" s="19">
        <v>2136.9</v>
      </c>
      <c r="U36" s="19">
        <v>7996.4</v>
      </c>
      <c r="V36" s="19">
        <v>157.4</v>
      </c>
      <c r="W36" s="19">
        <v>1933.9</v>
      </c>
      <c r="X36" s="19">
        <v>1.9</v>
      </c>
      <c r="Y36" s="19">
        <v>2.7</v>
      </c>
      <c r="Z36" s="19">
        <v>5165.4000000000005</v>
      </c>
      <c r="AA36" s="19">
        <v>877</v>
      </c>
      <c r="AB36" s="19">
        <v>1</v>
      </c>
      <c r="AC36" s="19">
        <v>1470.6</v>
      </c>
      <c r="AD36" s="19">
        <v>1.4</v>
      </c>
      <c r="AE36" s="19">
        <v>18.099999999999998</v>
      </c>
      <c r="AF36" s="19">
        <v>777.99999999999989</v>
      </c>
      <c r="AG36" s="19">
        <v>18.7</v>
      </c>
      <c r="AH36" s="19">
        <v>1434.1</v>
      </c>
      <c r="AI36" s="19">
        <f t="shared" si="2"/>
        <v>1034.3</v>
      </c>
      <c r="AJ36" s="19">
        <v>163.5</v>
      </c>
      <c r="AK36" s="19">
        <v>92.3</v>
      </c>
      <c r="AL36" s="19">
        <v>778.5</v>
      </c>
      <c r="AM36" s="19">
        <f t="shared" si="3"/>
        <v>6413.9999999999991</v>
      </c>
      <c r="AN36" s="19">
        <v>2504.5</v>
      </c>
      <c r="AO36" s="19">
        <v>277.40000000000003</v>
      </c>
      <c r="AP36" s="19">
        <v>1882.5</v>
      </c>
      <c r="AQ36" s="19">
        <v>591.9</v>
      </c>
      <c r="AR36" s="19">
        <v>360.2</v>
      </c>
      <c r="AS36" s="19">
        <v>749.6</v>
      </c>
      <c r="AT36" s="19">
        <v>19.399999999999999</v>
      </c>
      <c r="AU36" s="19">
        <v>16.100000000000001</v>
      </c>
      <c r="AV36" s="19">
        <v>5.2</v>
      </c>
      <c r="AW36" s="19">
        <v>7.1999999999999993</v>
      </c>
      <c r="AX36" s="19">
        <f t="shared" si="4"/>
        <v>54.2</v>
      </c>
      <c r="AY36" s="19">
        <v>13.399999999999999</v>
      </c>
      <c r="AZ36" s="19">
        <v>2.2999999999999998</v>
      </c>
      <c r="BA36" s="19">
        <v>4.5999999999999996</v>
      </c>
      <c r="BB36" s="19">
        <v>8</v>
      </c>
      <c r="BC36" s="19">
        <v>23.7</v>
      </c>
      <c r="BD36" s="19">
        <v>2.2000000000000002</v>
      </c>
      <c r="BE36" s="19">
        <f t="shared" si="5"/>
        <v>74.499999999999986</v>
      </c>
      <c r="BF36" s="19">
        <v>24.4</v>
      </c>
      <c r="BG36" s="19">
        <v>39.799999999999997</v>
      </c>
      <c r="BH36" s="19">
        <v>10.3</v>
      </c>
      <c r="BI36" s="19">
        <f t="shared" si="6"/>
        <v>12.9</v>
      </c>
      <c r="BJ36" s="19">
        <v>12.9</v>
      </c>
      <c r="BK36" s="19">
        <f t="shared" si="7"/>
        <v>130.29999999999998</v>
      </c>
      <c r="BL36" s="19">
        <v>10.6</v>
      </c>
      <c r="BM36" s="19">
        <v>12.9</v>
      </c>
      <c r="BN36" s="19">
        <v>13.9</v>
      </c>
      <c r="BO36" s="19">
        <v>10.7</v>
      </c>
      <c r="BP36" s="19">
        <v>3.2</v>
      </c>
      <c r="BQ36" s="19">
        <v>4.9000000000000004</v>
      </c>
      <c r="BR36" s="19">
        <v>1.5</v>
      </c>
      <c r="BS36" s="19">
        <v>30.7</v>
      </c>
      <c r="BT36" s="19">
        <v>2.1</v>
      </c>
      <c r="BU36" s="19">
        <v>4</v>
      </c>
      <c r="BV36" s="19">
        <v>4.9000000000000004</v>
      </c>
      <c r="BW36" s="19">
        <v>12.6</v>
      </c>
      <c r="BX36" s="19">
        <v>18.3</v>
      </c>
      <c r="BY36" s="19">
        <f t="shared" si="8"/>
        <v>1065.3999999999999</v>
      </c>
      <c r="BZ36" s="19">
        <v>566.59999999999991</v>
      </c>
      <c r="CA36" s="19">
        <v>186.5</v>
      </c>
      <c r="CB36" s="19">
        <v>83.300000000000011</v>
      </c>
      <c r="CC36" s="19">
        <v>163.5</v>
      </c>
      <c r="CD36" s="19">
        <v>65.5</v>
      </c>
      <c r="CE36" s="19">
        <f t="shared" si="9"/>
        <v>310.89999999999998</v>
      </c>
      <c r="CF36" s="19">
        <v>6.6</v>
      </c>
      <c r="CG36" s="19">
        <v>5.9</v>
      </c>
      <c r="CH36" s="19">
        <v>0.3</v>
      </c>
      <c r="CI36" s="19">
        <v>19.5</v>
      </c>
      <c r="CJ36" s="19">
        <v>23.8</v>
      </c>
      <c r="CK36" s="19">
        <v>1.3</v>
      </c>
      <c r="CL36" s="19">
        <v>253.5</v>
      </c>
      <c r="CM36" s="19" t="s">
        <v>110</v>
      </c>
      <c r="CN36" s="19" t="s">
        <v>110</v>
      </c>
      <c r="CO36" s="19" t="s">
        <v>110</v>
      </c>
      <c r="CP36" s="19">
        <v>62443.199999999997</v>
      </c>
      <c r="CQ36" s="19">
        <v>8969</v>
      </c>
      <c r="CR36" s="19">
        <v>164484.49999999997</v>
      </c>
    </row>
    <row r="37" spans="1:96" ht="15" customHeight="1" x14ac:dyDescent="0.2">
      <c r="A37" s="22">
        <v>2021</v>
      </c>
      <c r="B37" s="19">
        <f t="shared" si="0"/>
        <v>24288.2</v>
      </c>
      <c r="C37" s="19">
        <v>24104.400000000001</v>
      </c>
      <c r="D37" s="19">
        <v>19</v>
      </c>
      <c r="E37" s="19">
        <v>164.79999999999998</v>
      </c>
      <c r="F37" s="19">
        <f t="shared" si="1"/>
        <v>73886.300000000017</v>
      </c>
      <c r="G37" s="19">
        <v>597.9</v>
      </c>
      <c r="H37" s="19">
        <v>11157.1</v>
      </c>
      <c r="I37" s="19">
        <v>1965.8999999999999</v>
      </c>
      <c r="J37" s="19">
        <v>3.4</v>
      </c>
      <c r="K37" s="19">
        <v>2804.7</v>
      </c>
      <c r="L37" s="19">
        <v>13.1</v>
      </c>
      <c r="M37" s="19">
        <v>941.2</v>
      </c>
      <c r="N37" s="19">
        <v>6181.1</v>
      </c>
      <c r="O37" s="19">
        <v>11637.5</v>
      </c>
      <c r="P37" s="19">
        <v>912.30000000000007</v>
      </c>
      <c r="Q37" s="19">
        <v>3728.2999999999997</v>
      </c>
      <c r="R37" s="19">
        <v>10274.4</v>
      </c>
      <c r="S37" s="19">
        <v>12.3</v>
      </c>
      <c r="T37" s="19">
        <v>2657.9</v>
      </c>
      <c r="U37" s="19">
        <v>8648.9</v>
      </c>
      <c r="V37" s="19">
        <v>144.39999999999998</v>
      </c>
      <c r="W37" s="19">
        <v>1938.2</v>
      </c>
      <c r="X37" s="19">
        <v>2.7</v>
      </c>
      <c r="Y37" s="19">
        <v>3.7</v>
      </c>
      <c r="Z37" s="19">
        <v>5453.2</v>
      </c>
      <c r="AA37" s="19">
        <v>989.1</v>
      </c>
      <c r="AB37" s="19">
        <v>1.5999999999999999</v>
      </c>
      <c r="AC37" s="19">
        <v>1596</v>
      </c>
      <c r="AD37" s="19">
        <v>1.9</v>
      </c>
      <c r="AE37" s="19">
        <v>19.899999999999999</v>
      </c>
      <c r="AF37" s="19">
        <v>759.7</v>
      </c>
      <c r="AG37" s="19">
        <v>15.3</v>
      </c>
      <c r="AH37" s="19">
        <v>1424.6000000000001</v>
      </c>
      <c r="AI37" s="19">
        <f t="shared" si="2"/>
        <v>1057.4000000000001</v>
      </c>
      <c r="AJ37" s="19">
        <v>185.8</v>
      </c>
      <c r="AK37" s="19">
        <v>101.2</v>
      </c>
      <c r="AL37" s="19">
        <v>770.40000000000009</v>
      </c>
      <c r="AM37" s="19">
        <f t="shared" si="3"/>
        <v>7228</v>
      </c>
      <c r="AN37" s="19">
        <v>2559.8000000000002</v>
      </c>
      <c r="AO37" s="19">
        <v>306.89999999999998</v>
      </c>
      <c r="AP37" s="19">
        <v>2072.2999999999997</v>
      </c>
      <c r="AQ37" s="19">
        <v>640.5</v>
      </c>
      <c r="AR37" s="19">
        <v>389.59999999999997</v>
      </c>
      <c r="AS37" s="19">
        <v>1186.2</v>
      </c>
      <c r="AT37" s="19">
        <v>25.8</v>
      </c>
      <c r="AU37" s="19">
        <v>31.5</v>
      </c>
      <c r="AV37" s="19">
        <v>7.2</v>
      </c>
      <c r="AW37" s="19">
        <v>8.1999999999999993</v>
      </c>
      <c r="AX37" s="19">
        <f t="shared" si="4"/>
        <v>86.7</v>
      </c>
      <c r="AY37" s="19">
        <v>15.4</v>
      </c>
      <c r="AZ37" s="19">
        <v>3.9</v>
      </c>
      <c r="BA37" s="19">
        <v>5.0999999999999996</v>
      </c>
      <c r="BB37" s="19">
        <v>12.2</v>
      </c>
      <c r="BC37" s="19">
        <v>45.7</v>
      </c>
      <c r="BD37" s="19">
        <v>4.4000000000000004</v>
      </c>
      <c r="BE37" s="19">
        <f t="shared" si="5"/>
        <v>60.199999999999996</v>
      </c>
      <c r="BF37" s="19">
        <v>17.7</v>
      </c>
      <c r="BG37" s="19">
        <v>32.1</v>
      </c>
      <c r="BH37" s="19">
        <v>10.4</v>
      </c>
      <c r="BI37" s="19">
        <f t="shared" si="6"/>
        <v>23.1</v>
      </c>
      <c r="BJ37" s="19">
        <v>23.1</v>
      </c>
      <c r="BK37" s="19">
        <f t="shared" si="7"/>
        <v>185.7</v>
      </c>
      <c r="BL37" s="19">
        <v>15.6</v>
      </c>
      <c r="BM37" s="19">
        <v>19.5</v>
      </c>
      <c r="BN37" s="19">
        <v>21.5</v>
      </c>
      <c r="BO37" s="19">
        <v>12.3</v>
      </c>
      <c r="BP37" s="19">
        <v>4.8</v>
      </c>
      <c r="BQ37" s="19">
        <v>7.4</v>
      </c>
      <c r="BR37" s="19">
        <v>1.6</v>
      </c>
      <c r="BS37" s="19">
        <v>46.3</v>
      </c>
      <c r="BT37" s="19">
        <v>3.2</v>
      </c>
      <c r="BU37" s="19">
        <v>5.7</v>
      </c>
      <c r="BV37" s="19">
        <v>6.9</v>
      </c>
      <c r="BW37" s="19">
        <v>15.4</v>
      </c>
      <c r="BX37" s="19">
        <v>25.5</v>
      </c>
      <c r="BY37" s="19">
        <f t="shared" si="8"/>
        <v>989.40000000000009</v>
      </c>
      <c r="BZ37" s="19">
        <v>559.80000000000007</v>
      </c>
      <c r="CA37" s="19">
        <v>195.39999999999998</v>
      </c>
      <c r="CB37" s="19">
        <v>77.7</v>
      </c>
      <c r="CC37" s="19">
        <v>111.4</v>
      </c>
      <c r="CD37" s="19">
        <v>45.1</v>
      </c>
      <c r="CE37" s="19">
        <f t="shared" si="9"/>
        <v>356.5</v>
      </c>
      <c r="CF37" s="19">
        <v>7.7</v>
      </c>
      <c r="CG37" s="19">
        <v>5.4</v>
      </c>
      <c r="CH37" s="19">
        <v>0.4</v>
      </c>
      <c r="CI37" s="19">
        <v>24.2</v>
      </c>
      <c r="CJ37" s="19">
        <v>19.100000000000001</v>
      </c>
      <c r="CK37" s="19">
        <v>1.4</v>
      </c>
      <c r="CL37" s="19">
        <v>298.3</v>
      </c>
      <c r="CM37" s="19" t="s">
        <v>110</v>
      </c>
      <c r="CN37" s="19" t="s">
        <v>110</v>
      </c>
      <c r="CO37" s="19" t="s">
        <v>110</v>
      </c>
      <c r="CP37" s="19">
        <v>54315.8</v>
      </c>
      <c r="CQ37" s="19">
        <v>9144.7000000000007</v>
      </c>
      <c r="CR37" s="19">
        <v>162477.29999999996</v>
      </c>
    </row>
    <row r="38" spans="1:96" ht="15" customHeight="1" x14ac:dyDescent="0.2">
      <c r="A38" s="22">
        <v>2022</v>
      </c>
      <c r="B38" s="19">
        <f t="shared" si="0"/>
        <v>24244.6</v>
      </c>
      <c r="C38" s="19">
        <v>24083.8</v>
      </c>
      <c r="D38" s="19">
        <v>19</v>
      </c>
      <c r="E38" s="19">
        <v>141.79999999999998</v>
      </c>
      <c r="F38" s="19">
        <f t="shared" si="1"/>
        <v>75351.8</v>
      </c>
      <c r="G38" s="19">
        <v>629.29999999999995</v>
      </c>
      <c r="H38" s="19">
        <v>11098.2</v>
      </c>
      <c r="I38" s="19">
        <v>2332.8000000000002</v>
      </c>
      <c r="J38" s="19">
        <v>3.5</v>
      </c>
      <c r="K38" s="19">
        <v>2714.4</v>
      </c>
      <c r="L38" s="19">
        <v>13.5</v>
      </c>
      <c r="M38" s="19">
        <v>845.6</v>
      </c>
      <c r="N38" s="19">
        <v>6663</v>
      </c>
      <c r="O38" s="19">
        <v>12065.800000000001</v>
      </c>
      <c r="P38" s="19">
        <v>895.6</v>
      </c>
      <c r="Q38" s="19">
        <v>3293.8</v>
      </c>
      <c r="R38" s="19">
        <v>10027.6</v>
      </c>
      <c r="S38" s="19">
        <v>11.9</v>
      </c>
      <c r="T38" s="19">
        <v>2931.5</v>
      </c>
      <c r="U38" s="19">
        <v>8830.5</v>
      </c>
      <c r="V38" s="19">
        <v>133.39999999999998</v>
      </c>
      <c r="W38" s="19">
        <v>2666.2</v>
      </c>
      <c r="X38" s="19">
        <v>2.3000000000000003</v>
      </c>
      <c r="Y38" s="19">
        <v>3.3000000000000003</v>
      </c>
      <c r="Z38" s="19">
        <v>5815.5</v>
      </c>
      <c r="AA38" s="19">
        <v>631.4</v>
      </c>
      <c r="AB38" s="19">
        <v>1.4</v>
      </c>
      <c r="AC38" s="19">
        <v>1504.2</v>
      </c>
      <c r="AD38" s="19">
        <v>1.6</v>
      </c>
      <c r="AE38" s="19">
        <v>18.200000000000003</v>
      </c>
      <c r="AF38" s="19">
        <v>782.80000000000007</v>
      </c>
      <c r="AG38" s="19">
        <v>15.2</v>
      </c>
      <c r="AH38" s="19">
        <v>1419.3</v>
      </c>
      <c r="AI38" s="19">
        <f t="shared" si="2"/>
        <v>1055.5999999999999</v>
      </c>
      <c r="AJ38" s="19">
        <v>178.6</v>
      </c>
      <c r="AK38" s="19">
        <v>96</v>
      </c>
      <c r="AL38" s="19">
        <v>781</v>
      </c>
      <c r="AM38" s="19">
        <f t="shared" si="3"/>
        <v>7892.2999999999993</v>
      </c>
      <c r="AN38" s="19">
        <v>2514</v>
      </c>
      <c r="AO38" s="19">
        <v>321.3</v>
      </c>
      <c r="AP38" s="19">
        <v>2268.2000000000003</v>
      </c>
      <c r="AQ38" s="19">
        <v>619.9</v>
      </c>
      <c r="AR38" s="19">
        <v>469.29999999999995</v>
      </c>
      <c r="AS38" s="19">
        <v>1625.7</v>
      </c>
      <c r="AT38" s="19">
        <v>25.5</v>
      </c>
      <c r="AU38" s="19">
        <v>32.6</v>
      </c>
      <c r="AV38" s="19">
        <v>7.3999999999999995</v>
      </c>
      <c r="AW38" s="19">
        <v>8.4</v>
      </c>
      <c r="AX38" s="19">
        <f t="shared" si="4"/>
        <v>88.699999999999989</v>
      </c>
      <c r="AY38" s="19">
        <v>16.399999999999999</v>
      </c>
      <c r="AZ38" s="19">
        <v>3.9</v>
      </c>
      <c r="BA38" s="19">
        <v>5.3</v>
      </c>
      <c r="BB38" s="19">
        <v>12.2</v>
      </c>
      <c r="BC38" s="19">
        <v>46.4</v>
      </c>
      <c r="BD38" s="19">
        <v>4.5</v>
      </c>
      <c r="BE38" s="19">
        <f t="shared" si="5"/>
        <v>61.2</v>
      </c>
      <c r="BF38" s="19">
        <v>17.899999999999999</v>
      </c>
      <c r="BG38" s="19">
        <v>32.700000000000003</v>
      </c>
      <c r="BH38" s="19">
        <v>10.6</v>
      </c>
      <c r="BI38" s="19">
        <f t="shared" si="6"/>
        <v>23.5</v>
      </c>
      <c r="BJ38" s="19">
        <v>23.5</v>
      </c>
      <c r="BK38" s="19">
        <f t="shared" si="7"/>
        <v>186.9</v>
      </c>
      <c r="BL38" s="19">
        <v>15.7</v>
      </c>
      <c r="BM38" s="19">
        <v>19.600000000000001</v>
      </c>
      <c r="BN38" s="19">
        <v>21.6</v>
      </c>
      <c r="BO38" s="19">
        <v>12.5</v>
      </c>
      <c r="BP38" s="19">
        <v>4.9000000000000004</v>
      </c>
      <c r="BQ38" s="19">
        <v>7.5</v>
      </c>
      <c r="BR38" s="19">
        <v>1.5</v>
      </c>
      <c r="BS38" s="19">
        <v>47.2</v>
      </c>
      <c r="BT38" s="19">
        <v>3.2</v>
      </c>
      <c r="BU38" s="19">
        <v>5.6</v>
      </c>
      <c r="BV38" s="19">
        <v>7</v>
      </c>
      <c r="BW38" s="19">
        <v>15.299999999999999</v>
      </c>
      <c r="BX38" s="19">
        <v>25.3</v>
      </c>
      <c r="BY38" s="19">
        <f t="shared" si="8"/>
        <v>1045.9000000000001</v>
      </c>
      <c r="BZ38" s="19">
        <v>597.60000000000014</v>
      </c>
      <c r="CA38" s="19">
        <v>211.5</v>
      </c>
      <c r="CB38" s="19">
        <v>78.599999999999994</v>
      </c>
      <c r="CC38" s="19">
        <v>112.6</v>
      </c>
      <c r="CD38" s="19">
        <v>45.6</v>
      </c>
      <c r="CE38" s="19">
        <f t="shared" si="9"/>
        <v>300.3</v>
      </c>
      <c r="CF38" s="19">
        <v>7.8</v>
      </c>
      <c r="CG38" s="19">
        <v>5.5</v>
      </c>
      <c r="CH38" s="19">
        <v>0.4</v>
      </c>
      <c r="CI38" s="19">
        <v>24.4</v>
      </c>
      <c r="CJ38" s="19">
        <v>19.3</v>
      </c>
      <c r="CK38" s="19">
        <v>1.3</v>
      </c>
      <c r="CL38" s="19">
        <v>241.6</v>
      </c>
      <c r="CM38" s="19" t="s">
        <v>110</v>
      </c>
      <c r="CN38" s="19" t="s">
        <v>110</v>
      </c>
      <c r="CO38" s="19" t="s">
        <v>110</v>
      </c>
      <c r="CP38" s="19">
        <v>54635.199999999997</v>
      </c>
      <c r="CQ38" s="19">
        <v>9412.6</v>
      </c>
      <c r="CR38" s="19">
        <v>164886.00000000003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21290-83C2-4123-874D-D06160A3E71B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135</v>
      </c>
      <c r="B1" s="2"/>
    </row>
    <row r="2" spans="1:96" s="4" customFormat="1" ht="11.25" customHeight="1" x14ac:dyDescent="0.2">
      <c r="A2" s="3" t="s">
        <v>136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72788.900000000009</v>
      </c>
      <c r="C11" s="21">
        <v>68453.100000000006</v>
      </c>
      <c r="D11" s="21">
        <v>3203.1</v>
      </c>
      <c r="E11" s="21">
        <v>1132.7</v>
      </c>
      <c r="F11" s="21">
        <f>SUM(G11:AH11)</f>
        <v>108127.3</v>
      </c>
      <c r="G11" s="21">
        <v>1709</v>
      </c>
      <c r="H11" s="21">
        <v>3009.2</v>
      </c>
      <c r="I11" s="21">
        <v>498.5</v>
      </c>
      <c r="J11" s="21">
        <v>546</v>
      </c>
      <c r="K11" s="21">
        <v>1057.1999999999998</v>
      </c>
      <c r="L11" s="19">
        <v>420.5</v>
      </c>
      <c r="M11" s="19">
        <v>510.79999999999995</v>
      </c>
      <c r="N11" s="19">
        <v>811.1</v>
      </c>
      <c r="O11" s="19">
        <v>7390.3</v>
      </c>
      <c r="P11" s="19">
        <v>571</v>
      </c>
      <c r="Q11" s="19">
        <v>56566.000000000007</v>
      </c>
      <c r="R11" s="19">
        <v>2110</v>
      </c>
      <c r="S11" s="19">
        <v>408.3</v>
      </c>
      <c r="T11" s="19">
        <v>243.7</v>
      </c>
      <c r="U11" s="19">
        <v>12694.900000000001</v>
      </c>
      <c r="V11" s="19">
        <v>10455.1</v>
      </c>
      <c r="W11" s="19">
        <v>1402.2</v>
      </c>
      <c r="X11" s="19">
        <v>105.5</v>
      </c>
      <c r="Y11" s="19">
        <v>430.1</v>
      </c>
      <c r="Z11" s="19">
        <v>825.4</v>
      </c>
      <c r="AA11" s="19">
        <v>145.9</v>
      </c>
      <c r="AB11" s="19">
        <v>65.8</v>
      </c>
      <c r="AC11" s="19">
        <v>313.3</v>
      </c>
      <c r="AD11" s="19">
        <v>158.19999999999999</v>
      </c>
      <c r="AE11" s="19">
        <v>1659.3000000000002</v>
      </c>
      <c r="AF11" s="19">
        <v>2439.1</v>
      </c>
      <c r="AG11" s="19">
        <v>180.5</v>
      </c>
      <c r="AH11" s="19">
        <v>1400.4</v>
      </c>
      <c r="AI11" s="21">
        <f>SUM(AJ11:AL11)</f>
        <v>5031</v>
      </c>
      <c r="AJ11" s="21">
        <v>2017.8000000000002</v>
      </c>
      <c r="AK11" s="21">
        <v>1172</v>
      </c>
      <c r="AL11" s="21">
        <v>1841.1999999999998</v>
      </c>
      <c r="AM11" s="21">
        <f>SUM(AN11:AW11)</f>
        <v>30775.399999999998</v>
      </c>
      <c r="AN11" s="21">
        <v>2029.6</v>
      </c>
      <c r="AO11" s="21">
        <v>3989</v>
      </c>
      <c r="AP11" s="21">
        <v>2761.2</v>
      </c>
      <c r="AQ11" s="21">
        <v>7384.4</v>
      </c>
      <c r="AR11" s="21">
        <v>1251.0999999999999</v>
      </c>
      <c r="AS11" s="21">
        <v>10793.599999999999</v>
      </c>
      <c r="AT11" s="21">
        <v>1620.9</v>
      </c>
      <c r="AU11" s="21">
        <v>374.6</v>
      </c>
      <c r="AV11" s="21">
        <v>200.29999999999998</v>
      </c>
      <c r="AW11" s="21">
        <v>370.70000000000005</v>
      </c>
      <c r="AX11" s="21">
        <f>SUM(AY11:BD11)</f>
        <v>2298.8000000000002</v>
      </c>
      <c r="AY11" s="21">
        <v>415.9</v>
      </c>
      <c r="AZ11" s="21">
        <v>249.1</v>
      </c>
      <c r="BA11" s="21">
        <v>77</v>
      </c>
      <c r="BB11" s="21">
        <v>223.5</v>
      </c>
      <c r="BC11" s="21">
        <v>1028.3</v>
      </c>
      <c r="BD11" s="21">
        <v>305</v>
      </c>
      <c r="BE11" s="21">
        <f>SUM(BF11:BH11)</f>
        <v>2877.2000000000003</v>
      </c>
      <c r="BF11" s="21">
        <v>1116.2</v>
      </c>
      <c r="BG11" s="21">
        <v>1623.4</v>
      </c>
      <c r="BH11" s="21">
        <v>137.6</v>
      </c>
      <c r="BI11" s="21">
        <f>BJ11</f>
        <v>2031.7</v>
      </c>
      <c r="BJ11" s="21">
        <v>2031.7</v>
      </c>
      <c r="BK11" s="21">
        <f>SUM(BL11:BX11)</f>
        <v>9872.4</v>
      </c>
      <c r="BL11" s="21">
        <v>1529.5</v>
      </c>
      <c r="BM11" s="21">
        <v>1359.6</v>
      </c>
      <c r="BN11" s="21">
        <v>1847.7</v>
      </c>
      <c r="BO11" s="21">
        <v>95.5</v>
      </c>
      <c r="BP11" s="21">
        <v>519.4</v>
      </c>
      <c r="BQ11" s="21">
        <v>253.4</v>
      </c>
      <c r="BR11" s="21">
        <v>8.8000000000000007</v>
      </c>
      <c r="BS11" s="21">
        <v>1441.9</v>
      </c>
      <c r="BT11" s="21">
        <v>125</v>
      </c>
      <c r="BU11" s="21">
        <v>465.1</v>
      </c>
      <c r="BV11" s="21">
        <v>334.1</v>
      </c>
      <c r="BW11" s="21">
        <v>633</v>
      </c>
      <c r="BX11" s="21">
        <v>1259.4000000000001</v>
      </c>
      <c r="BY11" s="21">
        <f>SUM(BZ11:CD11)</f>
        <v>19897.799999999996</v>
      </c>
      <c r="BZ11" s="21">
        <v>7310.7999999999993</v>
      </c>
      <c r="CA11" s="21">
        <v>4045.5</v>
      </c>
      <c r="CB11" s="21">
        <v>4232.5</v>
      </c>
      <c r="CC11" s="21">
        <v>2709.3999999999996</v>
      </c>
      <c r="CD11" s="21">
        <v>1599.6</v>
      </c>
      <c r="CE11" s="21">
        <f>SUM(CF11:CO11)</f>
        <v>6280.9000000000005</v>
      </c>
      <c r="CF11" s="19">
        <v>207.8</v>
      </c>
      <c r="CG11" s="19">
        <v>87.9</v>
      </c>
      <c r="CH11" s="19">
        <v>49.4</v>
      </c>
      <c r="CI11" s="19">
        <v>1327.2</v>
      </c>
      <c r="CJ11" s="19">
        <v>777.1</v>
      </c>
      <c r="CK11" s="19">
        <v>14.3</v>
      </c>
      <c r="CL11" s="19">
        <v>3817.2000000000003</v>
      </c>
      <c r="CM11" s="19" t="s">
        <v>110</v>
      </c>
      <c r="CN11" s="19" t="s">
        <v>110</v>
      </c>
      <c r="CO11" s="19" t="s">
        <v>110</v>
      </c>
      <c r="CP11" s="19">
        <v>590496.79999999993</v>
      </c>
      <c r="CQ11" s="19">
        <v>404938.3</v>
      </c>
      <c r="CR11" s="19">
        <v>850478.2</v>
      </c>
    </row>
    <row r="12" spans="1:96" ht="15" customHeight="1" x14ac:dyDescent="0.2">
      <c r="A12" s="22">
        <v>1996</v>
      </c>
      <c r="B12" s="19">
        <f t="shared" ref="B12:B38" si="0">SUM(C12:E12)</f>
        <v>71876.2</v>
      </c>
      <c r="C12" s="19">
        <v>67866.3</v>
      </c>
      <c r="D12" s="19">
        <v>3105.9</v>
      </c>
      <c r="E12" s="19">
        <v>904</v>
      </c>
      <c r="F12" s="19">
        <f t="shared" ref="F12:F38" si="1">SUM(G12:AH12)</f>
        <v>99479.599999999991</v>
      </c>
      <c r="G12" s="19">
        <v>1626.1</v>
      </c>
      <c r="H12" s="19">
        <v>2939</v>
      </c>
      <c r="I12" s="19">
        <v>429.70000000000005</v>
      </c>
      <c r="J12" s="19">
        <v>527</v>
      </c>
      <c r="K12" s="19">
        <v>1380.5</v>
      </c>
      <c r="L12" s="19">
        <v>474.5</v>
      </c>
      <c r="M12" s="19">
        <v>417.79999999999995</v>
      </c>
      <c r="N12" s="19">
        <v>1452.3</v>
      </c>
      <c r="O12" s="19">
        <v>7383.2000000000007</v>
      </c>
      <c r="P12" s="19">
        <v>502.1</v>
      </c>
      <c r="Q12" s="19">
        <v>49210.7</v>
      </c>
      <c r="R12" s="19">
        <v>2212.6999999999998</v>
      </c>
      <c r="S12" s="19">
        <v>286</v>
      </c>
      <c r="T12" s="19">
        <v>222.6</v>
      </c>
      <c r="U12" s="19">
        <v>12679.199999999999</v>
      </c>
      <c r="V12" s="19">
        <v>10657.2</v>
      </c>
      <c r="W12" s="19">
        <v>1253.5</v>
      </c>
      <c r="X12" s="19">
        <v>74.5</v>
      </c>
      <c r="Y12" s="19">
        <v>266.8</v>
      </c>
      <c r="Z12" s="19">
        <v>572.6</v>
      </c>
      <c r="AA12" s="19">
        <v>123.7</v>
      </c>
      <c r="AB12" s="19">
        <v>61.4</v>
      </c>
      <c r="AC12" s="19">
        <v>296.7</v>
      </c>
      <c r="AD12" s="19">
        <v>117</v>
      </c>
      <c r="AE12" s="19">
        <v>934.8</v>
      </c>
      <c r="AF12" s="19">
        <v>1765.5000000000002</v>
      </c>
      <c r="AG12" s="19">
        <v>197.9</v>
      </c>
      <c r="AH12" s="19">
        <v>1414.6</v>
      </c>
      <c r="AI12" s="19">
        <f t="shared" ref="AI12:AI38" si="2">SUM(AJ12:AL12)</f>
        <v>6691</v>
      </c>
      <c r="AJ12" s="19">
        <v>2731.7000000000003</v>
      </c>
      <c r="AK12" s="19">
        <v>1551.3</v>
      </c>
      <c r="AL12" s="19">
        <v>2408.0000000000005</v>
      </c>
      <c r="AM12" s="19">
        <f t="shared" ref="AM12:AM38" si="3">SUM(AN12:AW12)</f>
        <v>30677.500000000004</v>
      </c>
      <c r="AN12" s="19">
        <v>1681.3</v>
      </c>
      <c r="AO12" s="19">
        <v>4850</v>
      </c>
      <c r="AP12" s="19">
        <v>2772</v>
      </c>
      <c r="AQ12" s="19">
        <v>7651.8</v>
      </c>
      <c r="AR12" s="19">
        <v>1271</v>
      </c>
      <c r="AS12" s="19">
        <v>10184.300000000001</v>
      </c>
      <c r="AT12" s="19">
        <v>1408.5</v>
      </c>
      <c r="AU12" s="19">
        <v>540.20000000000005</v>
      </c>
      <c r="AV12" s="19">
        <v>107.5</v>
      </c>
      <c r="AW12" s="19">
        <v>210.89999999999998</v>
      </c>
      <c r="AX12" s="19">
        <f t="shared" ref="AX12:AX38" si="4">SUM(AY12:BD12)</f>
        <v>2256.1</v>
      </c>
      <c r="AY12" s="19">
        <v>349.5</v>
      </c>
      <c r="AZ12" s="19">
        <v>228.3</v>
      </c>
      <c r="BA12" s="19">
        <v>70.400000000000006</v>
      </c>
      <c r="BB12" s="19">
        <v>325.89999999999998</v>
      </c>
      <c r="BC12" s="19">
        <v>1002.2</v>
      </c>
      <c r="BD12" s="19">
        <v>279.8</v>
      </c>
      <c r="BE12" s="19">
        <f t="shared" ref="BE12:BE38" si="5">SUM(BF12:BH12)</f>
        <v>2430.4</v>
      </c>
      <c r="BF12" s="19">
        <v>874.1</v>
      </c>
      <c r="BG12" s="19">
        <v>1423.7</v>
      </c>
      <c r="BH12" s="19">
        <v>132.6</v>
      </c>
      <c r="BI12" s="19">
        <f t="shared" ref="BI12:BI38" si="6">BJ12</f>
        <v>1974.7</v>
      </c>
      <c r="BJ12" s="19">
        <v>1974.7</v>
      </c>
      <c r="BK12" s="19">
        <f t="shared" ref="BK12:BK38" si="7">SUM(BL12:BX12)</f>
        <v>8285.6999999999989</v>
      </c>
      <c r="BL12" s="19">
        <v>1310.9</v>
      </c>
      <c r="BM12" s="19">
        <v>1166.3</v>
      </c>
      <c r="BN12" s="19">
        <v>1591.1</v>
      </c>
      <c r="BO12" s="19">
        <v>102.3</v>
      </c>
      <c r="BP12" s="19">
        <v>447.6</v>
      </c>
      <c r="BQ12" s="19">
        <v>217.6</v>
      </c>
      <c r="BR12" s="19">
        <v>7.7</v>
      </c>
      <c r="BS12" s="19">
        <v>976.7</v>
      </c>
      <c r="BT12" s="19">
        <v>108.3</v>
      </c>
      <c r="BU12" s="19">
        <v>416</v>
      </c>
      <c r="BV12" s="19">
        <v>286.89999999999998</v>
      </c>
      <c r="BW12" s="19">
        <v>559.40000000000009</v>
      </c>
      <c r="BX12" s="19">
        <v>1094.9000000000001</v>
      </c>
      <c r="BY12" s="19">
        <f t="shared" ref="BY12:BY38" si="8">SUM(BZ12:CD12)</f>
        <v>19245.8</v>
      </c>
      <c r="BZ12" s="19">
        <v>7273.9</v>
      </c>
      <c r="CA12" s="19">
        <v>3754.9</v>
      </c>
      <c r="CB12" s="19">
        <v>4100</v>
      </c>
      <c r="CC12" s="19">
        <v>2596.2999999999997</v>
      </c>
      <c r="CD12" s="19">
        <v>1520.6999999999998</v>
      </c>
      <c r="CE12" s="19">
        <f t="shared" ref="CE12:CE38" si="9">SUM(CF12:CO12)</f>
        <v>5285.9</v>
      </c>
      <c r="CF12" s="19">
        <v>190.5</v>
      </c>
      <c r="CG12" s="19">
        <v>80.3</v>
      </c>
      <c r="CH12" s="19">
        <v>45.3</v>
      </c>
      <c r="CI12" s="19">
        <v>1216.0999999999999</v>
      </c>
      <c r="CJ12" s="19">
        <v>563</v>
      </c>
      <c r="CK12" s="19">
        <v>15.6</v>
      </c>
      <c r="CL12" s="19">
        <v>3175.1</v>
      </c>
      <c r="CM12" s="19" t="s">
        <v>110</v>
      </c>
      <c r="CN12" s="19" t="s">
        <v>110</v>
      </c>
      <c r="CO12" s="19" t="s">
        <v>110</v>
      </c>
      <c r="CP12" s="19">
        <v>574094.29999999993</v>
      </c>
      <c r="CQ12" s="19">
        <v>389211.1</v>
      </c>
      <c r="CR12" s="19">
        <v>822297.2</v>
      </c>
    </row>
    <row r="13" spans="1:96" ht="15" customHeight="1" x14ac:dyDescent="0.2">
      <c r="A13" s="22">
        <v>1997</v>
      </c>
      <c r="B13" s="19">
        <f t="shared" si="0"/>
        <v>70569.500000000015</v>
      </c>
      <c r="C13" s="19">
        <v>67298.600000000006</v>
      </c>
      <c r="D13" s="19">
        <v>2443.1</v>
      </c>
      <c r="E13" s="19">
        <v>827.8</v>
      </c>
      <c r="F13" s="19">
        <f t="shared" si="1"/>
        <v>114970.9</v>
      </c>
      <c r="G13" s="19">
        <v>1026.9000000000001</v>
      </c>
      <c r="H13" s="19">
        <v>2891.2</v>
      </c>
      <c r="I13" s="19">
        <v>404</v>
      </c>
      <c r="J13" s="19">
        <v>971.7</v>
      </c>
      <c r="K13" s="19">
        <v>1712</v>
      </c>
      <c r="L13" s="19">
        <v>476.4</v>
      </c>
      <c r="M13" s="19">
        <v>337.40000000000003</v>
      </c>
      <c r="N13" s="19">
        <v>1700.6</v>
      </c>
      <c r="O13" s="19">
        <v>7939.5</v>
      </c>
      <c r="P13" s="19">
        <v>486.00000000000006</v>
      </c>
      <c r="Q13" s="19">
        <v>63391.8</v>
      </c>
      <c r="R13" s="19">
        <v>2343.1</v>
      </c>
      <c r="S13" s="19">
        <v>273.7</v>
      </c>
      <c r="T13" s="19">
        <v>224.8</v>
      </c>
      <c r="U13" s="19">
        <v>13189.8</v>
      </c>
      <c r="V13" s="19">
        <v>10957</v>
      </c>
      <c r="W13" s="19">
        <v>1158.9000000000001</v>
      </c>
      <c r="X13" s="19">
        <v>66.400000000000006</v>
      </c>
      <c r="Y13" s="19">
        <v>179.2</v>
      </c>
      <c r="Z13" s="19">
        <v>448.09999999999997</v>
      </c>
      <c r="AA13" s="19">
        <v>127.6</v>
      </c>
      <c r="AB13" s="19">
        <v>59</v>
      </c>
      <c r="AC13" s="19">
        <v>272.59999999999997</v>
      </c>
      <c r="AD13" s="19">
        <v>100.4</v>
      </c>
      <c r="AE13" s="19">
        <v>600.80000000000007</v>
      </c>
      <c r="AF13" s="19">
        <v>1848.9</v>
      </c>
      <c r="AG13" s="19">
        <v>194.4</v>
      </c>
      <c r="AH13" s="19">
        <v>1588.7</v>
      </c>
      <c r="AI13" s="19">
        <f t="shared" si="2"/>
        <v>7273.3</v>
      </c>
      <c r="AJ13" s="19">
        <v>2960.5</v>
      </c>
      <c r="AK13" s="19">
        <v>1687.6000000000001</v>
      </c>
      <c r="AL13" s="19">
        <v>2625.2</v>
      </c>
      <c r="AM13" s="19">
        <f t="shared" si="3"/>
        <v>32315</v>
      </c>
      <c r="AN13" s="19">
        <v>1673.9</v>
      </c>
      <c r="AO13" s="19">
        <v>4945.8</v>
      </c>
      <c r="AP13" s="19">
        <v>2704.4</v>
      </c>
      <c r="AQ13" s="19">
        <v>8573.8000000000011</v>
      </c>
      <c r="AR13" s="19">
        <v>1152.9000000000001</v>
      </c>
      <c r="AS13" s="19">
        <v>10921</v>
      </c>
      <c r="AT13" s="19">
        <v>1372.3</v>
      </c>
      <c r="AU13" s="19">
        <v>572.29999999999995</v>
      </c>
      <c r="AV13" s="19">
        <v>131.5</v>
      </c>
      <c r="AW13" s="19">
        <v>267.10000000000002</v>
      </c>
      <c r="AX13" s="19">
        <f t="shared" si="4"/>
        <v>2179.6</v>
      </c>
      <c r="AY13" s="19">
        <v>340.5</v>
      </c>
      <c r="AZ13" s="19">
        <v>209.5</v>
      </c>
      <c r="BA13" s="19">
        <v>64.8</v>
      </c>
      <c r="BB13" s="19">
        <v>345.3</v>
      </c>
      <c r="BC13" s="19">
        <v>963</v>
      </c>
      <c r="BD13" s="19">
        <v>256.5</v>
      </c>
      <c r="BE13" s="19">
        <f t="shared" si="5"/>
        <v>2164.1999999999998</v>
      </c>
      <c r="BF13" s="19">
        <v>803.1</v>
      </c>
      <c r="BG13" s="19">
        <v>1238.5</v>
      </c>
      <c r="BH13" s="19">
        <v>122.6</v>
      </c>
      <c r="BI13" s="19">
        <f t="shared" si="6"/>
        <v>1775.7</v>
      </c>
      <c r="BJ13" s="19">
        <v>1775.7</v>
      </c>
      <c r="BK13" s="19">
        <f t="shared" si="7"/>
        <v>7832.6</v>
      </c>
      <c r="BL13" s="19">
        <v>1244.7</v>
      </c>
      <c r="BM13" s="19">
        <v>1107.7</v>
      </c>
      <c r="BN13" s="19">
        <v>1513.2</v>
      </c>
      <c r="BO13" s="19">
        <v>73.599999999999994</v>
      </c>
      <c r="BP13" s="19">
        <v>425.9</v>
      </c>
      <c r="BQ13" s="19">
        <v>206.8</v>
      </c>
      <c r="BR13" s="19">
        <v>6.8</v>
      </c>
      <c r="BS13" s="19">
        <v>893.4</v>
      </c>
      <c r="BT13" s="19">
        <v>102.9</v>
      </c>
      <c r="BU13" s="19">
        <v>404.8</v>
      </c>
      <c r="BV13" s="19">
        <v>272.7</v>
      </c>
      <c r="BW13" s="19">
        <v>536.19999999999993</v>
      </c>
      <c r="BX13" s="19">
        <v>1043.9000000000001</v>
      </c>
      <c r="BY13" s="19">
        <f t="shared" si="8"/>
        <v>17182.2</v>
      </c>
      <c r="BZ13" s="19">
        <v>6462.4</v>
      </c>
      <c r="CA13" s="19">
        <v>3600.6</v>
      </c>
      <c r="CB13" s="19">
        <v>3531.4</v>
      </c>
      <c r="CC13" s="19">
        <v>2239.4</v>
      </c>
      <c r="CD13" s="19">
        <v>1348.3999999999999</v>
      </c>
      <c r="CE13" s="19">
        <f t="shared" si="9"/>
        <v>4913</v>
      </c>
      <c r="CF13" s="19">
        <v>174.7</v>
      </c>
      <c r="CG13" s="19">
        <v>74.3</v>
      </c>
      <c r="CH13" s="19">
        <v>41.6</v>
      </c>
      <c r="CI13" s="19">
        <v>1121.2</v>
      </c>
      <c r="CJ13" s="19">
        <v>524.29999999999995</v>
      </c>
      <c r="CK13" s="19">
        <v>16.3</v>
      </c>
      <c r="CL13" s="19">
        <v>2960.6</v>
      </c>
      <c r="CM13" s="19" t="s">
        <v>110</v>
      </c>
      <c r="CN13" s="19" t="s">
        <v>110</v>
      </c>
      <c r="CO13" s="19" t="s">
        <v>110</v>
      </c>
      <c r="CP13" s="19">
        <v>540963.6</v>
      </c>
      <c r="CQ13" s="19">
        <v>362396</v>
      </c>
      <c r="CR13" s="19">
        <v>802139.6</v>
      </c>
    </row>
    <row r="14" spans="1:96" ht="15" customHeight="1" x14ac:dyDescent="0.2">
      <c r="A14" s="22">
        <v>1998</v>
      </c>
      <c r="B14" s="19">
        <f t="shared" si="0"/>
        <v>68724.5</v>
      </c>
      <c r="C14" s="19">
        <v>66269.7</v>
      </c>
      <c r="D14" s="19">
        <v>1631.7</v>
      </c>
      <c r="E14" s="19">
        <v>823.1</v>
      </c>
      <c r="F14" s="19">
        <f t="shared" si="1"/>
        <v>110297.60000000002</v>
      </c>
      <c r="G14" s="19">
        <v>957.4</v>
      </c>
      <c r="H14" s="19">
        <v>3009</v>
      </c>
      <c r="I14" s="19">
        <v>430.3</v>
      </c>
      <c r="J14" s="19">
        <v>685.3</v>
      </c>
      <c r="K14" s="19">
        <v>2095.6000000000004</v>
      </c>
      <c r="L14" s="19">
        <v>564.79999999999995</v>
      </c>
      <c r="M14" s="19">
        <v>342.2</v>
      </c>
      <c r="N14" s="19">
        <v>2240.6999999999998</v>
      </c>
      <c r="O14" s="19">
        <v>8194.9000000000015</v>
      </c>
      <c r="P14" s="19">
        <v>498.2</v>
      </c>
      <c r="Q14" s="19">
        <v>58390.9</v>
      </c>
      <c r="R14" s="19">
        <v>2459.6999999999998</v>
      </c>
      <c r="S14" s="19">
        <v>219.9</v>
      </c>
      <c r="T14" s="19">
        <v>282.39999999999998</v>
      </c>
      <c r="U14" s="19">
        <v>13172.6</v>
      </c>
      <c r="V14" s="19">
        <v>10111</v>
      </c>
      <c r="W14" s="19">
        <v>1223.3000000000002</v>
      </c>
      <c r="X14" s="19">
        <v>77</v>
      </c>
      <c r="Y14" s="19">
        <v>162.1</v>
      </c>
      <c r="Z14" s="19">
        <v>458.8</v>
      </c>
      <c r="AA14" s="19">
        <v>138.6</v>
      </c>
      <c r="AB14" s="19">
        <v>70</v>
      </c>
      <c r="AC14" s="19">
        <v>296.59999999999997</v>
      </c>
      <c r="AD14" s="19">
        <v>99.100000000000009</v>
      </c>
      <c r="AE14" s="19">
        <v>548.80000000000007</v>
      </c>
      <c r="AF14" s="19">
        <v>2822.9</v>
      </c>
      <c r="AG14" s="19">
        <v>217.8</v>
      </c>
      <c r="AH14" s="19">
        <v>527.70000000000005</v>
      </c>
      <c r="AI14" s="19">
        <f t="shared" si="2"/>
        <v>7933.4</v>
      </c>
      <c r="AJ14" s="19">
        <v>3232.2</v>
      </c>
      <c r="AK14" s="19">
        <v>1840.0000000000002</v>
      </c>
      <c r="AL14" s="19">
        <v>2861.2</v>
      </c>
      <c r="AM14" s="19">
        <f t="shared" si="3"/>
        <v>35083.500000000007</v>
      </c>
      <c r="AN14" s="19">
        <v>1829.6</v>
      </c>
      <c r="AO14" s="19">
        <v>5573</v>
      </c>
      <c r="AP14" s="19">
        <v>2767.5</v>
      </c>
      <c r="AQ14" s="19">
        <v>9164.1999999999989</v>
      </c>
      <c r="AR14" s="19">
        <v>1083</v>
      </c>
      <c r="AS14" s="19">
        <v>11744.2</v>
      </c>
      <c r="AT14" s="19">
        <v>1407.3</v>
      </c>
      <c r="AU14" s="19">
        <v>1079.0999999999999</v>
      </c>
      <c r="AV14" s="19">
        <v>140.79999999999998</v>
      </c>
      <c r="AW14" s="19">
        <v>294.8</v>
      </c>
      <c r="AX14" s="19">
        <f t="shared" si="4"/>
        <v>2682</v>
      </c>
      <c r="AY14" s="19">
        <v>345.79999999999995</v>
      </c>
      <c r="AZ14" s="19">
        <v>186.1</v>
      </c>
      <c r="BA14" s="19">
        <v>58.2</v>
      </c>
      <c r="BB14" s="19">
        <v>654.9</v>
      </c>
      <c r="BC14" s="19">
        <v>1210.5</v>
      </c>
      <c r="BD14" s="19">
        <v>226.5</v>
      </c>
      <c r="BE14" s="19">
        <f t="shared" si="5"/>
        <v>2333</v>
      </c>
      <c r="BF14" s="19">
        <v>1052.5</v>
      </c>
      <c r="BG14" s="19">
        <v>1165.5</v>
      </c>
      <c r="BH14" s="19">
        <v>115</v>
      </c>
      <c r="BI14" s="19">
        <f t="shared" si="6"/>
        <v>2033.8</v>
      </c>
      <c r="BJ14" s="19">
        <v>2033.8</v>
      </c>
      <c r="BK14" s="19">
        <f t="shared" si="7"/>
        <v>7691.9</v>
      </c>
      <c r="BL14" s="19">
        <v>1135.3</v>
      </c>
      <c r="BM14" s="19">
        <v>1011.2</v>
      </c>
      <c r="BN14" s="19">
        <v>1386.9</v>
      </c>
      <c r="BO14" s="19">
        <v>194.3</v>
      </c>
      <c r="BP14" s="19">
        <v>390.7</v>
      </c>
      <c r="BQ14" s="19">
        <v>189</v>
      </c>
      <c r="BR14" s="19">
        <v>8.6</v>
      </c>
      <c r="BS14" s="19">
        <v>1144.0999999999999</v>
      </c>
      <c r="BT14" s="19">
        <v>94.7</v>
      </c>
      <c r="BU14" s="19">
        <v>419</v>
      </c>
      <c r="BV14" s="19">
        <v>249.3</v>
      </c>
      <c r="BW14" s="19">
        <v>503.4</v>
      </c>
      <c r="BX14" s="19">
        <v>965.40000000000009</v>
      </c>
      <c r="BY14" s="19">
        <f t="shared" si="8"/>
        <v>15816.6</v>
      </c>
      <c r="BZ14" s="19">
        <v>5686.2</v>
      </c>
      <c r="CA14" s="19">
        <v>2182.1</v>
      </c>
      <c r="CB14" s="19">
        <v>3889.5</v>
      </c>
      <c r="CC14" s="19">
        <v>2495.1999999999998</v>
      </c>
      <c r="CD14" s="19">
        <v>1563.6000000000001</v>
      </c>
      <c r="CE14" s="19">
        <f t="shared" si="9"/>
        <v>3336.8</v>
      </c>
      <c r="CF14" s="19">
        <v>154.6</v>
      </c>
      <c r="CG14" s="19">
        <v>67.5</v>
      </c>
      <c r="CH14" s="19">
        <v>36.700000000000003</v>
      </c>
      <c r="CI14" s="19">
        <v>1004</v>
      </c>
      <c r="CJ14" s="19">
        <v>510.8</v>
      </c>
      <c r="CK14" s="19">
        <v>18.3</v>
      </c>
      <c r="CL14" s="19">
        <v>1544.9</v>
      </c>
      <c r="CM14" s="19" t="s">
        <v>110</v>
      </c>
      <c r="CN14" s="19" t="s">
        <v>110</v>
      </c>
      <c r="CO14" s="19" t="s">
        <v>110</v>
      </c>
      <c r="CP14" s="19">
        <v>515549.6</v>
      </c>
      <c r="CQ14" s="19">
        <v>343160.9</v>
      </c>
      <c r="CR14" s="19">
        <v>771482.7</v>
      </c>
    </row>
    <row r="15" spans="1:96" ht="15" customHeight="1" x14ac:dyDescent="0.2">
      <c r="A15" s="22">
        <v>1999</v>
      </c>
      <c r="B15" s="19">
        <f t="shared" si="0"/>
        <v>67807.7</v>
      </c>
      <c r="C15" s="19">
        <v>65515.199999999997</v>
      </c>
      <c r="D15" s="19">
        <v>1517.5</v>
      </c>
      <c r="E15" s="19">
        <v>775</v>
      </c>
      <c r="F15" s="19">
        <f t="shared" si="1"/>
        <v>112420.6</v>
      </c>
      <c r="G15" s="19">
        <v>933.80000000000007</v>
      </c>
      <c r="H15" s="19">
        <v>2813.6000000000004</v>
      </c>
      <c r="I15" s="19">
        <v>416</v>
      </c>
      <c r="J15" s="19">
        <v>620.40000000000009</v>
      </c>
      <c r="K15" s="19">
        <v>2097.1000000000004</v>
      </c>
      <c r="L15" s="19">
        <v>519.70000000000005</v>
      </c>
      <c r="M15" s="19">
        <v>317.8</v>
      </c>
      <c r="N15" s="19">
        <v>1962</v>
      </c>
      <c r="O15" s="19">
        <v>8684.9</v>
      </c>
      <c r="P15" s="19">
        <v>456.1</v>
      </c>
      <c r="Q15" s="19">
        <v>56611.399999999994</v>
      </c>
      <c r="R15" s="19">
        <v>2942.9</v>
      </c>
      <c r="S15" s="19">
        <v>197.60000000000002</v>
      </c>
      <c r="T15" s="19">
        <v>293</v>
      </c>
      <c r="U15" s="19">
        <v>14141.8</v>
      </c>
      <c r="V15" s="19">
        <v>10310.1</v>
      </c>
      <c r="W15" s="19">
        <v>1204.5999999999999</v>
      </c>
      <c r="X15" s="19">
        <v>85.5</v>
      </c>
      <c r="Y15" s="19">
        <v>165.2</v>
      </c>
      <c r="Z15" s="19">
        <v>434.79999999999995</v>
      </c>
      <c r="AA15" s="19">
        <v>128.60000000000002</v>
      </c>
      <c r="AB15" s="19">
        <v>49.900000000000006</v>
      </c>
      <c r="AC15" s="19">
        <v>287.5</v>
      </c>
      <c r="AD15" s="19">
        <v>92.8</v>
      </c>
      <c r="AE15" s="19">
        <v>533</v>
      </c>
      <c r="AF15" s="19">
        <v>5289.5999999999995</v>
      </c>
      <c r="AG15" s="19">
        <v>220.9</v>
      </c>
      <c r="AH15" s="19">
        <v>610</v>
      </c>
      <c r="AI15" s="19">
        <f t="shared" si="2"/>
        <v>7699.7999999999993</v>
      </c>
      <c r="AJ15" s="19">
        <v>3131.9</v>
      </c>
      <c r="AK15" s="19">
        <v>1787</v>
      </c>
      <c r="AL15" s="19">
        <v>2780.8999999999996</v>
      </c>
      <c r="AM15" s="19">
        <f t="shared" si="3"/>
        <v>35705</v>
      </c>
      <c r="AN15" s="19">
        <v>1770.7</v>
      </c>
      <c r="AO15" s="19">
        <v>5636.9000000000005</v>
      </c>
      <c r="AP15" s="19">
        <v>2718.4</v>
      </c>
      <c r="AQ15" s="19">
        <v>9223.4</v>
      </c>
      <c r="AR15" s="19">
        <v>1157.6000000000001</v>
      </c>
      <c r="AS15" s="19">
        <v>12333.4</v>
      </c>
      <c r="AT15" s="19">
        <v>1318.6</v>
      </c>
      <c r="AU15" s="19">
        <v>1098.8</v>
      </c>
      <c r="AV15" s="19">
        <v>146.19999999999999</v>
      </c>
      <c r="AW15" s="19">
        <v>301</v>
      </c>
      <c r="AX15" s="19">
        <f t="shared" si="4"/>
        <v>2741</v>
      </c>
      <c r="AY15" s="19">
        <v>314.5</v>
      </c>
      <c r="AZ15" s="19">
        <v>173.4</v>
      </c>
      <c r="BA15" s="19">
        <v>54.6</v>
      </c>
      <c r="BB15" s="19">
        <v>663.2</v>
      </c>
      <c r="BC15" s="19">
        <v>1324.7</v>
      </c>
      <c r="BD15" s="19">
        <v>210.6</v>
      </c>
      <c r="BE15" s="19">
        <f t="shared" si="5"/>
        <v>2322.6999999999998</v>
      </c>
      <c r="BF15" s="19">
        <v>1199.7</v>
      </c>
      <c r="BG15" s="19">
        <v>1019</v>
      </c>
      <c r="BH15" s="19">
        <v>104</v>
      </c>
      <c r="BI15" s="19">
        <f t="shared" si="6"/>
        <v>1952.5</v>
      </c>
      <c r="BJ15" s="19">
        <v>1952.5</v>
      </c>
      <c r="BK15" s="19">
        <f t="shared" si="7"/>
        <v>7348.2999999999993</v>
      </c>
      <c r="BL15" s="19">
        <v>1081.9000000000001</v>
      </c>
      <c r="BM15" s="19">
        <v>963.9</v>
      </c>
      <c r="BN15" s="19">
        <v>1324.1</v>
      </c>
      <c r="BO15" s="19">
        <v>165</v>
      </c>
      <c r="BP15" s="19">
        <v>373.1</v>
      </c>
      <c r="BQ15" s="19">
        <v>180.2</v>
      </c>
      <c r="BR15" s="19">
        <v>9.1999999999999993</v>
      </c>
      <c r="BS15" s="19">
        <v>1115.5</v>
      </c>
      <c r="BT15" s="19">
        <v>90.7</v>
      </c>
      <c r="BU15" s="19">
        <v>396.8</v>
      </c>
      <c r="BV15" s="19">
        <v>237.7</v>
      </c>
      <c r="BW15" s="19">
        <v>485.8</v>
      </c>
      <c r="BX15" s="19">
        <v>924.4</v>
      </c>
      <c r="BY15" s="19">
        <f t="shared" si="8"/>
        <v>15620.600000000002</v>
      </c>
      <c r="BZ15" s="19">
        <v>5551.1</v>
      </c>
      <c r="CA15" s="19">
        <v>1910.8</v>
      </c>
      <c r="CB15" s="19">
        <v>4022.8</v>
      </c>
      <c r="CC15" s="19">
        <v>2587.6000000000004</v>
      </c>
      <c r="CD15" s="19">
        <v>1548.3000000000002</v>
      </c>
      <c r="CE15" s="19">
        <f t="shared" si="9"/>
        <v>3018.9</v>
      </c>
      <c r="CF15" s="19">
        <v>143.9</v>
      </c>
      <c r="CG15" s="19">
        <v>63.5</v>
      </c>
      <c r="CH15" s="19">
        <v>34.1</v>
      </c>
      <c r="CI15" s="19">
        <v>934.4</v>
      </c>
      <c r="CJ15" s="19">
        <v>487.4</v>
      </c>
      <c r="CK15" s="19">
        <v>18.7</v>
      </c>
      <c r="CL15" s="19">
        <v>1336.8999999999999</v>
      </c>
      <c r="CM15" s="19" t="s">
        <v>110</v>
      </c>
      <c r="CN15" s="19" t="s">
        <v>110</v>
      </c>
      <c r="CO15" s="19" t="s">
        <v>110</v>
      </c>
      <c r="CP15" s="19">
        <v>481162.7</v>
      </c>
      <c r="CQ15" s="19">
        <v>314996.90000000002</v>
      </c>
      <c r="CR15" s="19">
        <v>737799.8</v>
      </c>
    </row>
    <row r="16" spans="1:96" ht="15" customHeight="1" x14ac:dyDescent="0.2">
      <c r="A16" s="22">
        <v>2000</v>
      </c>
      <c r="B16" s="19">
        <f t="shared" si="0"/>
        <v>66204.100000000006</v>
      </c>
      <c r="C16" s="19">
        <v>64293.5</v>
      </c>
      <c r="D16" s="19">
        <v>1014.6</v>
      </c>
      <c r="E16" s="19">
        <v>896</v>
      </c>
      <c r="F16" s="19">
        <f t="shared" si="1"/>
        <v>103762.79999999999</v>
      </c>
      <c r="G16" s="19">
        <v>981.1</v>
      </c>
      <c r="H16" s="19">
        <v>2771.3</v>
      </c>
      <c r="I16" s="19">
        <v>426.4</v>
      </c>
      <c r="J16" s="19">
        <v>641.19999999999993</v>
      </c>
      <c r="K16" s="19">
        <v>2200.4</v>
      </c>
      <c r="L16" s="19">
        <v>482.9</v>
      </c>
      <c r="M16" s="19">
        <v>309.29999999999995</v>
      </c>
      <c r="N16" s="19">
        <v>1934.4</v>
      </c>
      <c r="O16" s="19">
        <v>8019.7</v>
      </c>
      <c r="P16" s="19">
        <v>458.7</v>
      </c>
      <c r="Q16" s="19">
        <v>49972.7</v>
      </c>
      <c r="R16" s="19">
        <v>3268.2</v>
      </c>
      <c r="S16" s="19">
        <v>196.70000000000002</v>
      </c>
      <c r="T16" s="19">
        <v>317</v>
      </c>
      <c r="U16" s="19">
        <v>14139.699999999999</v>
      </c>
      <c r="V16" s="19">
        <v>10355.4</v>
      </c>
      <c r="W16" s="19">
        <v>1009.1999999999999</v>
      </c>
      <c r="X16" s="19">
        <v>82.699999999999989</v>
      </c>
      <c r="Y16" s="19">
        <v>155.79999999999998</v>
      </c>
      <c r="Z16" s="19">
        <v>377.29999999999995</v>
      </c>
      <c r="AA16" s="19">
        <v>136.30000000000001</v>
      </c>
      <c r="AB16" s="19">
        <v>31.5</v>
      </c>
      <c r="AC16" s="19">
        <v>301.2</v>
      </c>
      <c r="AD16" s="19">
        <v>87.5</v>
      </c>
      <c r="AE16" s="19">
        <v>467</v>
      </c>
      <c r="AF16" s="19">
        <v>3751.8999999999996</v>
      </c>
      <c r="AG16" s="19">
        <v>236.7</v>
      </c>
      <c r="AH16" s="19">
        <v>650.6</v>
      </c>
      <c r="AI16" s="19">
        <f t="shared" si="2"/>
        <v>8883.2999999999993</v>
      </c>
      <c r="AJ16" s="19">
        <v>3609.1</v>
      </c>
      <c r="AK16" s="19">
        <v>2062.1</v>
      </c>
      <c r="AL16" s="19">
        <v>3212.1</v>
      </c>
      <c r="AM16" s="19">
        <f t="shared" si="3"/>
        <v>36609.800000000003</v>
      </c>
      <c r="AN16" s="19">
        <v>1782.5</v>
      </c>
      <c r="AO16" s="19">
        <v>5953.9</v>
      </c>
      <c r="AP16" s="19">
        <v>2834.2999999999997</v>
      </c>
      <c r="AQ16" s="19">
        <v>10601.1</v>
      </c>
      <c r="AR16" s="19">
        <v>1096.7</v>
      </c>
      <c r="AS16" s="19">
        <v>11481.300000000001</v>
      </c>
      <c r="AT16" s="19">
        <v>1427.1</v>
      </c>
      <c r="AU16" s="19">
        <v>991.3</v>
      </c>
      <c r="AV16" s="19">
        <v>146.9</v>
      </c>
      <c r="AW16" s="19">
        <v>294.7</v>
      </c>
      <c r="AX16" s="19">
        <f t="shared" si="4"/>
        <v>2730.3</v>
      </c>
      <c r="AY16" s="19">
        <v>311.60000000000002</v>
      </c>
      <c r="AZ16" s="19">
        <v>175.9</v>
      </c>
      <c r="BA16" s="19">
        <v>56.4</v>
      </c>
      <c r="BB16" s="19">
        <v>736</v>
      </c>
      <c r="BC16" s="19">
        <v>1271</v>
      </c>
      <c r="BD16" s="19">
        <v>179.4</v>
      </c>
      <c r="BE16" s="19">
        <f t="shared" si="5"/>
        <v>1777.4</v>
      </c>
      <c r="BF16" s="19">
        <v>892.6</v>
      </c>
      <c r="BG16" s="19">
        <v>822.8</v>
      </c>
      <c r="BH16" s="19">
        <v>62</v>
      </c>
      <c r="BI16" s="19">
        <f t="shared" si="6"/>
        <v>1934</v>
      </c>
      <c r="BJ16" s="19">
        <v>1934</v>
      </c>
      <c r="BK16" s="19">
        <f t="shared" si="7"/>
        <v>7172.6</v>
      </c>
      <c r="BL16" s="19">
        <v>982.9</v>
      </c>
      <c r="BM16" s="19">
        <v>876.4</v>
      </c>
      <c r="BN16" s="19">
        <v>951.5</v>
      </c>
      <c r="BO16" s="19">
        <v>151</v>
      </c>
      <c r="BP16" s="19">
        <v>343.9</v>
      </c>
      <c r="BQ16" s="19">
        <v>182.8</v>
      </c>
      <c r="BR16" s="19">
        <v>9.6</v>
      </c>
      <c r="BS16" s="19">
        <v>1584.2</v>
      </c>
      <c r="BT16" s="19">
        <v>92.8</v>
      </c>
      <c r="BU16" s="19">
        <v>384.7</v>
      </c>
      <c r="BV16" s="19">
        <v>237.1</v>
      </c>
      <c r="BW16" s="19">
        <v>437.40000000000003</v>
      </c>
      <c r="BX16" s="19">
        <v>938.3</v>
      </c>
      <c r="BY16" s="19">
        <f t="shared" si="8"/>
        <v>12976.1</v>
      </c>
      <c r="BZ16" s="19">
        <v>4700.2000000000007</v>
      </c>
      <c r="CA16" s="19">
        <v>1757.7</v>
      </c>
      <c r="CB16" s="19">
        <v>2723.9</v>
      </c>
      <c r="CC16" s="19">
        <v>2426.1999999999998</v>
      </c>
      <c r="CD16" s="19">
        <v>1368.1</v>
      </c>
      <c r="CE16" s="19">
        <f t="shared" si="9"/>
        <v>3505.8999999999996</v>
      </c>
      <c r="CF16" s="19">
        <v>154.80000000000001</v>
      </c>
      <c r="CG16" s="19">
        <v>54.6</v>
      </c>
      <c r="CH16" s="19">
        <v>33.1</v>
      </c>
      <c r="CI16" s="19">
        <v>934.2</v>
      </c>
      <c r="CJ16" s="19">
        <v>471.3</v>
      </c>
      <c r="CK16" s="19">
        <v>19.5</v>
      </c>
      <c r="CL16" s="19">
        <v>1838.3999999999999</v>
      </c>
      <c r="CM16" s="19" t="s">
        <v>110</v>
      </c>
      <c r="CN16" s="19" t="s">
        <v>110</v>
      </c>
      <c r="CO16" s="19" t="s">
        <v>110</v>
      </c>
      <c r="CP16" s="19">
        <v>451987.1</v>
      </c>
      <c r="CQ16" s="19">
        <v>289502.8</v>
      </c>
      <c r="CR16" s="19">
        <v>697543.4</v>
      </c>
    </row>
    <row r="17" spans="1:96" ht="15" customHeight="1" x14ac:dyDescent="0.2">
      <c r="A17" s="22">
        <v>2001</v>
      </c>
      <c r="B17" s="19">
        <f t="shared" si="0"/>
        <v>64851.1</v>
      </c>
      <c r="C17" s="19">
        <v>63515.5</v>
      </c>
      <c r="D17" s="19">
        <v>526</v>
      </c>
      <c r="E17" s="19">
        <v>809.59999999999991</v>
      </c>
      <c r="F17" s="19">
        <f t="shared" si="1"/>
        <v>105559.29999999997</v>
      </c>
      <c r="G17" s="19">
        <v>820.8</v>
      </c>
      <c r="H17" s="19">
        <v>2424.6999999999998</v>
      </c>
      <c r="I17" s="19">
        <v>320.5</v>
      </c>
      <c r="J17" s="19">
        <v>412.09999999999997</v>
      </c>
      <c r="K17" s="19">
        <v>1705.1</v>
      </c>
      <c r="L17" s="19">
        <v>368</v>
      </c>
      <c r="M17" s="19">
        <v>229.7</v>
      </c>
      <c r="N17" s="19">
        <v>1575.6</v>
      </c>
      <c r="O17" s="19">
        <v>8028</v>
      </c>
      <c r="P17" s="19">
        <v>280.39999999999998</v>
      </c>
      <c r="Q17" s="19">
        <v>62086.1</v>
      </c>
      <c r="R17" s="19">
        <v>2799.8999999999996</v>
      </c>
      <c r="S17" s="19">
        <v>125.89999999999999</v>
      </c>
      <c r="T17" s="19">
        <v>235.9</v>
      </c>
      <c r="U17" s="19">
        <v>13513.399999999998</v>
      </c>
      <c r="V17" s="19">
        <v>3741.1</v>
      </c>
      <c r="W17" s="19">
        <v>758.6</v>
      </c>
      <c r="X17" s="19">
        <v>54.9</v>
      </c>
      <c r="Y17" s="19">
        <v>97.4</v>
      </c>
      <c r="Z17" s="19">
        <v>307.5</v>
      </c>
      <c r="AA17" s="19">
        <v>93.6</v>
      </c>
      <c r="AB17" s="19">
        <v>20.900000000000002</v>
      </c>
      <c r="AC17" s="19">
        <v>225.89999999999998</v>
      </c>
      <c r="AD17" s="19">
        <v>54.1</v>
      </c>
      <c r="AE17" s="19">
        <v>276.8</v>
      </c>
      <c r="AF17" s="19">
        <v>4038.9</v>
      </c>
      <c r="AG17" s="19">
        <v>230.5</v>
      </c>
      <c r="AH17" s="19">
        <v>733</v>
      </c>
      <c r="AI17" s="19">
        <f t="shared" si="2"/>
        <v>7043</v>
      </c>
      <c r="AJ17" s="19">
        <v>2833.3</v>
      </c>
      <c r="AK17" s="19">
        <v>1636.8</v>
      </c>
      <c r="AL17" s="19">
        <v>2572.9</v>
      </c>
      <c r="AM17" s="19">
        <f t="shared" si="3"/>
        <v>35793.899999999994</v>
      </c>
      <c r="AN17" s="19">
        <v>1152.0999999999999</v>
      </c>
      <c r="AO17" s="19">
        <v>4458.4999999999991</v>
      </c>
      <c r="AP17" s="19">
        <v>2064.6</v>
      </c>
      <c r="AQ17" s="19">
        <v>13397.8</v>
      </c>
      <c r="AR17" s="19">
        <v>1024.2</v>
      </c>
      <c r="AS17" s="19">
        <v>11009.9</v>
      </c>
      <c r="AT17" s="19">
        <v>1357.6</v>
      </c>
      <c r="AU17" s="19">
        <v>946.2</v>
      </c>
      <c r="AV17" s="19">
        <v>121.4</v>
      </c>
      <c r="AW17" s="19">
        <v>261.60000000000002</v>
      </c>
      <c r="AX17" s="19">
        <f t="shared" si="4"/>
        <v>2504.1999999999998</v>
      </c>
      <c r="AY17" s="19">
        <v>182.29999999999998</v>
      </c>
      <c r="AZ17" s="19">
        <v>155.69999999999999</v>
      </c>
      <c r="BA17" s="19">
        <v>48.4</v>
      </c>
      <c r="BB17" s="19">
        <v>751.8</v>
      </c>
      <c r="BC17" s="19">
        <v>1219.7</v>
      </c>
      <c r="BD17" s="19">
        <v>146.30000000000001</v>
      </c>
      <c r="BE17" s="19">
        <f t="shared" si="5"/>
        <v>1567</v>
      </c>
      <c r="BF17" s="19">
        <v>801.2</v>
      </c>
      <c r="BG17" s="19">
        <v>693</v>
      </c>
      <c r="BH17" s="19">
        <v>72.8</v>
      </c>
      <c r="BI17" s="19">
        <f t="shared" si="6"/>
        <v>1832.8</v>
      </c>
      <c r="BJ17" s="19">
        <v>1832.8</v>
      </c>
      <c r="BK17" s="19">
        <f t="shared" si="7"/>
        <v>6827.2000000000007</v>
      </c>
      <c r="BL17" s="19">
        <v>983</v>
      </c>
      <c r="BM17" s="19">
        <v>877.5</v>
      </c>
      <c r="BN17" s="19">
        <v>845.8</v>
      </c>
      <c r="BO17" s="19">
        <v>143.4</v>
      </c>
      <c r="BP17" s="19">
        <v>302.7</v>
      </c>
      <c r="BQ17" s="19">
        <v>174.6</v>
      </c>
      <c r="BR17" s="19">
        <v>11.7</v>
      </c>
      <c r="BS17" s="19">
        <v>1487.4</v>
      </c>
      <c r="BT17" s="19">
        <v>94.2</v>
      </c>
      <c r="BU17" s="19">
        <v>345</v>
      </c>
      <c r="BV17" s="19">
        <v>226.7</v>
      </c>
      <c r="BW17" s="19">
        <v>416.6</v>
      </c>
      <c r="BX17" s="19">
        <v>918.6</v>
      </c>
      <c r="BY17" s="19">
        <f t="shared" si="8"/>
        <v>13247.6</v>
      </c>
      <c r="BZ17" s="19">
        <v>4271.1000000000004</v>
      </c>
      <c r="CA17" s="19">
        <v>1719.7</v>
      </c>
      <c r="CB17" s="19">
        <v>3386.9</v>
      </c>
      <c r="CC17" s="19">
        <v>2440.8000000000002</v>
      </c>
      <c r="CD17" s="19">
        <v>1429.1000000000001</v>
      </c>
      <c r="CE17" s="19">
        <f t="shared" si="9"/>
        <v>3173</v>
      </c>
      <c r="CF17" s="19">
        <v>144.80000000000001</v>
      </c>
      <c r="CG17" s="19">
        <v>58.8</v>
      </c>
      <c r="CH17" s="19">
        <v>30.1</v>
      </c>
      <c r="CI17" s="19">
        <v>862</v>
      </c>
      <c r="CJ17" s="19">
        <v>459.1</v>
      </c>
      <c r="CK17" s="19">
        <v>22.3</v>
      </c>
      <c r="CL17" s="19">
        <v>1595.8999999999999</v>
      </c>
      <c r="CM17" s="19" t="s">
        <v>110</v>
      </c>
      <c r="CN17" s="19" t="s">
        <v>110</v>
      </c>
      <c r="CO17" s="19" t="s">
        <v>110</v>
      </c>
      <c r="CP17" s="19">
        <v>409959.69999999995</v>
      </c>
      <c r="CQ17" s="19">
        <v>254663.4</v>
      </c>
      <c r="CR17" s="19">
        <v>652358.79999999993</v>
      </c>
    </row>
    <row r="18" spans="1:96" ht="15" customHeight="1" x14ac:dyDescent="0.2">
      <c r="A18" s="22">
        <v>2002</v>
      </c>
      <c r="B18" s="19">
        <f t="shared" si="0"/>
        <v>64267.200000000012</v>
      </c>
      <c r="C18" s="19">
        <v>62993.600000000006</v>
      </c>
      <c r="D18" s="19">
        <v>610.29999999999995</v>
      </c>
      <c r="E18" s="19">
        <v>663.3</v>
      </c>
      <c r="F18" s="19">
        <f t="shared" si="1"/>
        <v>105444.49999999997</v>
      </c>
      <c r="G18" s="19">
        <v>810.5</v>
      </c>
      <c r="H18" s="19">
        <v>2470.1999999999998</v>
      </c>
      <c r="I18" s="19">
        <v>348.8</v>
      </c>
      <c r="J18" s="19">
        <v>514.20000000000005</v>
      </c>
      <c r="K18" s="19">
        <v>1896.3999999999999</v>
      </c>
      <c r="L18" s="19">
        <v>370.2</v>
      </c>
      <c r="M18" s="19">
        <v>233.8</v>
      </c>
      <c r="N18" s="19">
        <v>1626.5</v>
      </c>
      <c r="O18" s="19">
        <v>8288.1</v>
      </c>
      <c r="P18" s="19">
        <v>318.8</v>
      </c>
      <c r="Q18" s="19">
        <v>60813</v>
      </c>
      <c r="R18" s="19">
        <v>3215.9</v>
      </c>
      <c r="S18" s="19">
        <v>147.89999999999998</v>
      </c>
      <c r="T18" s="19">
        <v>254</v>
      </c>
      <c r="U18" s="19">
        <v>14237.699999999999</v>
      </c>
      <c r="V18" s="19">
        <v>1981.5</v>
      </c>
      <c r="W18" s="19">
        <v>779.9</v>
      </c>
      <c r="X18" s="19">
        <v>65.8</v>
      </c>
      <c r="Y18" s="19">
        <v>113.10000000000001</v>
      </c>
      <c r="Z18" s="19">
        <v>305.3</v>
      </c>
      <c r="AA18" s="19">
        <v>104.3</v>
      </c>
      <c r="AB18" s="19">
        <v>23.200000000000003</v>
      </c>
      <c r="AC18" s="19">
        <v>233.2</v>
      </c>
      <c r="AD18" s="19">
        <v>57.9</v>
      </c>
      <c r="AE18" s="19">
        <v>317.90000000000003</v>
      </c>
      <c r="AF18" s="19">
        <v>4972.7</v>
      </c>
      <c r="AG18" s="19">
        <v>211.9</v>
      </c>
      <c r="AH18" s="19">
        <v>731.80000000000007</v>
      </c>
      <c r="AI18" s="19">
        <f t="shared" si="2"/>
        <v>7647.2</v>
      </c>
      <c r="AJ18" s="19">
        <v>3087.5</v>
      </c>
      <c r="AK18" s="19">
        <v>1776.4</v>
      </c>
      <c r="AL18" s="19">
        <v>2783.3</v>
      </c>
      <c r="AM18" s="19">
        <f t="shared" si="3"/>
        <v>35187.69999999999</v>
      </c>
      <c r="AN18" s="19">
        <v>1366.1</v>
      </c>
      <c r="AO18" s="19">
        <v>4365.8</v>
      </c>
      <c r="AP18" s="19">
        <v>2346.5</v>
      </c>
      <c r="AQ18" s="19">
        <v>13158.2</v>
      </c>
      <c r="AR18" s="19">
        <v>1031</v>
      </c>
      <c r="AS18" s="19">
        <v>10787.3</v>
      </c>
      <c r="AT18" s="19">
        <v>1048.2</v>
      </c>
      <c r="AU18" s="19">
        <v>706.7</v>
      </c>
      <c r="AV18" s="19">
        <v>120.5</v>
      </c>
      <c r="AW18" s="19">
        <v>257.39999999999998</v>
      </c>
      <c r="AX18" s="19">
        <f t="shared" si="4"/>
        <v>1922.8</v>
      </c>
      <c r="AY18" s="19">
        <v>213.5</v>
      </c>
      <c r="AZ18" s="19">
        <v>117</v>
      </c>
      <c r="BA18" s="19">
        <v>37.799999999999997</v>
      </c>
      <c r="BB18" s="19">
        <v>572</v>
      </c>
      <c r="BC18" s="19">
        <v>900.5</v>
      </c>
      <c r="BD18" s="19">
        <v>82</v>
      </c>
      <c r="BE18" s="19">
        <f t="shared" si="5"/>
        <v>1397.5</v>
      </c>
      <c r="BF18" s="19">
        <v>785.1</v>
      </c>
      <c r="BG18" s="19">
        <v>514.79999999999995</v>
      </c>
      <c r="BH18" s="19">
        <v>97.6</v>
      </c>
      <c r="BI18" s="19">
        <f t="shared" si="6"/>
        <v>1353</v>
      </c>
      <c r="BJ18" s="19">
        <v>1353</v>
      </c>
      <c r="BK18" s="19">
        <f t="shared" si="7"/>
        <v>5239.6000000000004</v>
      </c>
      <c r="BL18" s="19">
        <v>750.7</v>
      </c>
      <c r="BM18" s="19">
        <v>670.2</v>
      </c>
      <c r="BN18" s="19">
        <v>620.4</v>
      </c>
      <c r="BO18" s="19">
        <v>139.69999999999999</v>
      </c>
      <c r="BP18" s="19">
        <v>219.1</v>
      </c>
      <c r="BQ18" s="19">
        <v>130.6</v>
      </c>
      <c r="BR18" s="19">
        <v>10.6</v>
      </c>
      <c r="BS18" s="19">
        <v>1141.9000000000001</v>
      </c>
      <c r="BT18" s="19">
        <v>74.3</v>
      </c>
      <c r="BU18" s="19">
        <v>277.39999999999998</v>
      </c>
      <c r="BV18" s="19">
        <v>172.4</v>
      </c>
      <c r="BW18" s="19">
        <v>323.5</v>
      </c>
      <c r="BX18" s="19">
        <v>708.80000000000007</v>
      </c>
      <c r="BY18" s="19">
        <f t="shared" si="8"/>
        <v>13128.9</v>
      </c>
      <c r="BZ18" s="19">
        <v>4245.5</v>
      </c>
      <c r="CA18" s="19">
        <v>1540.1999999999998</v>
      </c>
      <c r="CB18" s="19">
        <v>3531.7</v>
      </c>
      <c r="CC18" s="19">
        <v>2393.2000000000003</v>
      </c>
      <c r="CD18" s="19">
        <v>1418.3</v>
      </c>
      <c r="CE18" s="19">
        <f t="shared" si="9"/>
        <v>2454.1000000000004</v>
      </c>
      <c r="CF18" s="19">
        <v>111.2</v>
      </c>
      <c r="CG18" s="19">
        <v>52.8</v>
      </c>
      <c r="CH18" s="19">
        <v>25.9</v>
      </c>
      <c r="CI18" s="19">
        <v>772.4</v>
      </c>
      <c r="CJ18" s="19">
        <v>415.7</v>
      </c>
      <c r="CK18" s="19">
        <v>18.3</v>
      </c>
      <c r="CL18" s="19">
        <v>1057.8000000000002</v>
      </c>
      <c r="CM18" s="19" t="s">
        <v>110</v>
      </c>
      <c r="CN18" s="19" t="s">
        <v>110</v>
      </c>
      <c r="CO18" s="19" t="s">
        <v>110</v>
      </c>
      <c r="CP18" s="19">
        <v>394036.8</v>
      </c>
      <c r="CQ18" s="19">
        <v>245711.2</v>
      </c>
      <c r="CR18" s="19">
        <v>632079.29999999993</v>
      </c>
    </row>
    <row r="19" spans="1:96" ht="15" customHeight="1" x14ac:dyDescent="0.2">
      <c r="A19" s="22">
        <v>2003</v>
      </c>
      <c r="B19" s="19">
        <f t="shared" si="0"/>
        <v>63632.399999999994</v>
      </c>
      <c r="C19" s="19">
        <v>62477.2</v>
      </c>
      <c r="D19" s="19">
        <v>590.6</v>
      </c>
      <c r="E19" s="19">
        <v>564.6</v>
      </c>
      <c r="F19" s="19">
        <f t="shared" si="1"/>
        <v>114616.99999999999</v>
      </c>
      <c r="G19" s="19">
        <v>809</v>
      </c>
      <c r="H19" s="19">
        <v>2472.6</v>
      </c>
      <c r="I19" s="19">
        <v>405.3</v>
      </c>
      <c r="J19" s="19">
        <v>430.4</v>
      </c>
      <c r="K19" s="19">
        <v>1918.6000000000001</v>
      </c>
      <c r="L19" s="19">
        <v>298.59999999999997</v>
      </c>
      <c r="M19" s="19">
        <v>230.39999999999998</v>
      </c>
      <c r="N19" s="19">
        <v>1887.6</v>
      </c>
      <c r="O19" s="19">
        <v>8332.7000000000007</v>
      </c>
      <c r="P19" s="19">
        <v>346.5</v>
      </c>
      <c r="Q19" s="19">
        <v>71115.7</v>
      </c>
      <c r="R19" s="19">
        <v>3397.3999999999996</v>
      </c>
      <c r="S19" s="19">
        <v>120.10000000000001</v>
      </c>
      <c r="T19" s="19">
        <v>218.39999999999998</v>
      </c>
      <c r="U19" s="19">
        <v>13586.2</v>
      </c>
      <c r="V19" s="19">
        <v>2136.8000000000002</v>
      </c>
      <c r="W19" s="19">
        <v>824.3</v>
      </c>
      <c r="X19" s="19">
        <v>58.900000000000006</v>
      </c>
      <c r="Y19" s="19">
        <v>80.7</v>
      </c>
      <c r="Z19" s="19">
        <v>311.79999999999995</v>
      </c>
      <c r="AA19" s="19">
        <v>88.899999999999991</v>
      </c>
      <c r="AB19" s="19">
        <v>17.700000000000003</v>
      </c>
      <c r="AC19" s="19">
        <v>222.70000000000002</v>
      </c>
      <c r="AD19" s="19">
        <v>46.9</v>
      </c>
      <c r="AE19" s="19">
        <v>328.1</v>
      </c>
      <c r="AF19" s="19">
        <v>3919.1</v>
      </c>
      <c r="AG19" s="19">
        <v>208.3</v>
      </c>
      <c r="AH19" s="19">
        <v>803.3</v>
      </c>
      <c r="AI19" s="19">
        <f t="shared" si="2"/>
        <v>7334.4</v>
      </c>
      <c r="AJ19" s="19">
        <v>2952.2</v>
      </c>
      <c r="AK19" s="19">
        <v>1704.1</v>
      </c>
      <c r="AL19" s="19">
        <v>2678.1000000000004</v>
      </c>
      <c r="AM19" s="19">
        <f t="shared" si="3"/>
        <v>33731.000000000007</v>
      </c>
      <c r="AN19" s="19">
        <v>1231.2</v>
      </c>
      <c r="AO19" s="19">
        <v>4207.7</v>
      </c>
      <c r="AP19" s="19">
        <v>2174</v>
      </c>
      <c r="AQ19" s="19">
        <v>12331.5</v>
      </c>
      <c r="AR19" s="19">
        <v>1295</v>
      </c>
      <c r="AS19" s="19">
        <v>10438.700000000001</v>
      </c>
      <c r="AT19" s="19">
        <v>1024.4000000000001</v>
      </c>
      <c r="AU19" s="19">
        <v>687.1</v>
      </c>
      <c r="AV19" s="19">
        <v>108.30000000000001</v>
      </c>
      <c r="AW19" s="19">
        <v>233.10000000000002</v>
      </c>
      <c r="AX19" s="19">
        <f t="shared" si="4"/>
        <v>1969.1999999999998</v>
      </c>
      <c r="AY19" s="19">
        <v>235.6</v>
      </c>
      <c r="AZ19" s="19">
        <v>120.7</v>
      </c>
      <c r="BA19" s="19">
        <v>37.200000000000003</v>
      </c>
      <c r="BB19" s="19">
        <v>581.29999999999995</v>
      </c>
      <c r="BC19" s="19">
        <v>920.3</v>
      </c>
      <c r="BD19" s="19">
        <v>74.099999999999994</v>
      </c>
      <c r="BE19" s="19">
        <f t="shared" si="5"/>
        <v>1400.1999999999998</v>
      </c>
      <c r="BF19" s="19">
        <v>762.3</v>
      </c>
      <c r="BG19" s="19">
        <v>545.29999999999995</v>
      </c>
      <c r="BH19" s="19">
        <v>92.6</v>
      </c>
      <c r="BI19" s="19">
        <f t="shared" si="6"/>
        <v>1230.3</v>
      </c>
      <c r="BJ19" s="19">
        <v>1230.3</v>
      </c>
      <c r="BK19" s="19">
        <f t="shared" si="7"/>
        <v>5205.3</v>
      </c>
      <c r="BL19" s="19">
        <v>697.1</v>
      </c>
      <c r="BM19" s="19">
        <v>622.79999999999995</v>
      </c>
      <c r="BN19" s="19">
        <v>638.20000000000005</v>
      </c>
      <c r="BO19" s="19">
        <v>128.19999999999999</v>
      </c>
      <c r="BP19" s="19">
        <v>219.2</v>
      </c>
      <c r="BQ19" s="19">
        <v>141.30000000000001</v>
      </c>
      <c r="BR19" s="19">
        <v>9.9</v>
      </c>
      <c r="BS19" s="19">
        <v>1159</v>
      </c>
      <c r="BT19" s="19">
        <v>79.3</v>
      </c>
      <c r="BU19" s="19">
        <v>261.5</v>
      </c>
      <c r="BV19" s="19">
        <v>174.8</v>
      </c>
      <c r="BW19" s="19">
        <v>311.8</v>
      </c>
      <c r="BX19" s="19">
        <v>762.2</v>
      </c>
      <c r="BY19" s="19">
        <f t="shared" si="8"/>
        <v>11222.8</v>
      </c>
      <c r="BZ19" s="19">
        <v>3977.6</v>
      </c>
      <c r="CA19" s="19">
        <v>1433.4</v>
      </c>
      <c r="CB19" s="19">
        <v>2323.1</v>
      </c>
      <c r="CC19" s="19">
        <v>2200.1999999999998</v>
      </c>
      <c r="CD19" s="19">
        <v>1288.5</v>
      </c>
      <c r="CE19" s="19">
        <f t="shared" si="9"/>
        <v>2291.3000000000002</v>
      </c>
      <c r="CF19" s="19">
        <v>125</v>
      </c>
      <c r="CG19" s="19">
        <v>52.5</v>
      </c>
      <c r="CH19" s="19">
        <v>19.899999999999999</v>
      </c>
      <c r="CI19" s="19">
        <v>687.8</v>
      </c>
      <c r="CJ19" s="19">
        <v>403.3</v>
      </c>
      <c r="CK19" s="19">
        <v>16.8</v>
      </c>
      <c r="CL19" s="19">
        <v>986</v>
      </c>
      <c r="CM19" s="19" t="s">
        <v>110</v>
      </c>
      <c r="CN19" s="19" t="s">
        <v>110</v>
      </c>
      <c r="CO19" s="19" t="s">
        <v>110</v>
      </c>
      <c r="CP19" s="19">
        <v>365086.80000000005</v>
      </c>
      <c r="CQ19" s="19">
        <v>223444.7</v>
      </c>
      <c r="CR19" s="19">
        <v>607720.69999999995</v>
      </c>
    </row>
    <row r="20" spans="1:96" ht="15" customHeight="1" x14ac:dyDescent="0.2">
      <c r="A20" s="22">
        <v>2004</v>
      </c>
      <c r="B20" s="19">
        <f t="shared" si="0"/>
        <v>62227.5</v>
      </c>
      <c r="C20" s="19">
        <v>61105.3</v>
      </c>
      <c r="D20" s="19">
        <v>508.6</v>
      </c>
      <c r="E20" s="19">
        <v>613.6</v>
      </c>
      <c r="F20" s="19">
        <f t="shared" si="1"/>
        <v>116781.9</v>
      </c>
      <c r="G20" s="19">
        <v>845.8</v>
      </c>
      <c r="H20" s="19">
        <v>2352.1</v>
      </c>
      <c r="I20" s="19">
        <v>348</v>
      </c>
      <c r="J20" s="19">
        <v>373.4</v>
      </c>
      <c r="K20" s="19">
        <v>1779.5</v>
      </c>
      <c r="L20" s="19">
        <v>261.5</v>
      </c>
      <c r="M20" s="19">
        <v>200.2</v>
      </c>
      <c r="N20" s="19">
        <v>1844.1999999999998</v>
      </c>
      <c r="O20" s="19">
        <v>7494.6</v>
      </c>
      <c r="P20" s="19">
        <v>305.09999999999997</v>
      </c>
      <c r="Q20" s="19">
        <v>72185.899999999994</v>
      </c>
      <c r="R20" s="19">
        <v>3460.8</v>
      </c>
      <c r="S20" s="19">
        <v>109.9</v>
      </c>
      <c r="T20" s="19">
        <v>212.60000000000002</v>
      </c>
      <c r="U20" s="19">
        <v>14642.4</v>
      </c>
      <c r="V20" s="19">
        <v>2620.6</v>
      </c>
      <c r="W20" s="19">
        <v>785.7</v>
      </c>
      <c r="X20" s="19">
        <v>53.5</v>
      </c>
      <c r="Y20" s="19">
        <v>66.8</v>
      </c>
      <c r="Z20" s="19">
        <v>288.79999999999995</v>
      </c>
      <c r="AA20" s="19">
        <v>83.499999999999986</v>
      </c>
      <c r="AB20" s="19">
        <v>13.9</v>
      </c>
      <c r="AC20" s="19">
        <v>216.1</v>
      </c>
      <c r="AD20" s="19">
        <v>40</v>
      </c>
      <c r="AE20" s="19">
        <v>298.10000000000002</v>
      </c>
      <c r="AF20" s="19">
        <v>4934.2</v>
      </c>
      <c r="AG20" s="19">
        <v>192.4</v>
      </c>
      <c r="AH20" s="19">
        <v>772.3</v>
      </c>
      <c r="AI20" s="19">
        <f t="shared" si="2"/>
        <v>7036.3</v>
      </c>
      <c r="AJ20" s="19">
        <v>2822.6000000000004</v>
      </c>
      <c r="AK20" s="19">
        <v>1636.1999999999998</v>
      </c>
      <c r="AL20" s="19">
        <v>2577.5</v>
      </c>
      <c r="AM20" s="19">
        <f t="shared" si="3"/>
        <v>33129.199999999997</v>
      </c>
      <c r="AN20" s="19">
        <v>1133.3</v>
      </c>
      <c r="AO20" s="19">
        <v>4142</v>
      </c>
      <c r="AP20" s="19">
        <v>2077.3000000000002</v>
      </c>
      <c r="AQ20" s="19">
        <v>12337.4</v>
      </c>
      <c r="AR20" s="19">
        <v>1312.6000000000001</v>
      </c>
      <c r="AS20" s="19">
        <v>10297.700000000001</v>
      </c>
      <c r="AT20" s="19">
        <v>916.6</v>
      </c>
      <c r="AU20" s="19">
        <v>587.70000000000005</v>
      </c>
      <c r="AV20" s="19">
        <v>102.7</v>
      </c>
      <c r="AW20" s="19">
        <v>221.9</v>
      </c>
      <c r="AX20" s="19">
        <f t="shared" si="4"/>
        <v>1747.8999999999999</v>
      </c>
      <c r="AY20" s="19">
        <v>204.4</v>
      </c>
      <c r="AZ20" s="19">
        <v>110.1</v>
      </c>
      <c r="BA20" s="19">
        <v>32.6</v>
      </c>
      <c r="BB20" s="19">
        <v>528.6</v>
      </c>
      <c r="BC20" s="19">
        <v>809.9</v>
      </c>
      <c r="BD20" s="19">
        <v>62.3</v>
      </c>
      <c r="BE20" s="19">
        <f t="shared" si="5"/>
        <v>2007.2</v>
      </c>
      <c r="BF20" s="19">
        <v>644.9</v>
      </c>
      <c r="BG20" s="19">
        <v>458.1</v>
      </c>
      <c r="BH20" s="19">
        <v>904.2</v>
      </c>
      <c r="BI20" s="19">
        <f t="shared" si="6"/>
        <v>985.8</v>
      </c>
      <c r="BJ20" s="19">
        <v>985.8</v>
      </c>
      <c r="BK20" s="19">
        <f t="shared" si="7"/>
        <v>4673.5</v>
      </c>
      <c r="BL20" s="19">
        <v>615.79999999999995</v>
      </c>
      <c r="BM20" s="19">
        <v>551</v>
      </c>
      <c r="BN20" s="19">
        <v>568.5</v>
      </c>
      <c r="BO20" s="19">
        <v>126.4</v>
      </c>
      <c r="BP20" s="19">
        <v>196.8</v>
      </c>
      <c r="BQ20" s="19">
        <v>126.6</v>
      </c>
      <c r="BR20" s="19">
        <v>9.6999999999999993</v>
      </c>
      <c r="BS20" s="19">
        <v>1032.5999999999999</v>
      </c>
      <c r="BT20" s="19">
        <v>76.099999999999994</v>
      </c>
      <c r="BU20" s="19">
        <v>228.8</v>
      </c>
      <c r="BV20" s="19">
        <v>157.1</v>
      </c>
      <c r="BW20" s="19">
        <v>295.39999999999998</v>
      </c>
      <c r="BX20" s="19">
        <v>688.7</v>
      </c>
      <c r="BY20" s="19">
        <f t="shared" si="8"/>
        <v>10525.9</v>
      </c>
      <c r="BZ20" s="19">
        <v>3737.8999999999996</v>
      </c>
      <c r="CA20" s="19">
        <v>1280.5</v>
      </c>
      <c r="CB20" s="19">
        <v>2242.8000000000002</v>
      </c>
      <c r="CC20" s="19">
        <v>2055.1999999999998</v>
      </c>
      <c r="CD20" s="19">
        <v>1209.5</v>
      </c>
      <c r="CE20" s="19">
        <f t="shared" si="9"/>
        <v>2107.1000000000004</v>
      </c>
      <c r="CF20" s="19">
        <v>105.9</v>
      </c>
      <c r="CG20" s="19">
        <v>46.8</v>
      </c>
      <c r="CH20" s="19">
        <v>18</v>
      </c>
      <c r="CI20" s="19">
        <v>628.70000000000005</v>
      </c>
      <c r="CJ20" s="19">
        <v>423.7</v>
      </c>
      <c r="CK20" s="19">
        <v>16.2</v>
      </c>
      <c r="CL20" s="19">
        <v>867.8</v>
      </c>
      <c r="CM20" s="19" t="s">
        <v>110</v>
      </c>
      <c r="CN20" s="19" t="s">
        <v>110</v>
      </c>
      <c r="CO20" s="19" t="s">
        <v>110</v>
      </c>
      <c r="CP20" s="19">
        <v>337675.60000000003</v>
      </c>
      <c r="CQ20" s="19">
        <v>202759.2</v>
      </c>
      <c r="CR20" s="19">
        <v>578897.9</v>
      </c>
    </row>
    <row r="21" spans="1:96" ht="15" customHeight="1" x14ac:dyDescent="0.2">
      <c r="A21" s="22">
        <v>2005</v>
      </c>
      <c r="B21" s="19">
        <f t="shared" si="0"/>
        <v>61353</v>
      </c>
      <c r="C21" s="19">
        <v>60306.7</v>
      </c>
      <c r="D21" s="19">
        <v>491.9</v>
      </c>
      <c r="E21" s="19">
        <v>554.40000000000009</v>
      </c>
      <c r="F21" s="19">
        <f t="shared" si="1"/>
        <v>113627.8</v>
      </c>
      <c r="G21" s="19">
        <v>791.09999999999991</v>
      </c>
      <c r="H21" s="19">
        <v>2315.6999999999998</v>
      </c>
      <c r="I21" s="19">
        <v>321.40000000000003</v>
      </c>
      <c r="J21" s="19">
        <v>349.09999999999997</v>
      </c>
      <c r="K21" s="19">
        <v>1653.6</v>
      </c>
      <c r="L21" s="19">
        <v>238</v>
      </c>
      <c r="M21" s="19">
        <v>182.20000000000002</v>
      </c>
      <c r="N21" s="19">
        <v>1787.1999999999998</v>
      </c>
      <c r="O21" s="19">
        <v>8460.7999999999993</v>
      </c>
      <c r="P21" s="19">
        <v>276.89999999999998</v>
      </c>
      <c r="Q21" s="19">
        <v>67023.5</v>
      </c>
      <c r="R21" s="19">
        <v>3787.8</v>
      </c>
      <c r="S21" s="19">
        <v>110.5</v>
      </c>
      <c r="T21" s="19">
        <v>202</v>
      </c>
      <c r="U21" s="19">
        <v>14840</v>
      </c>
      <c r="V21" s="19">
        <v>2823.2999999999997</v>
      </c>
      <c r="W21" s="19">
        <v>739.6</v>
      </c>
      <c r="X21" s="19">
        <v>52.2</v>
      </c>
      <c r="Y21" s="19">
        <v>57.3</v>
      </c>
      <c r="Z21" s="19">
        <v>272</v>
      </c>
      <c r="AA21" s="19">
        <v>80.3</v>
      </c>
      <c r="AB21" s="19">
        <v>12.4</v>
      </c>
      <c r="AC21" s="19">
        <v>209.40000000000003</v>
      </c>
      <c r="AD21" s="19">
        <v>34.9</v>
      </c>
      <c r="AE21" s="19">
        <v>261.7</v>
      </c>
      <c r="AF21" s="19">
        <v>5789.3</v>
      </c>
      <c r="AG21" s="19">
        <v>160.5</v>
      </c>
      <c r="AH21" s="19">
        <v>795.1</v>
      </c>
      <c r="AI21" s="19">
        <f t="shared" si="2"/>
        <v>6518.7999999999993</v>
      </c>
      <c r="AJ21" s="19">
        <v>2610.6999999999998</v>
      </c>
      <c r="AK21" s="19">
        <v>1515.8</v>
      </c>
      <c r="AL21" s="19">
        <v>2392.2999999999997</v>
      </c>
      <c r="AM21" s="19">
        <f t="shared" si="3"/>
        <v>32897.200000000004</v>
      </c>
      <c r="AN21" s="19">
        <v>1017.8</v>
      </c>
      <c r="AO21" s="19">
        <v>4066</v>
      </c>
      <c r="AP21" s="19">
        <v>2148.5</v>
      </c>
      <c r="AQ21" s="19">
        <v>11659.7</v>
      </c>
      <c r="AR21" s="19">
        <v>1470.3999999999999</v>
      </c>
      <c r="AS21" s="19">
        <v>10794.9</v>
      </c>
      <c r="AT21" s="19">
        <v>917.7</v>
      </c>
      <c r="AU21" s="19">
        <v>523.29999999999995</v>
      </c>
      <c r="AV21" s="19">
        <v>96</v>
      </c>
      <c r="AW21" s="19">
        <v>202.9</v>
      </c>
      <c r="AX21" s="19">
        <f t="shared" si="4"/>
        <v>1634.3999999999999</v>
      </c>
      <c r="AY21" s="19">
        <v>181.7</v>
      </c>
      <c r="AZ21" s="19">
        <v>99.3</v>
      </c>
      <c r="BA21" s="19">
        <v>30.4</v>
      </c>
      <c r="BB21" s="19">
        <v>499.7</v>
      </c>
      <c r="BC21" s="19">
        <v>756.6</v>
      </c>
      <c r="BD21" s="19">
        <v>66.7</v>
      </c>
      <c r="BE21" s="19">
        <f t="shared" si="5"/>
        <v>1731.4999999999998</v>
      </c>
      <c r="BF21" s="19">
        <v>626.79999999999995</v>
      </c>
      <c r="BG21" s="19">
        <v>424.9</v>
      </c>
      <c r="BH21" s="19">
        <v>679.8</v>
      </c>
      <c r="BI21" s="19">
        <f t="shared" si="6"/>
        <v>948.6</v>
      </c>
      <c r="BJ21" s="19">
        <v>948.6</v>
      </c>
      <c r="BK21" s="19">
        <f t="shared" si="7"/>
        <v>4414</v>
      </c>
      <c r="BL21" s="19">
        <v>588.79999999999995</v>
      </c>
      <c r="BM21" s="19">
        <v>527.1</v>
      </c>
      <c r="BN21" s="19">
        <v>533.29999999999995</v>
      </c>
      <c r="BO21" s="19">
        <v>114.9</v>
      </c>
      <c r="BP21" s="19">
        <v>183.1</v>
      </c>
      <c r="BQ21" s="19">
        <v>117.1</v>
      </c>
      <c r="BR21" s="19">
        <v>9.3000000000000007</v>
      </c>
      <c r="BS21" s="19">
        <v>978.6</v>
      </c>
      <c r="BT21" s="19">
        <v>72.7</v>
      </c>
      <c r="BU21" s="19">
        <v>211.6</v>
      </c>
      <c r="BV21" s="19">
        <v>142.6</v>
      </c>
      <c r="BW21" s="19">
        <v>286.3</v>
      </c>
      <c r="BX21" s="19">
        <v>648.6</v>
      </c>
      <c r="BY21" s="19">
        <f t="shared" si="8"/>
        <v>9297.7000000000007</v>
      </c>
      <c r="BZ21" s="19">
        <v>3547.0000000000005</v>
      </c>
      <c r="CA21" s="19">
        <v>1124.7</v>
      </c>
      <c r="CB21" s="19">
        <v>1717.1000000000001</v>
      </c>
      <c r="CC21" s="19">
        <v>1835.8</v>
      </c>
      <c r="CD21" s="19">
        <v>1073.0999999999999</v>
      </c>
      <c r="CE21" s="19">
        <f t="shared" si="9"/>
        <v>1963.5</v>
      </c>
      <c r="CF21" s="19">
        <v>111</v>
      </c>
      <c r="CG21" s="19">
        <v>44.5</v>
      </c>
      <c r="CH21" s="19">
        <v>16.7</v>
      </c>
      <c r="CI21" s="19">
        <v>583.1</v>
      </c>
      <c r="CJ21" s="19">
        <v>381.6</v>
      </c>
      <c r="CK21" s="19">
        <v>15.1</v>
      </c>
      <c r="CL21" s="19">
        <v>811.5</v>
      </c>
      <c r="CM21" s="19" t="s">
        <v>110</v>
      </c>
      <c r="CN21" s="19" t="s">
        <v>110</v>
      </c>
      <c r="CO21" s="19" t="s">
        <v>110</v>
      </c>
      <c r="CP21" s="19">
        <v>308566.8</v>
      </c>
      <c r="CQ21" s="19">
        <v>180769.6</v>
      </c>
      <c r="CR21" s="19">
        <v>542953.29999999993</v>
      </c>
    </row>
    <row r="22" spans="1:96" ht="15" customHeight="1" x14ac:dyDescent="0.2">
      <c r="A22" s="22">
        <v>2006</v>
      </c>
      <c r="B22" s="19">
        <f t="shared" si="0"/>
        <v>60047.700000000004</v>
      </c>
      <c r="C22" s="19">
        <v>59019.5</v>
      </c>
      <c r="D22" s="19">
        <v>452.8</v>
      </c>
      <c r="E22" s="19">
        <v>575.4</v>
      </c>
      <c r="F22" s="19">
        <f t="shared" si="1"/>
        <v>111748.70000000003</v>
      </c>
      <c r="G22" s="19">
        <v>743</v>
      </c>
      <c r="H22" s="19">
        <v>2333.1</v>
      </c>
      <c r="I22" s="19">
        <v>319.10000000000002</v>
      </c>
      <c r="J22" s="19">
        <v>322.89999999999998</v>
      </c>
      <c r="K22" s="19">
        <v>1523</v>
      </c>
      <c r="L22" s="19">
        <v>222.70000000000002</v>
      </c>
      <c r="M22" s="19">
        <v>168.3</v>
      </c>
      <c r="N22" s="19">
        <v>1704.5</v>
      </c>
      <c r="O22" s="19">
        <v>8184.4000000000005</v>
      </c>
      <c r="P22" s="19">
        <v>247.2</v>
      </c>
      <c r="Q22" s="19">
        <v>66512.5</v>
      </c>
      <c r="R22" s="19">
        <v>3766.6000000000004</v>
      </c>
      <c r="S22" s="19">
        <v>93.5</v>
      </c>
      <c r="T22" s="19">
        <v>191.6</v>
      </c>
      <c r="U22" s="19">
        <v>14697</v>
      </c>
      <c r="V22" s="19">
        <v>3097.8</v>
      </c>
      <c r="W22" s="19">
        <v>727.6</v>
      </c>
      <c r="X22" s="19">
        <v>48</v>
      </c>
      <c r="Y22" s="19">
        <v>51.199999999999996</v>
      </c>
      <c r="Z22" s="19">
        <v>263.5</v>
      </c>
      <c r="AA22" s="19">
        <v>81.399999999999991</v>
      </c>
      <c r="AB22" s="19">
        <v>12.299999999999999</v>
      </c>
      <c r="AC22" s="19">
        <v>202.8</v>
      </c>
      <c r="AD22" s="19">
        <v>30.1</v>
      </c>
      <c r="AE22" s="19">
        <v>212</v>
      </c>
      <c r="AF22" s="19">
        <v>5034.3</v>
      </c>
      <c r="AG22" s="19">
        <v>152.1</v>
      </c>
      <c r="AH22" s="19">
        <v>806.19999999999993</v>
      </c>
      <c r="AI22" s="19">
        <f t="shared" si="2"/>
        <v>5585.6999999999989</v>
      </c>
      <c r="AJ22" s="19">
        <v>2229.1</v>
      </c>
      <c r="AK22" s="19">
        <v>1299.3</v>
      </c>
      <c r="AL22" s="19">
        <v>2057.2999999999997</v>
      </c>
      <c r="AM22" s="19">
        <f t="shared" si="3"/>
        <v>32383.5</v>
      </c>
      <c r="AN22" s="19">
        <v>934.8</v>
      </c>
      <c r="AO22" s="19">
        <v>3749.5</v>
      </c>
      <c r="AP22" s="19">
        <v>1935.6999999999998</v>
      </c>
      <c r="AQ22" s="19">
        <v>11954.300000000001</v>
      </c>
      <c r="AR22" s="19">
        <v>1408.6</v>
      </c>
      <c r="AS22" s="19">
        <v>10891.6</v>
      </c>
      <c r="AT22" s="19">
        <v>791.3</v>
      </c>
      <c r="AU22" s="19">
        <v>428.5</v>
      </c>
      <c r="AV22" s="19">
        <v>91.9</v>
      </c>
      <c r="AW22" s="19">
        <v>197.3</v>
      </c>
      <c r="AX22" s="19">
        <f t="shared" si="4"/>
        <v>1386.3000000000002</v>
      </c>
      <c r="AY22" s="19">
        <v>158.5</v>
      </c>
      <c r="AZ22" s="19">
        <v>91.9</v>
      </c>
      <c r="BA22" s="19">
        <v>30.7</v>
      </c>
      <c r="BB22" s="19">
        <v>397.5</v>
      </c>
      <c r="BC22" s="19">
        <v>645.29999999999995</v>
      </c>
      <c r="BD22" s="19">
        <v>62.4</v>
      </c>
      <c r="BE22" s="19">
        <f t="shared" si="5"/>
        <v>1665.1999999999998</v>
      </c>
      <c r="BF22" s="19">
        <v>611.29999999999995</v>
      </c>
      <c r="BG22" s="19">
        <v>411.5</v>
      </c>
      <c r="BH22" s="19">
        <v>642.4</v>
      </c>
      <c r="BI22" s="19">
        <f t="shared" si="6"/>
        <v>796.9</v>
      </c>
      <c r="BJ22" s="19">
        <v>796.9</v>
      </c>
      <c r="BK22" s="19">
        <f t="shared" si="7"/>
        <v>3739.8</v>
      </c>
      <c r="BL22" s="19">
        <v>424</v>
      </c>
      <c r="BM22" s="19">
        <v>380.9</v>
      </c>
      <c r="BN22" s="19">
        <v>472</v>
      </c>
      <c r="BO22" s="19">
        <v>103.3</v>
      </c>
      <c r="BP22" s="19">
        <v>184.7</v>
      </c>
      <c r="BQ22" s="19">
        <v>92.8</v>
      </c>
      <c r="BR22" s="19">
        <v>9.1999999999999993</v>
      </c>
      <c r="BS22" s="19">
        <v>913.1</v>
      </c>
      <c r="BT22" s="19">
        <v>62.1</v>
      </c>
      <c r="BU22" s="19">
        <v>189.4</v>
      </c>
      <c r="BV22" s="19">
        <v>136.5</v>
      </c>
      <c r="BW22" s="19">
        <v>251.79999999999998</v>
      </c>
      <c r="BX22" s="19">
        <v>520</v>
      </c>
      <c r="BY22" s="19">
        <f t="shared" si="8"/>
        <v>8356.2999999999993</v>
      </c>
      <c r="BZ22" s="19">
        <v>3141.9999999999995</v>
      </c>
      <c r="CA22" s="19">
        <v>953.19999999999993</v>
      </c>
      <c r="CB22" s="19">
        <v>1644.8999999999999</v>
      </c>
      <c r="CC22" s="19">
        <v>1680.1</v>
      </c>
      <c r="CD22" s="19">
        <v>936.1</v>
      </c>
      <c r="CE22" s="19">
        <f t="shared" si="9"/>
        <v>1671.2</v>
      </c>
      <c r="CF22" s="19">
        <v>97.6</v>
      </c>
      <c r="CG22" s="19">
        <v>41.9</v>
      </c>
      <c r="CH22" s="19">
        <v>14.4</v>
      </c>
      <c r="CI22" s="19">
        <v>493</v>
      </c>
      <c r="CJ22" s="19">
        <v>348.3</v>
      </c>
      <c r="CK22" s="19">
        <v>15</v>
      </c>
      <c r="CL22" s="19">
        <v>661</v>
      </c>
      <c r="CM22" s="19" t="s">
        <v>110</v>
      </c>
      <c r="CN22" s="19" t="s">
        <v>110</v>
      </c>
      <c r="CO22" s="19" t="s">
        <v>110</v>
      </c>
      <c r="CP22" s="19">
        <v>281615.30000000005</v>
      </c>
      <c r="CQ22" s="19">
        <v>159039.70000000001</v>
      </c>
      <c r="CR22" s="19">
        <v>508996.59999999992</v>
      </c>
    </row>
    <row r="23" spans="1:96" ht="15" customHeight="1" x14ac:dyDescent="0.2">
      <c r="A23" s="22">
        <v>2007</v>
      </c>
      <c r="B23" s="19">
        <f t="shared" si="0"/>
        <v>58537.8</v>
      </c>
      <c r="C23" s="19">
        <v>57640.800000000003</v>
      </c>
      <c r="D23" s="19">
        <v>391.2</v>
      </c>
      <c r="E23" s="19">
        <v>505.79999999999995</v>
      </c>
      <c r="F23" s="19">
        <f t="shared" si="1"/>
        <v>111205.1</v>
      </c>
      <c r="G23" s="19">
        <v>795.3</v>
      </c>
      <c r="H23" s="19">
        <v>2287.1</v>
      </c>
      <c r="I23" s="19">
        <v>289.10000000000002</v>
      </c>
      <c r="J23" s="19">
        <v>297.40000000000003</v>
      </c>
      <c r="K23" s="19">
        <v>1368.4</v>
      </c>
      <c r="L23" s="19">
        <v>200.2</v>
      </c>
      <c r="M23" s="19">
        <v>145.30000000000001</v>
      </c>
      <c r="N23" s="19">
        <v>1494.6</v>
      </c>
      <c r="O23" s="19">
        <v>7696.5999999999995</v>
      </c>
      <c r="P23" s="19">
        <v>195.7</v>
      </c>
      <c r="Q23" s="19">
        <v>66806.5</v>
      </c>
      <c r="R23" s="19">
        <v>3682.8999999999996</v>
      </c>
      <c r="S23" s="19">
        <v>82.3</v>
      </c>
      <c r="T23" s="19">
        <v>170.5</v>
      </c>
      <c r="U23" s="19">
        <v>15123.699999999999</v>
      </c>
      <c r="V23" s="19">
        <v>3324.3</v>
      </c>
      <c r="W23" s="19">
        <v>698.1</v>
      </c>
      <c r="X23" s="19">
        <v>41.2</v>
      </c>
      <c r="Y23" s="19">
        <v>44.8</v>
      </c>
      <c r="Z23" s="19">
        <v>252.29999999999998</v>
      </c>
      <c r="AA23" s="19">
        <v>72.399999999999991</v>
      </c>
      <c r="AB23" s="19">
        <v>11.299999999999999</v>
      </c>
      <c r="AC23" s="19">
        <v>170.3</v>
      </c>
      <c r="AD23" s="19">
        <v>27.5</v>
      </c>
      <c r="AE23" s="19">
        <v>185.20000000000002</v>
      </c>
      <c r="AF23" s="19">
        <v>4788.0999999999995</v>
      </c>
      <c r="AG23" s="19">
        <v>149.6</v>
      </c>
      <c r="AH23" s="19">
        <v>804.40000000000009</v>
      </c>
      <c r="AI23" s="19">
        <f t="shared" si="2"/>
        <v>4994.1000000000004</v>
      </c>
      <c r="AJ23" s="19">
        <v>1982.3999999999999</v>
      </c>
      <c r="AK23" s="19">
        <v>1073.3</v>
      </c>
      <c r="AL23" s="19">
        <v>1938.4</v>
      </c>
      <c r="AM23" s="19">
        <f t="shared" si="3"/>
        <v>31491.7</v>
      </c>
      <c r="AN23" s="19">
        <v>792</v>
      </c>
      <c r="AO23" s="19">
        <v>3394.8</v>
      </c>
      <c r="AP23" s="19">
        <v>1701.9</v>
      </c>
      <c r="AQ23" s="19">
        <v>11652.4</v>
      </c>
      <c r="AR23" s="19">
        <v>1691.4</v>
      </c>
      <c r="AS23" s="19">
        <v>10900</v>
      </c>
      <c r="AT23" s="19">
        <v>686</v>
      </c>
      <c r="AU23" s="19">
        <v>385.5</v>
      </c>
      <c r="AV23" s="19">
        <v>92.7</v>
      </c>
      <c r="AW23" s="19">
        <v>195</v>
      </c>
      <c r="AX23" s="19">
        <f t="shared" si="4"/>
        <v>1221</v>
      </c>
      <c r="AY23" s="19">
        <v>139.6</v>
      </c>
      <c r="AZ23" s="19">
        <v>82.3</v>
      </c>
      <c r="BA23" s="19">
        <v>47</v>
      </c>
      <c r="BB23" s="19">
        <v>346.2</v>
      </c>
      <c r="BC23" s="19">
        <v>551.9</v>
      </c>
      <c r="BD23" s="19">
        <v>54</v>
      </c>
      <c r="BE23" s="19">
        <f t="shared" si="5"/>
        <v>1550.5</v>
      </c>
      <c r="BF23" s="19">
        <v>589.9</v>
      </c>
      <c r="BG23" s="19">
        <v>374.5</v>
      </c>
      <c r="BH23" s="19">
        <v>586.1</v>
      </c>
      <c r="BI23" s="19">
        <f t="shared" si="6"/>
        <v>682</v>
      </c>
      <c r="BJ23" s="19">
        <v>682</v>
      </c>
      <c r="BK23" s="19">
        <f t="shared" si="7"/>
        <v>3278.7999999999997</v>
      </c>
      <c r="BL23" s="19">
        <v>356.7</v>
      </c>
      <c r="BM23" s="19">
        <v>328</v>
      </c>
      <c r="BN23" s="19">
        <v>414.2</v>
      </c>
      <c r="BO23" s="19">
        <v>98.7</v>
      </c>
      <c r="BP23" s="19">
        <v>162.4</v>
      </c>
      <c r="BQ23" s="19">
        <v>79.8</v>
      </c>
      <c r="BR23" s="19">
        <v>8.8000000000000007</v>
      </c>
      <c r="BS23" s="19">
        <v>803.7</v>
      </c>
      <c r="BT23" s="19">
        <v>54</v>
      </c>
      <c r="BU23" s="19">
        <v>173.2</v>
      </c>
      <c r="BV23" s="19">
        <v>118.6</v>
      </c>
      <c r="BW23" s="19">
        <v>223</v>
      </c>
      <c r="BX23" s="19">
        <v>457.7</v>
      </c>
      <c r="BY23" s="19">
        <f t="shared" si="8"/>
        <v>7563.0999999999985</v>
      </c>
      <c r="BZ23" s="19">
        <v>3026.9999999999995</v>
      </c>
      <c r="CA23" s="19">
        <v>816.89999999999986</v>
      </c>
      <c r="CB23" s="19">
        <v>1222.2</v>
      </c>
      <c r="CC23" s="19">
        <v>1620.6</v>
      </c>
      <c r="CD23" s="19">
        <v>876.40000000000009</v>
      </c>
      <c r="CE23" s="19">
        <f t="shared" si="9"/>
        <v>1471.5</v>
      </c>
      <c r="CF23" s="19">
        <v>91.8</v>
      </c>
      <c r="CG23" s="19">
        <v>48</v>
      </c>
      <c r="CH23" s="19">
        <v>11.2</v>
      </c>
      <c r="CI23" s="19">
        <v>438.3</v>
      </c>
      <c r="CJ23" s="19">
        <v>320.10000000000002</v>
      </c>
      <c r="CK23" s="19">
        <v>14.3</v>
      </c>
      <c r="CL23" s="19">
        <v>547.79999999999995</v>
      </c>
      <c r="CM23" s="19" t="s">
        <v>110</v>
      </c>
      <c r="CN23" s="19" t="s">
        <v>110</v>
      </c>
      <c r="CO23" s="19" t="s">
        <v>110</v>
      </c>
      <c r="CP23" s="19">
        <v>259451.4</v>
      </c>
      <c r="CQ23" s="19">
        <v>141884.79999999999</v>
      </c>
      <c r="CR23" s="19">
        <v>481446.99999999994</v>
      </c>
    </row>
    <row r="24" spans="1:96" ht="15" customHeight="1" x14ac:dyDescent="0.2">
      <c r="A24" s="22">
        <v>2008</v>
      </c>
      <c r="B24" s="19">
        <f t="shared" si="0"/>
        <v>57248.799999999988</v>
      </c>
      <c r="C24" s="19">
        <v>56447.899999999994</v>
      </c>
      <c r="D24" s="19">
        <v>328.2</v>
      </c>
      <c r="E24" s="19">
        <v>472.70000000000005</v>
      </c>
      <c r="F24" s="19">
        <f t="shared" si="1"/>
        <v>97632.000000000029</v>
      </c>
      <c r="G24" s="19">
        <v>732.3</v>
      </c>
      <c r="H24" s="19">
        <v>2165</v>
      </c>
      <c r="I24" s="19">
        <v>279.10000000000002</v>
      </c>
      <c r="J24" s="19">
        <v>81.600000000000009</v>
      </c>
      <c r="K24" s="19">
        <v>1272.2</v>
      </c>
      <c r="L24" s="19">
        <v>180.29999999999998</v>
      </c>
      <c r="M24" s="19">
        <v>149.1</v>
      </c>
      <c r="N24" s="19">
        <v>1572.3000000000002</v>
      </c>
      <c r="O24" s="19">
        <v>7116.3</v>
      </c>
      <c r="P24" s="19">
        <v>180.2</v>
      </c>
      <c r="Q24" s="19">
        <v>54545.8</v>
      </c>
      <c r="R24" s="19">
        <v>3119.6</v>
      </c>
      <c r="S24" s="19">
        <v>77.8</v>
      </c>
      <c r="T24" s="19">
        <v>183.4</v>
      </c>
      <c r="U24" s="19">
        <v>14863.5</v>
      </c>
      <c r="V24" s="19">
        <v>3556.4</v>
      </c>
      <c r="W24" s="19">
        <v>643.1</v>
      </c>
      <c r="X24" s="19">
        <v>37.699999999999996</v>
      </c>
      <c r="Y24" s="19">
        <v>44.5</v>
      </c>
      <c r="Z24" s="19">
        <v>237.7</v>
      </c>
      <c r="AA24" s="19">
        <v>67.399999999999991</v>
      </c>
      <c r="AB24" s="19">
        <v>11.6</v>
      </c>
      <c r="AC24" s="19">
        <v>174.5</v>
      </c>
      <c r="AD24" s="19">
        <v>23.8</v>
      </c>
      <c r="AE24" s="19">
        <v>188.8</v>
      </c>
      <c r="AF24" s="19">
        <v>5179.6000000000004</v>
      </c>
      <c r="AG24" s="19">
        <v>137.80000000000001</v>
      </c>
      <c r="AH24" s="19">
        <v>810.6</v>
      </c>
      <c r="AI24" s="19">
        <f t="shared" si="2"/>
        <v>4494.7</v>
      </c>
      <c r="AJ24" s="19">
        <v>1629.6</v>
      </c>
      <c r="AK24" s="19">
        <v>1046</v>
      </c>
      <c r="AL24" s="19">
        <v>1819.1</v>
      </c>
      <c r="AM24" s="19">
        <f t="shared" si="3"/>
        <v>30876.100000000002</v>
      </c>
      <c r="AN24" s="19">
        <v>691.2</v>
      </c>
      <c r="AO24" s="19">
        <v>3152.8999999999996</v>
      </c>
      <c r="AP24" s="19">
        <v>1595.6000000000001</v>
      </c>
      <c r="AQ24" s="19">
        <v>11149.5</v>
      </c>
      <c r="AR24" s="19">
        <v>1920.1000000000001</v>
      </c>
      <c r="AS24" s="19">
        <v>11081</v>
      </c>
      <c r="AT24" s="19">
        <v>629.70000000000005</v>
      </c>
      <c r="AU24" s="19">
        <v>358.2</v>
      </c>
      <c r="AV24" s="19">
        <v>100.5</v>
      </c>
      <c r="AW24" s="19">
        <v>197.4</v>
      </c>
      <c r="AX24" s="19">
        <f t="shared" si="4"/>
        <v>1147.9000000000001</v>
      </c>
      <c r="AY24" s="19">
        <v>133.9</v>
      </c>
      <c r="AZ24" s="19">
        <v>84.6</v>
      </c>
      <c r="BA24" s="19">
        <v>42.7</v>
      </c>
      <c r="BB24" s="19">
        <v>321.8</v>
      </c>
      <c r="BC24" s="19">
        <v>514.5</v>
      </c>
      <c r="BD24" s="19">
        <v>50.4</v>
      </c>
      <c r="BE24" s="19">
        <f t="shared" si="5"/>
        <v>1540.8000000000002</v>
      </c>
      <c r="BF24" s="19">
        <v>600</v>
      </c>
      <c r="BG24" s="19">
        <v>376.1</v>
      </c>
      <c r="BH24" s="19">
        <v>564.70000000000005</v>
      </c>
      <c r="BI24" s="19">
        <f t="shared" si="6"/>
        <v>564</v>
      </c>
      <c r="BJ24" s="19">
        <v>564</v>
      </c>
      <c r="BK24" s="19">
        <f t="shared" si="7"/>
        <v>2997.8</v>
      </c>
      <c r="BL24" s="19">
        <v>268.60000000000002</v>
      </c>
      <c r="BM24" s="19">
        <v>300.8</v>
      </c>
      <c r="BN24" s="19">
        <v>416.1</v>
      </c>
      <c r="BO24" s="19">
        <v>96.3</v>
      </c>
      <c r="BP24" s="19">
        <v>145.5</v>
      </c>
      <c r="BQ24" s="19">
        <v>74.599999999999994</v>
      </c>
      <c r="BR24" s="19">
        <v>9</v>
      </c>
      <c r="BS24" s="19">
        <v>713.4</v>
      </c>
      <c r="BT24" s="19">
        <v>48.5</v>
      </c>
      <c r="BU24" s="19">
        <v>149.5</v>
      </c>
      <c r="BV24" s="19">
        <v>115.4</v>
      </c>
      <c r="BW24" s="19">
        <v>221.2</v>
      </c>
      <c r="BX24" s="19">
        <v>438.9</v>
      </c>
      <c r="BY24" s="19">
        <f t="shared" si="8"/>
        <v>7106.5</v>
      </c>
      <c r="BZ24" s="19">
        <v>2809.5</v>
      </c>
      <c r="CA24" s="19">
        <v>776.69999999999993</v>
      </c>
      <c r="CB24" s="19">
        <v>1128.7</v>
      </c>
      <c r="CC24" s="19">
        <v>1550</v>
      </c>
      <c r="CD24" s="19">
        <v>841.6</v>
      </c>
      <c r="CE24" s="19">
        <f t="shared" si="9"/>
        <v>1384.6000000000001</v>
      </c>
      <c r="CF24" s="19">
        <v>90</v>
      </c>
      <c r="CG24" s="19">
        <v>44.6</v>
      </c>
      <c r="CH24" s="19">
        <v>10.4</v>
      </c>
      <c r="CI24" s="19">
        <v>414.7</v>
      </c>
      <c r="CJ24" s="19">
        <v>303.7</v>
      </c>
      <c r="CK24" s="19">
        <v>15.3</v>
      </c>
      <c r="CL24" s="19">
        <v>505.90000000000003</v>
      </c>
      <c r="CM24" s="19" t="s">
        <v>110</v>
      </c>
      <c r="CN24" s="19" t="s">
        <v>110</v>
      </c>
      <c r="CO24" s="19" t="s">
        <v>110</v>
      </c>
      <c r="CP24" s="19">
        <v>236874.4</v>
      </c>
      <c r="CQ24" s="19">
        <v>124078.1</v>
      </c>
      <c r="CR24" s="19">
        <v>441867.60000000003</v>
      </c>
    </row>
    <row r="25" spans="1:96" ht="15" customHeight="1" x14ac:dyDescent="0.2">
      <c r="A25" s="22">
        <v>2009</v>
      </c>
      <c r="B25" s="19">
        <f t="shared" si="0"/>
        <v>55908.899999999994</v>
      </c>
      <c r="C25" s="19">
        <v>55101.2</v>
      </c>
      <c r="D25" s="19">
        <v>280.7</v>
      </c>
      <c r="E25" s="19">
        <v>527</v>
      </c>
      <c r="F25" s="19">
        <f t="shared" si="1"/>
        <v>88239</v>
      </c>
      <c r="G25" s="19">
        <v>659.9</v>
      </c>
      <c r="H25" s="19">
        <v>2119.1999999999998</v>
      </c>
      <c r="I25" s="19">
        <v>245.7</v>
      </c>
      <c r="J25" s="19">
        <v>67.7</v>
      </c>
      <c r="K25" s="19">
        <v>1164.5999999999999</v>
      </c>
      <c r="L25" s="19">
        <v>164.3</v>
      </c>
      <c r="M25" s="19">
        <v>140.4</v>
      </c>
      <c r="N25" s="19">
        <v>1388.4</v>
      </c>
      <c r="O25" s="19">
        <v>5772.7</v>
      </c>
      <c r="P25" s="19">
        <v>157.80000000000001</v>
      </c>
      <c r="Q25" s="19">
        <v>50673.700000000004</v>
      </c>
      <c r="R25" s="19">
        <v>2401.1999999999998</v>
      </c>
      <c r="S25" s="19">
        <v>71.2</v>
      </c>
      <c r="T25" s="19">
        <v>167.4</v>
      </c>
      <c r="U25" s="19">
        <v>12699.6</v>
      </c>
      <c r="V25" s="19">
        <v>2854.5</v>
      </c>
      <c r="W25" s="19">
        <v>547.90000000000009</v>
      </c>
      <c r="X25" s="19">
        <v>25.6</v>
      </c>
      <c r="Y25" s="19">
        <v>41.9</v>
      </c>
      <c r="Z25" s="19">
        <v>207.89999999999998</v>
      </c>
      <c r="AA25" s="19">
        <v>56.2</v>
      </c>
      <c r="AB25" s="19">
        <v>8.8999999999999986</v>
      </c>
      <c r="AC25" s="19">
        <v>164.8</v>
      </c>
      <c r="AD25" s="19">
        <v>21</v>
      </c>
      <c r="AE25" s="19">
        <v>172.6</v>
      </c>
      <c r="AF25" s="19">
        <v>5202.3</v>
      </c>
      <c r="AG25" s="19">
        <v>151.5</v>
      </c>
      <c r="AH25" s="19">
        <v>890.1</v>
      </c>
      <c r="AI25" s="19">
        <f t="shared" si="2"/>
        <v>4107.5999999999995</v>
      </c>
      <c r="AJ25" s="19">
        <v>1385.5</v>
      </c>
      <c r="AK25" s="19">
        <v>1160.3999999999999</v>
      </c>
      <c r="AL25" s="19">
        <v>1561.7</v>
      </c>
      <c r="AM25" s="19">
        <f t="shared" si="3"/>
        <v>29158</v>
      </c>
      <c r="AN25" s="19">
        <v>580.4</v>
      </c>
      <c r="AO25" s="19">
        <v>2874.6</v>
      </c>
      <c r="AP25" s="19">
        <v>1491.1</v>
      </c>
      <c r="AQ25" s="19">
        <v>10563.1</v>
      </c>
      <c r="AR25" s="19">
        <v>1898.9</v>
      </c>
      <c r="AS25" s="19">
        <v>10622.4</v>
      </c>
      <c r="AT25" s="19">
        <v>535.4</v>
      </c>
      <c r="AU25" s="19">
        <v>282.2</v>
      </c>
      <c r="AV25" s="19">
        <v>102.30000000000001</v>
      </c>
      <c r="AW25" s="19">
        <v>207.60000000000002</v>
      </c>
      <c r="AX25" s="19">
        <f t="shared" si="4"/>
        <v>962.09999999999991</v>
      </c>
      <c r="AY25" s="19">
        <v>112.4</v>
      </c>
      <c r="AZ25" s="19">
        <v>71.5</v>
      </c>
      <c r="BA25" s="19">
        <v>48.3</v>
      </c>
      <c r="BB25" s="19">
        <v>270.2</v>
      </c>
      <c r="BC25" s="19">
        <v>417.9</v>
      </c>
      <c r="BD25" s="19">
        <v>41.8</v>
      </c>
      <c r="BE25" s="19">
        <f t="shared" si="5"/>
        <v>1518.6</v>
      </c>
      <c r="BF25" s="19">
        <v>586</v>
      </c>
      <c r="BG25" s="19">
        <v>406.6</v>
      </c>
      <c r="BH25" s="19">
        <v>526</v>
      </c>
      <c r="BI25" s="19">
        <f t="shared" si="6"/>
        <v>456.2</v>
      </c>
      <c r="BJ25" s="19">
        <v>456.2</v>
      </c>
      <c r="BK25" s="19">
        <f t="shared" si="7"/>
        <v>2586</v>
      </c>
      <c r="BL25" s="19">
        <v>221</v>
      </c>
      <c r="BM25" s="19">
        <v>254.1</v>
      </c>
      <c r="BN25" s="19">
        <v>347.6</v>
      </c>
      <c r="BO25" s="19">
        <v>97.8</v>
      </c>
      <c r="BP25" s="19">
        <v>112.9</v>
      </c>
      <c r="BQ25" s="19">
        <v>65.599999999999994</v>
      </c>
      <c r="BR25" s="19">
        <v>9.1</v>
      </c>
      <c r="BS25" s="19">
        <v>619.29999999999995</v>
      </c>
      <c r="BT25" s="19">
        <v>41.2</v>
      </c>
      <c r="BU25" s="19">
        <v>136.1</v>
      </c>
      <c r="BV25" s="19">
        <v>97</v>
      </c>
      <c r="BW25" s="19">
        <v>202.9</v>
      </c>
      <c r="BX25" s="19">
        <v>381.4</v>
      </c>
      <c r="BY25" s="19">
        <f t="shared" si="8"/>
        <v>7841.9000000000005</v>
      </c>
      <c r="BZ25" s="19">
        <v>3378.9000000000005</v>
      </c>
      <c r="CA25" s="19">
        <v>850.1</v>
      </c>
      <c r="CB25" s="19">
        <v>1179.3999999999999</v>
      </c>
      <c r="CC25" s="19">
        <v>1626.7</v>
      </c>
      <c r="CD25" s="19">
        <v>806.80000000000007</v>
      </c>
      <c r="CE25" s="19">
        <f t="shared" si="9"/>
        <v>1322.5</v>
      </c>
      <c r="CF25" s="19">
        <v>88.2</v>
      </c>
      <c r="CG25" s="19">
        <v>44.3</v>
      </c>
      <c r="CH25" s="19">
        <v>8.4</v>
      </c>
      <c r="CI25" s="19">
        <v>388.20000000000005</v>
      </c>
      <c r="CJ25" s="19">
        <v>362.9</v>
      </c>
      <c r="CK25" s="19">
        <v>15.2</v>
      </c>
      <c r="CL25" s="19">
        <v>415.3</v>
      </c>
      <c r="CM25" s="19" t="s">
        <v>110</v>
      </c>
      <c r="CN25" s="19" t="s">
        <v>110</v>
      </c>
      <c r="CO25" s="19" t="s">
        <v>110</v>
      </c>
      <c r="CP25" s="19">
        <v>224159.99999999997</v>
      </c>
      <c r="CQ25" s="19">
        <v>116313.9</v>
      </c>
      <c r="CR25" s="19">
        <v>416260.8</v>
      </c>
    </row>
    <row r="26" spans="1:96" ht="15" customHeight="1" x14ac:dyDescent="0.2">
      <c r="A26" s="22">
        <v>2010</v>
      </c>
      <c r="B26" s="19">
        <f t="shared" si="0"/>
        <v>55601.3</v>
      </c>
      <c r="C26" s="19">
        <v>54756</v>
      </c>
      <c r="D26" s="19">
        <v>269.39999999999998</v>
      </c>
      <c r="E26" s="19">
        <v>575.90000000000009</v>
      </c>
      <c r="F26" s="19">
        <f t="shared" si="1"/>
        <v>94746.599999999991</v>
      </c>
      <c r="G26" s="19">
        <v>649.29999999999995</v>
      </c>
      <c r="H26" s="19">
        <v>2120.6999999999998</v>
      </c>
      <c r="I26" s="19">
        <v>241.5</v>
      </c>
      <c r="J26" s="19">
        <v>60.5</v>
      </c>
      <c r="K26" s="19">
        <v>1159.8</v>
      </c>
      <c r="L26" s="19">
        <v>159.4</v>
      </c>
      <c r="M26" s="19">
        <v>155.1</v>
      </c>
      <c r="N26" s="19">
        <v>1465.9</v>
      </c>
      <c r="O26" s="19">
        <v>5801.5</v>
      </c>
      <c r="P26" s="19">
        <v>143.6</v>
      </c>
      <c r="Q26" s="19">
        <v>56668.4</v>
      </c>
      <c r="R26" s="19">
        <v>2849.7</v>
      </c>
      <c r="S26" s="19">
        <v>70.7</v>
      </c>
      <c r="T26" s="19">
        <v>178.10000000000002</v>
      </c>
      <c r="U26" s="19">
        <v>13261.4</v>
      </c>
      <c r="V26" s="19">
        <v>2735.5</v>
      </c>
      <c r="W26" s="19">
        <v>536.9</v>
      </c>
      <c r="X26" s="19">
        <v>26.099999999999998</v>
      </c>
      <c r="Y26" s="19">
        <v>42</v>
      </c>
      <c r="Z26" s="19">
        <v>203.8</v>
      </c>
      <c r="AA26" s="19">
        <v>63.5</v>
      </c>
      <c r="AB26" s="19">
        <v>7.6</v>
      </c>
      <c r="AC26" s="19">
        <v>176.3</v>
      </c>
      <c r="AD26" s="19">
        <v>19.599999999999998</v>
      </c>
      <c r="AE26" s="19">
        <v>156.19999999999999</v>
      </c>
      <c r="AF26" s="19">
        <v>4833.3999999999996</v>
      </c>
      <c r="AG26" s="19">
        <v>110.2</v>
      </c>
      <c r="AH26" s="19">
        <v>849.90000000000009</v>
      </c>
      <c r="AI26" s="19">
        <f t="shared" si="2"/>
        <v>4026.8</v>
      </c>
      <c r="AJ26" s="19">
        <v>1304</v>
      </c>
      <c r="AK26" s="19">
        <v>1231.1000000000001</v>
      </c>
      <c r="AL26" s="19">
        <v>1491.7</v>
      </c>
      <c r="AM26" s="19">
        <f t="shared" si="3"/>
        <v>29717</v>
      </c>
      <c r="AN26" s="19">
        <v>541</v>
      </c>
      <c r="AO26" s="19">
        <v>2649.2000000000003</v>
      </c>
      <c r="AP26" s="19">
        <v>1407.2</v>
      </c>
      <c r="AQ26" s="19">
        <v>10778.699999999999</v>
      </c>
      <c r="AR26" s="19">
        <v>1455.1</v>
      </c>
      <c r="AS26" s="19">
        <v>11860.9</v>
      </c>
      <c r="AT26" s="19">
        <v>516.9</v>
      </c>
      <c r="AU26" s="19">
        <v>270.60000000000002</v>
      </c>
      <c r="AV26" s="19">
        <v>76.900000000000006</v>
      </c>
      <c r="AW26" s="19">
        <v>160.5</v>
      </c>
      <c r="AX26" s="19">
        <f t="shared" si="4"/>
        <v>888.19999999999993</v>
      </c>
      <c r="AY26" s="19">
        <v>101</v>
      </c>
      <c r="AZ26" s="19">
        <v>65</v>
      </c>
      <c r="BA26" s="19">
        <v>39.6</v>
      </c>
      <c r="BB26" s="19">
        <v>248.1</v>
      </c>
      <c r="BC26" s="19">
        <v>390.4</v>
      </c>
      <c r="BD26" s="19">
        <v>44.1</v>
      </c>
      <c r="BE26" s="19">
        <f t="shared" si="5"/>
        <v>1237.0999999999999</v>
      </c>
      <c r="BF26" s="19">
        <v>515</v>
      </c>
      <c r="BG26" s="19">
        <v>311</v>
      </c>
      <c r="BH26" s="19">
        <v>411.1</v>
      </c>
      <c r="BI26" s="19">
        <f t="shared" si="6"/>
        <v>397.6</v>
      </c>
      <c r="BJ26" s="19">
        <v>397.6</v>
      </c>
      <c r="BK26" s="19">
        <f t="shared" si="7"/>
        <v>2479.8000000000002</v>
      </c>
      <c r="BL26" s="19">
        <v>205.1</v>
      </c>
      <c r="BM26" s="19">
        <v>242.6</v>
      </c>
      <c r="BN26" s="19">
        <v>346.4</v>
      </c>
      <c r="BO26" s="19">
        <v>84.6</v>
      </c>
      <c r="BP26" s="19">
        <v>95.4</v>
      </c>
      <c r="BQ26" s="19">
        <v>65.3</v>
      </c>
      <c r="BR26" s="19">
        <v>9.1</v>
      </c>
      <c r="BS26" s="19">
        <v>595.6</v>
      </c>
      <c r="BT26" s="19">
        <v>44.4</v>
      </c>
      <c r="BU26" s="19">
        <v>137.9</v>
      </c>
      <c r="BV26" s="19">
        <v>92.3</v>
      </c>
      <c r="BW26" s="19">
        <v>187.7</v>
      </c>
      <c r="BX26" s="19">
        <v>373.40000000000003</v>
      </c>
      <c r="BY26" s="19">
        <f t="shared" si="8"/>
        <v>6312.6</v>
      </c>
      <c r="BZ26" s="19">
        <v>2613.4</v>
      </c>
      <c r="CA26" s="19">
        <v>755.30000000000007</v>
      </c>
      <c r="CB26" s="19">
        <v>940.6</v>
      </c>
      <c r="CC26" s="19">
        <v>1358</v>
      </c>
      <c r="CD26" s="19">
        <v>645.29999999999995</v>
      </c>
      <c r="CE26" s="19">
        <f t="shared" si="9"/>
        <v>1121.5</v>
      </c>
      <c r="CF26" s="19">
        <v>78.5</v>
      </c>
      <c r="CG26" s="19">
        <v>40.700000000000003</v>
      </c>
      <c r="CH26" s="19">
        <v>7</v>
      </c>
      <c r="CI26" s="19">
        <v>326.89999999999998</v>
      </c>
      <c r="CJ26" s="19">
        <v>266.39999999999998</v>
      </c>
      <c r="CK26" s="19">
        <v>14.8</v>
      </c>
      <c r="CL26" s="19">
        <v>387.20000000000005</v>
      </c>
      <c r="CM26" s="19" t="s">
        <v>110</v>
      </c>
      <c r="CN26" s="19" t="s">
        <v>110</v>
      </c>
      <c r="CO26" s="19" t="s">
        <v>110</v>
      </c>
      <c r="CP26" s="19">
        <v>208577.3</v>
      </c>
      <c r="CQ26" s="19">
        <v>105407.2</v>
      </c>
      <c r="CR26" s="19">
        <v>405105.8</v>
      </c>
    </row>
    <row r="27" spans="1:96" ht="15" customHeight="1" x14ac:dyDescent="0.2">
      <c r="A27" s="22">
        <v>2011</v>
      </c>
      <c r="B27" s="19">
        <f t="shared" si="0"/>
        <v>55631.8</v>
      </c>
      <c r="C27" s="19">
        <v>54914.8</v>
      </c>
      <c r="D27" s="19">
        <v>178.6</v>
      </c>
      <c r="E27" s="19">
        <v>538.4</v>
      </c>
      <c r="F27" s="19">
        <f t="shared" si="1"/>
        <v>85175.3</v>
      </c>
      <c r="G27" s="19">
        <v>576</v>
      </c>
      <c r="H27" s="19">
        <v>1143.7</v>
      </c>
      <c r="I27" s="19">
        <v>189.8</v>
      </c>
      <c r="J27" s="19">
        <v>36.699999999999996</v>
      </c>
      <c r="K27" s="19">
        <v>497.29999999999995</v>
      </c>
      <c r="L27" s="19">
        <v>138.4</v>
      </c>
      <c r="M27" s="19">
        <v>145.19999999999999</v>
      </c>
      <c r="N27" s="19">
        <v>1730.8000000000002</v>
      </c>
      <c r="O27" s="19">
        <v>6048.3000000000011</v>
      </c>
      <c r="P27" s="19">
        <v>112.9</v>
      </c>
      <c r="Q27" s="19">
        <v>53265.4</v>
      </c>
      <c r="R27" s="19">
        <v>2362.3000000000002</v>
      </c>
      <c r="S27" s="19">
        <v>49.900000000000006</v>
      </c>
      <c r="T27" s="19">
        <v>175.60000000000002</v>
      </c>
      <c r="U27" s="19">
        <v>8374.8000000000011</v>
      </c>
      <c r="V27" s="19">
        <v>3409.7</v>
      </c>
      <c r="W27" s="19">
        <v>390.2</v>
      </c>
      <c r="X27" s="19">
        <v>18.599999999999998</v>
      </c>
      <c r="Y27" s="19">
        <v>30.2</v>
      </c>
      <c r="Z27" s="19">
        <v>168</v>
      </c>
      <c r="AA27" s="19">
        <v>55.3</v>
      </c>
      <c r="AB27" s="19">
        <v>5.7</v>
      </c>
      <c r="AC27" s="19">
        <v>175</v>
      </c>
      <c r="AD27" s="19">
        <v>14.7</v>
      </c>
      <c r="AE27" s="19">
        <v>137.5</v>
      </c>
      <c r="AF27" s="19">
        <v>4982.9000000000005</v>
      </c>
      <c r="AG27" s="19">
        <v>100.3</v>
      </c>
      <c r="AH27" s="19">
        <v>840.09999999999991</v>
      </c>
      <c r="AI27" s="19">
        <f t="shared" si="2"/>
        <v>3611.7</v>
      </c>
      <c r="AJ27" s="19">
        <v>1155.5</v>
      </c>
      <c r="AK27" s="19">
        <v>1100.8999999999999</v>
      </c>
      <c r="AL27" s="19">
        <v>1355.3</v>
      </c>
      <c r="AM27" s="19">
        <f t="shared" si="3"/>
        <v>27388.899999999998</v>
      </c>
      <c r="AN27" s="19">
        <v>389.1</v>
      </c>
      <c r="AO27" s="19">
        <v>3372.6</v>
      </c>
      <c r="AP27" s="19">
        <v>1128.3</v>
      </c>
      <c r="AQ27" s="19">
        <v>9568.9</v>
      </c>
      <c r="AR27" s="19">
        <v>1330.4</v>
      </c>
      <c r="AS27" s="19">
        <v>10836.300000000001</v>
      </c>
      <c r="AT27" s="19">
        <v>369.1</v>
      </c>
      <c r="AU27" s="19">
        <v>173.5</v>
      </c>
      <c r="AV27" s="19">
        <v>71.400000000000006</v>
      </c>
      <c r="AW27" s="19">
        <v>149.30000000000001</v>
      </c>
      <c r="AX27" s="19">
        <f t="shared" si="4"/>
        <v>567.4</v>
      </c>
      <c r="AY27" s="19">
        <v>67.2</v>
      </c>
      <c r="AZ27" s="19">
        <v>43</v>
      </c>
      <c r="BA27" s="19">
        <v>35.6</v>
      </c>
      <c r="BB27" s="19">
        <v>160</v>
      </c>
      <c r="BC27" s="19">
        <v>235</v>
      </c>
      <c r="BD27" s="19">
        <v>26.6</v>
      </c>
      <c r="BE27" s="19">
        <f t="shared" si="5"/>
        <v>1500.5</v>
      </c>
      <c r="BF27" s="19">
        <v>642.4</v>
      </c>
      <c r="BG27" s="19">
        <v>406.1</v>
      </c>
      <c r="BH27" s="19">
        <v>452</v>
      </c>
      <c r="BI27" s="19">
        <f t="shared" si="6"/>
        <v>241.8</v>
      </c>
      <c r="BJ27" s="19">
        <v>241.8</v>
      </c>
      <c r="BK27" s="19">
        <f t="shared" si="7"/>
        <v>1720</v>
      </c>
      <c r="BL27" s="19">
        <v>133.9</v>
      </c>
      <c r="BM27" s="19">
        <v>159.6</v>
      </c>
      <c r="BN27" s="19">
        <v>225.6</v>
      </c>
      <c r="BO27" s="19">
        <v>80.400000000000006</v>
      </c>
      <c r="BP27" s="19">
        <v>62.4</v>
      </c>
      <c r="BQ27" s="19">
        <v>43.4</v>
      </c>
      <c r="BR27" s="19">
        <v>8.3000000000000007</v>
      </c>
      <c r="BS27" s="19">
        <v>402.8</v>
      </c>
      <c r="BT27" s="19">
        <v>30.7</v>
      </c>
      <c r="BU27" s="19">
        <v>108.7</v>
      </c>
      <c r="BV27" s="19">
        <v>60.7</v>
      </c>
      <c r="BW27" s="19">
        <v>139.5</v>
      </c>
      <c r="BX27" s="19">
        <v>264</v>
      </c>
      <c r="BY27" s="19">
        <f t="shared" si="8"/>
        <v>6939.7000000000007</v>
      </c>
      <c r="BZ27" s="19">
        <v>3133.5</v>
      </c>
      <c r="CA27" s="19">
        <v>705.7</v>
      </c>
      <c r="CB27" s="19">
        <v>921.90000000000009</v>
      </c>
      <c r="CC27" s="19">
        <v>1518.6</v>
      </c>
      <c r="CD27" s="19">
        <v>660</v>
      </c>
      <c r="CE27" s="19">
        <f t="shared" si="9"/>
        <v>930.30000000000007</v>
      </c>
      <c r="CF27" s="19">
        <v>70</v>
      </c>
      <c r="CG27" s="19">
        <v>45.1</v>
      </c>
      <c r="CH27" s="19">
        <v>4.4000000000000004</v>
      </c>
      <c r="CI27" s="19">
        <v>272.90000000000003</v>
      </c>
      <c r="CJ27" s="19">
        <v>284.10000000000002</v>
      </c>
      <c r="CK27" s="19">
        <v>13.6</v>
      </c>
      <c r="CL27" s="19">
        <v>240.20000000000002</v>
      </c>
      <c r="CM27" s="19" t="s">
        <v>110</v>
      </c>
      <c r="CN27" s="19" t="s">
        <v>110</v>
      </c>
      <c r="CO27" s="19" t="s">
        <v>110</v>
      </c>
      <c r="CP27" s="19">
        <v>197124.90000000002</v>
      </c>
      <c r="CQ27" s="19">
        <v>89769.4</v>
      </c>
      <c r="CR27" s="19">
        <v>380832.30000000005</v>
      </c>
    </row>
    <row r="28" spans="1:96" ht="15" customHeight="1" x14ac:dyDescent="0.2">
      <c r="A28" s="22">
        <v>2012</v>
      </c>
      <c r="B28" s="19">
        <f t="shared" si="0"/>
        <v>56006.600000000006</v>
      </c>
      <c r="C28" s="19">
        <v>55334.8</v>
      </c>
      <c r="D28" s="19">
        <v>170.9</v>
      </c>
      <c r="E28" s="19">
        <v>500.90000000000003</v>
      </c>
      <c r="F28" s="19">
        <f t="shared" si="1"/>
        <v>86480.000000000029</v>
      </c>
      <c r="G28" s="19">
        <v>461.4</v>
      </c>
      <c r="H28" s="19">
        <v>1088.7</v>
      </c>
      <c r="I28" s="19">
        <v>180.3</v>
      </c>
      <c r="J28" s="19">
        <v>31.4</v>
      </c>
      <c r="K28" s="19">
        <v>508.9</v>
      </c>
      <c r="L28" s="19">
        <v>136.9</v>
      </c>
      <c r="M28" s="19">
        <v>135</v>
      </c>
      <c r="N28" s="19">
        <v>1520</v>
      </c>
      <c r="O28" s="19">
        <v>6547</v>
      </c>
      <c r="P28" s="19">
        <v>98.8</v>
      </c>
      <c r="Q28" s="19">
        <v>56192.700000000004</v>
      </c>
      <c r="R28" s="19">
        <v>2421.1000000000004</v>
      </c>
      <c r="S28" s="19">
        <v>54.1</v>
      </c>
      <c r="T28" s="19">
        <v>166.1</v>
      </c>
      <c r="U28" s="19">
        <v>7555.9</v>
      </c>
      <c r="V28" s="19">
        <v>3442.4</v>
      </c>
      <c r="W28" s="19">
        <v>363.1</v>
      </c>
      <c r="X28" s="19">
        <v>18.600000000000001</v>
      </c>
      <c r="Y28" s="19">
        <v>28.4</v>
      </c>
      <c r="Z28" s="19">
        <v>159.69999999999999</v>
      </c>
      <c r="AA28" s="19">
        <v>53.099999999999994</v>
      </c>
      <c r="AB28" s="19">
        <v>6</v>
      </c>
      <c r="AC28" s="19">
        <v>143.6</v>
      </c>
      <c r="AD28" s="19">
        <v>14</v>
      </c>
      <c r="AE28" s="19">
        <v>126.89999999999999</v>
      </c>
      <c r="AF28" s="19">
        <v>4127.8</v>
      </c>
      <c r="AG28" s="19">
        <v>72</v>
      </c>
      <c r="AH28" s="19">
        <v>826.1</v>
      </c>
      <c r="AI28" s="19">
        <f t="shared" si="2"/>
        <v>2647.0999999999995</v>
      </c>
      <c r="AJ28" s="19">
        <v>780.69999999999993</v>
      </c>
      <c r="AK28" s="19">
        <v>832.09999999999991</v>
      </c>
      <c r="AL28" s="19">
        <v>1034.3</v>
      </c>
      <c r="AM28" s="19">
        <f t="shared" si="3"/>
        <v>24177.699999999997</v>
      </c>
      <c r="AN28" s="19">
        <v>329.5</v>
      </c>
      <c r="AO28" s="19">
        <v>2617.7999999999997</v>
      </c>
      <c r="AP28" s="19">
        <v>899.1</v>
      </c>
      <c r="AQ28" s="19">
        <v>8639.0999999999985</v>
      </c>
      <c r="AR28" s="19">
        <v>1431.8</v>
      </c>
      <c r="AS28" s="19">
        <v>9565.6</v>
      </c>
      <c r="AT28" s="19">
        <v>321.8</v>
      </c>
      <c r="AU28" s="19">
        <v>167.4</v>
      </c>
      <c r="AV28" s="19">
        <v>76.599999999999994</v>
      </c>
      <c r="AW28" s="19">
        <v>129</v>
      </c>
      <c r="AX28" s="19">
        <f t="shared" si="4"/>
        <v>522.20000000000005</v>
      </c>
      <c r="AY28" s="19">
        <v>55.4</v>
      </c>
      <c r="AZ28" s="19">
        <v>35.299999999999997</v>
      </c>
      <c r="BA28" s="19">
        <v>31.6</v>
      </c>
      <c r="BB28" s="19">
        <v>145.4</v>
      </c>
      <c r="BC28" s="19">
        <v>233.3</v>
      </c>
      <c r="BD28" s="19">
        <v>21.2</v>
      </c>
      <c r="BE28" s="19">
        <f t="shared" si="5"/>
        <v>1297.7</v>
      </c>
      <c r="BF28" s="19">
        <v>609.6</v>
      </c>
      <c r="BG28" s="19">
        <v>290.8</v>
      </c>
      <c r="BH28" s="19">
        <v>397.3</v>
      </c>
      <c r="BI28" s="19">
        <f t="shared" si="6"/>
        <v>181.3</v>
      </c>
      <c r="BJ28" s="19">
        <v>181.3</v>
      </c>
      <c r="BK28" s="19">
        <f t="shared" si="7"/>
        <v>1456.8</v>
      </c>
      <c r="BL28" s="19">
        <v>122.5</v>
      </c>
      <c r="BM28" s="19">
        <v>144.19999999999999</v>
      </c>
      <c r="BN28" s="19">
        <v>191.4</v>
      </c>
      <c r="BO28" s="19">
        <v>70.8</v>
      </c>
      <c r="BP28" s="19">
        <v>51.1</v>
      </c>
      <c r="BQ28" s="19">
        <v>40.1</v>
      </c>
      <c r="BR28" s="19">
        <v>7.9</v>
      </c>
      <c r="BS28" s="19">
        <v>286.5</v>
      </c>
      <c r="BT28" s="19">
        <v>26.1</v>
      </c>
      <c r="BU28" s="19">
        <v>95.5</v>
      </c>
      <c r="BV28" s="19">
        <v>55</v>
      </c>
      <c r="BW28" s="19">
        <v>129.29999999999998</v>
      </c>
      <c r="BX28" s="19">
        <v>236.4</v>
      </c>
      <c r="BY28" s="19">
        <f t="shared" si="8"/>
        <v>5887.5999999999995</v>
      </c>
      <c r="BZ28" s="19">
        <v>2837.8</v>
      </c>
      <c r="CA28" s="19">
        <v>571.1</v>
      </c>
      <c r="CB28" s="19">
        <v>614.9</v>
      </c>
      <c r="CC28" s="19">
        <v>1332.1</v>
      </c>
      <c r="CD28" s="19">
        <v>531.69999999999993</v>
      </c>
      <c r="CE28" s="19">
        <f t="shared" si="9"/>
        <v>828.99999999999989</v>
      </c>
      <c r="CF28" s="19">
        <v>68.2</v>
      </c>
      <c r="CG28" s="19">
        <v>41</v>
      </c>
      <c r="CH28" s="19">
        <v>3.8</v>
      </c>
      <c r="CI28" s="19">
        <v>239.9</v>
      </c>
      <c r="CJ28" s="19">
        <v>256.89999999999998</v>
      </c>
      <c r="CK28" s="19">
        <v>11.3</v>
      </c>
      <c r="CL28" s="19">
        <v>207.9</v>
      </c>
      <c r="CM28" s="19" t="s">
        <v>110</v>
      </c>
      <c r="CN28" s="19" t="s">
        <v>110</v>
      </c>
      <c r="CO28" s="19" t="s">
        <v>110</v>
      </c>
      <c r="CP28" s="19">
        <v>185038</v>
      </c>
      <c r="CQ28" s="19">
        <v>78730.7</v>
      </c>
      <c r="CR28" s="19">
        <v>364523.99999999994</v>
      </c>
    </row>
    <row r="29" spans="1:96" ht="15" customHeight="1" x14ac:dyDescent="0.2">
      <c r="A29" s="22">
        <v>2013</v>
      </c>
      <c r="B29" s="19">
        <f t="shared" si="0"/>
        <v>56591.7</v>
      </c>
      <c r="C29" s="19">
        <v>55886.2</v>
      </c>
      <c r="D29" s="19">
        <v>196.6</v>
      </c>
      <c r="E29" s="19">
        <v>508.9</v>
      </c>
      <c r="F29" s="19">
        <f t="shared" si="1"/>
        <v>73555.100000000006</v>
      </c>
      <c r="G29" s="19">
        <v>405.5</v>
      </c>
      <c r="H29" s="19">
        <v>1219.9000000000001</v>
      </c>
      <c r="I29" s="19">
        <v>187</v>
      </c>
      <c r="J29" s="19">
        <v>34.300000000000004</v>
      </c>
      <c r="K29" s="19">
        <v>530.79999999999995</v>
      </c>
      <c r="L29" s="19">
        <v>146.30000000000001</v>
      </c>
      <c r="M29" s="19">
        <v>147.60000000000002</v>
      </c>
      <c r="N29" s="19">
        <v>1303.9000000000001</v>
      </c>
      <c r="O29" s="19">
        <v>6371.4</v>
      </c>
      <c r="P29" s="19">
        <v>97</v>
      </c>
      <c r="Q29" s="19">
        <v>43946.799999999996</v>
      </c>
      <c r="R29" s="19">
        <v>2557.5</v>
      </c>
      <c r="S29" s="19">
        <v>59.4</v>
      </c>
      <c r="T29" s="19">
        <v>167.8</v>
      </c>
      <c r="U29" s="19">
        <v>8089.6999999999989</v>
      </c>
      <c r="V29" s="19">
        <v>3507.6</v>
      </c>
      <c r="W29" s="19">
        <v>403.6</v>
      </c>
      <c r="X29" s="19">
        <v>16.7</v>
      </c>
      <c r="Y29" s="19">
        <v>30.7</v>
      </c>
      <c r="Z29" s="19">
        <v>162.4</v>
      </c>
      <c r="AA29" s="19">
        <v>53</v>
      </c>
      <c r="AB29" s="19">
        <v>6.3000000000000007</v>
      </c>
      <c r="AC29" s="19">
        <v>147.39999999999998</v>
      </c>
      <c r="AD29" s="19">
        <v>13.299999999999999</v>
      </c>
      <c r="AE29" s="19">
        <v>120.7</v>
      </c>
      <c r="AF29" s="19">
        <v>2963.5999999999995</v>
      </c>
      <c r="AG29" s="19">
        <v>69.8</v>
      </c>
      <c r="AH29" s="19">
        <v>795.1</v>
      </c>
      <c r="AI29" s="19">
        <f t="shared" si="2"/>
        <v>2076.1999999999998</v>
      </c>
      <c r="AJ29" s="19">
        <v>624.09999999999991</v>
      </c>
      <c r="AK29" s="19">
        <v>575.5</v>
      </c>
      <c r="AL29" s="19">
        <v>876.60000000000014</v>
      </c>
      <c r="AM29" s="19">
        <f t="shared" si="3"/>
        <v>23037.000000000004</v>
      </c>
      <c r="AN29" s="19">
        <v>319.89999999999998</v>
      </c>
      <c r="AO29" s="19">
        <v>2464.9000000000005</v>
      </c>
      <c r="AP29" s="19">
        <v>816.90000000000009</v>
      </c>
      <c r="AQ29" s="19">
        <v>8179.1</v>
      </c>
      <c r="AR29" s="19">
        <v>1283.7</v>
      </c>
      <c r="AS29" s="19">
        <v>9282.6</v>
      </c>
      <c r="AT29" s="19">
        <v>320</v>
      </c>
      <c r="AU29" s="19">
        <v>186.4</v>
      </c>
      <c r="AV29" s="19">
        <v>74</v>
      </c>
      <c r="AW29" s="19">
        <v>109.5</v>
      </c>
      <c r="AX29" s="19">
        <f t="shared" si="4"/>
        <v>556.79999999999995</v>
      </c>
      <c r="AY29" s="19">
        <v>53.1</v>
      </c>
      <c r="AZ29" s="19">
        <v>33.4</v>
      </c>
      <c r="BA29" s="19">
        <v>29.9</v>
      </c>
      <c r="BB29" s="19">
        <v>142.5</v>
      </c>
      <c r="BC29" s="19">
        <v>274.7</v>
      </c>
      <c r="BD29" s="19">
        <v>23.2</v>
      </c>
      <c r="BE29" s="19">
        <f t="shared" si="5"/>
        <v>1259.9000000000001</v>
      </c>
      <c r="BF29" s="19">
        <v>597.29999999999995</v>
      </c>
      <c r="BG29" s="19">
        <v>264.10000000000002</v>
      </c>
      <c r="BH29" s="19">
        <v>398.5</v>
      </c>
      <c r="BI29" s="19">
        <f t="shared" si="6"/>
        <v>188.4</v>
      </c>
      <c r="BJ29" s="19">
        <v>188.4</v>
      </c>
      <c r="BK29" s="19">
        <f t="shared" si="7"/>
        <v>1450.9</v>
      </c>
      <c r="BL29" s="19">
        <v>129.1</v>
      </c>
      <c r="BM29" s="19">
        <v>149.30000000000001</v>
      </c>
      <c r="BN29" s="19">
        <v>190.8</v>
      </c>
      <c r="BO29" s="19">
        <v>72.099999999999994</v>
      </c>
      <c r="BP29" s="19">
        <v>47.6</v>
      </c>
      <c r="BQ29" s="19">
        <v>44</v>
      </c>
      <c r="BR29" s="19">
        <v>7.6</v>
      </c>
      <c r="BS29" s="19">
        <v>264.2</v>
      </c>
      <c r="BT29" s="19">
        <v>26.2</v>
      </c>
      <c r="BU29" s="19">
        <v>90.5</v>
      </c>
      <c r="BV29" s="19">
        <v>56.9</v>
      </c>
      <c r="BW29" s="19">
        <v>130.6</v>
      </c>
      <c r="BX29" s="19">
        <v>242</v>
      </c>
      <c r="BY29" s="19">
        <f t="shared" si="8"/>
        <v>6049.4</v>
      </c>
      <c r="BZ29" s="19">
        <v>2945.6</v>
      </c>
      <c r="CA29" s="19">
        <v>621.4</v>
      </c>
      <c r="CB29" s="19">
        <v>666.4</v>
      </c>
      <c r="CC29" s="19">
        <v>1227.9000000000001</v>
      </c>
      <c r="CD29" s="19">
        <v>588.1</v>
      </c>
      <c r="CE29" s="19">
        <f t="shared" si="9"/>
        <v>859.59999999999991</v>
      </c>
      <c r="CF29" s="19">
        <v>68.900000000000006</v>
      </c>
      <c r="CG29" s="19">
        <v>44.5</v>
      </c>
      <c r="CH29" s="19">
        <v>3.7</v>
      </c>
      <c r="CI29" s="19">
        <v>252.9</v>
      </c>
      <c r="CJ29" s="19">
        <v>266.39999999999998</v>
      </c>
      <c r="CK29" s="19">
        <v>10</v>
      </c>
      <c r="CL29" s="19">
        <v>213.2</v>
      </c>
      <c r="CM29" s="19" t="s">
        <v>110</v>
      </c>
      <c r="CN29" s="19" t="s">
        <v>110</v>
      </c>
      <c r="CO29" s="19" t="s">
        <v>110</v>
      </c>
      <c r="CP29" s="19">
        <v>179495.4</v>
      </c>
      <c r="CQ29" s="19">
        <v>71705.2</v>
      </c>
      <c r="CR29" s="19">
        <v>345120.40000000008</v>
      </c>
    </row>
    <row r="30" spans="1:96" ht="15" customHeight="1" x14ac:dyDescent="0.2">
      <c r="A30" s="22">
        <v>2014</v>
      </c>
      <c r="B30" s="19">
        <f t="shared" si="0"/>
        <v>55802.9</v>
      </c>
      <c r="C30" s="19">
        <v>55160.5</v>
      </c>
      <c r="D30" s="19">
        <v>193.9</v>
      </c>
      <c r="E30" s="19">
        <v>448.5</v>
      </c>
      <c r="F30" s="19">
        <f t="shared" si="1"/>
        <v>63834.2</v>
      </c>
      <c r="G30" s="19">
        <v>389.20000000000005</v>
      </c>
      <c r="H30" s="19">
        <v>1260.5999999999999</v>
      </c>
      <c r="I30" s="19">
        <v>187</v>
      </c>
      <c r="J30" s="19">
        <v>33.599999999999994</v>
      </c>
      <c r="K30" s="19">
        <v>499.5</v>
      </c>
      <c r="L30" s="19">
        <v>156.4</v>
      </c>
      <c r="M30" s="19">
        <v>160.30000000000001</v>
      </c>
      <c r="N30" s="19">
        <v>1404.9</v>
      </c>
      <c r="O30" s="19">
        <v>6499.7</v>
      </c>
      <c r="P30" s="19">
        <v>97.499999999999986</v>
      </c>
      <c r="Q30" s="19">
        <v>33505.300000000003</v>
      </c>
      <c r="R30" s="19">
        <v>2448.4</v>
      </c>
      <c r="S30" s="19">
        <v>53.2</v>
      </c>
      <c r="T30" s="19">
        <v>174</v>
      </c>
      <c r="U30" s="19">
        <v>8819.8000000000011</v>
      </c>
      <c r="V30" s="19">
        <v>3597.6000000000004</v>
      </c>
      <c r="W30" s="19">
        <v>411</v>
      </c>
      <c r="X30" s="19">
        <v>15.399999999999999</v>
      </c>
      <c r="Y30" s="19">
        <v>30.2</v>
      </c>
      <c r="Z30" s="19">
        <v>175.3</v>
      </c>
      <c r="AA30" s="19">
        <v>53.8</v>
      </c>
      <c r="AB30" s="19">
        <v>6.9</v>
      </c>
      <c r="AC30" s="19">
        <v>160.69999999999999</v>
      </c>
      <c r="AD30" s="19">
        <v>13.2</v>
      </c>
      <c r="AE30" s="19">
        <v>107.9</v>
      </c>
      <c r="AF30" s="19">
        <v>2762.5</v>
      </c>
      <c r="AG30" s="19">
        <v>64.099999999999994</v>
      </c>
      <c r="AH30" s="19">
        <v>746.19999999999993</v>
      </c>
      <c r="AI30" s="19">
        <f t="shared" si="2"/>
        <v>1935.6999999999998</v>
      </c>
      <c r="AJ30" s="19">
        <v>561.70000000000005</v>
      </c>
      <c r="AK30" s="19">
        <v>514.09999999999991</v>
      </c>
      <c r="AL30" s="19">
        <v>859.9</v>
      </c>
      <c r="AM30" s="19">
        <f t="shared" si="3"/>
        <v>24057.5</v>
      </c>
      <c r="AN30" s="19">
        <v>314</v>
      </c>
      <c r="AO30" s="19">
        <v>2594.5999999999995</v>
      </c>
      <c r="AP30" s="19">
        <v>862.80000000000007</v>
      </c>
      <c r="AQ30" s="19">
        <v>7941.7999999999993</v>
      </c>
      <c r="AR30" s="19">
        <v>1283.8</v>
      </c>
      <c r="AS30" s="19">
        <v>10380.1</v>
      </c>
      <c r="AT30" s="19">
        <v>299.2</v>
      </c>
      <c r="AU30" s="19">
        <v>176.4</v>
      </c>
      <c r="AV30" s="19">
        <v>88.3</v>
      </c>
      <c r="AW30" s="19">
        <v>116.5</v>
      </c>
      <c r="AX30" s="19">
        <f t="shared" si="4"/>
        <v>528.80000000000007</v>
      </c>
      <c r="AY30" s="19">
        <v>47.199999999999996</v>
      </c>
      <c r="AZ30" s="19">
        <v>33.9</v>
      </c>
      <c r="BA30" s="19">
        <v>31.3</v>
      </c>
      <c r="BB30" s="19">
        <v>122.7</v>
      </c>
      <c r="BC30" s="19">
        <v>271.60000000000002</v>
      </c>
      <c r="BD30" s="19">
        <v>22.1</v>
      </c>
      <c r="BE30" s="19">
        <f t="shared" si="5"/>
        <v>1086.1000000000001</v>
      </c>
      <c r="BF30" s="19">
        <v>492.1</v>
      </c>
      <c r="BG30" s="19">
        <v>265.3</v>
      </c>
      <c r="BH30" s="19">
        <v>328.7</v>
      </c>
      <c r="BI30" s="19">
        <f t="shared" si="6"/>
        <v>179.5</v>
      </c>
      <c r="BJ30" s="19">
        <v>179.5</v>
      </c>
      <c r="BK30" s="19">
        <f t="shared" si="7"/>
        <v>1413.5</v>
      </c>
      <c r="BL30" s="19">
        <v>126.4</v>
      </c>
      <c r="BM30" s="19">
        <v>157.5</v>
      </c>
      <c r="BN30" s="19">
        <v>186.2</v>
      </c>
      <c r="BO30" s="19">
        <v>66.7</v>
      </c>
      <c r="BP30" s="19">
        <v>47.1</v>
      </c>
      <c r="BQ30" s="19">
        <v>48.3</v>
      </c>
      <c r="BR30" s="19">
        <v>7.8</v>
      </c>
      <c r="BS30" s="19">
        <v>229</v>
      </c>
      <c r="BT30" s="19">
        <v>28.4</v>
      </c>
      <c r="BU30" s="19">
        <v>94.6</v>
      </c>
      <c r="BV30" s="19">
        <v>54.5</v>
      </c>
      <c r="BW30" s="19">
        <v>123.5</v>
      </c>
      <c r="BX30" s="19">
        <v>243.5</v>
      </c>
      <c r="BY30" s="19">
        <f t="shared" si="8"/>
        <v>5550.9</v>
      </c>
      <c r="BZ30" s="19">
        <v>2540.1999999999998</v>
      </c>
      <c r="CA30" s="19">
        <v>519.20000000000005</v>
      </c>
      <c r="CB30" s="19">
        <v>682.19999999999993</v>
      </c>
      <c r="CC30" s="19">
        <v>1261.1999999999998</v>
      </c>
      <c r="CD30" s="19">
        <v>548.09999999999991</v>
      </c>
      <c r="CE30" s="19">
        <f t="shared" si="9"/>
        <v>809.69999999999993</v>
      </c>
      <c r="CF30" s="19">
        <v>72.8</v>
      </c>
      <c r="CG30" s="19">
        <v>44.2</v>
      </c>
      <c r="CH30" s="19">
        <v>3.6</v>
      </c>
      <c r="CI30" s="19">
        <v>241.70000000000002</v>
      </c>
      <c r="CJ30" s="19">
        <v>234.2</v>
      </c>
      <c r="CK30" s="19">
        <v>10.9</v>
      </c>
      <c r="CL30" s="19">
        <v>202.29999999999998</v>
      </c>
      <c r="CM30" s="19" t="s">
        <v>110</v>
      </c>
      <c r="CN30" s="19" t="s">
        <v>110</v>
      </c>
      <c r="CO30" s="19" t="s">
        <v>110</v>
      </c>
      <c r="CP30" s="19">
        <v>174147.19999999998</v>
      </c>
      <c r="CQ30" s="19">
        <v>68032.3</v>
      </c>
      <c r="CR30" s="19">
        <v>329346.00000000012</v>
      </c>
    </row>
    <row r="31" spans="1:96" ht="15" customHeight="1" x14ac:dyDescent="0.2">
      <c r="A31" s="22">
        <v>2015</v>
      </c>
      <c r="B31" s="19">
        <f t="shared" si="0"/>
        <v>55908.7</v>
      </c>
      <c r="C31" s="19">
        <v>55265.2</v>
      </c>
      <c r="D31" s="19">
        <v>159.9</v>
      </c>
      <c r="E31" s="19">
        <v>483.6</v>
      </c>
      <c r="F31" s="19">
        <f t="shared" si="1"/>
        <v>73542.39999999998</v>
      </c>
      <c r="G31" s="19">
        <v>423.40000000000003</v>
      </c>
      <c r="H31" s="19">
        <v>1228.2</v>
      </c>
      <c r="I31" s="19">
        <v>162</v>
      </c>
      <c r="J31" s="19">
        <v>26.7</v>
      </c>
      <c r="K31" s="19">
        <v>504.5</v>
      </c>
      <c r="L31" s="19">
        <v>163.5</v>
      </c>
      <c r="M31" s="19">
        <v>146.30000000000001</v>
      </c>
      <c r="N31" s="19">
        <v>1321.9</v>
      </c>
      <c r="O31" s="19">
        <v>6621.2999999999993</v>
      </c>
      <c r="P31" s="19">
        <v>87.699999999999989</v>
      </c>
      <c r="Q31" s="19">
        <v>42776.7</v>
      </c>
      <c r="R31" s="19">
        <v>2317</v>
      </c>
      <c r="S31" s="19">
        <v>46.8</v>
      </c>
      <c r="T31" s="19">
        <v>166.5</v>
      </c>
      <c r="U31" s="19">
        <v>8320</v>
      </c>
      <c r="V31" s="19">
        <v>3549.2</v>
      </c>
      <c r="W31" s="19">
        <v>372.1</v>
      </c>
      <c r="X31" s="19">
        <v>14</v>
      </c>
      <c r="Y31" s="19">
        <v>26.700000000000003</v>
      </c>
      <c r="Z31" s="19">
        <v>178.2</v>
      </c>
      <c r="AA31" s="19">
        <v>53.4</v>
      </c>
      <c r="AB31" s="19">
        <v>6.4</v>
      </c>
      <c r="AC31" s="19">
        <v>162.69999999999999</v>
      </c>
      <c r="AD31" s="19">
        <v>11.8</v>
      </c>
      <c r="AE31" s="19">
        <v>103.9</v>
      </c>
      <c r="AF31" s="19">
        <v>3924.9</v>
      </c>
      <c r="AG31" s="19">
        <v>62.1</v>
      </c>
      <c r="AH31" s="19">
        <v>764.5</v>
      </c>
      <c r="AI31" s="19">
        <f t="shared" si="2"/>
        <v>2164.7000000000003</v>
      </c>
      <c r="AJ31" s="19">
        <v>654.40000000000009</v>
      </c>
      <c r="AK31" s="19">
        <v>624.80000000000007</v>
      </c>
      <c r="AL31" s="19">
        <v>885.5</v>
      </c>
      <c r="AM31" s="19">
        <f t="shared" si="3"/>
        <v>22206.400000000001</v>
      </c>
      <c r="AN31" s="19">
        <v>278.7</v>
      </c>
      <c r="AO31" s="19">
        <v>2236.8000000000002</v>
      </c>
      <c r="AP31" s="19">
        <v>833.69999999999993</v>
      </c>
      <c r="AQ31" s="19">
        <v>7460.9000000000005</v>
      </c>
      <c r="AR31" s="19">
        <v>1371.8999999999999</v>
      </c>
      <c r="AS31" s="19">
        <v>9360.2999999999993</v>
      </c>
      <c r="AT31" s="19">
        <v>299.5</v>
      </c>
      <c r="AU31" s="19">
        <v>133.69999999999999</v>
      </c>
      <c r="AV31" s="19">
        <v>100.19999999999999</v>
      </c>
      <c r="AW31" s="19">
        <v>130.69999999999999</v>
      </c>
      <c r="AX31" s="19">
        <f t="shared" si="4"/>
        <v>413.09999999999997</v>
      </c>
      <c r="AY31" s="19">
        <v>40.299999999999997</v>
      </c>
      <c r="AZ31" s="19">
        <v>29.5</v>
      </c>
      <c r="BA31" s="19">
        <v>28.1</v>
      </c>
      <c r="BB31" s="19">
        <v>102.8</v>
      </c>
      <c r="BC31" s="19">
        <v>194</v>
      </c>
      <c r="BD31" s="19">
        <v>18.399999999999999</v>
      </c>
      <c r="BE31" s="19">
        <f t="shared" si="5"/>
        <v>1106.3000000000002</v>
      </c>
      <c r="BF31" s="19">
        <v>465.9</v>
      </c>
      <c r="BG31" s="19">
        <v>307.3</v>
      </c>
      <c r="BH31" s="19">
        <v>333.1</v>
      </c>
      <c r="BI31" s="19">
        <f t="shared" si="6"/>
        <v>152.19999999999999</v>
      </c>
      <c r="BJ31" s="19">
        <v>152.19999999999999</v>
      </c>
      <c r="BK31" s="19">
        <f t="shared" si="7"/>
        <v>1263.7</v>
      </c>
      <c r="BL31" s="19">
        <v>101.4</v>
      </c>
      <c r="BM31" s="19">
        <v>119.5</v>
      </c>
      <c r="BN31" s="19">
        <v>156.19999999999999</v>
      </c>
      <c r="BO31" s="19">
        <v>75.2</v>
      </c>
      <c r="BP31" s="19">
        <v>40.299999999999997</v>
      </c>
      <c r="BQ31" s="19">
        <v>37.9</v>
      </c>
      <c r="BR31" s="19">
        <v>7.6</v>
      </c>
      <c r="BS31" s="19">
        <v>256.7</v>
      </c>
      <c r="BT31" s="19">
        <v>23.7</v>
      </c>
      <c r="BU31" s="19">
        <v>86.1</v>
      </c>
      <c r="BV31" s="19">
        <v>45.1</v>
      </c>
      <c r="BW31" s="19">
        <v>109.3</v>
      </c>
      <c r="BX31" s="19">
        <v>204.70000000000002</v>
      </c>
      <c r="BY31" s="19">
        <f t="shared" si="8"/>
        <v>5619.5</v>
      </c>
      <c r="BZ31" s="19">
        <v>2480.2000000000003</v>
      </c>
      <c r="CA31" s="19">
        <v>467</v>
      </c>
      <c r="CB31" s="19">
        <v>613.70000000000005</v>
      </c>
      <c r="CC31" s="19">
        <v>1469.5</v>
      </c>
      <c r="CD31" s="19">
        <v>589.09999999999991</v>
      </c>
      <c r="CE31" s="19">
        <f t="shared" si="9"/>
        <v>755.8</v>
      </c>
      <c r="CF31" s="19">
        <v>71.2</v>
      </c>
      <c r="CG31" s="19">
        <v>44.7</v>
      </c>
      <c r="CH31" s="19">
        <v>3</v>
      </c>
      <c r="CI31" s="19">
        <v>211.60000000000002</v>
      </c>
      <c r="CJ31" s="19">
        <v>256.39999999999998</v>
      </c>
      <c r="CK31" s="19">
        <v>10.9</v>
      </c>
      <c r="CL31" s="19">
        <v>157.99999999999997</v>
      </c>
      <c r="CM31" s="19" t="s">
        <v>110</v>
      </c>
      <c r="CN31" s="19" t="s">
        <v>110</v>
      </c>
      <c r="CO31" s="19" t="s">
        <v>110</v>
      </c>
      <c r="CP31" s="19">
        <v>170184.5</v>
      </c>
      <c r="CQ31" s="19">
        <v>65593.100000000006</v>
      </c>
      <c r="CR31" s="19">
        <v>333317.3000000001</v>
      </c>
    </row>
    <row r="32" spans="1:96" ht="15" customHeight="1" x14ac:dyDescent="0.2">
      <c r="A32" s="22">
        <v>2016</v>
      </c>
      <c r="B32" s="19">
        <f t="shared" si="0"/>
        <v>56067.1</v>
      </c>
      <c r="C32" s="19">
        <v>55475.7</v>
      </c>
      <c r="D32" s="19">
        <v>130.1</v>
      </c>
      <c r="E32" s="19">
        <v>461.3</v>
      </c>
      <c r="F32" s="19">
        <f t="shared" si="1"/>
        <v>67801.200000000012</v>
      </c>
      <c r="G32" s="19">
        <v>384.9</v>
      </c>
      <c r="H32" s="19">
        <v>1258.7</v>
      </c>
      <c r="I32" s="19">
        <v>151.30000000000001</v>
      </c>
      <c r="J32" s="19">
        <v>23.3</v>
      </c>
      <c r="K32" s="19">
        <v>495.3</v>
      </c>
      <c r="L32" s="19">
        <v>155.30000000000001</v>
      </c>
      <c r="M32" s="19">
        <v>119.39999999999999</v>
      </c>
      <c r="N32" s="19">
        <v>1068.7</v>
      </c>
      <c r="O32" s="19">
        <v>6409.7000000000007</v>
      </c>
      <c r="P32" s="19">
        <v>74.900000000000006</v>
      </c>
      <c r="Q32" s="19">
        <v>38824.5</v>
      </c>
      <c r="R32" s="19">
        <v>2192.8000000000002</v>
      </c>
      <c r="S32" s="19">
        <v>43.699999999999996</v>
      </c>
      <c r="T32" s="19">
        <v>149.30000000000001</v>
      </c>
      <c r="U32" s="19">
        <v>6921.5</v>
      </c>
      <c r="V32" s="19">
        <v>3493.7</v>
      </c>
      <c r="W32" s="19">
        <v>371</v>
      </c>
      <c r="X32" s="19">
        <v>14.5</v>
      </c>
      <c r="Y32" s="19">
        <v>24.8</v>
      </c>
      <c r="Z32" s="19">
        <v>164.8</v>
      </c>
      <c r="AA32" s="19">
        <v>47.5</v>
      </c>
      <c r="AB32" s="19">
        <v>7.8999999999999995</v>
      </c>
      <c r="AC32" s="19">
        <v>133.6</v>
      </c>
      <c r="AD32" s="19">
        <v>11.9</v>
      </c>
      <c r="AE32" s="19">
        <v>107.10000000000001</v>
      </c>
      <c r="AF32" s="19">
        <v>4143.4999999999991</v>
      </c>
      <c r="AG32" s="19">
        <v>135</v>
      </c>
      <c r="AH32" s="19">
        <v>872.6</v>
      </c>
      <c r="AI32" s="19">
        <f t="shared" si="2"/>
        <v>1911.1</v>
      </c>
      <c r="AJ32" s="19">
        <v>604.70000000000005</v>
      </c>
      <c r="AK32" s="19">
        <v>529.80000000000007</v>
      </c>
      <c r="AL32" s="19">
        <v>776.6</v>
      </c>
      <c r="AM32" s="19">
        <f t="shared" si="3"/>
        <v>21161.000000000004</v>
      </c>
      <c r="AN32" s="19">
        <v>229.8</v>
      </c>
      <c r="AO32" s="19">
        <v>2045.6</v>
      </c>
      <c r="AP32" s="19">
        <v>792</v>
      </c>
      <c r="AQ32" s="19">
        <v>7005.3</v>
      </c>
      <c r="AR32" s="19">
        <v>1367.3999999999999</v>
      </c>
      <c r="AS32" s="19">
        <v>9092.2999999999993</v>
      </c>
      <c r="AT32" s="19">
        <v>260.7</v>
      </c>
      <c r="AU32" s="19">
        <v>117.7</v>
      </c>
      <c r="AV32" s="19">
        <v>115.9</v>
      </c>
      <c r="AW32" s="19">
        <v>134.30000000000001</v>
      </c>
      <c r="AX32" s="19">
        <f t="shared" si="4"/>
        <v>388.09999999999997</v>
      </c>
      <c r="AY32" s="19">
        <v>34.799999999999997</v>
      </c>
      <c r="AZ32" s="19">
        <v>27.6</v>
      </c>
      <c r="BA32" s="19">
        <v>31.1</v>
      </c>
      <c r="BB32" s="19">
        <v>85.7</v>
      </c>
      <c r="BC32" s="19">
        <v>191</v>
      </c>
      <c r="BD32" s="19">
        <v>17.899999999999999</v>
      </c>
      <c r="BE32" s="19">
        <f t="shared" si="5"/>
        <v>906.10000000000014</v>
      </c>
      <c r="BF32" s="19">
        <v>365.6</v>
      </c>
      <c r="BG32" s="19">
        <v>274.3</v>
      </c>
      <c r="BH32" s="19">
        <v>266.2</v>
      </c>
      <c r="BI32" s="19">
        <f t="shared" si="6"/>
        <v>144.69999999999999</v>
      </c>
      <c r="BJ32" s="19">
        <v>144.69999999999999</v>
      </c>
      <c r="BK32" s="19">
        <f t="shared" si="7"/>
        <v>1126.4000000000001</v>
      </c>
      <c r="BL32" s="19">
        <v>93.9</v>
      </c>
      <c r="BM32" s="19">
        <v>116.1</v>
      </c>
      <c r="BN32" s="19">
        <v>123.4</v>
      </c>
      <c r="BO32" s="19">
        <v>76.2</v>
      </c>
      <c r="BP32" s="19">
        <v>38.200000000000003</v>
      </c>
      <c r="BQ32" s="19">
        <v>38.6</v>
      </c>
      <c r="BR32" s="19">
        <v>7.6</v>
      </c>
      <c r="BS32" s="19">
        <v>216.8</v>
      </c>
      <c r="BT32" s="19">
        <v>23.2</v>
      </c>
      <c r="BU32" s="19">
        <v>84.6</v>
      </c>
      <c r="BV32" s="19">
        <v>42.5</v>
      </c>
      <c r="BW32" s="19">
        <v>97.6</v>
      </c>
      <c r="BX32" s="19">
        <v>167.7</v>
      </c>
      <c r="BY32" s="19">
        <f t="shared" si="8"/>
        <v>5261.4999999999991</v>
      </c>
      <c r="BZ32" s="19">
        <v>2244</v>
      </c>
      <c r="CA32" s="19">
        <v>457.2</v>
      </c>
      <c r="CB32" s="19">
        <v>587.6</v>
      </c>
      <c r="CC32" s="19">
        <v>1420.5</v>
      </c>
      <c r="CD32" s="19">
        <v>552.20000000000005</v>
      </c>
      <c r="CE32" s="19">
        <f t="shared" si="9"/>
        <v>651.30000000000007</v>
      </c>
      <c r="CF32" s="19">
        <v>66.400000000000006</v>
      </c>
      <c r="CG32" s="19">
        <v>46.3</v>
      </c>
      <c r="CH32" s="19">
        <v>3.1</v>
      </c>
      <c r="CI32" s="19">
        <v>192.2</v>
      </c>
      <c r="CJ32" s="19">
        <v>214.9</v>
      </c>
      <c r="CK32" s="19">
        <v>10.199999999999999</v>
      </c>
      <c r="CL32" s="19">
        <v>118.2</v>
      </c>
      <c r="CM32" s="19" t="s">
        <v>110</v>
      </c>
      <c r="CN32" s="19" t="s">
        <v>110</v>
      </c>
      <c r="CO32" s="19" t="s">
        <v>110</v>
      </c>
      <c r="CP32" s="19">
        <v>164139.1</v>
      </c>
      <c r="CQ32" s="19">
        <v>60349.8</v>
      </c>
      <c r="CR32" s="19">
        <v>319557.60000000015</v>
      </c>
    </row>
    <row r="33" spans="1:96" ht="15" customHeight="1" x14ac:dyDescent="0.2">
      <c r="A33" s="22">
        <v>2017</v>
      </c>
      <c r="B33" s="19">
        <f t="shared" si="0"/>
        <v>55904.4</v>
      </c>
      <c r="C33" s="19">
        <v>55370.3</v>
      </c>
      <c r="D33" s="19">
        <v>105</v>
      </c>
      <c r="E33" s="19">
        <v>429.09999999999997</v>
      </c>
      <c r="F33" s="19">
        <f t="shared" si="1"/>
        <v>73538.199999999983</v>
      </c>
      <c r="G33" s="19">
        <v>400.79999999999995</v>
      </c>
      <c r="H33" s="19">
        <v>1223</v>
      </c>
      <c r="I33" s="19">
        <v>135.1</v>
      </c>
      <c r="J33" s="19">
        <v>15</v>
      </c>
      <c r="K33" s="19">
        <v>501.4</v>
      </c>
      <c r="L33" s="19">
        <v>145.69999999999999</v>
      </c>
      <c r="M33" s="19">
        <v>108.80000000000001</v>
      </c>
      <c r="N33" s="19">
        <v>1041.0999999999999</v>
      </c>
      <c r="O33" s="19">
        <v>6558.2</v>
      </c>
      <c r="P33" s="19">
        <v>63.8</v>
      </c>
      <c r="Q33" s="19">
        <v>42318.9</v>
      </c>
      <c r="R33" s="19">
        <v>2190.6</v>
      </c>
      <c r="S33" s="19">
        <v>37.9</v>
      </c>
      <c r="T33" s="19">
        <v>148.69999999999999</v>
      </c>
      <c r="U33" s="19">
        <v>7494.6</v>
      </c>
      <c r="V33" s="19">
        <v>3467.7999999999997</v>
      </c>
      <c r="W33" s="19">
        <v>356.4</v>
      </c>
      <c r="X33" s="19">
        <v>14.7</v>
      </c>
      <c r="Y33" s="19">
        <v>21.900000000000002</v>
      </c>
      <c r="Z33" s="19">
        <v>168.1</v>
      </c>
      <c r="AA33" s="19">
        <v>50.699999999999996</v>
      </c>
      <c r="AB33" s="19">
        <v>7.1</v>
      </c>
      <c r="AC33" s="19">
        <v>139.19999999999999</v>
      </c>
      <c r="AD33" s="19">
        <v>11.5</v>
      </c>
      <c r="AE33" s="19">
        <v>99.100000000000009</v>
      </c>
      <c r="AF33" s="19">
        <v>5827.9000000000005</v>
      </c>
      <c r="AG33" s="19">
        <v>124</v>
      </c>
      <c r="AH33" s="19">
        <v>866.2</v>
      </c>
      <c r="AI33" s="19">
        <f t="shared" si="2"/>
        <v>1952.4</v>
      </c>
      <c r="AJ33" s="19">
        <v>648.90000000000009</v>
      </c>
      <c r="AK33" s="19">
        <v>513.5</v>
      </c>
      <c r="AL33" s="19">
        <v>790.00000000000011</v>
      </c>
      <c r="AM33" s="19">
        <f t="shared" si="3"/>
        <v>21094.6</v>
      </c>
      <c r="AN33" s="19">
        <v>207.8</v>
      </c>
      <c r="AO33" s="19">
        <v>1994.4</v>
      </c>
      <c r="AP33" s="19">
        <v>720.6</v>
      </c>
      <c r="AQ33" s="19">
        <v>6331.4</v>
      </c>
      <c r="AR33" s="19">
        <v>1402.8</v>
      </c>
      <c r="AS33" s="19">
        <v>9923.6</v>
      </c>
      <c r="AT33" s="19">
        <v>184.5</v>
      </c>
      <c r="AU33" s="19">
        <v>84.8</v>
      </c>
      <c r="AV33" s="19">
        <v>117.19999999999999</v>
      </c>
      <c r="AW33" s="19">
        <v>127.5</v>
      </c>
      <c r="AX33" s="19">
        <f t="shared" si="4"/>
        <v>302.10000000000002</v>
      </c>
      <c r="AY33" s="19">
        <v>26.4</v>
      </c>
      <c r="AZ33" s="19">
        <v>22.1</v>
      </c>
      <c r="BA33" s="19">
        <v>27.1</v>
      </c>
      <c r="BB33" s="19">
        <v>63</v>
      </c>
      <c r="BC33" s="19">
        <v>149.4</v>
      </c>
      <c r="BD33" s="19">
        <v>14.1</v>
      </c>
      <c r="BE33" s="19">
        <f t="shared" si="5"/>
        <v>768</v>
      </c>
      <c r="BF33" s="19">
        <v>284.10000000000002</v>
      </c>
      <c r="BG33" s="19">
        <v>238.4</v>
      </c>
      <c r="BH33" s="19">
        <v>245.5</v>
      </c>
      <c r="BI33" s="19">
        <f t="shared" si="6"/>
        <v>116.7</v>
      </c>
      <c r="BJ33" s="19">
        <v>116.7</v>
      </c>
      <c r="BK33" s="19">
        <f t="shared" si="7"/>
        <v>980.3</v>
      </c>
      <c r="BL33" s="19">
        <v>74.5</v>
      </c>
      <c r="BM33" s="19">
        <v>91.7</v>
      </c>
      <c r="BN33" s="19">
        <v>102.3</v>
      </c>
      <c r="BO33" s="19">
        <v>73.5</v>
      </c>
      <c r="BP33" s="19">
        <v>29.2</v>
      </c>
      <c r="BQ33" s="19">
        <v>31.9</v>
      </c>
      <c r="BR33" s="19">
        <v>7.9</v>
      </c>
      <c r="BS33" s="19">
        <v>197.8</v>
      </c>
      <c r="BT33" s="19">
        <v>18.899999999999999</v>
      </c>
      <c r="BU33" s="19">
        <v>78</v>
      </c>
      <c r="BV33" s="19">
        <v>34.5</v>
      </c>
      <c r="BW33" s="19">
        <v>88.4</v>
      </c>
      <c r="BX33" s="19">
        <v>151.69999999999999</v>
      </c>
      <c r="BY33" s="19">
        <f t="shared" si="8"/>
        <v>4828.2</v>
      </c>
      <c r="BZ33" s="19">
        <v>2109</v>
      </c>
      <c r="CA33" s="19">
        <v>397.1</v>
      </c>
      <c r="CB33" s="19">
        <v>517.70000000000005</v>
      </c>
      <c r="CC33" s="19">
        <v>1320.5</v>
      </c>
      <c r="CD33" s="19">
        <v>483.9</v>
      </c>
      <c r="CE33" s="19">
        <f t="shared" si="9"/>
        <v>540.20000000000005</v>
      </c>
      <c r="CF33" s="19">
        <v>57.3</v>
      </c>
      <c r="CG33" s="19">
        <v>40.700000000000003</v>
      </c>
      <c r="CH33" s="19">
        <v>2.2000000000000002</v>
      </c>
      <c r="CI33" s="19">
        <v>159.69999999999999</v>
      </c>
      <c r="CJ33" s="19">
        <v>180.8</v>
      </c>
      <c r="CK33" s="19">
        <v>11.1</v>
      </c>
      <c r="CL33" s="19">
        <v>88.4</v>
      </c>
      <c r="CM33" s="19" t="s">
        <v>110</v>
      </c>
      <c r="CN33" s="19" t="s">
        <v>110</v>
      </c>
      <c r="CO33" s="19" t="s">
        <v>110</v>
      </c>
      <c r="CP33" s="19">
        <v>159155.80000000002</v>
      </c>
      <c r="CQ33" s="19">
        <v>56312.4</v>
      </c>
      <c r="CR33" s="19">
        <v>319180.89999999997</v>
      </c>
    </row>
    <row r="34" spans="1:96" ht="15" customHeight="1" x14ac:dyDescent="0.2">
      <c r="A34" s="22">
        <v>2018</v>
      </c>
      <c r="B34" s="19">
        <f t="shared" si="0"/>
        <v>55708.1</v>
      </c>
      <c r="C34" s="19">
        <v>55186.899999999994</v>
      </c>
      <c r="D34" s="19">
        <v>97.9</v>
      </c>
      <c r="E34" s="19">
        <v>423.3</v>
      </c>
      <c r="F34" s="19">
        <f t="shared" si="1"/>
        <v>61876.799999999996</v>
      </c>
      <c r="G34" s="19">
        <v>404.5</v>
      </c>
      <c r="H34" s="19">
        <v>1178.3</v>
      </c>
      <c r="I34" s="19">
        <v>129</v>
      </c>
      <c r="J34" s="19">
        <v>15.7</v>
      </c>
      <c r="K34" s="19">
        <v>514.80000000000007</v>
      </c>
      <c r="L34" s="19">
        <v>138.4</v>
      </c>
      <c r="M34" s="19">
        <v>94.2</v>
      </c>
      <c r="N34" s="19">
        <v>1046.0999999999999</v>
      </c>
      <c r="O34" s="19">
        <v>6399.4</v>
      </c>
      <c r="P34" s="19">
        <v>60.7</v>
      </c>
      <c r="Q34" s="19">
        <v>32167.200000000001</v>
      </c>
      <c r="R34" s="19">
        <v>2178.1</v>
      </c>
      <c r="S34" s="19">
        <v>39</v>
      </c>
      <c r="T34" s="19">
        <v>133.9</v>
      </c>
      <c r="U34" s="19">
        <v>6758.9</v>
      </c>
      <c r="V34" s="19">
        <v>3944.1</v>
      </c>
      <c r="W34" s="19">
        <v>349.7</v>
      </c>
      <c r="X34" s="19">
        <v>14.7</v>
      </c>
      <c r="Y34" s="19">
        <v>21.299999999999997</v>
      </c>
      <c r="Z34" s="19">
        <v>182.4</v>
      </c>
      <c r="AA34" s="19">
        <v>51.4</v>
      </c>
      <c r="AB34" s="19">
        <v>7.1999999999999993</v>
      </c>
      <c r="AC34" s="19">
        <v>129.69999999999999</v>
      </c>
      <c r="AD34" s="19">
        <v>11.4</v>
      </c>
      <c r="AE34" s="19">
        <v>104.30000000000001</v>
      </c>
      <c r="AF34" s="19">
        <v>4866.5999999999995</v>
      </c>
      <c r="AG34" s="19">
        <v>105.1</v>
      </c>
      <c r="AH34" s="19">
        <v>830.7</v>
      </c>
      <c r="AI34" s="19">
        <f t="shared" si="2"/>
        <v>1923.2999999999997</v>
      </c>
      <c r="AJ34" s="19">
        <v>650.49999999999989</v>
      </c>
      <c r="AK34" s="19">
        <v>494.1</v>
      </c>
      <c r="AL34" s="19">
        <v>778.69999999999993</v>
      </c>
      <c r="AM34" s="19">
        <f t="shared" si="3"/>
        <v>20358.100000000002</v>
      </c>
      <c r="AN34" s="19">
        <v>208.6</v>
      </c>
      <c r="AO34" s="19">
        <v>1951.8999999999999</v>
      </c>
      <c r="AP34" s="19">
        <v>711.6</v>
      </c>
      <c r="AQ34" s="19">
        <v>5728.4000000000005</v>
      </c>
      <c r="AR34" s="19">
        <v>1422.3</v>
      </c>
      <c r="AS34" s="19">
        <v>9819.5</v>
      </c>
      <c r="AT34" s="19">
        <v>182.9</v>
      </c>
      <c r="AU34" s="19">
        <v>91.4</v>
      </c>
      <c r="AV34" s="19">
        <v>116.39999999999999</v>
      </c>
      <c r="AW34" s="19">
        <v>125.1</v>
      </c>
      <c r="AX34" s="19">
        <f t="shared" si="4"/>
        <v>340.6</v>
      </c>
      <c r="AY34" s="19">
        <v>26.8</v>
      </c>
      <c r="AZ34" s="19">
        <v>22.2</v>
      </c>
      <c r="BA34" s="19">
        <v>28.5</v>
      </c>
      <c r="BB34" s="19">
        <v>63.4</v>
      </c>
      <c r="BC34" s="19">
        <v>182.9</v>
      </c>
      <c r="BD34" s="19">
        <v>16.8</v>
      </c>
      <c r="BE34" s="19">
        <f t="shared" si="5"/>
        <v>442.8</v>
      </c>
      <c r="BF34" s="19">
        <v>168.2</v>
      </c>
      <c r="BG34" s="19">
        <v>193.3</v>
      </c>
      <c r="BH34" s="19">
        <v>81.3</v>
      </c>
      <c r="BI34" s="19">
        <f t="shared" si="6"/>
        <v>121.1</v>
      </c>
      <c r="BJ34" s="19">
        <v>121.1</v>
      </c>
      <c r="BK34" s="19">
        <f t="shared" si="7"/>
        <v>1023.5</v>
      </c>
      <c r="BL34" s="19">
        <v>78.400000000000006</v>
      </c>
      <c r="BM34" s="19">
        <v>97.3</v>
      </c>
      <c r="BN34" s="19">
        <v>108.9</v>
      </c>
      <c r="BO34" s="19">
        <v>69.599999999999994</v>
      </c>
      <c r="BP34" s="19">
        <v>29.9</v>
      </c>
      <c r="BQ34" s="19">
        <v>35.1</v>
      </c>
      <c r="BR34" s="19">
        <v>7.9</v>
      </c>
      <c r="BS34" s="19">
        <v>219.4</v>
      </c>
      <c r="BT34" s="19">
        <v>19.5</v>
      </c>
      <c r="BU34" s="19">
        <v>79</v>
      </c>
      <c r="BV34" s="19">
        <v>36.4</v>
      </c>
      <c r="BW34" s="19">
        <v>89.800000000000011</v>
      </c>
      <c r="BX34" s="19">
        <v>152.30000000000001</v>
      </c>
      <c r="BY34" s="19">
        <f t="shared" si="8"/>
        <v>4323.4000000000005</v>
      </c>
      <c r="BZ34" s="19">
        <v>1991.7</v>
      </c>
      <c r="CA34" s="19">
        <v>344.29999999999995</v>
      </c>
      <c r="CB34" s="19">
        <v>525.29999999999995</v>
      </c>
      <c r="CC34" s="19">
        <v>1034</v>
      </c>
      <c r="CD34" s="19">
        <v>428.09999999999997</v>
      </c>
      <c r="CE34" s="19">
        <f t="shared" si="9"/>
        <v>556.1</v>
      </c>
      <c r="CF34" s="19">
        <v>59.8</v>
      </c>
      <c r="CG34" s="19">
        <v>38.9</v>
      </c>
      <c r="CH34" s="19">
        <v>2.4</v>
      </c>
      <c r="CI34" s="19">
        <v>161.30000000000001</v>
      </c>
      <c r="CJ34" s="19">
        <v>182.1</v>
      </c>
      <c r="CK34" s="19">
        <v>10.6</v>
      </c>
      <c r="CL34" s="19">
        <v>101</v>
      </c>
      <c r="CM34" s="19" t="s">
        <v>110</v>
      </c>
      <c r="CN34" s="19" t="s">
        <v>110</v>
      </c>
      <c r="CO34" s="19" t="s">
        <v>110</v>
      </c>
      <c r="CP34" s="19">
        <v>154316.79999999999</v>
      </c>
      <c r="CQ34" s="19">
        <v>52453.2</v>
      </c>
      <c r="CR34" s="19">
        <v>300990.59999999992</v>
      </c>
    </row>
    <row r="35" spans="1:96" ht="15" customHeight="1" x14ac:dyDescent="0.2">
      <c r="A35" s="22">
        <v>2019</v>
      </c>
      <c r="B35" s="19">
        <f t="shared" si="0"/>
        <v>56513.7</v>
      </c>
      <c r="C35" s="19">
        <v>55981.2</v>
      </c>
      <c r="D35" s="19">
        <v>90.1</v>
      </c>
      <c r="E35" s="19">
        <v>442.4</v>
      </c>
      <c r="F35" s="19">
        <f t="shared" si="1"/>
        <v>74653.999999999985</v>
      </c>
      <c r="G35" s="19">
        <v>389.79999999999995</v>
      </c>
      <c r="H35" s="19">
        <v>1100.5</v>
      </c>
      <c r="I35" s="19">
        <v>120.9</v>
      </c>
      <c r="J35" s="19">
        <v>14.7</v>
      </c>
      <c r="K35" s="19">
        <v>541.4</v>
      </c>
      <c r="L35" s="19">
        <v>140.5</v>
      </c>
      <c r="M35" s="19">
        <v>82.9</v>
      </c>
      <c r="N35" s="19">
        <v>1194.8000000000002</v>
      </c>
      <c r="O35" s="19">
        <v>6352</v>
      </c>
      <c r="P35" s="19">
        <v>60.5</v>
      </c>
      <c r="Q35" s="19">
        <v>45181.200000000004</v>
      </c>
      <c r="R35" s="19">
        <v>2341.6</v>
      </c>
      <c r="S35" s="19">
        <v>38.400000000000006</v>
      </c>
      <c r="T35" s="19">
        <v>123.30000000000001</v>
      </c>
      <c r="U35" s="19">
        <v>6862.2</v>
      </c>
      <c r="V35" s="19">
        <v>3580.3999999999996</v>
      </c>
      <c r="W35" s="19">
        <v>316.10000000000002</v>
      </c>
      <c r="X35" s="19">
        <v>13.9</v>
      </c>
      <c r="Y35" s="19">
        <v>20.5</v>
      </c>
      <c r="Z35" s="19">
        <v>177.7</v>
      </c>
      <c r="AA35" s="19">
        <v>47.4</v>
      </c>
      <c r="AB35" s="19">
        <v>7.4</v>
      </c>
      <c r="AC35" s="19">
        <v>134.9</v>
      </c>
      <c r="AD35" s="19">
        <v>10.9</v>
      </c>
      <c r="AE35" s="19">
        <v>107.5</v>
      </c>
      <c r="AF35" s="19">
        <v>4798.6000000000004</v>
      </c>
      <c r="AG35" s="19">
        <v>101.6</v>
      </c>
      <c r="AH35" s="19">
        <v>792.4</v>
      </c>
      <c r="AI35" s="19">
        <f t="shared" si="2"/>
        <v>1859.1</v>
      </c>
      <c r="AJ35" s="19">
        <v>632.20000000000005</v>
      </c>
      <c r="AK35" s="19">
        <v>457.29999999999995</v>
      </c>
      <c r="AL35" s="19">
        <v>769.6</v>
      </c>
      <c r="AM35" s="19">
        <f t="shared" si="3"/>
        <v>21068.500000000007</v>
      </c>
      <c r="AN35" s="19">
        <v>204.9</v>
      </c>
      <c r="AO35" s="19">
        <v>1853.3</v>
      </c>
      <c r="AP35" s="19">
        <v>681</v>
      </c>
      <c r="AQ35" s="19">
        <v>5222.8</v>
      </c>
      <c r="AR35" s="19">
        <v>1354</v>
      </c>
      <c r="AS35" s="19">
        <v>11260.300000000001</v>
      </c>
      <c r="AT35" s="19">
        <v>178.9</v>
      </c>
      <c r="AU35" s="19">
        <v>92.2</v>
      </c>
      <c r="AV35" s="19">
        <v>110.2</v>
      </c>
      <c r="AW35" s="19">
        <v>110.9</v>
      </c>
      <c r="AX35" s="19">
        <f t="shared" si="4"/>
        <v>336.2</v>
      </c>
      <c r="AY35" s="19">
        <v>26.900000000000002</v>
      </c>
      <c r="AZ35" s="19">
        <v>21.7</v>
      </c>
      <c r="BA35" s="19">
        <v>22.4</v>
      </c>
      <c r="BB35" s="19">
        <v>60.4</v>
      </c>
      <c r="BC35" s="19">
        <v>188.4</v>
      </c>
      <c r="BD35" s="19">
        <v>16.399999999999999</v>
      </c>
      <c r="BE35" s="19">
        <f t="shared" si="5"/>
        <v>426.4</v>
      </c>
      <c r="BF35" s="19">
        <v>167.9</v>
      </c>
      <c r="BG35" s="19">
        <v>182.1</v>
      </c>
      <c r="BH35" s="19">
        <v>76.400000000000006</v>
      </c>
      <c r="BI35" s="19">
        <f t="shared" si="6"/>
        <v>115.6</v>
      </c>
      <c r="BJ35" s="19">
        <v>115.6</v>
      </c>
      <c r="BK35" s="19">
        <f t="shared" si="7"/>
        <v>984.80000000000007</v>
      </c>
      <c r="BL35" s="19">
        <v>75.900000000000006</v>
      </c>
      <c r="BM35" s="19">
        <v>91.6</v>
      </c>
      <c r="BN35" s="19">
        <v>103.6</v>
      </c>
      <c r="BO35" s="19">
        <v>68.7</v>
      </c>
      <c r="BP35" s="19">
        <v>27.9</v>
      </c>
      <c r="BQ35" s="19">
        <v>34.299999999999997</v>
      </c>
      <c r="BR35" s="19">
        <v>8.1</v>
      </c>
      <c r="BS35" s="19">
        <v>212.9</v>
      </c>
      <c r="BT35" s="19">
        <v>18.2</v>
      </c>
      <c r="BU35" s="19">
        <v>77.5</v>
      </c>
      <c r="BV35" s="19">
        <v>34.700000000000003</v>
      </c>
      <c r="BW35" s="19">
        <v>88.5</v>
      </c>
      <c r="BX35" s="19">
        <v>142.89999999999998</v>
      </c>
      <c r="BY35" s="19">
        <f t="shared" si="8"/>
        <v>3959.5</v>
      </c>
      <c r="BZ35" s="19">
        <v>1763.7000000000003</v>
      </c>
      <c r="CA35" s="19">
        <v>336.90000000000003</v>
      </c>
      <c r="CB35" s="19">
        <v>472.40000000000003</v>
      </c>
      <c r="CC35" s="19">
        <v>966.8</v>
      </c>
      <c r="CD35" s="19">
        <v>419.70000000000005</v>
      </c>
      <c r="CE35" s="19">
        <f t="shared" si="9"/>
        <v>534.5</v>
      </c>
      <c r="CF35" s="19">
        <v>56.4</v>
      </c>
      <c r="CG35" s="19">
        <v>37.200000000000003</v>
      </c>
      <c r="CH35" s="19">
        <v>2.2999999999999998</v>
      </c>
      <c r="CI35" s="19">
        <v>160.5</v>
      </c>
      <c r="CJ35" s="19">
        <v>172.2</v>
      </c>
      <c r="CK35" s="19">
        <v>8.9</v>
      </c>
      <c r="CL35" s="19">
        <v>97</v>
      </c>
      <c r="CM35" s="19" t="s">
        <v>110</v>
      </c>
      <c r="CN35" s="19" t="s">
        <v>110</v>
      </c>
      <c r="CO35" s="19" t="s">
        <v>110</v>
      </c>
      <c r="CP35" s="19">
        <v>150997.69999999998</v>
      </c>
      <c r="CQ35" s="19">
        <v>50555.7</v>
      </c>
      <c r="CR35" s="19">
        <v>311450</v>
      </c>
    </row>
    <row r="36" spans="1:96" ht="15" customHeight="1" x14ac:dyDescent="0.2">
      <c r="A36" s="22">
        <v>2020</v>
      </c>
      <c r="B36" s="19">
        <f t="shared" si="0"/>
        <v>56340.1</v>
      </c>
      <c r="C36" s="19">
        <v>55814.6</v>
      </c>
      <c r="D36" s="19">
        <v>79.5</v>
      </c>
      <c r="E36" s="19">
        <v>446</v>
      </c>
      <c r="F36" s="19">
        <f t="shared" si="1"/>
        <v>61325.500000000015</v>
      </c>
      <c r="G36" s="19">
        <v>361.6</v>
      </c>
      <c r="H36" s="19">
        <v>1055.4000000000001</v>
      </c>
      <c r="I36" s="19">
        <v>101.7</v>
      </c>
      <c r="J36" s="19">
        <v>12.399999999999999</v>
      </c>
      <c r="K36" s="19">
        <v>542</v>
      </c>
      <c r="L36" s="19">
        <v>118.5</v>
      </c>
      <c r="M36" s="19">
        <v>70.099999999999994</v>
      </c>
      <c r="N36" s="19">
        <v>1272.5</v>
      </c>
      <c r="O36" s="19">
        <v>6230</v>
      </c>
      <c r="P36" s="19">
        <v>47.2</v>
      </c>
      <c r="Q36" s="19">
        <v>32020.2</v>
      </c>
      <c r="R36" s="19">
        <v>2126.6</v>
      </c>
      <c r="S36" s="19">
        <v>40.299999999999997</v>
      </c>
      <c r="T36" s="19">
        <v>130.9</v>
      </c>
      <c r="U36" s="19">
        <v>7144.8</v>
      </c>
      <c r="V36" s="19">
        <v>3840.7999999999997</v>
      </c>
      <c r="W36" s="19">
        <v>287.8</v>
      </c>
      <c r="X36" s="19">
        <v>11.9</v>
      </c>
      <c r="Y36" s="19">
        <v>15.399999999999999</v>
      </c>
      <c r="Z36" s="19">
        <v>165</v>
      </c>
      <c r="AA36" s="19">
        <v>41</v>
      </c>
      <c r="AB36" s="19">
        <v>6.9</v>
      </c>
      <c r="AC36" s="19">
        <v>133.69999999999999</v>
      </c>
      <c r="AD36" s="19">
        <v>8.6</v>
      </c>
      <c r="AE36" s="19">
        <v>106</v>
      </c>
      <c r="AF36" s="19">
        <v>4593.2</v>
      </c>
      <c r="AG36" s="19">
        <v>117.3</v>
      </c>
      <c r="AH36" s="19">
        <v>723.7</v>
      </c>
      <c r="AI36" s="19">
        <f t="shared" si="2"/>
        <v>1804.1999999999998</v>
      </c>
      <c r="AJ36" s="19">
        <v>667.7</v>
      </c>
      <c r="AK36" s="19">
        <v>355.09999999999997</v>
      </c>
      <c r="AL36" s="19">
        <v>781.4</v>
      </c>
      <c r="AM36" s="19">
        <f t="shared" si="3"/>
        <v>12997.699999999999</v>
      </c>
      <c r="AN36" s="19">
        <v>154.5</v>
      </c>
      <c r="AO36" s="19">
        <v>1294.1999999999998</v>
      </c>
      <c r="AP36" s="19">
        <v>546.5</v>
      </c>
      <c r="AQ36" s="19">
        <v>3810.2</v>
      </c>
      <c r="AR36" s="19">
        <v>1008.2</v>
      </c>
      <c r="AS36" s="19">
        <v>5861.5</v>
      </c>
      <c r="AT36" s="19">
        <v>124.2</v>
      </c>
      <c r="AU36" s="19">
        <v>75.7</v>
      </c>
      <c r="AV36" s="19">
        <v>52.8</v>
      </c>
      <c r="AW36" s="19">
        <v>69.900000000000006</v>
      </c>
      <c r="AX36" s="19">
        <f t="shared" si="4"/>
        <v>263</v>
      </c>
      <c r="AY36" s="19">
        <v>24</v>
      </c>
      <c r="AZ36" s="19">
        <v>14.1</v>
      </c>
      <c r="BA36" s="19">
        <v>20.399999999999999</v>
      </c>
      <c r="BB36" s="19">
        <v>49.5</v>
      </c>
      <c r="BC36" s="19">
        <v>141.69999999999999</v>
      </c>
      <c r="BD36" s="19">
        <v>13.3</v>
      </c>
      <c r="BE36" s="19">
        <f t="shared" si="5"/>
        <v>444.2</v>
      </c>
      <c r="BF36" s="19">
        <v>145.4</v>
      </c>
      <c r="BG36" s="19">
        <v>237.4</v>
      </c>
      <c r="BH36" s="19">
        <v>61.4</v>
      </c>
      <c r="BI36" s="19">
        <f t="shared" si="6"/>
        <v>76.7</v>
      </c>
      <c r="BJ36" s="19">
        <v>76.7</v>
      </c>
      <c r="BK36" s="19">
        <f t="shared" si="7"/>
        <v>766.9</v>
      </c>
      <c r="BL36" s="19">
        <v>63</v>
      </c>
      <c r="BM36" s="19">
        <v>76.7</v>
      </c>
      <c r="BN36" s="19">
        <v>82.9</v>
      </c>
      <c r="BO36" s="19">
        <v>63.7</v>
      </c>
      <c r="BP36" s="19">
        <v>19</v>
      </c>
      <c r="BQ36" s="19">
        <v>28.9</v>
      </c>
      <c r="BR36" s="19">
        <v>9.6999999999999993</v>
      </c>
      <c r="BS36" s="19">
        <v>160.69999999999999</v>
      </c>
      <c r="BT36" s="19">
        <v>13.4</v>
      </c>
      <c r="BU36" s="19">
        <v>26</v>
      </c>
      <c r="BV36" s="19">
        <v>29</v>
      </c>
      <c r="BW36" s="19">
        <v>79.8</v>
      </c>
      <c r="BX36" s="19">
        <v>114.1</v>
      </c>
      <c r="BY36" s="19">
        <f t="shared" si="8"/>
        <v>4062.1</v>
      </c>
      <c r="BZ36" s="19">
        <v>1871.1</v>
      </c>
      <c r="CA36" s="19">
        <v>307.3</v>
      </c>
      <c r="CB36" s="19">
        <v>498.6</v>
      </c>
      <c r="CC36" s="19">
        <v>987.19999999999993</v>
      </c>
      <c r="CD36" s="19">
        <v>397.90000000000003</v>
      </c>
      <c r="CE36" s="19">
        <f t="shared" si="9"/>
        <v>416.29999999999995</v>
      </c>
      <c r="CF36" s="19">
        <v>39.799999999999997</v>
      </c>
      <c r="CG36" s="19">
        <v>36.200000000000003</v>
      </c>
      <c r="CH36" s="19">
        <v>1.7</v>
      </c>
      <c r="CI36" s="19">
        <v>119.4</v>
      </c>
      <c r="CJ36" s="19">
        <v>142.19999999999999</v>
      </c>
      <c r="CK36" s="19">
        <v>7.9</v>
      </c>
      <c r="CL36" s="19">
        <v>69.099999999999994</v>
      </c>
      <c r="CM36" s="19" t="s">
        <v>110</v>
      </c>
      <c r="CN36" s="19" t="s">
        <v>110</v>
      </c>
      <c r="CO36" s="19" t="s">
        <v>110</v>
      </c>
      <c r="CP36" s="19">
        <v>140907.9</v>
      </c>
      <c r="CQ36" s="19">
        <v>39149.599999999999</v>
      </c>
      <c r="CR36" s="19">
        <v>279404.60000000003</v>
      </c>
    </row>
    <row r="37" spans="1:96" ht="15" customHeight="1" x14ac:dyDescent="0.2">
      <c r="A37" s="22">
        <v>2021</v>
      </c>
      <c r="B37" s="19">
        <f t="shared" si="0"/>
        <v>57171.3</v>
      </c>
      <c r="C37" s="19">
        <v>56598.8</v>
      </c>
      <c r="D37" s="19">
        <v>113.9</v>
      </c>
      <c r="E37" s="19">
        <v>458.59999999999997</v>
      </c>
      <c r="F37" s="19">
        <f t="shared" si="1"/>
        <v>88456.499999999985</v>
      </c>
      <c r="G37" s="19">
        <v>390.3</v>
      </c>
      <c r="H37" s="19">
        <v>1052.5999999999999</v>
      </c>
      <c r="I37" s="19">
        <v>121.1</v>
      </c>
      <c r="J37" s="19">
        <v>20.900000000000002</v>
      </c>
      <c r="K37" s="19">
        <v>569.1</v>
      </c>
      <c r="L37" s="19">
        <v>114.10000000000001</v>
      </c>
      <c r="M37" s="19">
        <v>72.5</v>
      </c>
      <c r="N37" s="19">
        <v>1512.1</v>
      </c>
      <c r="O37" s="19">
        <v>6770.7000000000007</v>
      </c>
      <c r="P37" s="19">
        <v>58.100000000000009</v>
      </c>
      <c r="Q37" s="19">
        <v>59209.1</v>
      </c>
      <c r="R37" s="19">
        <v>2296.6999999999998</v>
      </c>
      <c r="S37" s="19">
        <v>53.6</v>
      </c>
      <c r="T37" s="19">
        <v>127.10000000000001</v>
      </c>
      <c r="U37" s="19">
        <v>6697.9</v>
      </c>
      <c r="V37" s="19">
        <v>3418.7000000000003</v>
      </c>
      <c r="W37" s="19">
        <v>365.4</v>
      </c>
      <c r="X37" s="19">
        <v>17</v>
      </c>
      <c r="Y37" s="19">
        <v>22</v>
      </c>
      <c r="Z37" s="19">
        <v>188.3</v>
      </c>
      <c r="AA37" s="19">
        <v>45</v>
      </c>
      <c r="AB37" s="19">
        <v>9.9</v>
      </c>
      <c r="AC37" s="19">
        <v>156.4</v>
      </c>
      <c r="AD37" s="19">
        <v>11.799999999999999</v>
      </c>
      <c r="AE37" s="19">
        <v>117.5</v>
      </c>
      <c r="AF37" s="19">
        <v>4128.9000000000005</v>
      </c>
      <c r="AG37" s="19">
        <v>96.9</v>
      </c>
      <c r="AH37" s="19">
        <v>812.80000000000007</v>
      </c>
      <c r="AI37" s="19">
        <f t="shared" si="2"/>
        <v>2061.3000000000002</v>
      </c>
      <c r="AJ37" s="19">
        <v>768.8</v>
      </c>
      <c r="AK37" s="19">
        <v>392.8</v>
      </c>
      <c r="AL37" s="19">
        <v>899.7</v>
      </c>
      <c r="AM37" s="19">
        <f t="shared" si="3"/>
        <v>16251.899999999998</v>
      </c>
      <c r="AN37" s="19">
        <v>204.1</v>
      </c>
      <c r="AO37" s="19">
        <v>1467.6</v>
      </c>
      <c r="AP37" s="19">
        <v>599.5</v>
      </c>
      <c r="AQ37" s="19">
        <v>4170.5999999999995</v>
      </c>
      <c r="AR37" s="19">
        <v>1084.8999999999999</v>
      </c>
      <c r="AS37" s="19">
        <v>8276.6</v>
      </c>
      <c r="AT37" s="19">
        <v>163.5</v>
      </c>
      <c r="AU37" s="19">
        <v>142.80000000000001</v>
      </c>
      <c r="AV37" s="19">
        <v>69.3</v>
      </c>
      <c r="AW37" s="19">
        <v>73</v>
      </c>
      <c r="AX37" s="19">
        <f t="shared" si="4"/>
        <v>460.8</v>
      </c>
      <c r="AY37" s="19">
        <v>38</v>
      </c>
      <c r="AZ37" s="19">
        <v>24.1</v>
      </c>
      <c r="BA37" s="19">
        <v>22.5</v>
      </c>
      <c r="BB37" s="19">
        <v>74.900000000000006</v>
      </c>
      <c r="BC37" s="19">
        <v>274.60000000000002</v>
      </c>
      <c r="BD37" s="19">
        <v>26.7</v>
      </c>
      <c r="BE37" s="19">
        <f t="shared" si="5"/>
        <v>362.50000000000006</v>
      </c>
      <c r="BF37" s="19">
        <v>106.4</v>
      </c>
      <c r="BG37" s="19">
        <v>193.3</v>
      </c>
      <c r="BH37" s="19">
        <v>62.8</v>
      </c>
      <c r="BI37" s="19">
        <f t="shared" si="6"/>
        <v>139</v>
      </c>
      <c r="BJ37" s="19">
        <v>139</v>
      </c>
      <c r="BK37" s="19">
        <f t="shared" si="7"/>
        <v>1083.1000000000001</v>
      </c>
      <c r="BL37" s="19">
        <v>93.6</v>
      </c>
      <c r="BM37" s="19">
        <v>116.7</v>
      </c>
      <c r="BN37" s="19">
        <v>129</v>
      </c>
      <c r="BO37" s="19">
        <v>74.099999999999994</v>
      </c>
      <c r="BP37" s="19">
        <v>29</v>
      </c>
      <c r="BQ37" s="19">
        <v>44.6</v>
      </c>
      <c r="BR37" s="19">
        <v>10.4</v>
      </c>
      <c r="BS37" s="19">
        <v>228.3</v>
      </c>
      <c r="BT37" s="19">
        <v>20.100000000000001</v>
      </c>
      <c r="BU37" s="19">
        <v>36.9</v>
      </c>
      <c r="BV37" s="19">
        <v>41.6</v>
      </c>
      <c r="BW37" s="19">
        <v>97.899999999999991</v>
      </c>
      <c r="BX37" s="19">
        <v>160.9</v>
      </c>
      <c r="BY37" s="19">
        <f t="shared" si="8"/>
        <v>3565.5</v>
      </c>
      <c r="BZ37" s="19">
        <v>1807.1000000000001</v>
      </c>
      <c r="CA37" s="19">
        <v>306.2</v>
      </c>
      <c r="CB37" s="19">
        <v>477.9</v>
      </c>
      <c r="CC37" s="19">
        <v>692</v>
      </c>
      <c r="CD37" s="19">
        <v>282.29999999999995</v>
      </c>
      <c r="CE37" s="19">
        <f t="shared" si="9"/>
        <v>458.1</v>
      </c>
      <c r="CF37" s="19">
        <v>46.8</v>
      </c>
      <c r="CG37" s="19">
        <v>33.5</v>
      </c>
      <c r="CH37" s="19">
        <v>2.5</v>
      </c>
      <c r="CI37" s="19">
        <v>151.20000000000002</v>
      </c>
      <c r="CJ37" s="19">
        <v>114.7</v>
      </c>
      <c r="CK37" s="19">
        <v>8.1</v>
      </c>
      <c r="CL37" s="19">
        <v>101.30000000000001</v>
      </c>
      <c r="CM37" s="19" t="s">
        <v>110</v>
      </c>
      <c r="CN37" s="19" t="s">
        <v>110</v>
      </c>
      <c r="CO37" s="19" t="s">
        <v>110</v>
      </c>
      <c r="CP37" s="19">
        <v>141006.6</v>
      </c>
      <c r="CQ37" s="19">
        <v>39904.6</v>
      </c>
      <c r="CR37" s="19">
        <v>311016.59999999998</v>
      </c>
    </row>
    <row r="38" spans="1:96" ht="15" customHeight="1" x14ac:dyDescent="0.2">
      <c r="A38" s="22">
        <v>2022</v>
      </c>
      <c r="B38" s="19">
        <f t="shared" si="0"/>
        <v>57089.999999999993</v>
      </c>
      <c r="C38" s="19">
        <v>56547.1</v>
      </c>
      <c r="D38" s="19">
        <v>115.2</v>
      </c>
      <c r="E38" s="19">
        <v>427.70000000000005</v>
      </c>
      <c r="F38" s="19">
        <f t="shared" si="1"/>
        <v>53116.000000000007</v>
      </c>
      <c r="G38" s="19">
        <v>372.3</v>
      </c>
      <c r="H38" s="19">
        <v>1087.2</v>
      </c>
      <c r="I38" s="19">
        <v>117.4</v>
      </c>
      <c r="J38" s="19">
        <v>21.5</v>
      </c>
      <c r="K38" s="19">
        <v>574.6</v>
      </c>
      <c r="L38" s="19">
        <v>128.19999999999999</v>
      </c>
      <c r="M38" s="19">
        <v>73.099999999999994</v>
      </c>
      <c r="N38" s="19">
        <v>1690.6</v>
      </c>
      <c r="O38" s="19">
        <v>7094.2000000000007</v>
      </c>
      <c r="P38" s="19">
        <v>58.1</v>
      </c>
      <c r="Q38" s="19">
        <v>22881.200000000001</v>
      </c>
      <c r="R38" s="19">
        <v>2165.3000000000002</v>
      </c>
      <c r="S38" s="19">
        <v>51.4</v>
      </c>
      <c r="T38" s="19">
        <v>118.30000000000001</v>
      </c>
      <c r="U38" s="19">
        <v>6825.5</v>
      </c>
      <c r="V38" s="19">
        <v>3242.6</v>
      </c>
      <c r="W38" s="19">
        <v>351.7</v>
      </c>
      <c r="X38" s="19">
        <v>15.3</v>
      </c>
      <c r="Y38" s="19">
        <v>20.5</v>
      </c>
      <c r="Z38" s="19">
        <v>194.1</v>
      </c>
      <c r="AA38" s="19">
        <v>42.2</v>
      </c>
      <c r="AB38" s="19">
        <v>9.5</v>
      </c>
      <c r="AC38" s="19">
        <v>139.1</v>
      </c>
      <c r="AD38" s="19">
        <v>11.1</v>
      </c>
      <c r="AE38" s="19">
        <v>114.3</v>
      </c>
      <c r="AF38" s="19">
        <v>4828.3000000000011</v>
      </c>
      <c r="AG38" s="19">
        <v>97.4</v>
      </c>
      <c r="AH38" s="19">
        <v>791</v>
      </c>
      <c r="AI38" s="19">
        <f t="shared" si="2"/>
        <v>1963</v>
      </c>
      <c r="AJ38" s="19">
        <v>739.50000000000011</v>
      </c>
      <c r="AK38" s="19">
        <v>377.29999999999995</v>
      </c>
      <c r="AL38" s="19">
        <v>846.19999999999993</v>
      </c>
      <c r="AM38" s="19">
        <f t="shared" si="3"/>
        <v>17862.400000000001</v>
      </c>
      <c r="AN38" s="19">
        <v>203.6</v>
      </c>
      <c r="AO38" s="19">
        <v>1515.6</v>
      </c>
      <c r="AP38" s="19">
        <v>595.20000000000005</v>
      </c>
      <c r="AQ38" s="19">
        <v>4100.2</v>
      </c>
      <c r="AR38" s="19">
        <v>1300.6999999999998</v>
      </c>
      <c r="AS38" s="19">
        <v>9677.5</v>
      </c>
      <c r="AT38" s="19">
        <v>163.69999999999999</v>
      </c>
      <c r="AU38" s="19">
        <v>148.19999999999999</v>
      </c>
      <c r="AV38" s="19">
        <v>77</v>
      </c>
      <c r="AW38" s="19">
        <v>80.699999999999989</v>
      </c>
      <c r="AX38" s="19">
        <f t="shared" si="4"/>
        <v>474.6</v>
      </c>
      <c r="AY38" s="19">
        <v>39.100000000000009</v>
      </c>
      <c r="AZ38" s="19">
        <v>24.6</v>
      </c>
      <c r="BA38" s="19">
        <v>23.5</v>
      </c>
      <c r="BB38" s="19">
        <v>76.400000000000006</v>
      </c>
      <c r="BC38" s="19">
        <v>283.5</v>
      </c>
      <c r="BD38" s="19">
        <v>27.5</v>
      </c>
      <c r="BE38" s="19">
        <f t="shared" si="5"/>
        <v>374.1</v>
      </c>
      <c r="BF38" s="19">
        <v>109.3</v>
      </c>
      <c r="BG38" s="19">
        <v>199.9</v>
      </c>
      <c r="BH38" s="19">
        <v>64.900000000000006</v>
      </c>
      <c r="BI38" s="19">
        <f t="shared" si="6"/>
        <v>143.30000000000001</v>
      </c>
      <c r="BJ38" s="19">
        <v>143.30000000000001</v>
      </c>
      <c r="BK38" s="19">
        <f t="shared" si="7"/>
        <v>1100</v>
      </c>
      <c r="BL38" s="19">
        <v>95.5</v>
      </c>
      <c r="BM38" s="19">
        <v>119</v>
      </c>
      <c r="BN38" s="19">
        <v>131.19999999999999</v>
      </c>
      <c r="BO38" s="19">
        <v>76.5</v>
      </c>
      <c r="BP38" s="19">
        <v>29.5</v>
      </c>
      <c r="BQ38" s="19">
        <v>45.3</v>
      </c>
      <c r="BR38" s="19">
        <v>10.1</v>
      </c>
      <c r="BS38" s="19">
        <v>233.1</v>
      </c>
      <c r="BT38" s="19">
        <v>20.2</v>
      </c>
      <c r="BU38" s="19">
        <v>36.5</v>
      </c>
      <c r="BV38" s="19">
        <v>42.3</v>
      </c>
      <c r="BW38" s="19">
        <v>98.5</v>
      </c>
      <c r="BX38" s="19">
        <v>162.30000000000001</v>
      </c>
      <c r="BY38" s="19">
        <f t="shared" si="8"/>
        <v>3735.2000000000003</v>
      </c>
      <c r="BZ38" s="19">
        <v>1917.1000000000001</v>
      </c>
      <c r="CA38" s="19">
        <v>320.60000000000002</v>
      </c>
      <c r="CB38" s="19">
        <v>493.09999999999997</v>
      </c>
      <c r="CC38" s="19">
        <v>710.59999999999991</v>
      </c>
      <c r="CD38" s="19">
        <v>293.8</v>
      </c>
      <c r="CE38" s="19">
        <f t="shared" si="9"/>
        <v>470.3</v>
      </c>
      <c r="CF38" s="19">
        <v>48.1</v>
      </c>
      <c r="CG38" s="19">
        <v>34.200000000000003</v>
      </c>
      <c r="CH38" s="19">
        <v>2.6</v>
      </c>
      <c r="CI38" s="19">
        <v>155.1</v>
      </c>
      <c r="CJ38" s="19">
        <v>118.1</v>
      </c>
      <c r="CK38" s="19">
        <v>7.9</v>
      </c>
      <c r="CL38" s="19">
        <v>104.3</v>
      </c>
      <c r="CM38" s="19" t="s">
        <v>110</v>
      </c>
      <c r="CN38" s="19" t="s">
        <v>110</v>
      </c>
      <c r="CO38" s="19" t="s">
        <v>110</v>
      </c>
      <c r="CP38" s="19">
        <v>141473</v>
      </c>
      <c r="CQ38" s="19">
        <v>41412.9</v>
      </c>
      <c r="CR38" s="19">
        <v>277801.90000000002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E9FE3-048C-4011-A67B-A04D46CD80E7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137</v>
      </c>
      <c r="B1" s="2"/>
    </row>
    <row r="2" spans="1:96" s="4" customFormat="1" ht="11.25" customHeight="1" x14ac:dyDescent="0.2">
      <c r="A2" s="3" t="s">
        <v>138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10542.199999999999</v>
      </c>
      <c r="C11" s="21">
        <v>10096.5</v>
      </c>
      <c r="D11" s="21">
        <v>176.3</v>
      </c>
      <c r="E11" s="21">
        <v>269.39999999999998</v>
      </c>
      <c r="F11" s="21">
        <f>SUM(G11:AH11)</f>
        <v>55498.1</v>
      </c>
      <c r="G11" s="21">
        <v>8783.2000000000007</v>
      </c>
      <c r="H11" s="21">
        <v>715.3</v>
      </c>
      <c r="I11" s="21">
        <v>52.6</v>
      </c>
      <c r="J11" s="21">
        <v>0.8</v>
      </c>
      <c r="K11" s="21">
        <v>433.2</v>
      </c>
      <c r="L11" s="19">
        <v>87.4</v>
      </c>
      <c r="M11" s="19">
        <v>38.9</v>
      </c>
      <c r="N11" s="19">
        <v>362.5</v>
      </c>
      <c r="O11" s="19">
        <v>11434.3</v>
      </c>
      <c r="P11" s="19">
        <v>24.099999999999998</v>
      </c>
      <c r="Q11" s="19">
        <v>2256.8999999999996</v>
      </c>
      <c r="R11" s="19">
        <v>4193.3</v>
      </c>
      <c r="S11" s="19">
        <v>5.8</v>
      </c>
      <c r="T11" s="19">
        <v>34.4</v>
      </c>
      <c r="U11" s="19">
        <v>18657.8</v>
      </c>
      <c r="V11" s="19">
        <v>488.5</v>
      </c>
      <c r="W11" s="19">
        <v>120.6</v>
      </c>
      <c r="X11" s="19">
        <v>2</v>
      </c>
      <c r="Y11" s="19">
        <v>3.1</v>
      </c>
      <c r="Z11" s="19">
        <v>47.8</v>
      </c>
      <c r="AA11" s="19">
        <v>10</v>
      </c>
      <c r="AB11" s="19">
        <v>3.9</v>
      </c>
      <c r="AC11" s="19">
        <v>29.799999999999997</v>
      </c>
      <c r="AD11" s="19">
        <v>4.0999999999999996</v>
      </c>
      <c r="AE11" s="19">
        <v>16</v>
      </c>
      <c r="AF11" s="19">
        <v>6581.6</v>
      </c>
      <c r="AG11" s="19">
        <v>19.5</v>
      </c>
      <c r="AH11" s="19">
        <v>1090.7</v>
      </c>
      <c r="AI11" s="21">
        <f>SUM(AJ11:AL11)</f>
        <v>22272.199999999997</v>
      </c>
      <c r="AJ11" s="21">
        <v>382.59999999999997</v>
      </c>
      <c r="AK11" s="21">
        <v>5246</v>
      </c>
      <c r="AL11" s="21">
        <v>16643.599999999999</v>
      </c>
      <c r="AM11" s="21">
        <f>SUM(AN11:AW11)</f>
        <v>4717.8</v>
      </c>
      <c r="AN11" s="21">
        <v>53.8</v>
      </c>
      <c r="AO11" s="21">
        <v>748.80000000000007</v>
      </c>
      <c r="AP11" s="21">
        <v>371.5</v>
      </c>
      <c r="AQ11" s="21">
        <v>1630.5</v>
      </c>
      <c r="AR11" s="21">
        <v>741.7</v>
      </c>
      <c r="AS11" s="21">
        <v>1105</v>
      </c>
      <c r="AT11" s="21">
        <v>29.7</v>
      </c>
      <c r="AU11" s="21">
        <v>10.8</v>
      </c>
      <c r="AV11" s="21">
        <v>7.6999999999999993</v>
      </c>
      <c r="AW11" s="21">
        <v>18.3</v>
      </c>
      <c r="AX11" s="21">
        <f>SUM(AY11:BD11)</f>
        <v>21.400000000000002</v>
      </c>
      <c r="AY11" s="21">
        <v>10.5</v>
      </c>
      <c r="AZ11" s="21">
        <v>3</v>
      </c>
      <c r="BA11" s="21">
        <v>1.8</v>
      </c>
      <c r="BB11" s="21">
        <v>4.3</v>
      </c>
      <c r="BC11" s="21">
        <v>0.8</v>
      </c>
      <c r="BD11" s="21">
        <v>1</v>
      </c>
      <c r="BE11" s="21">
        <f>SUM(BF11:BH11)</f>
        <v>16.2</v>
      </c>
      <c r="BF11" s="21">
        <v>15.8</v>
      </c>
      <c r="BG11" s="21">
        <v>0.4</v>
      </c>
      <c r="BH11" s="21" t="s">
        <v>110</v>
      </c>
      <c r="BI11" s="21">
        <f>BJ11</f>
        <v>2.9</v>
      </c>
      <c r="BJ11" s="21">
        <v>2.9</v>
      </c>
      <c r="BK11" s="21">
        <f>SUM(BL11:BX11)</f>
        <v>107.2</v>
      </c>
      <c r="BL11" s="21">
        <v>7.5</v>
      </c>
      <c r="BM11" s="21">
        <v>7.5</v>
      </c>
      <c r="BN11" s="21">
        <v>16</v>
      </c>
      <c r="BO11" s="21">
        <v>1.3</v>
      </c>
      <c r="BP11" s="21">
        <v>4.9000000000000004</v>
      </c>
      <c r="BQ11" s="21">
        <v>1.7</v>
      </c>
      <c r="BR11" s="21">
        <v>2.4</v>
      </c>
      <c r="BS11" s="21">
        <v>11.5</v>
      </c>
      <c r="BT11" s="21">
        <v>1.6</v>
      </c>
      <c r="BU11" s="21">
        <v>18.899999999999999</v>
      </c>
      <c r="BV11" s="21">
        <v>2.2000000000000002</v>
      </c>
      <c r="BW11" s="21">
        <v>15.5</v>
      </c>
      <c r="BX11" s="21">
        <v>16.2</v>
      </c>
      <c r="BY11" s="21">
        <f>SUM(BZ11:CD11)</f>
        <v>792.1</v>
      </c>
      <c r="BZ11" s="21">
        <v>485.29999999999995</v>
      </c>
      <c r="CA11" s="21">
        <v>114.6</v>
      </c>
      <c r="CB11" s="21">
        <v>42.1</v>
      </c>
      <c r="CC11" s="21">
        <v>86.7</v>
      </c>
      <c r="CD11" s="21">
        <v>63.4</v>
      </c>
      <c r="CE11" s="21">
        <f>SUM(CF11:CO11)</f>
        <v>107.8</v>
      </c>
      <c r="CF11" s="19">
        <v>1.5</v>
      </c>
      <c r="CG11" s="19">
        <v>4.3</v>
      </c>
      <c r="CH11" s="19">
        <v>0.2</v>
      </c>
      <c r="CI11" s="19">
        <v>22.9</v>
      </c>
      <c r="CJ11" s="19">
        <v>11.7</v>
      </c>
      <c r="CK11" s="19">
        <v>5.0999999999999996</v>
      </c>
      <c r="CL11" s="19">
        <v>62.1</v>
      </c>
      <c r="CM11" s="19" t="s">
        <v>110</v>
      </c>
      <c r="CN11" s="19" t="s">
        <v>110</v>
      </c>
      <c r="CO11" s="19" t="s">
        <v>110</v>
      </c>
      <c r="CP11" s="19">
        <v>38124.199999999997</v>
      </c>
      <c r="CQ11" s="19">
        <v>2863.6</v>
      </c>
      <c r="CR11" s="19">
        <v>132202.10000000003</v>
      </c>
    </row>
    <row r="12" spans="1:96" ht="15" customHeight="1" x14ac:dyDescent="0.2">
      <c r="A12" s="22">
        <v>1996</v>
      </c>
      <c r="B12" s="19">
        <f t="shared" ref="B12:B38" si="0">SUM(C12:E12)</f>
        <v>10269.499999999998</v>
      </c>
      <c r="C12" s="19">
        <v>9922.4</v>
      </c>
      <c r="D12" s="19">
        <v>138.30000000000001</v>
      </c>
      <c r="E12" s="19">
        <v>208.8</v>
      </c>
      <c r="F12" s="19">
        <f t="shared" ref="F12:F38" si="1">SUM(G12:AH12)</f>
        <v>55295.8</v>
      </c>
      <c r="G12" s="19">
        <v>8862.6</v>
      </c>
      <c r="H12" s="19">
        <v>740.5</v>
      </c>
      <c r="I12" s="19">
        <v>54.8</v>
      </c>
      <c r="J12" s="19">
        <v>0.9</v>
      </c>
      <c r="K12" s="19">
        <v>529.20000000000005</v>
      </c>
      <c r="L12" s="19">
        <v>97.1</v>
      </c>
      <c r="M12" s="19">
        <v>58.7</v>
      </c>
      <c r="N12" s="19">
        <v>570.6</v>
      </c>
      <c r="O12" s="19">
        <v>10502.5</v>
      </c>
      <c r="P12" s="19">
        <v>32.799999999999997</v>
      </c>
      <c r="Q12" s="19">
        <v>2088.8000000000002</v>
      </c>
      <c r="R12" s="19">
        <v>4812.2</v>
      </c>
      <c r="S12" s="19">
        <v>6.3999999999999995</v>
      </c>
      <c r="T12" s="19">
        <v>45.9</v>
      </c>
      <c r="U12" s="19">
        <v>20129.8</v>
      </c>
      <c r="V12" s="19">
        <v>492.9</v>
      </c>
      <c r="W12" s="19">
        <v>140.29999999999998</v>
      </c>
      <c r="X12" s="19">
        <v>2</v>
      </c>
      <c r="Y12" s="19">
        <v>3.8000000000000003</v>
      </c>
      <c r="Z12" s="19">
        <v>75.099999999999994</v>
      </c>
      <c r="AA12" s="19">
        <v>14.2</v>
      </c>
      <c r="AB12" s="19">
        <v>4.5999999999999996</v>
      </c>
      <c r="AC12" s="19">
        <v>50.6</v>
      </c>
      <c r="AD12" s="19">
        <v>4.8</v>
      </c>
      <c r="AE12" s="19">
        <v>18.8</v>
      </c>
      <c r="AF12" s="19">
        <v>4781.7</v>
      </c>
      <c r="AG12" s="19">
        <v>19</v>
      </c>
      <c r="AH12" s="19">
        <v>1155.2</v>
      </c>
      <c r="AI12" s="19">
        <f t="shared" ref="AI12:AI38" si="2">SUM(AJ12:AL12)</f>
        <v>15295.3</v>
      </c>
      <c r="AJ12" s="19">
        <v>399.3</v>
      </c>
      <c r="AK12" s="19">
        <v>4175.8</v>
      </c>
      <c r="AL12" s="19">
        <v>10720.199999999999</v>
      </c>
      <c r="AM12" s="19">
        <f t="shared" ref="AM12:AM38" si="3">SUM(AN12:AW12)</f>
        <v>5222.3999999999996</v>
      </c>
      <c r="AN12" s="19">
        <v>66.599999999999994</v>
      </c>
      <c r="AO12" s="19">
        <v>999.00000000000011</v>
      </c>
      <c r="AP12" s="19">
        <v>390.6</v>
      </c>
      <c r="AQ12" s="19">
        <v>1801.7</v>
      </c>
      <c r="AR12" s="19">
        <v>792.80000000000007</v>
      </c>
      <c r="AS12" s="19">
        <v>1099.8999999999999</v>
      </c>
      <c r="AT12" s="19">
        <v>34.9</v>
      </c>
      <c r="AU12" s="19">
        <v>11.5</v>
      </c>
      <c r="AV12" s="19">
        <v>7.7</v>
      </c>
      <c r="AW12" s="19">
        <v>17.700000000000003</v>
      </c>
      <c r="AX12" s="19">
        <f t="shared" ref="AX12:AX38" si="4">SUM(AY12:BD12)</f>
        <v>20.9</v>
      </c>
      <c r="AY12" s="19">
        <v>10.199999999999999</v>
      </c>
      <c r="AZ12" s="19">
        <v>2.7</v>
      </c>
      <c r="BA12" s="19">
        <v>1.6</v>
      </c>
      <c r="BB12" s="19">
        <v>4.5</v>
      </c>
      <c r="BC12" s="19">
        <v>1</v>
      </c>
      <c r="BD12" s="19">
        <v>0.9</v>
      </c>
      <c r="BE12" s="19">
        <f t="shared" ref="BE12:BE38" si="5">SUM(BF12:BH12)</f>
        <v>16.2</v>
      </c>
      <c r="BF12" s="19">
        <v>15.8</v>
      </c>
      <c r="BG12" s="19">
        <v>0.4</v>
      </c>
      <c r="BH12" s="19" t="s">
        <v>110</v>
      </c>
      <c r="BI12" s="19">
        <f t="shared" ref="BI12:BI38" si="6">BJ12</f>
        <v>3.2</v>
      </c>
      <c r="BJ12" s="19">
        <v>3.2</v>
      </c>
      <c r="BK12" s="19">
        <f t="shared" ref="BK12:BK38" si="7">SUM(BL12:BX12)</f>
        <v>126.69999999999999</v>
      </c>
      <c r="BL12" s="19">
        <v>9</v>
      </c>
      <c r="BM12" s="19">
        <v>9</v>
      </c>
      <c r="BN12" s="19">
        <v>19.3</v>
      </c>
      <c r="BO12" s="19">
        <v>1.4</v>
      </c>
      <c r="BP12" s="19">
        <v>5.9</v>
      </c>
      <c r="BQ12" s="19">
        <v>2</v>
      </c>
      <c r="BR12" s="19">
        <v>2.1</v>
      </c>
      <c r="BS12" s="19">
        <v>13.9</v>
      </c>
      <c r="BT12" s="19">
        <v>1.8</v>
      </c>
      <c r="BU12" s="19">
        <v>22.2</v>
      </c>
      <c r="BV12" s="19">
        <v>2.7</v>
      </c>
      <c r="BW12" s="19">
        <v>18.3</v>
      </c>
      <c r="BX12" s="19">
        <v>19.100000000000001</v>
      </c>
      <c r="BY12" s="19">
        <f t="shared" ref="BY12:BY38" si="8">SUM(BZ12:CD12)</f>
        <v>758.3</v>
      </c>
      <c r="BZ12" s="19">
        <v>500.3</v>
      </c>
      <c r="CA12" s="19">
        <v>86.8</v>
      </c>
      <c r="CB12" s="19">
        <v>38.300000000000004</v>
      </c>
      <c r="CC12" s="19">
        <v>76.8</v>
      </c>
      <c r="CD12" s="19">
        <v>56.1</v>
      </c>
      <c r="CE12" s="19">
        <f t="shared" ref="CE12:CE38" si="9">SUM(CF12:CO12)</f>
        <v>107.2</v>
      </c>
      <c r="CF12" s="19">
        <v>1.3</v>
      </c>
      <c r="CG12" s="19">
        <v>3.9</v>
      </c>
      <c r="CH12" s="19">
        <v>0.2</v>
      </c>
      <c r="CI12" s="19">
        <v>20.7</v>
      </c>
      <c r="CJ12" s="19">
        <v>12.8</v>
      </c>
      <c r="CK12" s="19">
        <v>5.5</v>
      </c>
      <c r="CL12" s="19">
        <v>62.8</v>
      </c>
      <c r="CM12" s="19" t="s">
        <v>110</v>
      </c>
      <c r="CN12" s="19" t="s">
        <v>110</v>
      </c>
      <c r="CO12" s="19" t="s">
        <v>110</v>
      </c>
      <c r="CP12" s="19">
        <v>38022.9</v>
      </c>
      <c r="CQ12" s="19">
        <v>2867</v>
      </c>
      <c r="CR12" s="19">
        <v>125138.40000000001</v>
      </c>
    </row>
    <row r="13" spans="1:96" ht="15" customHeight="1" x14ac:dyDescent="0.2">
      <c r="A13" s="22">
        <v>1997</v>
      </c>
      <c r="B13" s="19">
        <f t="shared" si="0"/>
        <v>10078.799999999999</v>
      </c>
      <c r="C13" s="19">
        <v>9753.6999999999989</v>
      </c>
      <c r="D13" s="19">
        <v>128.69999999999999</v>
      </c>
      <c r="E13" s="19">
        <v>196.4</v>
      </c>
      <c r="F13" s="19">
        <f t="shared" si="1"/>
        <v>64341.899999999994</v>
      </c>
      <c r="G13" s="19">
        <v>9962.8000000000011</v>
      </c>
      <c r="H13" s="19">
        <v>788.3</v>
      </c>
      <c r="I13" s="19">
        <v>57.599999999999994</v>
      </c>
      <c r="J13" s="19">
        <v>0.8</v>
      </c>
      <c r="K13" s="19">
        <v>647</v>
      </c>
      <c r="L13" s="19">
        <v>90.8</v>
      </c>
      <c r="M13" s="19">
        <v>57.5</v>
      </c>
      <c r="N13" s="19">
        <v>575</v>
      </c>
      <c r="O13" s="19">
        <v>11357.1</v>
      </c>
      <c r="P13" s="19">
        <v>31.3</v>
      </c>
      <c r="Q13" s="19">
        <v>2395.5</v>
      </c>
      <c r="R13" s="19">
        <v>4949.6000000000004</v>
      </c>
      <c r="S13" s="19">
        <v>6.7</v>
      </c>
      <c r="T13" s="19">
        <v>45</v>
      </c>
      <c r="U13" s="19">
        <v>26617.399999999998</v>
      </c>
      <c r="V13" s="19">
        <v>547.1</v>
      </c>
      <c r="W13" s="19">
        <v>122.7</v>
      </c>
      <c r="X13" s="19">
        <v>2.2999999999999998</v>
      </c>
      <c r="Y13" s="19">
        <v>3.9</v>
      </c>
      <c r="Z13" s="19">
        <v>62.800000000000004</v>
      </c>
      <c r="AA13" s="19">
        <v>14.5</v>
      </c>
      <c r="AB13" s="19">
        <v>4.2</v>
      </c>
      <c r="AC13" s="19">
        <v>50.1</v>
      </c>
      <c r="AD13" s="19">
        <v>4.7</v>
      </c>
      <c r="AE13" s="19">
        <v>18.600000000000001</v>
      </c>
      <c r="AF13" s="19">
        <v>4764.1000000000004</v>
      </c>
      <c r="AG13" s="19">
        <v>32.1</v>
      </c>
      <c r="AH13" s="19">
        <v>1132.4000000000001</v>
      </c>
      <c r="AI13" s="19">
        <f t="shared" si="2"/>
        <v>23014.7</v>
      </c>
      <c r="AJ13" s="19">
        <v>456.3</v>
      </c>
      <c r="AK13" s="19">
        <v>6084.1</v>
      </c>
      <c r="AL13" s="19">
        <v>16474.3</v>
      </c>
      <c r="AM13" s="19">
        <f t="shared" si="3"/>
        <v>5433.8</v>
      </c>
      <c r="AN13" s="19">
        <v>66.7</v>
      </c>
      <c r="AO13" s="19">
        <v>1020.9000000000001</v>
      </c>
      <c r="AP13" s="19">
        <v>386.8</v>
      </c>
      <c r="AQ13" s="19">
        <v>2065.6000000000004</v>
      </c>
      <c r="AR13" s="19">
        <v>702.6</v>
      </c>
      <c r="AS13" s="19">
        <v>1120.8999999999999</v>
      </c>
      <c r="AT13" s="19">
        <v>33.6</v>
      </c>
      <c r="AU13" s="19">
        <v>11.2</v>
      </c>
      <c r="AV13" s="19">
        <v>7.7</v>
      </c>
      <c r="AW13" s="19">
        <v>17.799999999999997</v>
      </c>
      <c r="AX13" s="19">
        <f t="shared" si="4"/>
        <v>20.5</v>
      </c>
      <c r="AY13" s="19">
        <v>9.7999999999999989</v>
      </c>
      <c r="AZ13" s="19">
        <v>2.6</v>
      </c>
      <c r="BA13" s="19">
        <v>1.6</v>
      </c>
      <c r="BB13" s="19">
        <v>4.4000000000000004</v>
      </c>
      <c r="BC13" s="19">
        <v>1.1000000000000001</v>
      </c>
      <c r="BD13" s="19">
        <v>1</v>
      </c>
      <c r="BE13" s="19">
        <f t="shared" si="5"/>
        <v>15.6</v>
      </c>
      <c r="BF13" s="19">
        <v>15.2</v>
      </c>
      <c r="BG13" s="19">
        <v>0.4</v>
      </c>
      <c r="BH13" s="19" t="s">
        <v>110</v>
      </c>
      <c r="BI13" s="19">
        <f t="shared" si="6"/>
        <v>3.2</v>
      </c>
      <c r="BJ13" s="19">
        <v>3.2</v>
      </c>
      <c r="BK13" s="19">
        <f t="shared" si="7"/>
        <v>126.79999999999998</v>
      </c>
      <c r="BL13" s="19">
        <v>9.3000000000000007</v>
      </c>
      <c r="BM13" s="19">
        <v>9.4</v>
      </c>
      <c r="BN13" s="19">
        <v>20.100000000000001</v>
      </c>
      <c r="BO13" s="19">
        <v>0.9</v>
      </c>
      <c r="BP13" s="19">
        <v>6.1</v>
      </c>
      <c r="BQ13" s="19">
        <v>2.1</v>
      </c>
      <c r="BR13" s="19">
        <v>1.9</v>
      </c>
      <c r="BS13" s="19">
        <v>13.7</v>
      </c>
      <c r="BT13" s="19">
        <v>1.8</v>
      </c>
      <c r="BU13" s="19">
        <v>21.4</v>
      </c>
      <c r="BV13" s="19">
        <v>2.8</v>
      </c>
      <c r="BW13" s="19">
        <v>18.3</v>
      </c>
      <c r="BX13" s="19">
        <v>19</v>
      </c>
      <c r="BY13" s="19">
        <f t="shared" si="8"/>
        <v>662.6</v>
      </c>
      <c r="BZ13" s="19">
        <v>442</v>
      </c>
      <c r="CA13" s="19">
        <v>67.3</v>
      </c>
      <c r="CB13" s="19">
        <v>35.5</v>
      </c>
      <c r="CC13" s="19">
        <v>68.099999999999994</v>
      </c>
      <c r="CD13" s="19">
        <v>49.7</v>
      </c>
      <c r="CE13" s="19">
        <f t="shared" si="9"/>
        <v>188.39999999999998</v>
      </c>
      <c r="CF13" s="19">
        <v>1.3</v>
      </c>
      <c r="CG13" s="19">
        <v>3.8</v>
      </c>
      <c r="CH13" s="19">
        <v>0.2</v>
      </c>
      <c r="CI13" s="19">
        <v>20</v>
      </c>
      <c r="CJ13" s="19">
        <v>12.3</v>
      </c>
      <c r="CK13" s="19">
        <v>5.6</v>
      </c>
      <c r="CL13" s="19">
        <v>145.19999999999999</v>
      </c>
      <c r="CM13" s="19" t="s">
        <v>110</v>
      </c>
      <c r="CN13" s="19" t="s">
        <v>110</v>
      </c>
      <c r="CO13" s="19" t="s">
        <v>110</v>
      </c>
      <c r="CP13" s="19">
        <v>36678.800000000003</v>
      </c>
      <c r="CQ13" s="19">
        <v>2739.4</v>
      </c>
      <c r="CR13" s="19">
        <v>140565.10000000003</v>
      </c>
    </row>
    <row r="14" spans="1:96" ht="15" customHeight="1" x14ac:dyDescent="0.2">
      <c r="A14" s="22">
        <v>1998</v>
      </c>
      <c r="B14" s="19">
        <f t="shared" si="0"/>
        <v>10073.300000000001</v>
      </c>
      <c r="C14" s="19">
        <v>9744.3000000000011</v>
      </c>
      <c r="D14" s="19">
        <v>112.6</v>
      </c>
      <c r="E14" s="19">
        <v>216.39999999999998</v>
      </c>
      <c r="F14" s="19">
        <f t="shared" si="1"/>
        <v>68909.8</v>
      </c>
      <c r="G14" s="19">
        <v>10232.6</v>
      </c>
      <c r="H14" s="19">
        <v>812.4</v>
      </c>
      <c r="I14" s="19">
        <v>59.800000000000004</v>
      </c>
      <c r="J14" s="19">
        <v>0.6</v>
      </c>
      <c r="K14" s="19">
        <v>608.29999999999995</v>
      </c>
      <c r="L14" s="19">
        <v>88.6</v>
      </c>
      <c r="M14" s="19">
        <v>59.5</v>
      </c>
      <c r="N14" s="19">
        <v>632.29999999999995</v>
      </c>
      <c r="O14" s="19">
        <v>11426.1</v>
      </c>
      <c r="P14" s="19">
        <v>34.5</v>
      </c>
      <c r="Q14" s="19">
        <v>2370.5</v>
      </c>
      <c r="R14" s="19">
        <v>4864.2</v>
      </c>
      <c r="S14" s="19">
        <v>7.3</v>
      </c>
      <c r="T14" s="19">
        <v>51.2</v>
      </c>
      <c r="U14" s="19">
        <v>29291.3</v>
      </c>
      <c r="V14" s="19">
        <v>510.1</v>
      </c>
      <c r="W14" s="19">
        <v>134.9</v>
      </c>
      <c r="X14" s="19">
        <v>2.8</v>
      </c>
      <c r="Y14" s="19">
        <v>4.8</v>
      </c>
      <c r="Z14" s="19">
        <v>77.5</v>
      </c>
      <c r="AA14" s="19">
        <v>16.8</v>
      </c>
      <c r="AB14" s="19">
        <v>3.3</v>
      </c>
      <c r="AC14" s="19">
        <v>60.2</v>
      </c>
      <c r="AD14" s="19">
        <v>5.7</v>
      </c>
      <c r="AE14" s="19">
        <v>21.900000000000002</v>
      </c>
      <c r="AF14" s="19">
        <v>6275.9000000000005</v>
      </c>
      <c r="AG14" s="19">
        <v>33.200000000000003</v>
      </c>
      <c r="AH14" s="19">
        <v>1223.5</v>
      </c>
      <c r="AI14" s="19">
        <f t="shared" si="2"/>
        <v>244304.69999999998</v>
      </c>
      <c r="AJ14" s="19">
        <v>489.3</v>
      </c>
      <c r="AK14" s="19">
        <v>7348</v>
      </c>
      <c r="AL14" s="19">
        <v>236467.4</v>
      </c>
      <c r="AM14" s="19">
        <f t="shared" si="3"/>
        <v>5851.1000000000022</v>
      </c>
      <c r="AN14" s="19">
        <v>75.8</v>
      </c>
      <c r="AO14" s="19">
        <v>1178.8</v>
      </c>
      <c r="AP14" s="19">
        <v>412.8</v>
      </c>
      <c r="AQ14" s="19">
        <v>2185.5000000000005</v>
      </c>
      <c r="AR14" s="19">
        <v>680.1</v>
      </c>
      <c r="AS14" s="19">
        <v>1240.3000000000002</v>
      </c>
      <c r="AT14" s="19">
        <v>37</v>
      </c>
      <c r="AU14" s="19">
        <v>12.1</v>
      </c>
      <c r="AV14" s="19">
        <v>8.6</v>
      </c>
      <c r="AW14" s="19">
        <v>20.100000000000001</v>
      </c>
      <c r="AX14" s="19">
        <f t="shared" si="4"/>
        <v>21.6</v>
      </c>
      <c r="AY14" s="19">
        <v>10.200000000000001</v>
      </c>
      <c r="AZ14" s="19">
        <v>2.7</v>
      </c>
      <c r="BA14" s="19">
        <v>1.6</v>
      </c>
      <c r="BB14" s="19">
        <v>4.5</v>
      </c>
      <c r="BC14" s="19">
        <v>1.6</v>
      </c>
      <c r="BD14" s="19">
        <v>1</v>
      </c>
      <c r="BE14" s="19">
        <f t="shared" si="5"/>
        <v>16.399999999999999</v>
      </c>
      <c r="BF14" s="19">
        <v>16</v>
      </c>
      <c r="BG14" s="19">
        <v>0.4</v>
      </c>
      <c r="BH14" s="19" t="s">
        <v>110</v>
      </c>
      <c r="BI14" s="19">
        <f t="shared" si="6"/>
        <v>4.2</v>
      </c>
      <c r="BJ14" s="19">
        <v>4.2</v>
      </c>
      <c r="BK14" s="19">
        <f t="shared" si="7"/>
        <v>144.69999999999999</v>
      </c>
      <c r="BL14" s="19">
        <v>10.8</v>
      </c>
      <c r="BM14" s="19">
        <v>10.9</v>
      </c>
      <c r="BN14" s="19">
        <v>23.3</v>
      </c>
      <c r="BO14" s="19">
        <v>1.3</v>
      </c>
      <c r="BP14" s="19">
        <v>7.1</v>
      </c>
      <c r="BQ14" s="19">
        <v>2.4</v>
      </c>
      <c r="BR14" s="19">
        <v>2.4</v>
      </c>
      <c r="BS14" s="19">
        <v>16.2</v>
      </c>
      <c r="BT14" s="19">
        <v>2</v>
      </c>
      <c r="BU14" s="19">
        <v>23.6</v>
      </c>
      <c r="BV14" s="19">
        <v>3.2</v>
      </c>
      <c r="BW14" s="19">
        <v>20.3</v>
      </c>
      <c r="BX14" s="19">
        <v>21.2</v>
      </c>
      <c r="BY14" s="19">
        <f t="shared" si="8"/>
        <v>698.30000000000007</v>
      </c>
      <c r="BZ14" s="19">
        <v>451.4</v>
      </c>
      <c r="CA14" s="19">
        <v>52.1</v>
      </c>
      <c r="CB14" s="19">
        <v>46.6</v>
      </c>
      <c r="CC14" s="19">
        <v>85.6</v>
      </c>
      <c r="CD14" s="19">
        <v>62.6</v>
      </c>
      <c r="CE14" s="19">
        <f t="shared" si="9"/>
        <v>133.6</v>
      </c>
      <c r="CF14" s="19">
        <v>1.3</v>
      </c>
      <c r="CG14" s="19">
        <v>3.9</v>
      </c>
      <c r="CH14" s="19">
        <v>0.2</v>
      </c>
      <c r="CI14" s="19">
        <v>20.700000000000003</v>
      </c>
      <c r="CJ14" s="19">
        <v>11.5</v>
      </c>
      <c r="CK14" s="19">
        <v>6.3</v>
      </c>
      <c r="CL14" s="19">
        <v>89.7</v>
      </c>
      <c r="CM14" s="19" t="s">
        <v>110</v>
      </c>
      <c r="CN14" s="19" t="s">
        <v>110</v>
      </c>
      <c r="CO14" s="19" t="s">
        <v>110</v>
      </c>
      <c r="CP14" s="19">
        <v>35554.799999999996</v>
      </c>
      <c r="CQ14" s="19">
        <v>2779.7</v>
      </c>
      <c r="CR14" s="19">
        <v>365712.49999999983</v>
      </c>
    </row>
    <row r="15" spans="1:96" ht="15" customHeight="1" x14ac:dyDescent="0.2">
      <c r="A15" s="22">
        <v>1999</v>
      </c>
      <c r="B15" s="19">
        <f t="shared" si="0"/>
        <v>10174.4</v>
      </c>
      <c r="C15" s="19">
        <v>9860.7000000000007</v>
      </c>
      <c r="D15" s="19">
        <v>111.4</v>
      </c>
      <c r="E15" s="19">
        <v>202.3</v>
      </c>
      <c r="F15" s="19">
        <f t="shared" si="1"/>
        <v>71775.399999999994</v>
      </c>
      <c r="G15" s="19">
        <v>10758.800000000001</v>
      </c>
      <c r="H15" s="19">
        <v>771.69999999999993</v>
      </c>
      <c r="I15" s="19">
        <v>58.2</v>
      </c>
      <c r="J15" s="19">
        <v>0.6</v>
      </c>
      <c r="K15" s="19">
        <v>539.70000000000005</v>
      </c>
      <c r="L15" s="19">
        <v>82.3</v>
      </c>
      <c r="M15" s="19">
        <v>57.400000000000006</v>
      </c>
      <c r="N15" s="19">
        <v>593.79999999999995</v>
      </c>
      <c r="O15" s="19">
        <v>11744.5</v>
      </c>
      <c r="P15" s="19">
        <v>33.5</v>
      </c>
      <c r="Q15" s="19">
        <v>2356.5</v>
      </c>
      <c r="R15" s="19">
        <v>4710.2</v>
      </c>
      <c r="S15" s="19">
        <v>6.9</v>
      </c>
      <c r="T15" s="19">
        <v>54.800000000000004</v>
      </c>
      <c r="U15" s="19">
        <v>32062.7</v>
      </c>
      <c r="V15" s="19">
        <v>529.79999999999995</v>
      </c>
      <c r="W15" s="19">
        <v>137.39999999999998</v>
      </c>
      <c r="X15" s="19">
        <v>3.1</v>
      </c>
      <c r="Y15" s="19">
        <v>5.2</v>
      </c>
      <c r="Z15" s="19">
        <v>63.4</v>
      </c>
      <c r="AA15" s="19">
        <v>16.2</v>
      </c>
      <c r="AB15" s="19">
        <v>2.5</v>
      </c>
      <c r="AC15" s="19">
        <v>59.300000000000004</v>
      </c>
      <c r="AD15" s="19">
        <v>5.7</v>
      </c>
      <c r="AE15" s="19">
        <v>22.8</v>
      </c>
      <c r="AF15" s="19">
        <v>5759.3</v>
      </c>
      <c r="AG15" s="19">
        <v>33.700000000000003</v>
      </c>
      <c r="AH15" s="19">
        <v>1305.3999999999999</v>
      </c>
      <c r="AI15" s="19">
        <f t="shared" si="2"/>
        <v>98662.400000000009</v>
      </c>
      <c r="AJ15" s="19">
        <v>482.90000000000003</v>
      </c>
      <c r="AK15" s="19">
        <v>5501.9000000000005</v>
      </c>
      <c r="AL15" s="19">
        <v>92677.6</v>
      </c>
      <c r="AM15" s="19">
        <f t="shared" si="3"/>
        <v>5985.3</v>
      </c>
      <c r="AN15" s="19">
        <v>78</v>
      </c>
      <c r="AO15" s="19">
        <v>1192.5999999999999</v>
      </c>
      <c r="AP15" s="19">
        <v>417.5</v>
      </c>
      <c r="AQ15" s="19">
        <v>2177.9</v>
      </c>
      <c r="AR15" s="19">
        <v>711.7</v>
      </c>
      <c r="AS15" s="19">
        <v>1328.4</v>
      </c>
      <c r="AT15" s="19">
        <v>37.200000000000003</v>
      </c>
      <c r="AU15" s="19">
        <v>13.1</v>
      </c>
      <c r="AV15" s="19">
        <v>8.6999999999999993</v>
      </c>
      <c r="AW15" s="19">
        <v>20.2</v>
      </c>
      <c r="AX15" s="19">
        <f t="shared" si="4"/>
        <v>21.9</v>
      </c>
      <c r="AY15" s="19">
        <v>10</v>
      </c>
      <c r="AZ15" s="19">
        <v>2.6</v>
      </c>
      <c r="BA15" s="19">
        <v>1.5</v>
      </c>
      <c r="BB15" s="19">
        <v>4.9000000000000004</v>
      </c>
      <c r="BC15" s="19">
        <v>1.9</v>
      </c>
      <c r="BD15" s="19">
        <v>1</v>
      </c>
      <c r="BE15" s="19">
        <f t="shared" si="5"/>
        <v>17.599999999999998</v>
      </c>
      <c r="BF15" s="19">
        <v>17.2</v>
      </c>
      <c r="BG15" s="19">
        <v>0.4</v>
      </c>
      <c r="BH15" s="19" t="s">
        <v>110</v>
      </c>
      <c r="BI15" s="19">
        <f t="shared" si="6"/>
        <v>4.4000000000000004</v>
      </c>
      <c r="BJ15" s="19">
        <v>4.4000000000000004</v>
      </c>
      <c r="BK15" s="19">
        <f t="shared" si="7"/>
        <v>148.39999999999998</v>
      </c>
      <c r="BL15" s="19">
        <v>11.2</v>
      </c>
      <c r="BM15" s="19">
        <v>11.3</v>
      </c>
      <c r="BN15" s="19">
        <v>24</v>
      </c>
      <c r="BO15" s="19">
        <v>1.2</v>
      </c>
      <c r="BP15" s="19">
        <v>7.3</v>
      </c>
      <c r="BQ15" s="19">
        <v>2.5</v>
      </c>
      <c r="BR15" s="19">
        <v>2.5</v>
      </c>
      <c r="BS15" s="19">
        <v>16.8</v>
      </c>
      <c r="BT15" s="19">
        <v>2.1</v>
      </c>
      <c r="BU15" s="19">
        <v>23.7</v>
      </c>
      <c r="BV15" s="19">
        <v>3.3</v>
      </c>
      <c r="BW15" s="19">
        <v>20.8</v>
      </c>
      <c r="BX15" s="19">
        <v>21.7</v>
      </c>
      <c r="BY15" s="19">
        <f t="shared" si="8"/>
        <v>624.79999999999995</v>
      </c>
      <c r="BZ15" s="19">
        <v>371.6</v>
      </c>
      <c r="CA15" s="19">
        <v>47.800000000000004</v>
      </c>
      <c r="CB15" s="19">
        <v>49.5</v>
      </c>
      <c r="CC15" s="19">
        <v>90.1</v>
      </c>
      <c r="CD15" s="19">
        <v>65.8</v>
      </c>
      <c r="CE15" s="19">
        <f t="shared" si="9"/>
        <v>105.8</v>
      </c>
      <c r="CF15" s="19">
        <v>1.3</v>
      </c>
      <c r="CG15" s="19">
        <v>3.7</v>
      </c>
      <c r="CH15" s="19">
        <v>0.2</v>
      </c>
      <c r="CI15" s="19">
        <v>19.899999999999999</v>
      </c>
      <c r="CJ15" s="19">
        <v>11.3</v>
      </c>
      <c r="CK15" s="19">
        <v>6.4</v>
      </c>
      <c r="CL15" s="19">
        <v>63</v>
      </c>
      <c r="CM15" s="19" t="s">
        <v>110</v>
      </c>
      <c r="CN15" s="19" t="s">
        <v>110</v>
      </c>
      <c r="CO15" s="19" t="s">
        <v>110</v>
      </c>
      <c r="CP15" s="19">
        <v>34503.1</v>
      </c>
      <c r="CQ15" s="19">
        <v>2933.1</v>
      </c>
      <c r="CR15" s="19">
        <v>222023.5</v>
      </c>
    </row>
    <row r="16" spans="1:96" ht="15" customHeight="1" x14ac:dyDescent="0.2">
      <c r="A16" s="22">
        <v>2000</v>
      </c>
      <c r="B16" s="19">
        <f t="shared" si="0"/>
        <v>10197.1</v>
      </c>
      <c r="C16" s="19">
        <v>9885.5</v>
      </c>
      <c r="D16" s="19">
        <v>82.4</v>
      </c>
      <c r="E16" s="19">
        <v>229.2</v>
      </c>
      <c r="F16" s="19">
        <f t="shared" si="1"/>
        <v>73203.999999999985</v>
      </c>
      <c r="G16" s="19">
        <v>11348.9</v>
      </c>
      <c r="H16" s="19">
        <v>726.8</v>
      </c>
      <c r="I16" s="19">
        <v>56.3</v>
      </c>
      <c r="J16" s="19">
        <v>0.6</v>
      </c>
      <c r="K16" s="19">
        <v>536.29999999999995</v>
      </c>
      <c r="L16" s="19">
        <v>70.2</v>
      </c>
      <c r="M16" s="19">
        <v>59</v>
      </c>
      <c r="N16" s="19">
        <v>651.5</v>
      </c>
      <c r="O16" s="19">
        <v>12108.2</v>
      </c>
      <c r="P16" s="19">
        <v>37.200000000000003</v>
      </c>
      <c r="Q16" s="19">
        <v>2219.1999999999998</v>
      </c>
      <c r="R16" s="19">
        <v>5403.2</v>
      </c>
      <c r="S16" s="19">
        <v>7.6</v>
      </c>
      <c r="T16" s="19">
        <v>62.6</v>
      </c>
      <c r="U16" s="19">
        <v>33279.299999999996</v>
      </c>
      <c r="V16" s="19">
        <v>574.4</v>
      </c>
      <c r="W16" s="19">
        <v>122.49999999999999</v>
      </c>
      <c r="X16" s="19">
        <v>3.4</v>
      </c>
      <c r="Y16" s="19">
        <v>5.5</v>
      </c>
      <c r="Z16" s="19">
        <v>59.7</v>
      </c>
      <c r="AA16" s="19">
        <v>18.100000000000001</v>
      </c>
      <c r="AB16" s="19">
        <v>1.7</v>
      </c>
      <c r="AC16" s="19">
        <v>65.5</v>
      </c>
      <c r="AD16" s="19">
        <v>5.8</v>
      </c>
      <c r="AE16" s="19">
        <v>22.4</v>
      </c>
      <c r="AF16" s="19">
        <v>4446.6000000000004</v>
      </c>
      <c r="AG16" s="19">
        <v>37.4</v>
      </c>
      <c r="AH16" s="19">
        <v>1274.0999999999999</v>
      </c>
      <c r="AI16" s="19">
        <f t="shared" si="2"/>
        <v>19192.099999999999</v>
      </c>
      <c r="AJ16" s="19">
        <v>566.20000000000005</v>
      </c>
      <c r="AK16" s="19">
        <v>5880.8</v>
      </c>
      <c r="AL16" s="19">
        <v>12745.099999999999</v>
      </c>
      <c r="AM16" s="19">
        <f t="shared" si="3"/>
        <v>6808.0999999999995</v>
      </c>
      <c r="AN16" s="19">
        <v>85.5</v>
      </c>
      <c r="AO16" s="19">
        <v>1267.1999999999998</v>
      </c>
      <c r="AP16" s="19">
        <v>449.2</v>
      </c>
      <c r="AQ16" s="19">
        <v>2490.0000000000005</v>
      </c>
      <c r="AR16" s="19">
        <v>683.2</v>
      </c>
      <c r="AS16" s="19">
        <v>1745</v>
      </c>
      <c r="AT16" s="19">
        <v>44.2</v>
      </c>
      <c r="AU16" s="19">
        <v>12.9</v>
      </c>
      <c r="AV16" s="19">
        <v>9.5</v>
      </c>
      <c r="AW16" s="19">
        <v>21.400000000000002</v>
      </c>
      <c r="AX16" s="19">
        <f t="shared" si="4"/>
        <v>24.5</v>
      </c>
      <c r="AY16" s="19">
        <v>10.9</v>
      </c>
      <c r="AZ16" s="19">
        <v>2.9</v>
      </c>
      <c r="BA16" s="19">
        <v>1.7</v>
      </c>
      <c r="BB16" s="19">
        <v>6</v>
      </c>
      <c r="BC16" s="19">
        <v>2</v>
      </c>
      <c r="BD16" s="19">
        <v>1</v>
      </c>
      <c r="BE16" s="19">
        <f t="shared" si="5"/>
        <v>18.3</v>
      </c>
      <c r="BF16" s="19">
        <v>18</v>
      </c>
      <c r="BG16" s="19">
        <v>0.3</v>
      </c>
      <c r="BH16" s="19" t="s">
        <v>110</v>
      </c>
      <c r="BI16" s="19">
        <f t="shared" si="6"/>
        <v>4.9000000000000004</v>
      </c>
      <c r="BJ16" s="19">
        <v>4.9000000000000004</v>
      </c>
      <c r="BK16" s="19">
        <f t="shared" si="7"/>
        <v>159.10000000000002</v>
      </c>
      <c r="BL16" s="19">
        <v>11.5</v>
      </c>
      <c r="BM16" s="19">
        <v>11.7</v>
      </c>
      <c r="BN16" s="19">
        <v>19.600000000000001</v>
      </c>
      <c r="BO16" s="19">
        <v>1.2</v>
      </c>
      <c r="BP16" s="19">
        <v>7.7</v>
      </c>
      <c r="BQ16" s="19">
        <v>2.9</v>
      </c>
      <c r="BR16" s="19">
        <v>2.6</v>
      </c>
      <c r="BS16" s="19">
        <v>26</v>
      </c>
      <c r="BT16" s="19">
        <v>2.4</v>
      </c>
      <c r="BU16" s="19">
        <v>24.9</v>
      </c>
      <c r="BV16" s="19">
        <v>3.8</v>
      </c>
      <c r="BW16" s="19">
        <v>20.5</v>
      </c>
      <c r="BX16" s="19">
        <v>24.3</v>
      </c>
      <c r="BY16" s="19">
        <f t="shared" si="8"/>
        <v>660.6</v>
      </c>
      <c r="BZ16" s="19">
        <v>413.09999999999997</v>
      </c>
      <c r="CA16" s="19">
        <v>49.199999999999996</v>
      </c>
      <c r="CB16" s="19">
        <v>38.1</v>
      </c>
      <c r="CC16" s="19">
        <v>92.6</v>
      </c>
      <c r="CD16" s="19">
        <v>67.599999999999994</v>
      </c>
      <c r="CE16" s="19">
        <f t="shared" si="9"/>
        <v>121.60000000000001</v>
      </c>
      <c r="CF16" s="19">
        <v>1.5</v>
      </c>
      <c r="CG16" s="19">
        <v>3.5</v>
      </c>
      <c r="CH16" s="19">
        <v>0.2</v>
      </c>
      <c r="CI16" s="19">
        <v>22</v>
      </c>
      <c r="CJ16" s="19">
        <v>12.4</v>
      </c>
      <c r="CK16" s="19">
        <v>6.6</v>
      </c>
      <c r="CL16" s="19">
        <v>75.400000000000006</v>
      </c>
      <c r="CM16" s="19" t="s">
        <v>110</v>
      </c>
      <c r="CN16" s="19" t="s">
        <v>110</v>
      </c>
      <c r="CO16" s="19" t="s">
        <v>110</v>
      </c>
      <c r="CP16" s="19">
        <v>33871.5</v>
      </c>
      <c r="CQ16" s="19">
        <v>3028.5</v>
      </c>
      <c r="CR16" s="19">
        <v>144261.79999999993</v>
      </c>
    </row>
    <row r="17" spans="1:96" ht="15" customHeight="1" x14ac:dyDescent="0.2">
      <c r="A17" s="22">
        <v>2001</v>
      </c>
      <c r="B17" s="19">
        <f t="shared" si="0"/>
        <v>9918.2000000000007</v>
      </c>
      <c r="C17" s="19">
        <v>9660.1</v>
      </c>
      <c r="D17" s="19">
        <v>51.2</v>
      </c>
      <c r="E17" s="19">
        <v>206.89999999999998</v>
      </c>
      <c r="F17" s="19">
        <f t="shared" si="1"/>
        <v>63593.200000000019</v>
      </c>
      <c r="G17" s="19">
        <v>12014.599999999999</v>
      </c>
      <c r="H17" s="19">
        <v>688</v>
      </c>
      <c r="I17" s="19">
        <v>54.6</v>
      </c>
      <c r="J17" s="19">
        <v>0.5</v>
      </c>
      <c r="K17" s="19">
        <v>447.90000000000003</v>
      </c>
      <c r="L17" s="19">
        <v>59.900000000000006</v>
      </c>
      <c r="M17" s="19">
        <v>52.6</v>
      </c>
      <c r="N17" s="19">
        <v>570.59999999999991</v>
      </c>
      <c r="O17" s="19">
        <v>12538.6</v>
      </c>
      <c r="P17" s="19">
        <v>29.8</v>
      </c>
      <c r="Q17" s="19">
        <v>1706.1000000000001</v>
      </c>
      <c r="R17" s="19">
        <v>5470.3</v>
      </c>
      <c r="S17" s="19">
        <v>6</v>
      </c>
      <c r="T17" s="19">
        <v>51</v>
      </c>
      <c r="U17" s="19">
        <v>23962.7</v>
      </c>
      <c r="V17" s="19">
        <v>338.4</v>
      </c>
      <c r="W17" s="19">
        <v>104.9</v>
      </c>
      <c r="X17" s="19">
        <v>2.8</v>
      </c>
      <c r="Y17" s="19">
        <v>4.3</v>
      </c>
      <c r="Z17" s="19">
        <v>47.8</v>
      </c>
      <c r="AA17" s="19">
        <v>14.899999999999999</v>
      </c>
      <c r="AB17" s="19">
        <v>1.3</v>
      </c>
      <c r="AC17" s="19">
        <v>56.7</v>
      </c>
      <c r="AD17" s="19">
        <v>4.3</v>
      </c>
      <c r="AE17" s="19">
        <v>16.3</v>
      </c>
      <c r="AF17" s="19">
        <v>4128.6000000000013</v>
      </c>
      <c r="AG17" s="19">
        <v>39.799999999999997</v>
      </c>
      <c r="AH17" s="19">
        <v>1179.8999999999999</v>
      </c>
      <c r="AI17" s="19">
        <f t="shared" si="2"/>
        <v>45671.199999999997</v>
      </c>
      <c r="AJ17" s="19">
        <v>494.9</v>
      </c>
      <c r="AK17" s="19">
        <v>8524.2000000000007</v>
      </c>
      <c r="AL17" s="19">
        <v>36652.1</v>
      </c>
      <c r="AM17" s="19">
        <f t="shared" si="3"/>
        <v>6981.6</v>
      </c>
      <c r="AN17" s="19">
        <v>67.7</v>
      </c>
      <c r="AO17" s="19">
        <v>943.2</v>
      </c>
      <c r="AP17" s="19">
        <v>345</v>
      </c>
      <c r="AQ17" s="19">
        <v>3177.9</v>
      </c>
      <c r="AR17" s="19">
        <v>639.80000000000007</v>
      </c>
      <c r="AS17" s="19">
        <v>1714.3000000000002</v>
      </c>
      <c r="AT17" s="19">
        <v>52.4</v>
      </c>
      <c r="AU17" s="19">
        <v>15.3</v>
      </c>
      <c r="AV17" s="19">
        <v>7.3999999999999995</v>
      </c>
      <c r="AW17" s="19">
        <v>18.599999999999998</v>
      </c>
      <c r="AX17" s="19">
        <f t="shared" si="4"/>
        <v>24.4</v>
      </c>
      <c r="AY17" s="19">
        <v>8.1</v>
      </c>
      <c r="AZ17" s="19">
        <v>3.3</v>
      </c>
      <c r="BA17" s="19">
        <v>1.8</v>
      </c>
      <c r="BB17" s="19">
        <v>7.8</v>
      </c>
      <c r="BC17" s="19">
        <v>2.4</v>
      </c>
      <c r="BD17" s="19">
        <v>1</v>
      </c>
      <c r="BE17" s="19">
        <f t="shared" si="5"/>
        <v>20.3</v>
      </c>
      <c r="BF17" s="19">
        <v>20</v>
      </c>
      <c r="BG17" s="19">
        <v>0.3</v>
      </c>
      <c r="BH17" s="19" t="s">
        <v>110</v>
      </c>
      <c r="BI17" s="19">
        <f t="shared" si="6"/>
        <v>5.8</v>
      </c>
      <c r="BJ17" s="19">
        <v>5.8</v>
      </c>
      <c r="BK17" s="19">
        <f t="shared" si="7"/>
        <v>185.59999999999997</v>
      </c>
      <c r="BL17" s="19">
        <v>14.5</v>
      </c>
      <c r="BM17" s="19">
        <v>14.7</v>
      </c>
      <c r="BN17" s="19">
        <v>21.9</v>
      </c>
      <c r="BO17" s="19">
        <v>1.5</v>
      </c>
      <c r="BP17" s="19">
        <v>8.4</v>
      </c>
      <c r="BQ17" s="19">
        <v>3.4</v>
      </c>
      <c r="BR17" s="19">
        <v>3.1</v>
      </c>
      <c r="BS17" s="19">
        <v>30.6</v>
      </c>
      <c r="BT17" s="19">
        <v>3</v>
      </c>
      <c r="BU17" s="19">
        <v>26.8</v>
      </c>
      <c r="BV17" s="19">
        <v>4.5</v>
      </c>
      <c r="BW17" s="19">
        <v>23.6</v>
      </c>
      <c r="BX17" s="19">
        <v>29.6</v>
      </c>
      <c r="BY17" s="19">
        <f t="shared" si="8"/>
        <v>751.09999999999991</v>
      </c>
      <c r="BZ17" s="19">
        <v>426.7</v>
      </c>
      <c r="CA17" s="19">
        <v>67.599999999999994</v>
      </c>
      <c r="CB17" s="19">
        <v>59.300000000000004</v>
      </c>
      <c r="CC17" s="19">
        <v>114.1</v>
      </c>
      <c r="CD17" s="19">
        <v>83.4</v>
      </c>
      <c r="CE17" s="19">
        <f t="shared" si="9"/>
        <v>125.39999999999999</v>
      </c>
      <c r="CF17" s="19">
        <v>1.8</v>
      </c>
      <c r="CG17" s="19">
        <v>4.5</v>
      </c>
      <c r="CH17" s="19">
        <v>0.2</v>
      </c>
      <c r="CI17" s="19">
        <v>25.3</v>
      </c>
      <c r="CJ17" s="19">
        <v>15.1</v>
      </c>
      <c r="CK17" s="19">
        <v>7.6</v>
      </c>
      <c r="CL17" s="19">
        <v>70.899999999999991</v>
      </c>
      <c r="CM17" s="19" t="s">
        <v>110</v>
      </c>
      <c r="CN17" s="19" t="s">
        <v>110</v>
      </c>
      <c r="CO17" s="19" t="s">
        <v>110</v>
      </c>
      <c r="CP17" s="19">
        <v>32911.699999999997</v>
      </c>
      <c r="CQ17" s="19">
        <v>3365</v>
      </c>
      <c r="CR17" s="19">
        <v>160188.50000000003</v>
      </c>
    </row>
    <row r="18" spans="1:96" ht="15" customHeight="1" x14ac:dyDescent="0.2">
      <c r="A18" s="22">
        <v>2002</v>
      </c>
      <c r="B18" s="19">
        <f t="shared" si="0"/>
        <v>9549.9000000000015</v>
      </c>
      <c r="C18" s="19">
        <v>9328.2000000000007</v>
      </c>
      <c r="D18" s="19">
        <v>51</v>
      </c>
      <c r="E18" s="19">
        <v>170.7</v>
      </c>
      <c r="F18" s="19">
        <f t="shared" si="1"/>
        <v>65636.400000000009</v>
      </c>
      <c r="G18" s="19">
        <v>11648</v>
      </c>
      <c r="H18" s="19">
        <v>680.69999999999993</v>
      </c>
      <c r="I18" s="19">
        <v>50.7</v>
      </c>
      <c r="J18" s="19">
        <v>0.5</v>
      </c>
      <c r="K18" s="19">
        <v>445.70000000000005</v>
      </c>
      <c r="L18" s="19">
        <v>58.599999999999994</v>
      </c>
      <c r="M18" s="19">
        <v>49.2</v>
      </c>
      <c r="N18" s="19">
        <v>561.79999999999995</v>
      </c>
      <c r="O18" s="19">
        <v>12883.7</v>
      </c>
      <c r="P18" s="19">
        <v>29</v>
      </c>
      <c r="Q18" s="19">
        <v>1519.6000000000001</v>
      </c>
      <c r="R18" s="19">
        <v>5393.5</v>
      </c>
      <c r="S18" s="19">
        <v>5.8</v>
      </c>
      <c r="T18" s="19">
        <v>47</v>
      </c>
      <c r="U18" s="19">
        <v>25005.1</v>
      </c>
      <c r="V18" s="19">
        <v>60.6</v>
      </c>
      <c r="W18" s="19">
        <v>91.2</v>
      </c>
      <c r="X18" s="19">
        <v>2.7</v>
      </c>
      <c r="Y18" s="19">
        <v>4</v>
      </c>
      <c r="Z18" s="19">
        <v>40.299999999999997</v>
      </c>
      <c r="AA18" s="19">
        <v>15.3</v>
      </c>
      <c r="AB18" s="19">
        <v>0.9</v>
      </c>
      <c r="AC18" s="19">
        <v>55.900000000000006</v>
      </c>
      <c r="AD18" s="19">
        <v>3.4</v>
      </c>
      <c r="AE18" s="19">
        <v>14.1</v>
      </c>
      <c r="AF18" s="19">
        <v>5748.8</v>
      </c>
      <c r="AG18" s="19">
        <v>33</v>
      </c>
      <c r="AH18" s="19">
        <v>1187.3</v>
      </c>
      <c r="AI18" s="19">
        <f t="shared" si="2"/>
        <v>74682.5</v>
      </c>
      <c r="AJ18" s="19">
        <v>518.79999999999995</v>
      </c>
      <c r="AK18" s="19">
        <v>7444.4</v>
      </c>
      <c r="AL18" s="19">
        <v>66719.3</v>
      </c>
      <c r="AM18" s="19">
        <f t="shared" si="3"/>
        <v>6869.7000000000007</v>
      </c>
      <c r="AN18" s="19">
        <v>66.400000000000006</v>
      </c>
      <c r="AO18" s="19">
        <v>886.00000000000011</v>
      </c>
      <c r="AP18" s="19">
        <v>376.2</v>
      </c>
      <c r="AQ18" s="19">
        <v>3112.9</v>
      </c>
      <c r="AR18" s="19">
        <v>640.4</v>
      </c>
      <c r="AS18" s="19">
        <v>1698.6000000000001</v>
      </c>
      <c r="AT18" s="19">
        <v>50.8</v>
      </c>
      <c r="AU18" s="19">
        <v>13.5</v>
      </c>
      <c r="AV18" s="19">
        <v>7.3</v>
      </c>
      <c r="AW18" s="19">
        <v>17.599999999999998</v>
      </c>
      <c r="AX18" s="19">
        <f t="shared" si="4"/>
        <v>24.3</v>
      </c>
      <c r="AY18" s="19">
        <v>7.8999999999999995</v>
      </c>
      <c r="AZ18" s="19">
        <v>3.3</v>
      </c>
      <c r="BA18" s="19">
        <v>1.8</v>
      </c>
      <c r="BB18" s="19">
        <v>8.5</v>
      </c>
      <c r="BC18" s="19">
        <v>2.2000000000000002</v>
      </c>
      <c r="BD18" s="19">
        <v>0.6</v>
      </c>
      <c r="BE18" s="19">
        <f t="shared" si="5"/>
        <v>20.100000000000001</v>
      </c>
      <c r="BF18" s="19">
        <v>19.8</v>
      </c>
      <c r="BG18" s="19">
        <v>0.3</v>
      </c>
      <c r="BH18" s="19" t="s">
        <v>110</v>
      </c>
      <c r="BI18" s="19">
        <f t="shared" si="6"/>
        <v>5.6</v>
      </c>
      <c r="BJ18" s="19">
        <v>5.6</v>
      </c>
      <c r="BK18" s="19">
        <f t="shared" si="7"/>
        <v>179.5</v>
      </c>
      <c r="BL18" s="19">
        <v>11.6</v>
      </c>
      <c r="BM18" s="19">
        <v>11.8</v>
      </c>
      <c r="BN18" s="19">
        <v>15.8</v>
      </c>
      <c r="BO18" s="19">
        <v>1.4</v>
      </c>
      <c r="BP18" s="19">
        <v>7.1</v>
      </c>
      <c r="BQ18" s="19">
        <v>3.5</v>
      </c>
      <c r="BR18" s="19">
        <v>2.8</v>
      </c>
      <c r="BS18" s="19">
        <v>41.3</v>
      </c>
      <c r="BT18" s="19">
        <v>3</v>
      </c>
      <c r="BU18" s="19">
        <v>26.3</v>
      </c>
      <c r="BV18" s="19">
        <v>4.5</v>
      </c>
      <c r="BW18" s="19">
        <v>20.8</v>
      </c>
      <c r="BX18" s="19">
        <v>29.6</v>
      </c>
      <c r="BY18" s="19">
        <f t="shared" si="8"/>
        <v>660.9</v>
      </c>
      <c r="BZ18" s="19">
        <v>357</v>
      </c>
      <c r="CA18" s="19">
        <v>63.3</v>
      </c>
      <c r="CB18" s="19">
        <v>64.400000000000006</v>
      </c>
      <c r="CC18" s="19">
        <v>101.8</v>
      </c>
      <c r="CD18" s="19">
        <v>74.400000000000006</v>
      </c>
      <c r="CE18" s="19">
        <f t="shared" si="9"/>
        <v>70.8</v>
      </c>
      <c r="CF18" s="19">
        <v>2</v>
      </c>
      <c r="CG18" s="19">
        <v>4.7</v>
      </c>
      <c r="CH18" s="19">
        <v>0.2</v>
      </c>
      <c r="CI18" s="19">
        <v>27.5</v>
      </c>
      <c r="CJ18" s="19">
        <v>13.6</v>
      </c>
      <c r="CK18" s="19">
        <v>6.3</v>
      </c>
      <c r="CL18" s="19">
        <v>16.5</v>
      </c>
      <c r="CM18" s="19" t="s">
        <v>110</v>
      </c>
      <c r="CN18" s="19" t="s">
        <v>110</v>
      </c>
      <c r="CO18" s="19" t="s">
        <v>110</v>
      </c>
      <c r="CP18" s="19">
        <v>31668.799999999999</v>
      </c>
      <c r="CQ18" s="19">
        <v>3333.9</v>
      </c>
      <c r="CR18" s="19">
        <v>189368.49999999985</v>
      </c>
    </row>
    <row r="19" spans="1:96" ht="15" customHeight="1" x14ac:dyDescent="0.2">
      <c r="A19" s="22">
        <v>2003</v>
      </c>
      <c r="B19" s="19">
        <f t="shared" si="0"/>
        <v>9326.8000000000011</v>
      </c>
      <c r="C19" s="19">
        <v>9138.6</v>
      </c>
      <c r="D19" s="19">
        <v>40.5</v>
      </c>
      <c r="E19" s="19">
        <v>147.69999999999999</v>
      </c>
      <c r="F19" s="19">
        <f t="shared" si="1"/>
        <v>63559.400000000009</v>
      </c>
      <c r="G19" s="19">
        <v>11063.1</v>
      </c>
      <c r="H19" s="19">
        <v>664.19999999999993</v>
      </c>
      <c r="I19" s="19">
        <v>51.7</v>
      </c>
      <c r="J19" s="19">
        <v>0.5</v>
      </c>
      <c r="K19" s="19">
        <v>396.7</v>
      </c>
      <c r="L19" s="19">
        <v>43.4</v>
      </c>
      <c r="M19" s="19">
        <v>46.8</v>
      </c>
      <c r="N19" s="19">
        <v>615.59999999999991</v>
      </c>
      <c r="O19" s="19">
        <v>12177.1</v>
      </c>
      <c r="P19" s="19">
        <v>28.4</v>
      </c>
      <c r="Q19" s="19">
        <v>1698.8</v>
      </c>
      <c r="R19" s="19">
        <v>5132.4000000000005</v>
      </c>
      <c r="S19" s="19">
        <v>5.8</v>
      </c>
      <c r="T19" s="19">
        <v>43.6</v>
      </c>
      <c r="U19" s="19">
        <v>25826.9</v>
      </c>
      <c r="V19" s="19">
        <v>60.9</v>
      </c>
      <c r="W19" s="19">
        <v>95.499999999999986</v>
      </c>
      <c r="X19" s="19">
        <v>2.9</v>
      </c>
      <c r="Y19" s="19">
        <v>4</v>
      </c>
      <c r="Z19" s="19">
        <v>38</v>
      </c>
      <c r="AA19" s="19">
        <v>14.600000000000001</v>
      </c>
      <c r="AB19" s="19">
        <v>0.9</v>
      </c>
      <c r="AC19" s="19">
        <v>56</v>
      </c>
      <c r="AD19" s="19">
        <v>3.3</v>
      </c>
      <c r="AE19" s="19">
        <v>13.8</v>
      </c>
      <c r="AF19" s="19">
        <v>4262.5000000000009</v>
      </c>
      <c r="AG19" s="19">
        <v>36.200000000000003</v>
      </c>
      <c r="AH19" s="19">
        <v>1175.8</v>
      </c>
      <c r="AI19" s="19">
        <f t="shared" si="2"/>
        <v>46810.999999999993</v>
      </c>
      <c r="AJ19" s="19">
        <v>514.5</v>
      </c>
      <c r="AK19" s="19">
        <v>6061.2</v>
      </c>
      <c r="AL19" s="19">
        <v>40235.299999999996</v>
      </c>
      <c r="AM19" s="19">
        <f t="shared" si="3"/>
        <v>6744.2</v>
      </c>
      <c r="AN19" s="19">
        <v>69.3</v>
      </c>
      <c r="AO19" s="19">
        <v>848.5</v>
      </c>
      <c r="AP19" s="19">
        <v>376.7</v>
      </c>
      <c r="AQ19" s="19">
        <v>2893.4</v>
      </c>
      <c r="AR19" s="19">
        <v>741.1</v>
      </c>
      <c r="AS19" s="19">
        <v>1727.2</v>
      </c>
      <c r="AT19" s="19">
        <v>49.8</v>
      </c>
      <c r="AU19" s="19">
        <v>13.5</v>
      </c>
      <c r="AV19" s="19">
        <v>7.1999999999999993</v>
      </c>
      <c r="AW19" s="19">
        <v>17.5</v>
      </c>
      <c r="AX19" s="19">
        <f t="shared" si="4"/>
        <v>24.900000000000002</v>
      </c>
      <c r="AY19" s="19">
        <v>7.6</v>
      </c>
      <c r="AZ19" s="19">
        <v>3</v>
      </c>
      <c r="BA19" s="19">
        <v>1.6</v>
      </c>
      <c r="BB19" s="19">
        <v>9.9</v>
      </c>
      <c r="BC19" s="19">
        <v>2.2000000000000002</v>
      </c>
      <c r="BD19" s="19">
        <v>0.6</v>
      </c>
      <c r="BE19" s="19">
        <f t="shared" si="5"/>
        <v>20</v>
      </c>
      <c r="BF19" s="19">
        <v>19.7</v>
      </c>
      <c r="BG19" s="19">
        <v>0.3</v>
      </c>
      <c r="BH19" s="19" t="s">
        <v>110</v>
      </c>
      <c r="BI19" s="19">
        <f t="shared" si="6"/>
        <v>5.5</v>
      </c>
      <c r="BJ19" s="19">
        <v>5.5</v>
      </c>
      <c r="BK19" s="19">
        <f t="shared" si="7"/>
        <v>178.69999999999996</v>
      </c>
      <c r="BL19" s="19">
        <v>12.2</v>
      </c>
      <c r="BM19" s="19">
        <v>12.4</v>
      </c>
      <c r="BN19" s="19">
        <v>15.2</v>
      </c>
      <c r="BO19" s="19">
        <v>1.4</v>
      </c>
      <c r="BP19" s="19">
        <v>7.1</v>
      </c>
      <c r="BQ19" s="19">
        <v>3.5</v>
      </c>
      <c r="BR19" s="19">
        <v>2.6</v>
      </c>
      <c r="BS19" s="19">
        <v>41.3</v>
      </c>
      <c r="BT19" s="19">
        <v>3.1</v>
      </c>
      <c r="BU19" s="19">
        <v>25.1</v>
      </c>
      <c r="BV19" s="19">
        <v>4.7</v>
      </c>
      <c r="BW19" s="19">
        <v>20.399999999999999</v>
      </c>
      <c r="BX19" s="19">
        <v>29.7</v>
      </c>
      <c r="BY19" s="19">
        <f t="shared" si="8"/>
        <v>589.70000000000005</v>
      </c>
      <c r="BZ19" s="19">
        <v>299</v>
      </c>
      <c r="CA19" s="19">
        <v>58.8</v>
      </c>
      <c r="CB19" s="19">
        <v>67.600000000000009</v>
      </c>
      <c r="CC19" s="19">
        <v>94.9</v>
      </c>
      <c r="CD19" s="19">
        <v>69.400000000000006</v>
      </c>
      <c r="CE19" s="19">
        <f t="shared" si="9"/>
        <v>60.900000000000006</v>
      </c>
      <c r="CF19" s="19">
        <v>2</v>
      </c>
      <c r="CG19" s="19">
        <v>4.2</v>
      </c>
      <c r="CH19" s="19">
        <v>0.2</v>
      </c>
      <c r="CI19" s="19">
        <v>23</v>
      </c>
      <c r="CJ19" s="19">
        <v>12.8</v>
      </c>
      <c r="CK19" s="19">
        <v>5.9</v>
      </c>
      <c r="CL19" s="19">
        <v>12.8</v>
      </c>
      <c r="CM19" s="19" t="s">
        <v>110</v>
      </c>
      <c r="CN19" s="19" t="s">
        <v>110</v>
      </c>
      <c r="CO19" s="19" t="s">
        <v>110</v>
      </c>
      <c r="CP19" s="19">
        <v>30370.399999999998</v>
      </c>
      <c r="CQ19" s="19">
        <v>3285.6</v>
      </c>
      <c r="CR19" s="19">
        <v>157691.50000000003</v>
      </c>
    </row>
    <row r="20" spans="1:96" ht="15" customHeight="1" x14ac:dyDescent="0.2">
      <c r="A20" s="22">
        <v>2004</v>
      </c>
      <c r="B20" s="19">
        <f t="shared" si="0"/>
        <v>8979.6</v>
      </c>
      <c r="C20" s="19">
        <v>8777.6</v>
      </c>
      <c r="D20" s="19">
        <v>40</v>
      </c>
      <c r="E20" s="19">
        <v>162</v>
      </c>
      <c r="F20" s="19">
        <f t="shared" si="1"/>
        <v>68154.200000000012</v>
      </c>
      <c r="G20" s="19">
        <v>10677.800000000001</v>
      </c>
      <c r="H20" s="19">
        <v>577.80000000000007</v>
      </c>
      <c r="I20" s="19">
        <v>42.2</v>
      </c>
      <c r="J20" s="19">
        <v>0.4</v>
      </c>
      <c r="K20" s="19">
        <v>374.79999999999995</v>
      </c>
      <c r="L20" s="19">
        <v>40.700000000000003</v>
      </c>
      <c r="M20" s="19">
        <v>43.599999999999994</v>
      </c>
      <c r="N20" s="19">
        <v>643.70000000000005</v>
      </c>
      <c r="O20" s="19">
        <v>12509.5</v>
      </c>
      <c r="P20" s="19">
        <v>28</v>
      </c>
      <c r="Q20" s="19">
        <v>1726.2</v>
      </c>
      <c r="R20" s="19">
        <v>6098.9</v>
      </c>
      <c r="S20" s="19">
        <v>6</v>
      </c>
      <c r="T20" s="19">
        <v>44</v>
      </c>
      <c r="U20" s="19">
        <v>30386.9</v>
      </c>
      <c r="V20" s="19">
        <v>70.099999999999994</v>
      </c>
      <c r="W20" s="19">
        <v>96.899999999999991</v>
      </c>
      <c r="X20" s="19">
        <v>3.2</v>
      </c>
      <c r="Y20" s="19">
        <v>3.8</v>
      </c>
      <c r="Z20" s="19">
        <v>32.900000000000006</v>
      </c>
      <c r="AA20" s="19">
        <v>14.899999999999999</v>
      </c>
      <c r="AB20" s="19">
        <v>0.9</v>
      </c>
      <c r="AC20" s="19">
        <v>57.7</v>
      </c>
      <c r="AD20" s="19">
        <v>2.9</v>
      </c>
      <c r="AE20" s="19">
        <v>13.9</v>
      </c>
      <c r="AF20" s="19">
        <v>3375.6999999999994</v>
      </c>
      <c r="AG20" s="19">
        <v>33.299999999999997</v>
      </c>
      <c r="AH20" s="19">
        <v>1247.5</v>
      </c>
      <c r="AI20" s="19">
        <f t="shared" si="2"/>
        <v>32617.7</v>
      </c>
      <c r="AJ20" s="19">
        <v>515.79999999999995</v>
      </c>
      <c r="AK20" s="19">
        <v>6731.4000000000005</v>
      </c>
      <c r="AL20" s="19">
        <v>25370.5</v>
      </c>
      <c r="AM20" s="19">
        <f t="shared" si="3"/>
        <v>6862.9</v>
      </c>
      <c r="AN20" s="19">
        <v>75.5</v>
      </c>
      <c r="AO20" s="19">
        <v>836.6</v>
      </c>
      <c r="AP20" s="19">
        <v>362.09999999999997</v>
      </c>
      <c r="AQ20" s="19">
        <v>2892.2000000000003</v>
      </c>
      <c r="AR20" s="19">
        <v>738.8</v>
      </c>
      <c r="AS20" s="19">
        <v>1872.9</v>
      </c>
      <c r="AT20" s="19">
        <v>48.1</v>
      </c>
      <c r="AU20" s="19">
        <v>12.9</v>
      </c>
      <c r="AV20" s="19">
        <v>6.8999999999999995</v>
      </c>
      <c r="AW20" s="19">
        <v>16.899999999999999</v>
      </c>
      <c r="AX20" s="19">
        <f t="shared" si="4"/>
        <v>24.4</v>
      </c>
      <c r="AY20" s="19">
        <v>7.3</v>
      </c>
      <c r="AZ20" s="19">
        <v>2.9</v>
      </c>
      <c r="BA20" s="19">
        <v>1.6</v>
      </c>
      <c r="BB20" s="19">
        <v>10</v>
      </c>
      <c r="BC20" s="19">
        <v>2.2999999999999998</v>
      </c>
      <c r="BD20" s="19">
        <v>0.3</v>
      </c>
      <c r="BE20" s="19">
        <f t="shared" si="5"/>
        <v>20.2</v>
      </c>
      <c r="BF20" s="19">
        <v>19.5</v>
      </c>
      <c r="BG20" s="19">
        <v>0.2</v>
      </c>
      <c r="BH20" s="19">
        <v>0.5</v>
      </c>
      <c r="BI20" s="19">
        <f t="shared" si="6"/>
        <v>5.5</v>
      </c>
      <c r="BJ20" s="19">
        <v>5.5</v>
      </c>
      <c r="BK20" s="19">
        <f t="shared" si="7"/>
        <v>174.89999999999998</v>
      </c>
      <c r="BL20" s="19">
        <v>13.1</v>
      </c>
      <c r="BM20" s="19">
        <v>13.3</v>
      </c>
      <c r="BN20" s="19">
        <v>15.2</v>
      </c>
      <c r="BO20" s="19">
        <v>1.3</v>
      </c>
      <c r="BP20" s="19">
        <v>6.7</v>
      </c>
      <c r="BQ20" s="19">
        <v>3.4</v>
      </c>
      <c r="BR20" s="19">
        <v>2.6</v>
      </c>
      <c r="BS20" s="19">
        <v>38.4</v>
      </c>
      <c r="BT20" s="19">
        <v>3.3</v>
      </c>
      <c r="BU20" s="19">
        <v>23.5</v>
      </c>
      <c r="BV20" s="19">
        <v>5</v>
      </c>
      <c r="BW20" s="19">
        <v>20.9</v>
      </c>
      <c r="BX20" s="19">
        <v>28.2</v>
      </c>
      <c r="BY20" s="19">
        <f t="shared" si="8"/>
        <v>534.19999999999993</v>
      </c>
      <c r="BZ20" s="19">
        <v>250.70000000000002</v>
      </c>
      <c r="CA20" s="19">
        <v>56.8</v>
      </c>
      <c r="CB20" s="19">
        <v>69.7</v>
      </c>
      <c r="CC20" s="19">
        <v>90.7</v>
      </c>
      <c r="CD20" s="19">
        <v>66.3</v>
      </c>
      <c r="CE20" s="19">
        <f t="shared" si="9"/>
        <v>56.900000000000006</v>
      </c>
      <c r="CF20" s="19">
        <v>1.7</v>
      </c>
      <c r="CG20" s="19">
        <v>4</v>
      </c>
      <c r="CH20" s="19">
        <v>0.2</v>
      </c>
      <c r="CI20" s="19">
        <v>21.8</v>
      </c>
      <c r="CJ20" s="19">
        <v>11.8</v>
      </c>
      <c r="CK20" s="19">
        <v>5.7</v>
      </c>
      <c r="CL20" s="19">
        <v>11.7</v>
      </c>
      <c r="CM20" s="19" t="s">
        <v>110</v>
      </c>
      <c r="CN20" s="19" t="s">
        <v>110</v>
      </c>
      <c r="CO20" s="19" t="s">
        <v>110</v>
      </c>
      <c r="CP20" s="19">
        <v>29113.599999999999</v>
      </c>
      <c r="CQ20" s="19">
        <v>3254.6</v>
      </c>
      <c r="CR20" s="19">
        <v>146544.09999999995</v>
      </c>
    </row>
    <row r="21" spans="1:96" ht="15" customHeight="1" x14ac:dyDescent="0.2">
      <c r="A21" s="22">
        <v>2005</v>
      </c>
      <c r="B21" s="19">
        <f t="shared" si="0"/>
        <v>8610.4</v>
      </c>
      <c r="C21" s="19">
        <v>8420.4</v>
      </c>
      <c r="D21" s="19">
        <v>40.4</v>
      </c>
      <c r="E21" s="19">
        <v>149.6</v>
      </c>
      <c r="F21" s="19">
        <f t="shared" si="1"/>
        <v>68517.099999999991</v>
      </c>
      <c r="G21" s="19">
        <v>10495.7</v>
      </c>
      <c r="H21" s="19">
        <v>556.69999999999993</v>
      </c>
      <c r="I21" s="19">
        <v>41.5</v>
      </c>
      <c r="J21" s="19">
        <v>0.5</v>
      </c>
      <c r="K21" s="19">
        <v>379.5</v>
      </c>
      <c r="L21" s="19">
        <v>37</v>
      </c>
      <c r="M21" s="19">
        <v>42.1</v>
      </c>
      <c r="N21" s="19">
        <v>640.5</v>
      </c>
      <c r="O21" s="19">
        <v>12675.7</v>
      </c>
      <c r="P21" s="19">
        <v>28.6</v>
      </c>
      <c r="Q21" s="19">
        <v>1599</v>
      </c>
      <c r="R21" s="19">
        <v>5303.7999999999993</v>
      </c>
      <c r="S21" s="19">
        <v>5.7</v>
      </c>
      <c r="T21" s="19">
        <v>43.3</v>
      </c>
      <c r="U21" s="19">
        <v>30393.600000000002</v>
      </c>
      <c r="V21" s="19">
        <v>75.2</v>
      </c>
      <c r="W21" s="19">
        <v>99.100000000000009</v>
      </c>
      <c r="X21" s="19">
        <v>3.7</v>
      </c>
      <c r="Y21" s="19">
        <v>3.7</v>
      </c>
      <c r="Z21" s="19">
        <v>30.5</v>
      </c>
      <c r="AA21" s="19">
        <v>15.100000000000001</v>
      </c>
      <c r="AB21" s="19">
        <v>0.9</v>
      </c>
      <c r="AC21" s="19">
        <v>57.400000000000006</v>
      </c>
      <c r="AD21" s="19">
        <v>2.9</v>
      </c>
      <c r="AE21" s="19">
        <v>14</v>
      </c>
      <c r="AF21" s="19">
        <v>4656.2000000000007</v>
      </c>
      <c r="AG21" s="19">
        <v>25</v>
      </c>
      <c r="AH21" s="19">
        <v>1290.2</v>
      </c>
      <c r="AI21" s="19">
        <f t="shared" si="2"/>
        <v>21586.699999999997</v>
      </c>
      <c r="AJ21" s="19">
        <v>485.7</v>
      </c>
      <c r="AK21" s="19">
        <v>8047.0999999999995</v>
      </c>
      <c r="AL21" s="19">
        <v>13053.9</v>
      </c>
      <c r="AM21" s="19">
        <f t="shared" si="3"/>
        <v>6938.9</v>
      </c>
      <c r="AN21" s="19">
        <v>74.8</v>
      </c>
      <c r="AO21" s="19">
        <v>837.6</v>
      </c>
      <c r="AP21" s="19">
        <v>389.4</v>
      </c>
      <c r="AQ21" s="19">
        <v>2743.4</v>
      </c>
      <c r="AR21" s="19">
        <v>872.69999999999993</v>
      </c>
      <c r="AS21" s="19">
        <v>1936</v>
      </c>
      <c r="AT21" s="19">
        <v>49.6</v>
      </c>
      <c r="AU21" s="19">
        <v>13</v>
      </c>
      <c r="AV21" s="19">
        <v>6.7</v>
      </c>
      <c r="AW21" s="19">
        <v>15.7</v>
      </c>
      <c r="AX21" s="19">
        <f t="shared" si="4"/>
        <v>24.999999999999996</v>
      </c>
      <c r="AY21" s="19">
        <v>7.3999999999999995</v>
      </c>
      <c r="AZ21" s="19">
        <v>3</v>
      </c>
      <c r="BA21" s="19">
        <v>1.6</v>
      </c>
      <c r="BB21" s="19">
        <v>10.3</v>
      </c>
      <c r="BC21" s="19">
        <v>2.4</v>
      </c>
      <c r="BD21" s="19">
        <v>0.3</v>
      </c>
      <c r="BE21" s="19">
        <f t="shared" si="5"/>
        <v>19.7</v>
      </c>
      <c r="BF21" s="19">
        <v>19.100000000000001</v>
      </c>
      <c r="BG21" s="19">
        <v>0.2</v>
      </c>
      <c r="BH21" s="19">
        <v>0.4</v>
      </c>
      <c r="BI21" s="19">
        <f t="shared" si="6"/>
        <v>5.4</v>
      </c>
      <c r="BJ21" s="19">
        <v>5.4</v>
      </c>
      <c r="BK21" s="19">
        <f t="shared" si="7"/>
        <v>181.20000000000002</v>
      </c>
      <c r="BL21" s="19">
        <v>13.2</v>
      </c>
      <c r="BM21" s="19">
        <v>13.3</v>
      </c>
      <c r="BN21" s="19">
        <v>16.5</v>
      </c>
      <c r="BO21" s="19">
        <v>1.2</v>
      </c>
      <c r="BP21" s="19">
        <v>7.2</v>
      </c>
      <c r="BQ21" s="19">
        <v>3.9</v>
      </c>
      <c r="BR21" s="19">
        <v>2.5</v>
      </c>
      <c r="BS21" s="19">
        <v>39.5</v>
      </c>
      <c r="BT21" s="19">
        <v>3.6</v>
      </c>
      <c r="BU21" s="19">
        <v>23.4</v>
      </c>
      <c r="BV21" s="19">
        <v>5.3</v>
      </c>
      <c r="BW21" s="19">
        <v>20.7</v>
      </c>
      <c r="BX21" s="19">
        <v>30.9</v>
      </c>
      <c r="BY21" s="19">
        <f t="shared" si="8"/>
        <v>616.29999999999995</v>
      </c>
      <c r="BZ21" s="19">
        <v>347.9</v>
      </c>
      <c r="CA21" s="19">
        <v>56.1</v>
      </c>
      <c r="CB21" s="19">
        <v>65.900000000000006</v>
      </c>
      <c r="CC21" s="19">
        <v>84.6</v>
      </c>
      <c r="CD21" s="19">
        <v>61.8</v>
      </c>
      <c r="CE21" s="19">
        <f t="shared" si="9"/>
        <v>52.199999999999996</v>
      </c>
      <c r="CF21" s="19">
        <v>1.9</v>
      </c>
      <c r="CG21" s="19">
        <v>3.4</v>
      </c>
      <c r="CH21" s="19">
        <v>0.2</v>
      </c>
      <c r="CI21" s="19">
        <v>21.7</v>
      </c>
      <c r="CJ21" s="19">
        <v>11.6</v>
      </c>
      <c r="CK21" s="19">
        <v>5.4</v>
      </c>
      <c r="CL21" s="19">
        <v>8</v>
      </c>
      <c r="CM21" s="19" t="s">
        <v>110</v>
      </c>
      <c r="CN21" s="19" t="s">
        <v>110</v>
      </c>
      <c r="CO21" s="19" t="s">
        <v>110</v>
      </c>
      <c r="CP21" s="19">
        <v>27894.799999999999</v>
      </c>
      <c r="CQ21" s="19">
        <v>3203.4</v>
      </c>
      <c r="CR21" s="19">
        <v>134447.69999999992</v>
      </c>
    </row>
    <row r="22" spans="1:96" ht="15" customHeight="1" x14ac:dyDescent="0.2">
      <c r="A22" s="22">
        <v>2006</v>
      </c>
      <c r="B22" s="19">
        <f t="shared" si="0"/>
        <v>8292.8000000000011</v>
      </c>
      <c r="C22" s="19">
        <v>8103.3</v>
      </c>
      <c r="D22" s="19">
        <v>35.1</v>
      </c>
      <c r="E22" s="19">
        <v>154.4</v>
      </c>
      <c r="F22" s="19">
        <f t="shared" si="1"/>
        <v>59813.000000000007</v>
      </c>
      <c r="G22" s="19">
        <v>9274.1999999999989</v>
      </c>
      <c r="H22" s="19">
        <v>597</v>
      </c>
      <c r="I22" s="19">
        <v>43.6</v>
      </c>
      <c r="J22" s="19">
        <v>0.5</v>
      </c>
      <c r="K22" s="19">
        <v>375.4</v>
      </c>
      <c r="L22" s="19">
        <v>35.1</v>
      </c>
      <c r="M22" s="19">
        <v>39.200000000000003</v>
      </c>
      <c r="N22" s="19">
        <v>639</v>
      </c>
      <c r="O22" s="19">
        <v>12427.900000000001</v>
      </c>
      <c r="P22" s="19">
        <v>27.5</v>
      </c>
      <c r="Q22" s="19">
        <v>1598.7</v>
      </c>
      <c r="R22" s="19">
        <v>4691.3999999999996</v>
      </c>
      <c r="S22" s="19">
        <v>5.9</v>
      </c>
      <c r="T22" s="19">
        <v>42.9</v>
      </c>
      <c r="U22" s="19">
        <v>25403.5</v>
      </c>
      <c r="V22" s="19">
        <v>80.600000000000009</v>
      </c>
      <c r="W22" s="19">
        <v>101.2</v>
      </c>
      <c r="X22" s="19">
        <v>3.9</v>
      </c>
      <c r="Y22" s="19">
        <v>3.6</v>
      </c>
      <c r="Z22" s="19">
        <v>34.9</v>
      </c>
      <c r="AA22" s="19">
        <v>15.399999999999999</v>
      </c>
      <c r="AB22" s="19">
        <v>0.8</v>
      </c>
      <c r="AC22" s="19">
        <v>55.8</v>
      </c>
      <c r="AD22" s="19">
        <v>2.8</v>
      </c>
      <c r="AE22" s="19">
        <v>14.7</v>
      </c>
      <c r="AF22" s="19">
        <v>3248.9</v>
      </c>
      <c r="AG22" s="19">
        <v>23.6</v>
      </c>
      <c r="AH22" s="19">
        <v>1025</v>
      </c>
      <c r="AI22" s="19">
        <f t="shared" si="2"/>
        <v>50547.6</v>
      </c>
      <c r="AJ22" s="19">
        <v>434.7</v>
      </c>
      <c r="AK22" s="19">
        <v>6047.2</v>
      </c>
      <c r="AL22" s="19">
        <v>44065.7</v>
      </c>
      <c r="AM22" s="19">
        <f t="shared" si="3"/>
        <v>7091</v>
      </c>
      <c r="AN22" s="19">
        <v>73.3</v>
      </c>
      <c r="AO22" s="19">
        <v>822.4</v>
      </c>
      <c r="AP22" s="19">
        <v>383.59999999999997</v>
      </c>
      <c r="AQ22" s="19">
        <v>2810.1</v>
      </c>
      <c r="AR22" s="19">
        <v>891.7</v>
      </c>
      <c r="AS22" s="19">
        <v>2025.3000000000002</v>
      </c>
      <c r="AT22" s="19">
        <v>50</v>
      </c>
      <c r="AU22" s="19">
        <v>12.5</v>
      </c>
      <c r="AV22" s="19">
        <v>6.6</v>
      </c>
      <c r="AW22" s="19">
        <v>15.5</v>
      </c>
      <c r="AX22" s="19">
        <f t="shared" si="4"/>
        <v>25.2</v>
      </c>
      <c r="AY22" s="19">
        <v>7.2</v>
      </c>
      <c r="AZ22" s="19">
        <v>3.1</v>
      </c>
      <c r="BA22" s="19">
        <v>1.6</v>
      </c>
      <c r="BB22" s="19">
        <v>10.6</v>
      </c>
      <c r="BC22" s="19">
        <v>2.4</v>
      </c>
      <c r="BD22" s="19">
        <v>0.3</v>
      </c>
      <c r="BE22" s="19">
        <f t="shared" si="5"/>
        <v>20.2</v>
      </c>
      <c r="BF22" s="19">
        <v>19.600000000000001</v>
      </c>
      <c r="BG22" s="19">
        <v>0.2</v>
      </c>
      <c r="BH22" s="19">
        <v>0.4</v>
      </c>
      <c r="BI22" s="19">
        <f t="shared" si="6"/>
        <v>5.0999999999999996</v>
      </c>
      <c r="BJ22" s="19">
        <v>5.0999999999999996</v>
      </c>
      <c r="BK22" s="19">
        <f t="shared" si="7"/>
        <v>186.99999999999997</v>
      </c>
      <c r="BL22" s="19">
        <v>13.5</v>
      </c>
      <c r="BM22" s="19">
        <v>13.7</v>
      </c>
      <c r="BN22" s="19">
        <v>17.100000000000001</v>
      </c>
      <c r="BO22" s="19">
        <v>1.3</v>
      </c>
      <c r="BP22" s="19">
        <v>7.6</v>
      </c>
      <c r="BQ22" s="19">
        <v>4</v>
      </c>
      <c r="BR22" s="19">
        <v>2.4</v>
      </c>
      <c r="BS22" s="19">
        <v>40</v>
      </c>
      <c r="BT22" s="19">
        <v>3.9</v>
      </c>
      <c r="BU22" s="19">
        <v>25.1</v>
      </c>
      <c r="BV22" s="19">
        <v>5.5</v>
      </c>
      <c r="BW22" s="19">
        <v>21.7</v>
      </c>
      <c r="BX22" s="19">
        <v>31.2</v>
      </c>
      <c r="BY22" s="19">
        <f t="shared" si="8"/>
        <v>597.40000000000009</v>
      </c>
      <c r="BZ22" s="19">
        <v>348</v>
      </c>
      <c r="CA22" s="19">
        <v>51.6</v>
      </c>
      <c r="CB22" s="19">
        <v>64.7</v>
      </c>
      <c r="CC22" s="19">
        <v>76.900000000000006</v>
      </c>
      <c r="CD22" s="19">
        <v>56.2</v>
      </c>
      <c r="CE22" s="19">
        <f t="shared" si="9"/>
        <v>52.199999999999996</v>
      </c>
      <c r="CF22" s="19">
        <v>2</v>
      </c>
      <c r="CG22" s="19">
        <v>3.3</v>
      </c>
      <c r="CH22" s="19">
        <v>0.2</v>
      </c>
      <c r="CI22" s="19">
        <v>22.2</v>
      </c>
      <c r="CJ22" s="19">
        <v>11.2</v>
      </c>
      <c r="CK22" s="19">
        <v>5.4</v>
      </c>
      <c r="CL22" s="19">
        <v>7.8999999999999995</v>
      </c>
      <c r="CM22" s="19" t="s">
        <v>110</v>
      </c>
      <c r="CN22" s="19" t="s">
        <v>110</v>
      </c>
      <c r="CO22" s="19" t="s">
        <v>110</v>
      </c>
      <c r="CP22" s="19">
        <v>26995.3</v>
      </c>
      <c r="CQ22" s="19">
        <v>3259.7</v>
      </c>
      <c r="CR22" s="19">
        <v>153626.79999999999</v>
      </c>
    </row>
    <row r="23" spans="1:96" ht="15" customHeight="1" x14ac:dyDescent="0.2">
      <c r="A23" s="22">
        <v>2007</v>
      </c>
      <c r="B23" s="19">
        <f t="shared" si="0"/>
        <v>8203.1</v>
      </c>
      <c r="C23" s="19">
        <v>8028.8</v>
      </c>
      <c r="D23" s="19">
        <v>35.200000000000003</v>
      </c>
      <c r="E23" s="19">
        <v>139.1</v>
      </c>
      <c r="F23" s="19">
        <f t="shared" si="1"/>
        <v>60246.000000000007</v>
      </c>
      <c r="G23" s="19">
        <v>8671.9</v>
      </c>
      <c r="H23" s="19">
        <v>568.4</v>
      </c>
      <c r="I23" s="19">
        <v>38</v>
      </c>
      <c r="J23" s="19">
        <v>0.5</v>
      </c>
      <c r="K23" s="19">
        <v>320.59999999999997</v>
      </c>
      <c r="L23" s="19">
        <v>32.099999999999994</v>
      </c>
      <c r="M23" s="19">
        <v>34.200000000000003</v>
      </c>
      <c r="N23" s="19">
        <v>580.9</v>
      </c>
      <c r="O23" s="19">
        <v>12433.2</v>
      </c>
      <c r="P23" s="19">
        <v>20.9</v>
      </c>
      <c r="Q23" s="19">
        <v>1591</v>
      </c>
      <c r="R23" s="19">
        <v>4796.2</v>
      </c>
      <c r="S23" s="19">
        <v>5.4</v>
      </c>
      <c r="T23" s="19">
        <v>35.099999999999994</v>
      </c>
      <c r="U23" s="19">
        <v>26830.6</v>
      </c>
      <c r="V23" s="19">
        <v>81.599999999999994</v>
      </c>
      <c r="W23" s="19">
        <v>103.9</v>
      </c>
      <c r="X23" s="19">
        <v>3.5</v>
      </c>
      <c r="Y23" s="19">
        <v>3.4</v>
      </c>
      <c r="Z23" s="19">
        <v>34.200000000000003</v>
      </c>
      <c r="AA23" s="19">
        <v>13.4</v>
      </c>
      <c r="AB23" s="19">
        <v>0.9</v>
      </c>
      <c r="AC23" s="19">
        <v>44.3</v>
      </c>
      <c r="AD23" s="19">
        <v>2.8</v>
      </c>
      <c r="AE23" s="19">
        <v>13.8</v>
      </c>
      <c r="AF23" s="19">
        <v>2659.4999999999995</v>
      </c>
      <c r="AG23" s="19">
        <v>23.2</v>
      </c>
      <c r="AH23" s="19">
        <v>1302.5</v>
      </c>
      <c r="AI23" s="19">
        <f t="shared" si="2"/>
        <v>22601.699999999997</v>
      </c>
      <c r="AJ23" s="19">
        <v>393.49999999999994</v>
      </c>
      <c r="AK23" s="19">
        <v>5375.3</v>
      </c>
      <c r="AL23" s="19">
        <v>16832.899999999998</v>
      </c>
      <c r="AM23" s="19">
        <f t="shared" si="3"/>
        <v>7327.4000000000015</v>
      </c>
      <c r="AN23" s="19">
        <v>65.900000000000006</v>
      </c>
      <c r="AO23" s="19">
        <v>759.9</v>
      </c>
      <c r="AP23" s="19">
        <v>365</v>
      </c>
      <c r="AQ23" s="19">
        <v>2769.8</v>
      </c>
      <c r="AR23" s="19">
        <v>1117.3</v>
      </c>
      <c r="AS23" s="19">
        <v>2162.9</v>
      </c>
      <c r="AT23" s="19">
        <v>53.1</v>
      </c>
      <c r="AU23" s="19">
        <v>11.8</v>
      </c>
      <c r="AV23" s="19">
        <v>6.5</v>
      </c>
      <c r="AW23" s="19">
        <v>15.2</v>
      </c>
      <c r="AX23" s="19">
        <f t="shared" si="4"/>
        <v>24.099999999999998</v>
      </c>
      <c r="AY23" s="19">
        <v>6.4</v>
      </c>
      <c r="AZ23" s="19">
        <v>3.1</v>
      </c>
      <c r="BA23" s="19">
        <v>1.5</v>
      </c>
      <c r="BB23" s="19">
        <v>10.4</v>
      </c>
      <c r="BC23" s="19">
        <v>2.4</v>
      </c>
      <c r="BD23" s="19">
        <v>0.3</v>
      </c>
      <c r="BE23" s="19">
        <f t="shared" si="5"/>
        <v>18.7</v>
      </c>
      <c r="BF23" s="19">
        <v>18.100000000000001</v>
      </c>
      <c r="BG23" s="19">
        <v>0.2</v>
      </c>
      <c r="BH23" s="19">
        <v>0.4</v>
      </c>
      <c r="BI23" s="19">
        <f t="shared" si="6"/>
        <v>4.9000000000000004</v>
      </c>
      <c r="BJ23" s="19">
        <v>4.9000000000000004</v>
      </c>
      <c r="BK23" s="19">
        <f t="shared" si="7"/>
        <v>189.79999999999998</v>
      </c>
      <c r="BL23" s="19">
        <v>13.4</v>
      </c>
      <c r="BM23" s="19">
        <v>14.1</v>
      </c>
      <c r="BN23" s="19">
        <v>17.899999999999999</v>
      </c>
      <c r="BO23" s="19">
        <v>1.4</v>
      </c>
      <c r="BP23" s="19">
        <v>7.6</v>
      </c>
      <c r="BQ23" s="19">
        <v>4.2</v>
      </c>
      <c r="BR23" s="19">
        <v>2.4</v>
      </c>
      <c r="BS23" s="19">
        <v>42</v>
      </c>
      <c r="BT23" s="19">
        <v>3.8</v>
      </c>
      <c r="BU23" s="19">
        <v>24.4</v>
      </c>
      <c r="BV23" s="19">
        <v>5.6</v>
      </c>
      <c r="BW23" s="19">
        <v>21.1</v>
      </c>
      <c r="BX23" s="19">
        <v>31.9</v>
      </c>
      <c r="BY23" s="19">
        <f t="shared" si="8"/>
        <v>583</v>
      </c>
      <c r="BZ23" s="19">
        <v>342</v>
      </c>
      <c r="CA23" s="19">
        <v>41.7</v>
      </c>
      <c r="CB23" s="19">
        <v>60.1</v>
      </c>
      <c r="CC23" s="19">
        <v>82.7</v>
      </c>
      <c r="CD23" s="19">
        <v>56.5</v>
      </c>
      <c r="CE23" s="19">
        <f t="shared" si="9"/>
        <v>50.7</v>
      </c>
      <c r="CF23" s="19">
        <v>1.9</v>
      </c>
      <c r="CG23" s="19">
        <v>3</v>
      </c>
      <c r="CH23" s="19">
        <v>0.2</v>
      </c>
      <c r="CI23" s="19">
        <v>21.4</v>
      </c>
      <c r="CJ23" s="19">
        <v>10.9</v>
      </c>
      <c r="CK23" s="19">
        <v>5.0999999999999996</v>
      </c>
      <c r="CL23" s="19">
        <v>8.1999999999999993</v>
      </c>
      <c r="CM23" s="19" t="s">
        <v>110</v>
      </c>
      <c r="CN23" s="19" t="s">
        <v>110</v>
      </c>
      <c r="CO23" s="19" t="s">
        <v>110</v>
      </c>
      <c r="CP23" s="19">
        <v>25977</v>
      </c>
      <c r="CQ23" s="19">
        <v>3198.9</v>
      </c>
      <c r="CR23" s="19">
        <v>125226.39999999995</v>
      </c>
    </row>
    <row r="24" spans="1:96" ht="15" customHeight="1" x14ac:dyDescent="0.2">
      <c r="A24" s="22">
        <v>2008</v>
      </c>
      <c r="B24" s="19">
        <f t="shared" si="0"/>
        <v>8342.6999999999989</v>
      </c>
      <c r="C24" s="19">
        <v>8189.5999999999995</v>
      </c>
      <c r="D24" s="19">
        <v>25.2</v>
      </c>
      <c r="E24" s="19">
        <v>127.9</v>
      </c>
      <c r="F24" s="19">
        <f t="shared" si="1"/>
        <v>57997.000000000007</v>
      </c>
      <c r="G24" s="19">
        <v>8032.7</v>
      </c>
      <c r="H24" s="19">
        <v>538.4</v>
      </c>
      <c r="I24" s="19">
        <v>37.5</v>
      </c>
      <c r="J24" s="19">
        <v>0.2</v>
      </c>
      <c r="K24" s="19">
        <v>258.2</v>
      </c>
      <c r="L24" s="19">
        <v>30.7</v>
      </c>
      <c r="M24" s="19">
        <v>40.5</v>
      </c>
      <c r="N24" s="19">
        <v>647.79999999999995</v>
      </c>
      <c r="O24" s="19">
        <v>11499.7</v>
      </c>
      <c r="P24" s="19">
        <v>23.8</v>
      </c>
      <c r="Q24" s="19">
        <v>1370.9</v>
      </c>
      <c r="R24" s="19">
        <v>4567.1000000000004</v>
      </c>
      <c r="S24" s="19">
        <v>5.6</v>
      </c>
      <c r="T24" s="19">
        <v>40.799999999999997</v>
      </c>
      <c r="U24" s="19">
        <v>27193</v>
      </c>
      <c r="V24" s="19">
        <v>74.8</v>
      </c>
      <c r="W24" s="19">
        <v>96</v>
      </c>
      <c r="X24" s="19">
        <v>3.4</v>
      </c>
      <c r="Y24" s="19">
        <v>3.7</v>
      </c>
      <c r="Z24" s="19">
        <v>26</v>
      </c>
      <c r="AA24" s="19">
        <v>13.7</v>
      </c>
      <c r="AB24" s="19">
        <v>0.9</v>
      </c>
      <c r="AC24" s="19">
        <v>50.2</v>
      </c>
      <c r="AD24" s="19">
        <v>2.5</v>
      </c>
      <c r="AE24" s="19">
        <v>15.5</v>
      </c>
      <c r="AF24" s="19">
        <v>2396.4</v>
      </c>
      <c r="AG24" s="19">
        <v>21.1</v>
      </c>
      <c r="AH24" s="19">
        <v>1005.9</v>
      </c>
      <c r="AI24" s="19">
        <f t="shared" si="2"/>
        <v>30663.800000000003</v>
      </c>
      <c r="AJ24" s="19">
        <v>334.8</v>
      </c>
      <c r="AK24" s="19">
        <v>5539.8</v>
      </c>
      <c r="AL24" s="19">
        <v>24789.200000000001</v>
      </c>
      <c r="AM24" s="19">
        <f t="shared" si="3"/>
        <v>7200</v>
      </c>
      <c r="AN24" s="19">
        <v>62.5</v>
      </c>
      <c r="AO24" s="19">
        <v>732.30000000000007</v>
      </c>
      <c r="AP24" s="19">
        <v>354.4</v>
      </c>
      <c r="AQ24" s="19">
        <v>2701.9</v>
      </c>
      <c r="AR24" s="19">
        <v>1195.7</v>
      </c>
      <c r="AS24" s="19">
        <v>2068.5</v>
      </c>
      <c r="AT24" s="19">
        <v>52.8</v>
      </c>
      <c r="AU24" s="19">
        <v>12.5</v>
      </c>
      <c r="AV24" s="19">
        <v>6.1999999999999993</v>
      </c>
      <c r="AW24" s="19">
        <v>13.2</v>
      </c>
      <c r="AX24" s="19">
        <f t="shared" si="4"/>
        <v>24.6</v>
      </c>
      <c r="AY24" s="19">
        <v>6.6</v>
      </c>
      <c r="AZ24" s="19">
        <v>3.5</v>
      </c>
      <c r="BA24" s="19">
        <v>1.4</v>
      </c>
      <c r="BB24" s="19">
        <v>10.3</v>
      </c>
      <c r="BC24" s="19">
        <v>2.5</v>
      </c>
      <c r="BD24" s="19">
        <v>0.3</v>
      </c>
      <c r="BE24" s="19">
        <f t="shared" si="5"/>
        <v>22.299999999999997</v>
      </c>
      <c r="BF24" s="19">
        <v>21.7</v>
      </c>
      <c r="BG24" s="19">
        <v>0.2</v>
      </c>
      <c r="BH24" s="19">
        <v>0.4</v>
      </c>
      <c r="BI24" s="19">
        <f t="shared" si="6"/>
        <v>4.5999999999999996</v>
      </c>
      <c r="BJ24" s="19">
        <v>4.5999999999999996</v>
      </c>
      <c r="BK24" s="19">
        <f t="shared" si="7"/>
        <v>191.70000000000002</v>
      </c>
      <c r="BL24" s="19">
        <v>13.1</v>
      </c>
      <c r="BM24" s="19">
        <v>14.5</v>
      </c>
      <c r="BN24" s="19">
        <v>19.8</v>
      </c>
      <c r="BO24" s="19">
        <v>1.4</v>
      </c>
      <c r="BP24" s="19">
        <v>7.6</v>
      </c>
      <c r="BQ24" s="19">
        <v>4.3</v>
      </c>
      <c r="BR24" s="19">
        <v>2.4</v>
      </c>
      <c r="BS24" s="19">
        <v>41.8</v>
      </c>
      <c r="BT24" s="19">
        <v>3.4</v>
      </c>
      <c r="BU24" s="19">
        <v>22</v>
      </c>
      <c r="BV24" s="19">
        <v>6.1</v>
      </c>
      <c r="BW24" s="19">
        <v>22.4</v>
      </c>
      <c r="BX24" s="19">
        <v>32.9</v>
      </c>
      <c r="BY24" s="19">
        <f t="shared" si="8"/>
        <v>604.70000000000005</v>
      </c>
      <c r="BZ24" s="19">
        <v>369.7</v>
      </c>
      <c r="CA24" s="19">
        <v>44.4</v>
      </c>
      <c r="CB24" s="19">
        <v>62.800000000000004</v>
      </c>
      <c r="CC24" s="19">
        <v>75.599999999999994</v>
      </c>
      <c r="CD24" s="19">
        <v>52.2</v>
      </c>
      <c r="CE24" s="19">
        <f t="shared" si="9"/>
        <v>48.6</v>
      </c>
      <c r="CF24" s="19">
        <v>2.1</v>
      </c>
      <c r="CG24" s="19">
        <v>2.6</v>
      </c>
      <c r="CH24" s="19">
        <v>0.2</v>
      </c>
      <c r="CI24" s="19">
        <v>20.8</v>
      </c>
      <c r="CJ24" s="19">
        <v>10</v>
      </c>
      <c r="CK24" s="19">
        <v>5.5</v>
      </c>
      <c r="CL24" s="19">
        <v>7.4</v>
      </c>
      <c r="CM24" s="19" t="s">
        <v>110</v>
      </c>
      <c r="CN24" s="19" t="s">
        <v>110</v>
      </c>
      <c r="CO24" s="19" t="s">
        <v>110</v>
      </c>
      <c r="CP24" s="19">
        <v>24818.5</v>
      </c>
      <c r="CQ24" s="19">
        <v>3056.1</v>
      </c>
      <c r="CR24" s="19">
        <v>129918.49999999999</v>
      </c>
    </row>
    <row r="25" spans="1:96" ht="15" customHeight="1" x14ac:dyDescent="0.2">
      <c r="A25" s="22">
        <v>2009</v>
      </c>
      <c r="B25" s="19">
        <f t="shared" si="0"/>
        <v>8620.3000000000011</v>
      </c>
      <c r="C25" s="19">
        <v>8452.6</v>
      </c>
      <c r="D25" s="19">
        <v>26.5</v>
      </c>
      <c r="E25" s="19">
        <v>141.19999999999999</v>
      </c>
      <c r="F25" s="19">
        <f t="shared" si="1"/>
        <v>51006.299999999996</v>
      </c>
      <c r="G25" s="19">
        <v>7457.3</v>
      </c>
      <c r="H25" s="19">
        <v>534.69999999999993</v>
      </c>
      <c r="I25" s="19">
        <v>37</v>
      </c>
      <c r="J25" s="19">
        <v>0.4</v>
      </c>
      <c r="K25" s="19">
        <v>240.60000000000002</v>
      </c>
      <c r="L25" s="19">
        <v>33.700000000000003</v>
      </c>
      <c r="M25" s="19">
        <v>40.800000000000004</v>
      </c>
      <c r="N25" s="19">
        <v>571.79999999999995</v>
      </c>
      <c r="O25" s="19">
        <v>11849</v>
      </c>
      <c r="P25" s="19">
        <v>24.599999999999998</v>
      </c>
      <c r="Q25" s="19">
        <v>1176.6000000000001</v>
      </c>
      <c r="R25" s="19">
        <v>3503.6</v>
      </c>
      <c r="S25" s="19">
        <v>6.3</v>
      </c>
      <c r="T25" s="19">
        <v>39.200000000000003</v>
      </c>
      <c r="U25" s="19">
        <v>22565.1</v>
      </c>
      <c r="V25" s="19">
        <v>61</v>
      </c>
      <c r="W25" s="19">
        <v>89</v>
      </c>
      <c r="X25" s="19">
        <v>2.4</v>
      </c>
      <c r="Y25" s="19">
        <v>4.5</v>
      </c>
      <c r="Z25" s="19">
        <v>23.5</v>
      </c>
      <c r="AA25" s="19">
        <v>11.7</v>
      </c>
      <c r="AB25" s="19">
        <v>0.7</v>
      </c>
      <c r="AC25" s="19">
        <v>49.3</v>
      </c>
      <c r="AD25" s="19">
        <v>2.6</v>
      </c>
      <c r="AE25" s="19">
        <v>17.400000000000002</v>
      </c>
      <c r="AF25" s="19">
        <v>1634.1</v>
      </c>
      <c r="AG25" s="19">
        <v>24.4</v>
      </c>
      <c r="AH25" s="19">
        <v>1005</v>
      </c>
      <c r="AI25" s="19">
        <f t="shared" si="2"/>
        <v>33405.699999999997</v>
      </c>
      <c r="AJ25" s="19">
        <v>293.39999999999998</v>
      </c>
      <c r="AK25" s="19">
        <v>5912.1</v>
      </c>
      <c r="AL25" s="19">
        <v>27200.2</v>
      </c>
      <c r="AM25" s="19">
        <f t="shared" si="3"/>
        <v>7033.9999999999991</v>
      </c>
      <c r="AN25" s="19">
        <v>60.8</v>
      </c>
      <c r="AO25" s="19">
        <v>692</v>
      </c>
      <c r="AP25" s="19">
        <v>343.9</v>
      </c>
      <c r="AQ25" s="19">
        <v>2603.5</v>
      </c>
      <c r="AR25" s="19">
        <v>1187.8</v>
      </c>
      <c r="AS25" s="19">
        <v>2062.9</v>
      </c>
      <c r="AT25" s="19">
        <v>50.9</v>
      </c>
      <c r="AU25" s="19">
        <v>11</v>
      </c>
      <c r="AV25" s="19">
        <v>6.5</v>
      </c>
      <c r="AW25" s="19">
        <v>14.7</v>
      </c>
      <c r="AX25" s="19">
        <f t="shared" si="4"/>
        <v>25.400000000000002</v>
      </c>
      <c r="AY25" s="19">
        <v>6.3</v>
      </c>
      <c r="AZ25" s="19">
        <v>3.3</v>
      </c>
      <c r="BA25" s="19">
        <v>1.8</v>
      </c>
      <c r="BB25" s="19">
        <v>11.1</v>
      </c>
      <c r="BC25" s="19">
        <v>2.6</v>
      </c>
      <c r="BD25" s="19">
        <v>0.3</v>
      </c>
      <c r="BE25" s="19">
        <f t="shared" si="5"/>
        <v>27</v>
      </c>
      <c r="BF25" s="19">
        <v>26.3</v>
      </c>
      <c r="BG25" s="19">
        <v>0.3</v>
      </c>
      <c r="BH25" s="19">
        <v>0.4</v>
      </c>
      <c r="BI25" s="19">
        <f t="shared" si="6"/>
        <v>4.9000000000000004</v>
      </c>
      <c r="BJ25" s="19">
        <v>4.9000000000000004</v>
      </c>
      <c r="BK25" s="19">
        <f t="shared" si="7"/>
        <v>202.2</v>
      </c>
      <c r="BL25" s="19">
        <v>13.4</v>
      </c>
      <c r="BM25" s="19">
        <v>15.5</v>
      </c>
      <c r="BN25" s="19">
        <v>21.5</v>
      </c>
      <c r="BO25" s="19">
        <v>1.8</v>
      </c>
      <c r="BP25" s="19">
        <v>6.8</v>
      </c>
      <c r="BQ25" s="19">
        <v>5</v>
      </c>
      <c r="BR25" s="19">
        <v>2.5</v>
      </c>
      <c r="BS25" s="19">
        <v>44.8</v>
      </c>
      <c r="BT25" s="19">
        <v>3.5</v>
      </c>
      <c r="BU25" s="19">
        <v>22.4</v>
      </c>
      <c r="BV25" s="19">
        <v>6.5</v>
      </c>
      <c r="BW25" s="19">
        <v>24.1</v>
      </c>
      <c r="BX25" s="19">
        <v>34.4</v>
      </c>
      <c r="BY25" s="19">
        <f t="shared" si="8"/>
        <v>689.5</v>
      </c>
      <c r="BZ25" s="19">
        <v>407.5</v>
      </c>
      <c r="CA25" s="19">
        <v>55.7</v>
      </c>
      <c r="CB25" s="19">
        <v>73.100000000000009</v>
      </c>
      <c r="CC25" s="19">
        <v>96.2</v>
      </c>
      <c r="CD25" s="19">
        <v>57</v>
      </c>
      <c r="CE25" s="19">
        <f t="shared" si="9"/>
        <v>57.3</v>
      </c>
      <c r="CF25" s="19">
        <v>2</v>
      </c>
      <c r="CG25" s="19">
        <v>3.7</v>
      </c>
      <c r="CH25" s="19">
        <v>0.2</v>
      </c>
      <c r="CI25" s="19">
        <v>22.8</v>
      </c>
      <c r="CJ25" s="19">
        <v>13.8</v>
      </c>
      <c r="CK25" s="19">
        <v>5.6</v>
      </c>
      <c r="CL25" s="19">
        <v>9.1999999999999993</v>
      </c>
      <c r="CM25" s="19" t="s">
        <v>110</v>
      </c>
      <c r="CN25" s="19" t="s">
        <v>110</v>
      </c>
      <c r="CO25" s="19" t="s">
        <v>110</v>
      </c>
      <c r="CP25" s="19">
        <v>23857.600000000002</v>
      </c>
      <c r="CQ25" s="19">
        <v>3042.9</v>
      </c>
      <c r="CR25" s="19">
        <v>124930.2</v>
      </c>
    </row>
    <row r="26" spans="1:96" ht="15" customHeight="1" x14ac:dyDescent="0.2">
      <c r="A26" s="22">
        <v>2010</v>
      </c>
      <c r="B26" s="19">
        <f t="shared" si="0"/>
        <v>8706.6</v>
      </c>
      <c r="C26" s="19">
        <v>8529.1</v>
      </c>
      <c r="D26" s="19">
        <v>26.7</v>
      </c>
      <c r="E26" s="19">
        <v>150.80000000000001</v>
      </c>
      <c r="F26" s="19">
        <f t="shared" si="1"/>
        <v>52466.600000000006</v>
      </c>
      <c r="G26" s="19">
        <v>6826.7000000000007</v>
      </c>
      <c r="H26" s="19">
        <v>533.29999999999995</v>
      </c>
      <c r="I26" s="19">
        <v>36.799999999999997</v>
      </c>
      <c r="J26" s="19">
        <v>0.5</v>
      </c>
      <c r="K26" s="19">
        <v>236.8</v>
      </c>
      <c r="L26" s="19">
        <v>32.799999999999997</v>
      </c>
      <c r="M26" s="19">
        <v>46.3</v>
      </c>
      <c r="N26" s="19">
        <v>669.6</v>
      </c>
      <c r="O26" s="19">
        <v>12487</v>
      </c>
      <c r="P26" s="19">
        <v>24.4</v>
      </c>
      <c r="Q26" s="19">
        <v>1235</v>
      </c>
      <c r="R26" s="19">
        <v>4705.7</v>
      </c>
      <c r="S26" s="19">
        <v>6.5</v>
      </c>
      <c r="T26" s="19">
        <v>43.8</v>
      </c>
      <c r="U26" s="19">
        <v>22423.800000000003</v>
      </c>
      <c r="V26" s="19">
        <v>58.8</v>
      </c>
      <c r="W26" s="19">
        <v>88.8</v>
      </c>
      <c r="X26" s="19">
        <v>2.6</v>
      </c>
      <c r="Y26" s="19">
        <v>4.7</v>
      </c>
      <c r="Z26" s="19">
        <v>27.1</v>
      </c>
      <c r="AA26" s="19">
        <v>13.4</v>
      </c>
      <c r="AB26" s="19">
        <v>0.7</v>
      </c>
      <c r="AC26" s="19">
        <v>54.400000000000006</v>
      </c>
      <c r="AD26" s="19">
        <v>2.5</v>
      </c>
      <c r="AE26" s="19">
        <v>17.200000000000003</v>
      </c>
      <c r="AF26" s="19">
        <v>1848.9</v>
      </c>
      <c r="AG26" s="19">
        <v>18.8</v>
      </c>
      <c r="AH26" s="19">
        <v>1019.6999999999999</v>
      </c>
      <c r="AI26" s="19">
        <f t="shared" si="2"/>
        <v>26346.3</v>
      </c>
      <c r="AJ26" s="19">
        <v>281</v>
      </c>
      <c r="AK26" s="19">
        <v>4283.5</v>
      </c>
      <c r="AL26" s="19">
        <v>21781.8</v>
      </c>
      <c r="AM26" s="19">
        <f t="shared" si="3"/>
        <v>6777.6999999999989</v>
      </c>
      <c r="AN26" s="19">
        <v>58.8</v>
      </c>
      <c r="AO26" s="19">
        <v>652.09999999999991</v>
      </c>
      <c r="AP26" s="19">
        <v>334.20000000000005</v>
      </c>
      <c r="AQ26" s="19">
        <v>2643.5000000000005</v>
      </c>
      <c r="AR26" s="19">
        <v>923.5</v>
      </c>
      <c r="AS26" s="19">
        <v>2083.4</v>
      </c>
      <c r="AT26" s="19">
        <v>51.4</v>
      </c>
      <c r="AU26" s="19">
        <v>11.2</v>
      </c>
      <c r="AV26" s="19">
        <v>5.9</v>
      </c>
      <c r="AW26" s="19">
        <v>13.7</v>
      </c>
      <c r="AX26" s="19">
        <f t="shared" si="4"/>
        <v>24.2</v>
      </c>
      <c r="AY26" s="19">
        <v>5.8999999999999995</v>
      </c>
      <c r="AZ26" s="19">
        <v>3.2</v>
      </c>
      <c r="BA26" s="19">
        <v>1.5</v>
      </c>
      <c r="BB26" s="19">
        <v>10.7</v>
      </c>
      <c r="BC26" s="19">
        <v>2.6</v>
      </c>
      <c r="BD26" s="19">
        <v>0.3</v>
      </c>
      <c r="BE26" s="19">
        <f t="shared" si="5"/>
        <v>30</v>
      </c>
      <c r="BF26" s="19">
        <v>29.5</v>
      </c>
      <c r="BG26" s="19">
        <v>0.2</v>
      </c>
      <c r="BH26" s="19">
        <v>0.3</v>
      </c>
      <c r="BI26" s="19">
        <f t="shared" si="6"/>
        <v>4.8</v>
      </c>
      <c r="BJ26" s="19">
        <v>4.8</v>
      </c>
      <c r="BK26" s="19">
        <f t="shared" si="7"/>
        <v>202</v>
      </c>
      <c r="BL26" s="19">
        <v>13.3</v>
      </c>
      <c r="BM26" s="19">
        <v>15.6</v>
      </c>
      <c r="BN26" s="19">
        <v>22.2</v>
      </c>
      <c r="BO26" s="19">
        <v>1.7</v>
      </c>
      <c r="BP26" s="19">
        <v>6.4</v>
      </c>
      <c r="BQ26" s="19">
        <v>5.0999999999999996</v>
      </c>
      <c r="BR26" s="19">
        <v>2.5</v>
      </c>
      <c r="BS26" s="19">
        <v>44.3</v>
      </c>
      <c r="BT26" s="19">
        <v>3.7</v>
      </c>
      <c r="BU26" s="19">
        <v>22.8</v>
      </c>
      <c r="BV26" s="19">
        <v>6.5</v>
      </c>
      <c r="BW26" s="19">
        <v>23.4</v>
      </c>
      <c r="BX26" s="19">
        <v>34.5</v>
      </c>
      <c r="BY26" s="19">
        <f t="shared" si="8"/>
        <v>628</v>
      </c>
      <c r="BZ26" s="19">
        <v>379.3</v>
      </c>
      <c r="CA26" s="19">
        <v>54.599999999999994</v>
      </c>
      <c r="CB26" s="19">
        <v>71.599999999999994</v>
      </c>
      <c r="CC26" s="19">
        <v>75.599999999999994</v>
      </c>
      <c r="CD26" s="19">
        <v>46.9</v>
      </c>
      <c r="CE26" s="19">
        <f t="shared" si="9"/>
        <v>51.099999999999994</v>
      </c>
      <c r="CF26" s="19">
        <v>2</v>
      </c>
      <c r="CG26" s="19">
        <v>3</v>
      </c>
      <c r="CH26" s="19">
        <v>0.2</v>
      </c>
      <c r="CI26" s="19">
        <v>20.5</v>
      </c>
      <c r="CJ26" s="19">
        <v>10.7</v>
      </c>
      <c r="CK26" s="19">
        <v>5.4</v>
      </c>
      <c r="CL26" s="19">
        <v>9.2999999999999989</v>
      </c>
      <c r="CM26" s="19" t="s">
        <v>110</v>
      </c>
      <c r="CN26" s="19" t="s">
        <v>110</v>
      </c>
      <c r="CO26" s="19" t="s">
        <v>110</v>
      </c>
      <c r="CP26" s="19">
        <v>22911.9</v>
      </c>
      <c r="CQ26" s="19">
        <v>3020.4</v>
      </c>
      <c r="CR26" s="19">
        <v>118149.2</v>
      </c>
    </row>
    <row r="27" spans="1:96" ht="15" customHeight="1" x14ac:dyDescent="0.2">
      <c r="A27" s="22">
        <v>2011</v>
      </c>
      <c r="B27" s="19">
        <f t="shared" si="0"/>
        <v>8616.5</v>
      </c>
      <c r="C27" s="19">
        <v>8451.6</v>
      </c>
      <c r="D27" s="19">
        <v>22.8</v>
      </c>
      <c r="E27" s="19">
        <v>142.1</v>
      </c>
      <c r="F27" s="19">
        <f t="shared" si="1"/>
        <v>52281.000000000015</v>
      </c>
      <c r="G27" s="19">
        <v>6321.4000000000005</v>
      </c>
      <c r="H27" s="19">
        <v>375.1</v>
      </c>
      <c r="I27" s="19">
        <v>33</v>
      </c>
      <c r="J27" s="19">
        <v>0.2</v>
      </c>
      <c r="K27" s="19">
        <v>129</v>
      </c>
      <c r="L27" s="19">
        <v>29</v>
      </c>
      <c r="M27" s="19">
        <v>48.9</v>
      </c>
      <c r="N27" s="19">
        <v>718.9</v>
      </c>
      <c r="O27" s="19">
        <v>12813</v>
      </c>
      <c r="P27" s="19">
        <v>25.3</v>
      </c>
      <c r="Q27" s="19">
        <v>1128.2</v>
      </c>
      <c r="R27" s="19">
        <v>4767.7</v>
      </c>
      <c r="S27" s="19">
        <v>5.8999999999999995</v>
      </c>
      <c r="T27" s="19">
        <v>46.4</v>
      </c>
      <c r="U27" s="19">
        <v>22601.799999999996</v>
      </c>
      <c r="V27" s="19">
        <v>70.400000000000006</v>
      </c>
      <c r="W27" s="19">
        <v>73.899999999999991</v>
      </c>
      <c r="X27" s="19">
        <v>2.3000000000000003</v>
      </c>
      <c r="Y27" s="19">
        <v>4.3</v>
      </c>
      <c r="Z27" s="19">
        <v>22.9</v>
      </c>
      <c r="AA27" s="19">
        <v>13.2</v>
      </c>
      <c r="AB27" s="19">
        <v>0.6</v>
      </c>
      <c r="AC27" s="19">
        <v>57.1</v>
      </c>
      <c r="AD27" s="19">
        <v>2.3000000000000003</v>
      </c>
      <c r="AE27" s="19">
        <v>15.8</v>
      </c>
      <c r="AF27" s="19">
        <v>2037.8999999999999</v>
      </c>
      <c r="AG27" s="19">
        <v>16.5</v>
      </c>
      <c r="AH27" s="19">
        <v>920</v>
      </c>
      <c r="AI27" s="19">
        <f t="shared" si="2"/>
        <v>48215.1</v>
      </c>
      <c r="AJ27" s="19">
        <v>262</v>
      </c>
      <c r="AK27" s="19">
        <v>4577</v>
      </c>
      <c r="AL27" s="19">
        <v>43376.1</v>
      </c>
      <c r="AM27" s="19">
        <f t="shared" si="3"/>
        <v>6507.6999999999989</v>
      </c>
      <c r="AN27" s="19">
        <v>53.6</v>
      </c>
      <c r="AO27" s="19">
        <v>814.69999999999993</v>
      </c>
      <c r="AP27" s="19">
        <v>270.90000000000003</v>
      </c>
      <c r="AQ27" s="19">
        <v>2371.6999999999998</v>
      </c>
      <c r="AR27" s="19">
        <v>835.4</v>
      </c>
      <c r="AS27" s="19">
        <v>2086.6</v>
      </c>
      <c r="AT27" s="19">
        <v>46.9</v>
      </c>
      <c r="AU27" s="19">
        <v>10.1</v>
      </c>
      <c r="AV27" s="19">
        <v>5.4</v>
      </c>
      <c r="AW27" s="19">
        <v>12.4</v>
      </c>
      <c r="AX27" s="19">
        <f t="shared" si="4"/>
        <v>22.200000000000003</v>
      </c>
      <c r="AY27" s="19">
        <v>5.6</v>
      </c>
      <c r="AZ27" s="19">
        <v>2.9</v>
      </c>
      <c r="BA27" s="19">
        <v>1.4</v>
      </c>
      <c r="BB27" s="19">
        <v>9.6999999999999993</v>
      </c>
      <c r="BC27" s="19">
        <v>2.2999999999999998</v>
      </c>
      <c r="BD27" s="19">
        <v>0.3</v>
      </c>
      <c r="BE27" s="19">
        <f t="shared" si="5"/>
        <v>28.3</v>
      </c>
      <c r="BF27" s="19">
        <v>27.7</v>
      </c>
      <c r="BG27" s="19">
        <v>0.3</v>
      </c>
      <c r="BH27" s="19">
        <v>0.3</v>
      </c>
      <c r="BI27" s="19">
        <f t="shared" si="6"/>
        <v>4.4000000000000004</v>
      </c>
      <c r="BJ27" s="19">
        <v>4.4000000000000004</v>
      </c>
      <c r="BK27" s="19">
        <f t="shared" si="7"/>
        <v>184.70000000000002</v>
      </c>
      <c r="BL27" s="19">
        <v>12.3</v>
      </c>
      <c r="BM27" s="19">
        <v>14.5</v>
      </c>
      <c r="BN27" s="19">
        <v>20.5</v>
      </c>
      <c r="BO27" s="19">
        <v>1.6</v>
      </c>
      <c r="BP27" s="19">
        <v>5.9</v>
      </c>
      <c r="BQ27" s="19">
        <v>4.8</v>
      </c>
      <c r="BR27" s="19">
        <v>2.2999999999999998</v>
      </c>
      <c r="BS27" s="19">
        <v>39.9</v>
      </c>
      <c r="BT27" s="19">
        <v>3.4</v>
      </c>
      <c r="BU27" s="19">
        <v>20.8</v>
      </c>
      <c r="BV27" s="19">
        <v>6</v>
      </c>
      <c r="BW27" s="19">
        <v>21.3</v>
      </c>
      <c r="BX27" s="19">
        <v>31.4</v>
      </c>
      <c r="BY27" s="19">
        <f t="shared" si="8"/>
        <v>574.69999999999993</v>
      </c>
      <c r="BZ27" s="19">
        <v>348.09999999999997</v>
      </c>
      <c r="CA27" s="19">
        <v>53.7</v>
      </c>
      <c r="CB27" s="19">
        <v>65.599999999999994</v>
      </c>
      <c r="CC27" s="19">
        <v>68.400000000000006</v>
      </c>
      <c r="CD27" s="19">
        <v>38.9</v>
      </c>
      <c r="CE27" s="19">
        <f t="shared" si="9"/>
        <v>45.5</v>
      </c>
      <c r="CF27" s="19">
        <v>1.9</v>
      </c>
      <c r="CG27" s="19">
        <v>2.7</v>
      </c>
      <c r="CH27" s="19">
        <v>0.2</v>
      </c>
      <c r="CI27" s="19">
        <v>17.5</v>
      </c>
      <c r="CJ27" s="19">
        <v>10.1</v>
      </c>
      <c r="CK27" s="19">
        <v>5.0999999999999996</v>
      </c>
      <c r="CL27" s="19">
        <v>8</v>
      </c>
      <c r="CM27" s="19" t="s">
        <v>110</v>
      </c>
      <c r="CN27" s="19" t="s">
        <v>110</v>
      </c>
      <c r="CO27" s="19" t="s">
        <v>110</v>
      </c>
      <c r="CP27" s="19">
        <v>23567.4</v>
      </c>
      <c r="CQ27" s="19">
        <v>2758.8</v>
      </c>
      <c r="CR27" s="19">
        <v>140047.5</v>
      </c>
    </row>
    <row r="28" spans="1:96" ht="15" customHeight="1" x14ac:dyDescent="0.2">
      <c r="A28" s="22">
        <v>2012</v>
      </c>
      <c r="B28" s="19">
        <f t="shared" si="0"/>
        <v>8361.2000000000007</v>
      </c>
      <c r="C28" s="19">
        <v>8204.6</v>
      </c>
      <c r="D28" s="19">
        <v>22.4</v>
      </c>
      <c r="E28" s="19">
        <v>134.19999999999999</v>
      </c>
      <c r="F28" s="19">
        <f t="shared" si="1"/>
        <v>51432.699999999983</v>
      </c>
      <c r="G28" s="19">
        <v>4617.3999999999996</v>
      </c>
      <c r="H28" s="19">
        <v>327.60000000000002</v>
      </c>
      <c r="I28" s="19">
        <v>29.4</v>
      </c>
      <c r="J28" s="19">
        <v>0.2</v>
      </c>
      <c r="K28" s="19">
        <v>62</v>
      </c>
      <c r="L28" s="19">
        <v>20.6</v>
      </c>
      <c r="M28" s="19">
        <v>43.9</v>
      </c>
      <c r="N28" s="19">
        <v>635.70000000000005</v>
      </c>
      <c r="O28" s="19">
        <v>15089.399999999998</v>
      </c>
      <c r="P28" s="19">
        <v>21.5</v>
      </c>
      <c r="Q28" s="19">
        <v>1157.6000000000001</v>
      </c>
      <c r="R28" s="19">
        <v>4762.6000000000004</v>
      </c>
      <c r="S28" s="19">
        <v>6.3</v>
      </c>
      <c r="T28" s="19">
        <v>40.9</v>
      </c>
      <c r="U28" s="19">
        <v>21552.7</v>
      </c>
      <c r="V28" s="19">
        <v>70.599999999999994</v>
      </c>
      <c r="W28" s="19">
        <v>68.2</v>
      </c>
      <c r="X28" s="19">
        <v>2.4000000000000004</v>
      </c>
      <c r="Y28" s="19">
        <v>4</v>
      </c>
      <c r="Z28" s="19">
        <v>17.899999999999999</v>
      </c>
      <c r="AA28" s="19">
        <v>12.1</v>
      </c>
      <c r="AB28" s="19">
        <v>0.6</v>
      </c>
      <c r="AC28" s="19">
        <v>47.199999999999996</v>
      </c>
      <c r="AD28" s="19">
        <v>2.2000000000000002</v>
      </c>
      <c r="AE28" s="19">
        <v>14.9</v>
      </c>
      <c r="AF28" s="19">
        <v>1893.4</v>
      </c>
      <c r="AG28" s="19">
        <v>13.7</v>
      </c>
      <c r="AH28" s="19">
        <v>917.7</v>
      </c>
      <c r="AI28" s="19">
        <f t="shared" si="2"/>
        <v>39485.199999999997</v>
      </c>
      <c r="AJ28" s="19">
        <v>177.3</v>
      </c>
      <c r="AK28" s="19">
        <v>3661.2999999999997</v>
      </c>
      <c r="AL28" s="19">
        <v>35646.6</v>
      </c>
      <c r="AM28" s="19">
        <f t="shared" si="3"/>
        <v>6259.9</v>
      </c>
      <c r="AN28" s="19">
        <v>46.5</v>
      </c>
      <c r="AO28" s="19">
        <v>641.4</v>
      </c>
      <c r="AP28" s="19">
        <v>213.6</v>
      </c>
      <c r="AQ28" s="19">
        <v>2136</v>
      </c>
      <c r="AR28" s="19">
        <v>948.2</v>
      </c>
      <c r="AS28" s="19">
        <v>2208.2999999999997</v>
      </c>
      <c r="AT28" s="19">
        <v>41.4</v>
      </c>
      <c r="AU28" s="19">
        <v>9.9</v>
      </c>
      <c r="AV28" s="19">
        <v>5.1000000000000005</v>
      </c>
      <c r="AW28" s="19">
        <v>9.5</v>
      </c>
      <c r="AX28" s="19">
        <f t="shared" si="4"/>
        <v>19.8</v>
      </c>
      <c r="AY28" s="19">
        <v>4.5</v>
      </c>
      <c r="AZ28" s="19">
        <v>2.4</v>
      </c>
      <c r="BA28" s="19">
        <v>1.3</v>
      </c>
      <c r="BB28" s="19">
        <v>9</v>
      </c>
      <c r="BC28" s="19">
        <v>2.4</v>
      </c>
      <c r="BD28" s="19">
        <v>0.2</v>
      </c>
      <c r="BE28" s="19">
        <f t="shared" si="5"/>
        <v>27.2</v>
      </c>
      <c r="BF28" s="19">
        <v>26.7</v>
      </c>
      <c r="BG28" s="19">
        <v>0.2</v>
      </c>
      <c r="BH28" s="19">
        <v>0.3</v>
      </c>
      <c r="BI28" s="19">
        <f t="shared" si="6"/>
        <v>3.5</v>
      </c>
      <c r="BJ28" s="19">
        <v>3.5</v>
      </c>
      <c r="BK28" s="19">
        <f t="shared" si="7"/>
        <v>166.29999999999998</v>
      </c>
      <c r="BL28" s="19">
        <v>11.6</v>
      </c>
      <c r="BM28" s="19">
        <v>13.4</v>
      </c>
      <c r="BN28" s="19">
        <v>18.3</v>
      </c>
      <c r="BO28" s="19">
        <v>1.4</v>
      </c>
      <c r="BP28" s="19">
        <v>5</v>
      </c>
      <c r="BQ28" s="19">
        <v>4.5</v>
      </c>
      <c r="BR28" s="19">
        <v>2.2000000000000002</v>
      </c>
      <c r="BS28" s="19">
        <v>34.4</v>
      </c>
      <c r="BT28" s="19">
        <v>2.9</v>
      </c>
      <c r="BU28" s="19">
        <v>18.5</v>
      </c>
      <c r="BV28" s="19">
        <v>5.6</v>
      </c>
      <c r="BW28" s="19">
        <v>19.899999999999999</v>
      </c>
      <c r="BX28" s="19">
        <v>28.6</v>
      </c>
      <c r="BY28" s="19">
        <f t="shared" si="8"/>
        <v>454.8</v>
      </c>
      <c r="BZ28" s="19">
        <v>261</v>
      </c>
      <c r="CA28" s="19">
        <v>44.599999999999994</v>
      </c>
      <c r="CB28" s="19">
        <v>53</v>
      </c>
      <c r="CC28" s="19">
        <v>64.400000000000006</v>
      </c>
      <c r="CD28" s="19">
        <v>31.8</v>
      </c>
      <c r="CE28" s="19">
        <f t="shared" si="9"/>
        <v>42</v>
      </c>
      <c r="CF28" s="19">
        <v>1.8</v>
      </c>
      <c r="CG28" s="19">
        <v>2.7</v>
      </c>
      <c r="CH28" s="19">
        <v>0.2</v>
      </c>
      <c r="CI28" s="19">
        <v>16.399999999999999</v>
      </c>
      <c r="CJ28" s="19">
        <v>9.4</v>
      </c>
      <c r="CK28" s="19">
        <v>4.3</v>
      </c>
      <c r="CL28" s="19">
        <v>7.2</v>
      </c>
      <c r="CM28" s="19" t="s">
        <v>110</v>
      </c>
      <c r="CN28" s="19" t="s">
        <v>110</v>
      </c>
      <c r="CO28" s="19" t="s">
        <v>110</v>
      </c>
      <c r="CP28" s="19">
        <v>23145.5</v>
      </c>
      <c r="CQ28" s="19">
        <v>2511.5</v>
      </c>
      <c r="CR28" s="19">
        <v>129398.09999999995</v>
      </c>
    </row>
    <row r="29" spans="1:96" ht="15" customHeight="1" x14ac:dyDescent="0.2">
      <c r="A29" s="22">
        <v>2013</v>
      </c>
      <c r="B29" s="19">
        <f t="shared" si="0"/>
        <v>8177.6</v>
      </c>
      <c r="C29" s="19">
        <v>8019.1</v>
      </c>
      <c r="D29" s="19">
        <v>23.3</v>
      </c>
      <c r="E29" s="19">
        <v>135.19999999999999</v>
      </c>
      <c r="F29" s="19">
        <f t="shared" si="1"/>
        <v>49735.000000000007</v>
      </c>
      <c r="G29" s="19">
        <v>3875.4</v>
      </c>
      <c r="H29" s="19">
        <v>286.29999999999995</v>
      </c>
      <c r="I29" s="19">
        <v>24.9</v>
      </c>
      <c r="J29" s="19">
        <v>0.2</v>
      </c>
      <c r="K29" s="19">
        <v>30.8</v>
      </c>
      <c r="L29" s="19">
        <v>21.3</v>
      </c>
      <c r="M29" s="19">
        <v>48.8</v>
      </c>
      <c r="N29" s="19">
        <v>559.79999999999995</v>
      </c>
      <c r="O29" s="19">
        <v>15310.800000000001</v>
      </c>
      <c r="P29" s="19">
        <v>20.9</v>
      </c>
      <c r="Q29" s="19">
        <v>873.90000000000009</v>
      </c>
      <c r="R29" s="19">
        <v>4407.7000000000007</v>
      </c>
      <c r="S29" s="19">
        <v>6.4</v>
      </c>
      <c r="T29" s="19">
        <v>42.1</v>
      </c>
      <c r="U29" s="19">
        <v>21382.6</v>
      </c>
      <c r="V29" s="19">
        <v>71.3</v>
      </c>
      <c r="W29" s="19">
        <v>81.600000000000009</v>
      </c>
      <c r="X29" s="19">
        <v>2</v>
      </c>
      <c r="Y29" s="19">
        <v>4.2</v>
      </c>
      <c r="Z29" s="19">
        <v>17.5</v>
      </c>
      <c r="AA29" s="19">
        <v>12.8</v>
      </c>
      <c r="AB29" s="19">
        <v>0.6</v>
      </c>
      <c r="AC29" s="19">
        <v>49.7</v>
      </c>
      <c r="AD29" s="19">
        <v>2</v>
      </c>
      <c r="AE29" s="19">
        <v>13.9</v>
      </c>
      <c r="AF29" s="19">
        <v>1725.7</v>
      </c>
      <c r="AG29" s="19">
        <v>12.8</v>
      </c>
      <c r="AH29" s="19">
        <v>849</v>
      </c>
      <c r="AI29" s="19">
        <f t="shared" si="2"/>
        <v>17928.7</v>
      </c>
      <c r="AJ29" s="19">
        <v>141.4</v>
      </c>
      <c r="AK29" s="19">
        <v>2874.6</v>
      </c>
      <c r="AL29" s="19">
        <v>14912.7</v>
      </c>
      <c r="AM29" s="19">
        <f t="shared" si="3"/>
        <v>5791.2000000000007</v>
      </c>
      <c r="AN29" s="19">
        <v>42.8</v>
      </c>
      <c r="AO29" s="19">
        <v>591.09999999999991</v>
      </c>
      <c r="AP29" s="19">
        <v>180.7</v>
      </c>
      <c r="AQ29" s="19">
        <v>1997.0000000000002</v>
      </c>
      <c r="AR29" s="19">
        <v>824.1</v>
      </c>
      <c r="AS29" s="19">
        <v>2094</v>
      </c>
      <c r="AT29" s="19">
        <v>38.5</v>
      </c>
      <c r="AU29" s="19">
        <v>9.6999999999999993</v>
      </c>
      <c r="AV29" s="19">
        <v>5.2</v>
      </c>
      <c r="AW29" s="19">
        <v>8.1</v>
      </c>
      <c r="AX29" s="19">
        <f t="shared" si="4"/>
        <v>17.5</v>
      </c>
      <c r="AY29" s="19">
        <v>3.8</v>
      </c>
      <c r="AZ29" s="19">
        <v>2.1</v>
      </c>
      <c r="BA29" s="19">
        <v>1.2</v>
      </c>
      <c r="BB29" s="19">
        <v>7.8</v>
      </c>
      <c r="BC29" s="19">
        <v>2.4</v>
      </c>
      <c r="BD29" s="19">
        <v>0.2</v>
      </c>
      <c r="BE29" s="19">
        <f t="shared" si="5"/>
        <v>28.4</v>
      </c>
      <c r="BF29" s="19">
        <v>27.9</v>
      </c>
      <c r="BG29" s="19">
        <v>0.2</v>
      </c>
      <c r="BH29" s="19">
        <v>0.3</v>
      </c>
      <c r="BI29" s="19">
        <f t="shared" si="6"/>
        <v>3.3</v>
      </c>
      <c r="BJ29" s="19">
        <v>3.3</v>
      </c>
      <c r="BK29" s="19">
        <f t="shared" si="7"/>
        <v>150.70000000000002</v>
      </c>
      <c r="BL29" s="19">
        <v>11</v>
      </c>
      <c r="BM29" s="19">
        <v>12.4</v>
      </c>
      <c r="BN29" s="19">
        <v>16.3</v>
      </c>
      <c r="BO29" s="19">
        <v>1.5</v>
      </c>
      <c r="BP29" s="19">
        <v>4.3</v>
      </c>
      <c r="BQ29" s="19">
        <v>4.4000000000000004</v>
      </c>
      <c r="BR29" s="19">
        <v>2.1</v>
      </c>
      <c r="BS29" s="19">
        <v>28.7</v>
      </c>
      <c r="BT29" s="19">
        <v>2.7</v>
      </c>
      <c r="BU29" s="19">
        <v>16.7</v>
      </c>
      <c r="BV29" s="19">
        <v>5.2</v>
      </c>
      <c r="BW29" s="19">
        <v>18.7</v>
      </c>
      <c r="BX29" s="19">
        <v>26.7</v>
      </c>
      <c r="BY29" s="19">
        <f t="shared" si="8"/>
        <v>520.20000000000005</v>
      </c>
      <c r="BZ29" s="19">
        <v>299.89999999999998</v>
      </c>
      <c r="CA29" s="19">
        <v>47.3</v>
      </c>
      <c r="CB29" s="19">
        <v>55.300000000000004</v>
      </c>
      <c r="CC29" s="19">
        <v>81.7</v>
      </c>
      <c r="CD29" s="19">
        <v>36</v>
      </c>
      <c r="CE29" s="19">
        <f t="shared" si="9"/>
        <v>41.5</v>
      </c>
      <c r="CF29" s="19">
        <v>1.6</v>
      </c>
      <c r="CG29" s="19">
        <v>3</v>
      </c>
      <c r="CH29" s="19">
        <v>0.2</v>
      </c>
      <c r="CI29" s="19">
        <v>16.600000000000001</v>
      </c>
      <c r="CJ29" s="19">
        <v>9.8000000000000007</v>
      </c>
      <c r="CK29" s="19">
        <v>3.8</v>
      </c>
      <c r="CL29" s="19">
        <v>6.5</v>
      </c>
      <c r="CM29" s="19" t="s">
        <v>110</v>
      </c>
      <c r="CN29" s="19" t="s">
        <v>110</v>
      </c>
      <c r="CO29" s="19" t="s">
        <v>110</v>
      </c>
      <c r="CP29" s="19">
        <v>23382</v>
      </c>
      <c r="CQ29" s="19">
        <v>2466.9</v>
      </c>
      <c r="CR29" s="19">
        <v>105776.1</v>
      </c>
    </row>
    <row r="30" spans="1:96" ht="15" customHeight="1" x14ac:dyDescent="0.2">
      <c r="A30" s="22">
        <v>2014</v>
      </c>
      <c r="B30" s="19">
        <f t="shared" si="0"/>
        <v>7959.0000000000009</v>
      </c>
      <c r="C30" s="19">
        <v>7815.9000000000005</v>
      </c>
      <c r="D30" s="19">
        <v>24.1</v>
      </c>
      <c r="E30" s="19">
        <v>119</v>
      </c>
      <c r="F30" s="19">
        <f t="shared" si="1"/>
        <v>48716.5</v>
      </c>
      <c r="G30" s="19">
        <v>4212.1000000000004</v>
      </c>
      <c r="H30" s="19">
        <v>278</v>
      </c>
      <c r="I30" s="19">
        <v>24.6</v>
      </c>
      <c r="J30" s="19">
        <v>0.2</v>
      </c>
      <c r="K30" s="19">
        <v>23.1</v>
      </c>
      <c r="L30" s="19">
        <v>23.3</v>
      </c>
      <c r="M30" s="19">
        <v>53.6</v>
      </c>
      <c r="N30" s="19">
        <v>600.79999999999995</v>
      </c>
      <c r="O30" s="19">
        <v>14518.599999999999</v>
      </c>
      <c r="P30" s="19">
        <v>21.900000000000002</v>
      </c>
      <c r="Q30" s="19">
        <v>619.20000000000005</v>
      </c>
      <c r="R30" s="19">
        <v>4773.2</v>
      </c>
      <c r="S30" s="19">
        <v>5.9</v>
      </c>
      <c r="T30" s="19">
        <v>46.4</v>
      </c>
      <c r="U30" s="19">
        <v>20696.800000000003</v>
      </c>
      <c r="V30" s="19">
        <v>72.699999999999989</v>
      </c>
      <c r="W30" s="19">
        <v>84.9</v>
      </c>
      <c r="X30" s="19">
        <v>1.9000000000000001</v>
      </c>
      <c r="Y30" s="19">
        <v>4.2</v>
      </c>
      <c r="Z30" s="19">
        <v>20.6</v>
      </c>
      <c r="AA30" s="19">
        <v>13.2</v>
      </c>
      <c r="AB30" s="19">
        <v>0.7</v>
      </c>
      <c r="AC30" s="19">
        <v>55</v>
      </c>
      <c r="AD30" s="19">
        <v>2</v>
      </c>
      <c r="AE30" s="19">
        <v>13.6</v>
      </c>
      <c r="AF30" s="19">
        <v>1770.4</v>
      </c>
      <c r="AG30" s="19">
        <v>12.1</v>
      </c>
      <c r="AH30" s="19">
        <v>767.5</v>
      </c>
      <c r="AI30" s="19">
        <f t="shared" si="2"/>
        <v>7690.5</v>
      </c>
      <c r="AJ30" s="19">
        <v>129.29999999999998</v>
      </c>
      <c r="AK30" s="19">
        <v>1998.8</v>
      </c>
      <c r="AL30" s="19">
        <v>5562.4</v>
      </c>
      <c r="AM30" s="19">
        <f t="shared" si="3"/>
        <v>5897.3</v>
      </c>
      <c r="AN30" s="19">
        <v>43.5</v>
      </c>
      <c r="AO30" s="19">
        <v>633.4</v>
      </c>
      <c r="AP30" s="19">
        <v>199.39999999999998</v>
      </c>
      <c r="AQ30" s="19">
        <v>1980.4</v>
      </c>
      <c r="AR30" s="19">
        <v>812.4</v>
      </c>
      <c r="AS30" s="19">
        <v>2166.6999999999998</v>
      </c>
      <c r="AT30" s="19">
        <v>37.299999999999997</v>
      </c>
      <c r="AU30" s="19">
        <v>9.6</v>
      </c>
      <c r="AV30" s="19">
        <v>6.1</v>
      </c>
      <c r="AW30" s="19">
        <v>8.5</v>
      </c>
      <c r="AX30" s="19">
        <f t="shared" si="4"/>
        <v>16.600000000000001</v>
      </c>
      <c r="AY30" s="19">
        <v>3.3</v>
      </c>
      <c r="AZ30" s="19">
        <v>2.2000000000000002</v>
      </c>
      <c r="BA30" s="19">
        <v>1.3</v>
      </c>
      <c r="BB30" s="19">
        <v>7</v>
      </c>
      <c r="BC30" s="19">
        <v>2.6</v>
      </c>
      <c r="BD30" s="19">
        <v>0.2</v>
      </c>
      <c r="BE30" s="19">
        <f t="shared" si="5"/>
        <v>25.9</v>
      </c>
      <c r="BF30" s="19">
        <v>25.4</v>
      </c>
      <c r="BG30" s="19">
        <v>0.2</v>
      </c>
      <c r="BH30" s="19">
        <v>0.3</v>
      </c>
      <c r="BI30" s="19">
        <f t="shared" si="6"/>
        <v>3.3</v>
      </c>
      <c r="BJ30" s="19">
        <v>3.3</v>
      </c>
      <c r="BK30" s="19">
        <f t="shared" si="7"/>
        <v>156</v>
      </c>
      <c r="BL30" s="19">
        <v>11.3</v>
      </c>
      <c r="BM30" s="19">
        <v>14</v>
      </c>
      <c r="BN30" s="19">
        <v>16.7</v>
      </c>
      <c r="BO30" s="19">
        <v>1.5</v>
      </c>
      <c r="BP30" s="19">
        <v>4.5</v>
      </c>
      <c r="BQ30" s="19">
        <v>5.0999999999999996</v>
      </c>
      <c r="BR30" s="19">
        <v>2.2000000000000002</v>
      </c>
      <c r="BS30" s="19">
        <v>28.1</v>
      </c>
      <c r="BT30" s="19">
        <v>3</v>
      </c>
      <c r="BU30" s="19">
        <v>18</v>
      </c>
      <c r="BV30" s="19">
        <v>5.3</v>
      </c>
      <c r="BW30" s="19">
        <v>18.3</v>
      </c>
      <c r="BX30" s="19">
        <v>28</v>
      </c>
      <c r="BY30" s="19">
        <f t="shared" si="8"/>
        <v>539.9</v>
      </c>
      <c r="BZ30" s="19">
        <v>331.59999999999997</v>
      </c>
      <c r="CA30" s="19">
        <v>42.8</v>
      </c>
      <c r="CB30" s="19">
        <v>59.7</v>
      </c>
      <c r="CC30" s="19">
        <v>68.5</v>
      </c>
      <c r="CD30" s="19">
        <v>37.299999999999997</v>
      </c>
      <c r="CE30" s="19">
        <f t="shared" si="9"/>
        <v>42.199999999999996</v>
      </c>
      <c r="CF30" s="19">
        <v>1.8</v>
      </c>
      <c r="CG30" s="19">
        <v>3.3</v>
      </c>
      <c r="CH30" s="19">
        <v>0.2</v>
      </c>
      <c r="CI30" s="19">
        <v>17</v>
      </c>
      <c r="CJ30" s="19">
        <v>9.1999999999999993</v>
      </c>
      <c r="CK30" s="19">
        <v>4.3</v>
      </c>
      <c r="CL30" s="19">
        <v>6.4</v>
      </c>
      <c r="CM30" s="19" t="s">
        <v>110</v>
      </c>
      <c r="CN30" s="19" t="s">
        <v>110</v>
      </c>
      <c r="CO30" s="19" t="s">
        <v>110</v>
      </c>
      <c r="CP30" s="19">
        <v>23109.199999999997</v>
      </c>
      <c r="CQ30" s="19">
        <v>2382.3000000000002</v>
      </c>
      <c r="CR30" s="19">
        <v>94156.400000000052</v>
      </c>
    </row>
    <row r="31" spans="1:96" ht="15" customHeight="1" x14ac:dyDescent="0.2">
      <c r="A31" s="22">
        <v>2015</v>
      </c>
      <c r="B31" s="19">
        <f t="shared" si="0"/>
        <v>7918.0999999999995</v>
      </c>
      <c r="C31" s="19">
        <v>7764.0999999999995</v>
      </c>
      <c r="D31" s="19">
        <v>25.8</v>
      </c>
      <c r="E31" s="19">
        <v>128.19999999999999</v>
      </c>
      <c r="F31" s="19">
        <f t="shared" si="1"/>
        <v>48827.599999999991</v>
      </c>
      <c r="G31" s="19">
        <v>3987.5</v>
      </c>
      <c r="H31" s="19">
        <v>272</v>
      </c>
      <c r="I31" s="19">
        <v>24.1</v>
      </c>
      <c r="J31" s="19">
        <v>0.30000000000000004</v>
      </c>
      <c r="K31" s="19">
        <v>24.2</v>
      </c>
      <c r="L31" s="19">
        <v>27.2</v>
      </c>
      <c r="M31" s="19">
        <v>50.2</v>
      </c>
      <c r="N31" s="19">
        <v>617.1</v>
      </c>
      <c r="O31" s="19">
        <v>14443.6</v>
      </c>
      <c r="P31" s="19">
        <v>22</v>
      </c>
      <c r="Q31" s="19">
        <v>785.30000000000007</v>
      </c>
      <c r="R31" s="19">
        <v>4588.0999999999995</v>
      </c>
      <c r="S31" s="19">
        <v>6.3</v>
      </c>
      <c r="T31" s="19">
        <v>46.599999999999994</v>
      </c>
      <c r="U31" s="19">
        <v>21126.399999999998</v>
      </c>
      <c r="V31" s="19">
        <v>76.400000000000006</v>
      </c>
      <c r="W31" s="19">
        <v>79.5</v>
      </c>
      <c r="X31" s="19">
        <v>2.2000000000000002</v>
      </c>
      <c r="Y31" s="19">
        <v>4.5</v>
      </c>
      <c r="Z31" s="19">
        <v>22.1</v>
      </c>
      <c r="AA31" s="19">
        <v>14</v>
      </c>
      <c r="AB31" s="19">
        <v>0.79999999999999993</v>
      </c>
      <c r="AC31" s="19">
        <v>56.400000000000006</v>
      </c>
      <c r="AD31" s="19">
        <v>2</v>
      </c>
      <c r="AE31" s="19">
        <v>14</v>
      </c>
      <c r="AF31" s="19">
        <v>1757.2</v>
      </c>
      <c r="AG31" s="19">
        <v>12.2</v>
      </c>
      <c r="AH31" s="19">
        <v>765.4</v>
      </c>
      <c r="AI31" s="19">
        <f t="shared" si="2"/>
        <v>6497.6</v>
      </c>
      <c r="AJ31" s="19">
        <v>154.79999999999998</v>
      </c>
      <c r="AK31" s="19">
        <v>2640</v>
      </c>
      <c r="AL31" s="19">
        <v>3702.8</v>
      </c>
      <c r="AM31" s="19">
        <f t="shared" si="3"/>
        <v>5841.2</v>
      </c>
      <c r="AN31" s="19">
        <v>44.8</v>
      </c>
      <c r="AO31" s="19">
        <v>571.29999999999995</v>
      </c>
      <c r="AP31" s="19">
        <v>205.7</v>
      </c>
      <c r="AQ31" s="19">
        <v>1931.3999999999999</v>
      </c>
      <c r="AR31" s="19">
        <v>836.7</v>
      </c>
      <c r="AS31" s="19">
        <v>2181.3999999999996</v>
      </c>
      <c r="AT31" s="19">
        <v>45.6</v>
      </c>
      <c r="AU31" s="19">
        <v>9.1</v>
      </c>
      <c r="AV31" s="19">
        <v>6</v>
      </c>
      <c r="AW31" s="19">
        <v>9.1999999999999993</v>
      </c>
      <c r="AX31" s="19">
        <f t="shared" si="4"/>
        <v>17</v>
      </c>
      <c r="AY31" s="19">
        <v>3.6</v>
      </c>
      <c r="AZ31" s="19">
        <v>2.2999999999999998</v>
      </c>
      <c r="BA31" s="19">
        <v>1.2</v>
      </c>
      <c r="BB31" s="19">
        <v>7.2</v>
      </c>
      <c r="BC31" s="19">
        <v>2.5</v>
      </c>
      <c r="BD31" s="19">
        <v>0.2</v>
      </c>
      <c r="BE31" s="19">
        <f t="shared" si="5"/>
        <v>22.400000000000002</v>
      </c>
      <c r="BF31" s="19">
        <v>21.8</v>
      </c>
      <c r="BG31" s="19">
        <v>0.3</v>
      </c>
      <c r="BH31" s="19">
        <v>0.3</v>
      </c>
      <c r="BI31" s="19">
        <f t="shared" si="6"/>
        <v>3.6</v>
      </c>
      <c r="BJ31" s="19">
        <v>3.6</v>
      </c>
      <c r="BK31" s="19">
        <f t="shared" si="7"/>
        <v>157.9</v>
      </c>
      <c r="BL31" s="19">
        <v>11.5</v>
      </c>
      <c r="BM31" s="19">
        <v>13.5</v>
      </c>
      <c r="BN31" s="19">
        <v>17.3</v>
      </c>
      <c r="BO31" s="19">
        <v>1.8</v>
      </c>
      <c r="BP31" s="19">
        <v>4.7</v>
      </c>
      <c r="BQ31" s="19">
        <v>5.0999999999999996</v>
      </c>
      <c r="BR31" s="19">
        <v>2.2000000000000002</v>
      </c>
      <c r="BS31" s="19">
        <v>28.7</v>
      </c>
      <c r="BT31" s="19">
        <v>3</v>
      </c>
      <c r="BU31" s="19">
        <v>18.2</v>
      </c>
      <c r="BV31" s="19">
        <v>5.5</v>
      </c>
      <c r="BW31" s="19">
        <v>18.600000000000001</v>
      </c>
      <c r="BX31" s="19">
        <v>27.8</v>
      </c>
      <c r="BY31" s="19">
        <f t="shared" si="8"/>
        <v>539.4</v>
      </c>
      <c r="BZ31" s="19">
        <v>336.9</v>
      </c>
      <c r="CA31" s="19">
        <v>41</v>
      </c>
      <c r="CB31" s="19">
        <v>57</v>
      </c>
      <c r="CC31" s="19">
        <v>68.8</v>
      </c>
      <c r="CD31" s="19">
        <v>35.700000000000003</v>
      </c>
      <c r="CE31" s="19">
        <f t="shared" si="9"/>
        <v>42.1</v>
      </c>
      <c r="CF31" s="19">
        <v>1.7</v>
      </c>
      <c r="CG31" s="19">
        <v>3</v>
      </c>
      <c r="CH31" s="19">
        <v>0.2</v>
      </c>
      <c r="CI31" s="19">
        <v>16.5</v>
      </c>
      <c r="CJ31" s="19">
        <v>9.6999999999999993</v>
      </c>
      <c r="CK31" s="19">
        <v>4.4000000000000004</v>
      </c>
      <c r="CL31" s="19">
        <v>6.6000000000000005</v>
      </c>
      <c r="CM31" s="19" t="s">
        <v>110</v>
      </c>
      <c r="CN31" s="19" t="s">
        <v>110</v>
      </c>
      <c r="CO31" s="19" t="s">
        <v>110</v>
      </c>
      <c r="CP31" s="19">
        <v>22855.3</v>
      </c>
      <c r="CQ31" s="19">
        <v>2275.6</v>
      </c>
      <c r="CR31" s="19">
        <v>92722.200000000012</v>
      </c>
    </row>
    <row r="32" spans="1:96" ht="15" customHeight="1" x14ac:dyDescent="0.2">
      <c r="A32" s="22">
        <v>2016</v>
      </c>
      <c r="B32" s="19">
        <f t="shared" si="0"/>
        <v>7995.2</v>
      </c>
      <c r="C32" s="19">
        <v>7843.3</v>
      </c>
      <c r="D32" s="19">
        <v>26.5</v>
      </c>
      <c r="E32" s="19">
        <v>125.4</v>
      </c>
      <c r="F32" s="19">
        <f t="shared" si="1"/>
        <v>48297.599999999999</v>
      </c>
      <c r="G32" s="19">
        <v>3859.7</v>
      </c>
      <c r="H32" s="19">
        <v>271.7</v>
      </c>
      <c r="I32" s="19">
        <v>23</v>
      </c>
      <c r="J32" s="19">
        <v>0.2</v>
      </c>
      <c r="K32" s="19">
        <v>24.4</v>
      </c>
      <c r="L32" s="19">
        <v>23</v>
      </c>
      <c r="M32" s="19">
        <v>38</v>
      </c>
      <c r="N32" s="19">
        <v>486</v>
      </c>
      <c r="O32" s="19">
        <v>15038.900000000001</v>
      </c>
      <c r="P32" s="19">
        <v>17.100000000000001</v>
      </c>
      <c r="Q32" s="19">
        <v>715.30000000000007</v>
      </c>
      <c r="R32" s="19">
        <v>4261.5</v>
      </c>
      <c r="S32" s="19">
        <v>5.9</v>
      </c>
      <c r="T32" s="19">
        <v>38.299999999999997</v>
      </c>
      <c r="U32" s="19">
        <v>20724.099999999999</v>
      </c>
      <c r="V32" s="19">
        <v>75.099999999999994</v>
      </c>
      <c r="W32" s="19">
        <v>80.8</v>
      </c>
      <c r="X32" s="19">
        <v>2.2000000000000002</v>
      </c>
      <c r="Y32" s="19">
        <v>4.2</v>
      </c>
      <c r="Z32" s="19">
        <v>19.600000000000001</v>
      </c>
      <c r="AA32" s="19">
        <v>11.4</v>
      </c>
      <c r="AB32" s="19">
        <v>0.7</v>
      </c>
      <c r="AC32" s="19">
        <v>44.8</v>
      </c>
      <c r="AD32" s="19">
        <v>2</v>
      </c>
      <c r="AE32" s="19">
        <v>14.299999999999999</v>
      </c>
      <c r="AF32" s="19">
        <v>1717.3</v>
      </c>
      <c r="AG32" s="19">
        <v>18.399999999999999</v>
      </c>
      <c r="AH32" s="19">
        <v>779.7</v>
      </c>
      <c r="AI32" s="19">
        <f t="shared" si="2"/>
        <v>11046.7</v>
      </c>
      <c r="AJ32" s="19">
        <v>146.1</v>
      </c>
      <c r="AK32" s="19">
        <v>2933.9</v>
      </c>
      <c r="AL32" s="19">
        <v>7966.7</v>
      </c>
      <c r="AM32" s="19">
        <f t="shared" si="3"/>
        <v>5730.1</v>
      </c>
      <c r="AN32" s="19">
        <v>41.7</v>
      </c>
      <c r="AO32" s="19">
        <v>530.40000000000009</v>
      </c>
      <c r="AP32" s="19">
        <v>197.9</v>
      </c>
      <c r="AQ32" s="19">
        <v>1820.3000000000002</v>
      </c>
      <c r="AR32" s="19">
        <v>862.5</v>
      </c>
      <c r="AS32" s="19">
        <v>2207.5</v>
      </c>
      <c r="AT32" s="19">
        <v>45.3</v>
      </c>
      <c r="AU32" s="19">
        <v>8.6999999999999993</v>
      </c>
      <c r="AV32" s="19">
        <v>6.5</v>
      </c>
      <c r="AW32" s="19">
        <v>9.2999999999999989</v>
      </c>
      <c r="AX32" s="19">
        <f t="shared" si="4"/>
        <v>16.299999999999997</v>
      </c>
      <c r="AY32" s="19">
        <v>3.2</v>
      </c>
      <c r="AZ32" s="19">
        <v>2.2000000000000002</v>
      </c>
      <c r="BA32" s="19">
        <v>1.3</v>
      </c>
      <c r="BB32" s="19">
        <v>7</v>
      </c>
      <c r="BC32" s="19">
        <v>2.4</v>
      </c>
      <c r="BD32" s="19">
        <v>0.2</v>
      </c>
      <c r="BE32" s="19">
        <f t="shared" si="5"/>
        <v>20.6</v>
      </c>
      <c r="BF32" s="19">
        <v>20</v>
      </c>
      <c r="BG32" s="19">
        <v>0.3</v>
      </c>
      <c r="BH32" s="19">
        <v>0.3</v>
      </c>
      <c r="BI32" s="19">
        <f t="shared" si="6"/>
        <v>3.7</v>
      </c>
      <c r="BJ32" s="19">
        <v>3.7</v>
      </c>
      <c r="BK32" s="19">
        <f t="shared" si="7"/>
        <v>154.00000000000003</v>
      </c>
      <c r="BL32" s="19">
        <v>11.1</v>
      </c>
      <c r="BM32" s="19">
        <v>13.1</v>
      </c>
      <c r="BN32" s="19">
        <v>17</v>
      </c>
      <c r="BO32" s="19">
        <v>1.8</v>
      </c>
      <c r="BP32" s="19">
        <v>4.7</v>
      </c>
      <c r="BQ32" s="19">
        <v>5</v>
      </c>
      <c r="BR32" s="19">
        <v>2.2000000000000002</v>
      </c>
      <c r="BS32" s="19">
        <v>29.2</v>
      </c>
      <c r="BT32" s="19">
        <v>2.9</v>
      </c>
      <c r="BU32" s="19">
        <v>17.8</v>
      </c>
      <c r="BV32" s="19">
        <v>5.4</v>
      </c>
      <c r="BW32" s="19">
        <v>17.5</v>
      </c>
      <c r="BX32" s="19">
        <v>26.3</v>
      </c>
      <c r="BY32" s="19">
        <f t="shared" si="8"/>
        <v>433.1</v>
      </c>
      <c r="BZ32" s="19">
        <v>231.10000000000002</v>
      </c>
      <c r="CA32" s="19">
        <v>38</v>
      </c>
      <c r="CB32" s="19">
        <v>48.4</v>
      </c>
      <c r="CC32" s="19">
        <v>76.5</v>
      </c>
      <c r="CD32" s="19">
        <v>39.1</v>
      </c>
      <c r="CE32" s="19">
        <f t="shared" si="9"/>
        <v>42.300000000000004</v>
      </c>
      <c r="CF32" s="19">
        <v>1.7</v>
      </c>
      <c r="CG32" s="19">
        <v>3.5</v>
      </c>
      <c r="CH32" s="19">
        <v>0.2</v>
      </c>
      <c r="CI32" s="19">
        <v>16.399999999999999</v>
      </c>
      <c r="CJ32" s="19">
        <v>9.6</v>
      </c>
      <c r="CK32" s="19">
        <v>4.2</v>
      </c>
      <c r="CL32" s="19">
        <v>6.7</v>
      </c>
      <c r="CM32" s="19" t="s">
        <v>110</v>
      </c>
      <c r="CN32" s="19" t="s">
        <v>110</v>
      </c>
      <c r="CO32" s="19" t="s">
        <v>110</v>
      </c>
      <c r="CP32" s="19">
        <v>22601.300000000003</v>
      </c>
      <c r="CQ32" s="19">
        <v>2250.9</v>
      </c>
      <c r="CR32" s="19">
        <v>96340.899999999965</v>
      </c>
    </row>
    <row r="33" spans="1:96" ht="15" customHeight="1" x14ac:dyDescent="0.2">
      <c r="A33" s="22">
        <v>2017</v>
      </c>
      <c r="B33" s="19">
        <f t="shared" si="0"/>
        <v>8313.5</v>
      </c>
      <c r="C33" s="19">
        <v>8169.5</v>
      </c>
      <c r="D33" s="19">
        <v>26</v>
      </c>
      <c r="E33" s="19">
        <v>118</v>
      </c>
      <c r="F33" s="19">
        <f t="shared" si="1"/>
        <v>49436</v>
      </c>
      <c r="G33" s="19">
        <v>4232.3999999999996</v>
      </c>
      <c r="H33" s="19">
        <v>267</v>
      </c>
      <c r="I33" s="19">
        <v>22.9</v>
      </c>
      <c r="J33" s="19">
        <v>0.2</v>
      </c>
      <c r="K33" s="19">
        <v>29.1</v>
      </c>
      <c r="L33" s="19">
        <v>22.6</v>
      </c>
      <c r="M33" s="19">
        <v>36.5</v>
      </c>
      <c r="N33" s="19">
        <v>477.90000000000003</v>
      </c>
      <c r="O33" s="19">
        <v>14842.7</v>
      </c>
      <c r="P33" s="19">
        <v>16.700000000000003</v>
      </c>
      <c r="Q33" s="19">
        <v>778.2</v>
      </c>
      <c r="R33" s="19">
        <v>4327.8999999999996</v>
      </c>
      <c r="S33" s="19">
        <v>6.1000000000000005</v>
      </c>
      <c r="T33" s="19">
        <v>40.5</v>
      </c>
      <c r="U33" s="19">
        <v>21495.9</v>
      </c>
      <c r="V33" s="19">
        <v>74</v>
      </c>
      <c r="W33" s="19">
        <v>83.600000000000009</v>
      </c>
      <c r="X33" s="19">
        <v>2.6</v>
      </c>
      <c r="Y33" s="19">
        <v>4.3999999999999995</v>
      </c>
      <c r="Z33" s="19">
        <v>21.5</v>
      </c>
      <c r="AA33" s="19">
        <v>12.899999999999999</v>
      </c>
      <c r="AB33" s="19">
        <v>0.9</v>
      </c>
      <c r="AC33" s="19">
        <v>49</v>
      </c>
      <c r="AD33" s="19">
        <v>2.2000000000000002</v>
      </c>
      <c r="AE33" s="19">
        <v>14.7</v>
      </c>
      <c r="AF33" s="19">
        <v>1747.3</v>
      </c>
      <c r="AG33" s="19">
        <v>17.399999999999999</v>
      </c>
      <c r="AH33" s="19">
        <v>808.9</v>
      </c>
      <c r="AI33" s="19">
        <f t="shared" si="2"/>
        <v>7051.9</v>
      </c>
      <c r="AJ33" s="19">
        <v>163.30000000000001</v>
      </c>
      <c r="AK33" s="19">
        <v>3416.5</v>
      </c>
      <c r="AL33" s="19">
        <v>3472.1</v>
      </c>
      <c r="AM33" s="19">
        <f t="shared" si="3"/>
        <v>5887.8</v>
      </c>
      <c r="AN33" s="19">
        <v>43.8</v>
      </c>
      <c r="AO33" s="19">
        <v>534.4</v>
      </c>
      <c r="AP33" s="19">
        <v>193.20000000000002</v>
      </c>
      <c r="AQ33" s="19">
        <v>1713.5</v>
      </c>
      <c r="AR33" s="19">
        <v>887.3</v>
      </c>
      <c r="AS33" s="19">
        <v>2453.4</v>
      </c>
      <c r="AT33" s="19">
        <v>37</v>
      </c>
      <c r="AU33" s="19">
        <v>8.1</v>
      </c>
      <c r="AV33" s="19">
        <v>7.1999999999999993</v>
      </c>
      <c r="AW33" s="19">
        <v>9.9</v>
      </c>
      <c r="AX33" s="19">
        <f t="shared" si="4"/>
        <v>16.3</v>
      </c>
      <c r="AY33" s="19">
        <v>3</v>
      </c>
      <c r="AZ33" s="19">
        <v>2.2999999999999998</v>
      </c>
      <c r="BA33" s="19">
        <v>1.3</v>
      </c>
      <c r="BB33" s="19">
        <v>6.7</v>
      </c>
      <c r="BC33" s="19">
        <v>2.7</v>
      </c>
      <c r="BD33" s="19">
        <v>0.3</v>
      </c>
      <c r="BE33" s="19">
        <f t="shared" si="5"/>
        <v>15.500000000000002</v>
      </c>
      <c r="BF33" s="19">
        <v>14.9</v>
      </c>
      <c r="BG33" s="19">
        <v>0.3</v>
      </c>
      <c r="BH33" s="19">
        <v>0.3</v>
      </c>
      <c r="BI33" s="19">
        <f t="shared" si="6"/>
        <v>4.2</v>
      </c>
      <c r="BJ33" s="19">
        <v>4.2</v>
      </c>
      <c r="BK33" s="19">
        <f t="shared" si="7"/>
        <v>163.6</v>
      </c>
      <c r="BL33" s="19">
        <v>11.5</v>
      </c>
      <c r="BM33" s="19">
        <v>13.6</v>
      </c>
      <c r="BN33" s="19">
        <v>18.2</v>
      </c>
      <c r="BO33" s="19">
        <v>1.8</v>
      </c>
      <c r="BP33" s="19">
        <v>4.7</v>
      </c>
      <c r="BQ33" s="19">
        <v>5.4</v>
      </c>
      <c r="BR33" s="19">
        <v>2.4</v>
      </c>
      <c r="BS33" s="19">
        <v>32.299999999999997</v>
      </c>
      <c r="BT33" s="19">
        <v>2.9</v>
      </c>
      <c r="BU33" s="19">
        <v>18.399999999999999</v>
      </c>
      <c r="BV33" s="19">
        <v>5.7</v>
      </c>
      <c r="BW33" s="19">
        <v>18.3</v>
      </c>
      <c r="BX33" s="19">
        <v>28.4</v>
      </c>
      <c r="BY33" s="19">
        <f t="shared" si="8"/>
        <v>406.1</v>
      </c>
      <c r="BZ33" s="19">
        <v>222.2</v>
      </c>
      <c r="CA33" s="19">
        <v>34.6</v>
      </c>
      <c r="CB33" s="19">
        <v>46.4</v>
      </c>
      <c r="CC33" s="19">
        <v>69.400000000000006</v>
      </c>
      <c r="CD33" s="19">
        <v>33.5</v>
      </c>
      <c r="CE33" s="19">
        <f t="shared" si="9"/>
        <v>39.700000000000003</v>
      </c>
      <c r="CF33" s="19">
        <v>1.8</v>
      </c>
      <c r="CG33" s="19">
        <v>3.2</v>
      </c>
      <c r="CH33" s="19">
        <v>0.2</v>
      </c>
      <c r="CI33" s="19">
        <v>14.8</v>
      </c>
      <c r="CJ33" s="19">
        <v>8.3000000000000007</v>
      </c>
      <c r="CK33" s="19">
        <v>4.7</v>
      </c>
      <c r="CL33" s="19">
        <v>6.7</v>
      </c>
      <c r="CM33" s="19" t="s">
        <v>110</v>
      </c>
      <c r="CN33" s="19" t="s">
        <v>110</v>
      </c>
      <c r="CO33" s="19" t="s">
        <v>110</v>
      </c>
      <c r="CP33" s="19">
        <v>22455.300000000003</v>
      </c>
      <c r="CQ33" s="19">
        <v>2189.9</v>
      </c>
      <c r="CR33" s="19">
        <v>93789.899999999965</v>
      </c>
    </row>
    <row r="34" spans="1:96" ht="15" customHeight="1" x14ac:dyDescent="0.2">
      <c r="A34" s="22">
        <v>2018</v>
      </c>
      <c r="B34" s="19">
        <f t="shared" si="0"/>
        <v>8773.1999999999989</v>
      </c>
      <c r="C34" s="19">
        <v>8636.2999999999993</v>
      </c>
      <c r="D34" s="19">
        <v>22</v>
      </c>
      <c r="E34" s="19">
        <v>114.9</v>
      </c>
      <c r="F34" s="19">
        <f t="shared" si="1"/>
        <v>50687.69999999999</v>
      </c>
      <c r="G34" s="19">
        <v>4233.3999999999996</v>
      </c>
      <c r="H34" s="19">
        <v>261.2</v>
      </c>
      <c r="I34" s="19">
        <v>22</v>
      </c>
      <c r="J34" s="19">
        <v>0.2</v>
      </c>
      <c r="K34" s="19">
        <v>29.6</v>
      </c>
      <c r="L34" s="19">
        <v>21.6</v>
      </c>
      <c r="M34" s="19">
        <v>30.3</v>
      </c>
      <c r="N34" s="19">
        <v>399.6</v>
      </c>
      <c r="O34" s="19">
        <v>14833.4</v>
      </c>
      <c r="P34" s="19">
        <v>14.900000000000002</v>
      </c>
      <c r="Q34" s="19">
        <v>594.1</v>
      </c>
      <c r="R34" s="19">
        <v>4345.3</v>
      </c>
      <c r="S34" s="19">
        <v>6.1000000000000005</v>
      </c>
      <c r="T34" s="19">
        <v>37.1</v>
      </c>
      <c r="U34" s="19">
        <v>22955.399999999998</v>
      </c>
      <c r="V34" s="19">
        <v>82.3</v>
      </c>
      <c r="W34" s="19">
        <v>81.599999999999994</v>
      </c>
      <c r="X34" s="19">
        <v>2.6</v>
      </c>
      <c r="Y34" s="19">
        <v>4.2</v>
      </c>
      <c r="Z34" s="19">
        <v>23.4</v>
      </c>
      <c r="AA34" s="19">
        <v>12.7</v>
      </c>
      <c r="AB34" s="19">
        <v>0.9</v>
      </c>
      <c r="AC34" s="19">
        <v>45</v>
      </c>
      <c r="AD34" s="19">
        <v>2.2000000000000002</v>
      </c>
      <c r="AE34" s="19">
        <v>15.2</v>
      </c>
      <c r="AF34" s="19">
        <v>1793.4</v>
      </c>
      <c r="AG34" s="19">
        <v>15.6</v>
      </c>
      <c r="AH34" s="19">
        <v>824.4</v>
      </c>
      <c r="AI34" s="19">
        <f t="shared" si="2"/>
        <v>6703.9</v>
      </c>
      <c r="AJ34" s="19">
        <v>164.00000000000003</v>
      </c>
      <c r="AK34" s="19">
        <v>2722.1</v>
      </c>
      <c r="AL34" s="19">
        <v>3817.7999999999997</v>
      </c>
      <c r="AM34" s="19">
        <f t="shared" si="3"/>
        <v>5853.2000000000007</v>
      </c>
      <c r="AN34" s="19">
        <v>43.1</v>
      </c>
      <c r="AO34" s="19">
        <v>528.70000000000005</v>
      </c>
      <c r="AP34" s="19">
        <v>191.3</v>
      </c>
      <c r="AQ34" s="19">
        <v>1576.6999999999998</v>
      </c>
      <c r="AR34" s="19">
        <v>898</v>
      </c>
      <c r="AS34" s="19">
        <v>2554</v>
      </c>
      <c r="AT34" s="19">
        <v>36</v>
      </c>
      <c r="AU34" s="19">
        <v>8.1</v>
      </c>
      <c r="AV34" s="19">
        <v>7.3</v>
      </c>
      <c r="AW34" s="19">
        <v>10</v>
      </c>
      <c r="AX34" s="19">
        <f t="shared" si="4"/>
        <v>15.8</v>
      </c>
      <c r="AY34" s="19">
        <v>2.8</v>
      </c>
      <c r="AZ34" s="19">
        <v>2.2000000000000002</v>
      </c>
      <c r="BA34" s="19">
        <v>1.3</v>
      </c>
      <c r="BB34" s="19">
        <v>6.4</v>
      </c>
      <c r="BC34" s="19">
        <v>2.8</v>
      </c>
      <c r="BD34" s="19">
        <v>0.3</v>
      </c>
      <c r="BE34" s="19">
        <f t="shared" si="5"/>
        <v>9.7999999999999989</v>
      </c>
      <c r="BF34" s="19">
        <v>9.5</v>
      </c>
      <c r="BG34" s="19">
        <v>0.2</v>
      </c>
      <c r="BH34" s="19">
        <v>0.1</v>
      </c>
      <c r="BI34" s="19">
        <f t="shared" si="6"/>
        <v>4</v>
      </c>
      <c r="BJ34" s="19">
        <v>4</v>
      </c>
      <c r="BK34" s="19">
        <f t="shared" si="7"/>
        <v>165.10000000000002</v>
      </c>
      <c r="BL34" s="19">
        <v>11.5</v>
      </c>
      <c r="BM34" s="19">
        <v>13.7</v>
      </c>
      <c r="BN34" s="19">
        <v>18.399999999999999</v>
      </c>
      <c r="BO34" s="19">
        <v>1.8</v>
      </c>
      <c r="BP34" s="19">
        <v>4.5</v>
      </c>
      <c r="BQ34" s="19">
        <v>5.6</v>
      </c>
      <c r="BR34" s="19">
        <v>2.5</v>
      </c>
      <c r="BS34" s="19">
        <v>34</v>
      </c>
      <c r="BT34" s="19">
        <v>2.9</v>
      </c>
      <c r="BU34" s="19">
        <v>18.5</v>
      </c>
      <c r="BV34" s="19">
        <v>5.7</v>
      </c>
      <c r="BW34" s="19">
        <v>18.2</v>
      </c>
      <c r="BX34" s="19">
        <v>27.8</v>
      </c>
      <c r="BY34" s="19">
        <f t="shared" si="8"/>
        <v>439.2</v>
      </c>
      <c r="BZ34" s="19">
        <v>266.5</v>
      </c>
      <c r="CA34" s="19">
        <v>30.1</v>
      </c>
      <c r="CB34" s="19">
        <v>47.300000000000004</v>
      </c>
      <c r="CC34" s="19">
        <v>61.9</v>
      </c>
      <c r="CD34" s="19">
        <v>33.4</v>
      </c>
      <c r="CE34" s="19">
        <f t="shared" si="9"/>
        <v>40</v>
      </c>
      <c r="CF34" s="19">
        <v>1.8</v>
      </c>
      <c r="CG34" s="19">
        <v>3</v>
      </c>
      <c r="CH34" s="19">
        <v>0.2</v>
      </c>
      <c r="CI34" s="19">
        <v>14.3</v>
      </c>
      <c r="CJ34" s="19">
        <v>8.5</v>
      </c>
      <c r="CK34" s="19">
        <v>4.5999999999999996</v>
      </c>
      <c r="CL34" s="19">
        <v>7.6</v>
      </c>
      <c r="CM34" s="19" t="s">
        <v>110</v>
      </c>
      <c r="CN34" s="19" t="s">
        <v>110</v>
      </c>
      <c r="CO34" s="19" t="s">
        <v>110</v>
      </c>
      <c r="CP34" s="19">
        <v>22245.600000000002</v>
      </c>
      <c r="CQ34" s="19">
        <v>2192.4</v>
      </c>
      <c r="CR34" s="19">
        <v>94937.5</v>
      </c>
    </row>
    <row r="35" spans="1:96" ht="15" customHeight="1" x14ac:dyDescent="0.2">
      <c r="A35" s="22">
        <v>2019</v>
      </c>
      <c r="B35" s="19">
        <f t="shared" si="0"/>
        <v>9542.7999999999993</v>
      </c>
      <c r="C35" s="19">
        <v>9402.5999999999985</v>
      </c>
      <c r="D35" s="19">
        <v>21</v>
      </c>
      <c r="E35" s="19">
        <v>119.2</v>
      </c>
      <c r="F35" s="19">
        <f t="shared" si="1"/>
        <v>50724.899999999994</v>
      </c>
      <c r="G35" s="19">
        <v>4576.5</v>
      </c>
      <c r="H35" s="19">
        <v>243</v>
      </c>
      <c r="I35" s="19">
        <v>20.6</v>
      </c>
      <c r="J35" s="19">
        <v>0.2</v>
      </c>
      <c r="K35" s="19">
        <v>32</v>
      </c>
      <c r="L35" s="19">
        <v>21.1</v>
      </c>
      <c r="M35" s="19">
        <v>26.799999999999997</v>
      </c>
      <c r="N35" s="19">
        <v>468.7</v>
      </c>
      <c r="O35" s="19">
        <v>14757.800000000001</v>
      </c>
      <c r="P35" s="19">
        <v>15.4</v>
      </c>
      <c r="Q35" s="19">
        <v>825.7</v>
      </c>
      <c r="R35" s="19">
        <v>4553.0999999999995</v>
      </c>
      <c r="S35" s="19">
        <v>6.2</v>
      </c>
      <c r="T35" s="19">
        <v>32.299999999999997</v>
      </c>
      <c r="U35" s="19">
        <v>22315.199999999997</v>
      </c>
      <c r="V35" s="19">
        <v>81</v>
      </c>
      <c r="W35" s="19">
        <v>74.099999999999994</v>
      </c>
      <c r="X35" s="19">
        <v>2.5</v>
      </c>
      <c r="Y35" s="19">
        <v>4.2</v>
      </c>
      <c r="Z35" s="19">
        <v>23.1</v>
      </c>
      <c r="AA35" s="19">
        <v>11.9</v>
      </c>
      <c r="AB35" s="19">
        <v>1</v>
      </c>
      <c r="AC35" s="19">
        <v>45.900000000000006</v>
      </c>
      <c r="AD35" s="19">
        <v>2.1</v>
      </c>
      <c r="AE35" s="19">
        <v>15.6</v>
      </c>
      <c r="AF35" s="19">
        <v>1744</v>
      </c>
      <c r="AG35" s="19">
        <v>16.100000000000001</v>
      </c>
      <c r="AH35" s="19">
        <v>808.8</v>
      </c>
      <c r="AI35" s="19">
        <f t="shared" si="2"/>
        <v>7367.9999999999991</v>
      </c>
      <c r="AJ35" s="19">
        <v>162.69999999999999</v>
      </c>
      <c r="AK35" s="19">
        <v>2771.5</v>
      </c>
      <c r="AL35" s="19">
        <v>4433.7999999999993</v>
      </c>
      <c r="AM35" s="19">
        <f t="shared" si="3"/>
        <v>5968.5999999999995</v>
      </c>
      <c r="AN35" s="19">
        <v>43.9</v>
      </c>
      <c r="AO35" s="19">
        <v>511.3</v>
      </c>
      <c r="AP35" s="19">
        <v>187</v>
      </c>
      <c r="AQ35" s="19">
        <v>1463.2999999999997</v>
      </c>
      <c r="AR35" s="19">
        <v>886</v>
      </c>
      <c r="AS35" s="19">
        <v>2814.7999999999997</v>
      </c>
      <c r="AT35" s="19">
        <v>36.299999999999997</v>
      </c>
      <c r="AU35" s="19">
        <v>8.5</v>
      </c>
      <c r="AV35" s="19">
        <v>7.6</v>
      </c>
      <c r="AW35" s="19">
        <v>9.9</v>
      </c>
      <c r="AX35" s="19">
        <f t="shared" si="4"/>
        <v>16.2</v>
      </c>
      <c r="AY35" s="19">
        <v>3</v>
      </c>
      <c r="AZ35" s="19">
        <v>2.2999999999999998</v>
      </c>
      <c r="BA35" s="19">
        <v>1.1000000000000001</v>
      </c>
      <c r="BB35" s="19">
        <v>6.3</v>
      </c>
      <c r="BC35" s="19">
        <v>3.2</v>
      </c>
      <c r="BD35" s="19">
        <v>0.3</v>
      </c>
      <c r="BE35" s="19">
        <f t="shared" si="5"/>
        <v>9.8999999999999986</v>
      </c>
      <c r="BF35" s="19">
        <v>9.6</v>
      </c>
      <c r="BG35" s="19">
        <v>0.2</v>
      </c>
      <c r="BH35" s="19">
        <v>0.1</v>
      </c>
      <c r="BI35" s="19">
        <f t="shared" si="6"/>
        <v>4.0999999999999996</v>
      </c>
      <c r="BJ35" s="19">
        <v>4.0999999999999996</v>
      </c>
      <c r="BK35" s="19">
        <f t="shared" si="7"/>
        <v>164.9</v>
      </c>
      <c r="BL35" s="19">
        <v>11.7</v>
      </c>
      <c r="BM35" s="19">
        <v>13.4</v>
      </c>
      <c r="BN35" s="19">
        <v>18.3</v>
      </c>
      <c r="BO35" s="19">
        <v>1.9</v>
      </c>
      <c r="BP35" s="19">
        <v>4.4000000000000004</v>
      </c>
      <c r="BQ35" s="19">
        <v>5.8</v>
      </c>
      <c r="BR35" s="19">
        <v>2.6</v>
      </c>
      <c r="BS35" s="19">
        <v>34.1</v>
      </c>
      <c r="BT35" s="19">
        <v>2.8</v>
      </c>
      <c r="BU35" s="19">
        <v>18.8</v>
      </c>
      <c r="BV35" s="19">
        <v>5.7</v>
      </c>
      <c r="BW35" s="19">
        <v>18.600000000000001</v>
      </c>
      <c r="BX35" s="19">
        <v>26.8</v>
      </c>
      <c r="BY35" s="19">
        <f t="shared" si="8"/>
        <v>432.6</v>
      </c>
      <c r="BZ35" s="19">
        <v>270.2</v>
      </c>
      <c r="CA35" s="19">
        <v>30.3</v>
      </c>
      <c r="CB35" s="19">
        <v>45.6</v>
      </c>
      <c r="CC35" s="19">
        <v>55.2</v>
      </c>
      <c r="CD35" s="19">
        <v>31.3</v>
      </c>
      <c r="CE35" s="19">
        <f t="shared" si="9"/>
        <v>41</v>
      </c>
      <c r="CF35" s="19">
        <v>1.7</v>
      </c>
      <c r="CG35" s="19">
        <v>3.1</v>
      </c>
      <c r="CH35" s="19">
        <v>0.2</v>
      </c>
      <c r="CI35" s="19">
        <v>15.5</v>
      </c>
      <c r="CJ35" s="19">
        <v>8.6</v>
      </c>
      <c r="CK35" s="19">
        <v>4.0999999999999996</v>
      </c>
      <c r="CL35" s="19">
        <v>7.8</v>
      </c>
      <c r="CM35" s="19" t="s">
        <v>110</v>
      </c>
      <c r="CN35" s="19" t="s">
        <v>110</v>
      </c>
      <c r="CO35" s="19" t="s">
        <v>110</v>
      </c>
      <c r="CP35" s="19">
        <v>22113.8</v>
      </c>
      <c r="CQ35" s="19">
        <v>2298.5</v>
      </c>
      <c r="CR35" s="19">
        <v>96386.800000000061</v>
      </c>
    </row>
    <row r="36" spans="1:96" ht="15" customHeight="1" x14ac:dyDescent="0.2">
      <c r="A36" s="22">
        <v>2020</v>
      </c>
      <c r="B36" s="19">
        <f t="shared" si="0"/>
        <v>10008.199999999999</v>
      </c>
      <c r="C36" s="19">
        <v>9866.9</v>
      </c>
      <c r="D36" s="19">
        <v>21</v>
      </c>
      <c r="E36" s="19">
        <v>120.3</v>
      </c>
      <c r="F36" s="19">
        <f t="shared" si="1"/>
        <v>48369.799999999974</v>
      </c>
      <c r="G36" s="19">
        <v>4848.8999999999996</v>
      </c>
      <c r="H36" s="19">
        <v>228.79999999999998</v>
      </c>
      <c r="I36" s="19">
        <v>18.2</v>
      </c>
      <c r="J36" s="19">
        <v>0.2</v>
      </c>
      <c r="K36" s="19">
        <v>30.200000000000003</v>
      </c>
      <c r="L36" s="19">
        <v>18.3</v>
      </c>
      <c r="M36" s="19">
        <v>24</v>
      </c>
      <c r="N36" s="19">
        <v>483.20000000000005</v>
      </c>
      <c r="O36" s="19">
        <v>14224.5</v>
      </c>
      <c r="P36" s="19">
        <v>13.7</v>
      </c>
      <c r="Q36" s="19">
        <v>590</v>
      </c>
      <c r="R36" s="19">
        <v>5179.3</v>
      </c>
      <c r="S36" s="19">
        <v>7.6</v>
      </c>
      <c r="T36" s="19">
        <v>37</v>
      </c>
      <c r="U36" s="19">
        <v>19945.699999999997</v>
      </c>
      <c r="V36" s="19">
        <v>76.2</v>
      </c>
      <c r="W36" s="19">
        <v>73.7</v>
      </c>
      <c r="X36" s="19">
        <v>2.5</v>
      </c>
      <c r="Y36" s="19">
        <v>3.5999999999999996</v>
      </c>
      <c r="Z36" s="19">
        <v>21</v>
      </c>
      <c r="AA36" s="19">
        <v>11.6</v>
      </c>
      <c r="AB36" s="19">
        <v>1.2000000000000002</v>
      </c>
      <c r="AC36" s="19">
        <v>48</v>
      </c>
      <c r="AD36" s="19">
        <v>1.9000000000000001</v>
      </c>
      <c r="AE36" s="19">
        <v>17.099999999999998</v>
      </c>
      <c r="AF36" s="19">
        <v>1656.7</v>
      </c>
      <c r="AG36" s="19">
        <v>18.5</v>
      </c>
      <c r="AH36" s="19">
        <v>788.19999999999993</v>
      </c>
      <c r="AI36" s="19">
        <f t="shared" si="2"/>
        <v>10094.5</v>
      </c>
      <c r="AJ36" s="19">
        <v>174.29999999999998</v>
      </c>
      <c r="AK36" s="19">
        <v>3123.9</v>
      </c>
      <c r="AL36" s="19">
        <v>6796.3</v>
      </c>
      <c r="AM36" s="19">
        <f t="shared" si="3"/>
        <v>3646.6</v>
      </c>
      <c r="AN36" s="19">
        <v>37.1</v>
      </c>
      <c r="AO36" s="19">
        <v>368.59999999999997</v>
      </c>
      <c r="AP36" s="19">
        <v>156.89999999999998</v>
      </c>
      <c r="AQ36" s="19">
        <v>1104.5999999999999</v>
      </c>
      <c r="AR36" s="19">
        <v>665.7</v>
      </c>
      <c r="AS36" s="19">
        <v>1267.3</v>
      </c>
      <c r="AT36" s="19">
        <v>27.4</v>
      </c>
      <c r="AU36" s="19">
        <v>7.8</v>
      </c>
      <c r="AV36" s="19">
        <v>4.5</v>
      </c>
      <c r="AW36" s="19">
        <v>6.7</v>
      </c>
      <c r="AX36" s="19">
        <f t="shared" si="4"/>
        <v>15.2</v>
      </c>
      <c r="AY36" s="19">
        <v>2.7</v>
      </c>
      <c r="AZ36" s="19">
        <v>1.8</v>
      </c>
      <c r="BA36" s="19">
        <v>1.1000000000000001</v>
      </c>
      <c r="BB36" s="19">
        <v>5.5</v>
      </c>
      <c r="BC36" s="19">
        <v>3.8</v>
      </c>
      <c r="BD36" s="19">
        <v>0.3</v>
      </c>
      <c r="BE36" s="19">
        <f t="shared" si="5"/>
        <v>10.8</v>
      </c>
      <c r="BF36" s="19">
        <v>10.4</v>
      </c>
      <c r="BG36" s="19">
        <v>0.3</v>
      </c>
      <c r="BH36" s="19">
        <v>0.1</v>
      </c>
      <c r="BI36" s="19">
        <f t="shared" si="6"/>
        <v>3.5</v>
      </c>
      <c r="BJ36" s="19">
        <v>3.5</v>
      </c>
      <c r="BK36" s="19">
        <f t="shared" si="7"/>
        <v>144.4</v>
      </c>
      <c r="BL36" s="19">
        <v>11.6</v>
      </c>
      <c r="BM36" s="19">
        <v>13.7</v>
      </c>
      <c r="BN36" s="19">
        <v>17.3</v>
      </c>
      <c r="BO36" s="19">
        <v>2.2000000000000002</v>
      </c>
      <c r="BP36" s="19">
        <v>3.5</v>
      </c>
      <c r="BQ36" s="19">
        <v>6.2</v>
      </c>
      <c r="BR36" s="19">
        <v>3.2</v>
      </c>
      <c r="BS36" s="19">
        <v>29.2</v>
      </c>
      <c r="BT36" s="19">
        <v>2.4</v>
      </c>
      <c r="BU36" s="19">
        <v>6.8</v>
      </c>
      <c r="BV36" s="19">
        <v>5.7</v>
      </c>
      <c r="BW36" s="19">
        <v>18.399999999999999</v>
      </c>
      <c r="BX36" s="19">
        <v>24.2</v>
      </c>
      <c r="BY36" s="19">
        <f t="shared" si="8"/>
        <v>467.09999999999997</v>
      </c>
      <c r="BZ36" s="19">
        <v>303.39999999999998</v>
      </c>
      <c r="CA36" s="19">
        <v>27.7</v>
      </c>
      <c r="CB36" s="19">
        <v>49.300000000000004</v>
      </c>
      <c r="CC36" s="19">
        <v>56.8</v>
      </c>
      <c r="CD36" s="19">
        <v>29.9</v>
      </c>
      <c r="CE36" s="19">
        <f t="shared" si="9"/>
        <v>35.6</v>
      </c>
      <c r="CF36" s="19">
        <v>1.2</v>
      </c>
      <c r="CG36" s="19">
        <v>3.5</v>
      </c>
      <c r="CH36" s="19">
        <v>0.2</v>
      </c>
      <c r="CI36" s="19">
        <v>13.1</v>
      </c>
      <c r="CJ36" s="19">
        <v>6.5</v>
      </c>
      <c r="CK36" s="19">
        <v>3.7</v>
      </c>
      <c r="CL36" s="19">
        <v>7.4</v>
      </c>
      <c r="CM36" s="19" t="s">
        <v>110</v>
      </c>
      <c r="CN36" s="19" t="s">
        <v>110</v>
      </c>
      <c r="CO36" s="19" t="s">
        <v>110</v>
      </c>
      <c r="CP36" s="19">
        <v>21959.800000000003</v>
      </c>
      <c r="CQ36" s="19">
        <v>1947.2</v>
      </c>
      <c r="CR36" s="19">
        <v>94755.499999999956</v>
      </c>
    </row>
    <row r="37" spans="1:96" ht="15" customHeight="1" x14ac:dyDescent="0.2">
      <c r="A37" s="22">
        <v>2021</v>
      </c>
      <c r="B37" s="19">
        <f t="shared" si="0"/>
        <v>10338.4</v>
      </c>
      <c r="C37" s="19">
        <v>10185.5</v>
      </c>
      <c r="D37" s="19">
        <v>23.8</v>
      </c>
      <c r="E37" s="19">
        <v>129.1</v>
      </c>
      <c r="F37" s="19">
        <f t="shared" si="1"/>
        <v>50764.500000000007</v>
      </c>
      <c r="G37" s="19">
        <v>5627.8</v>
      </c>
      <c r="H37" s="19">
        <v>224.4</v>
      </c>
      <c r="I37" s="19">
        <v>19</v>
      </c>
      <c r="J37" s="19">
        <v>0.2</v>
      </c>
      <c r="K37" s="19">
        <v>28.8</v>
      </c>
      <c r="L37" s="19">
        <v>17.899999999999999</v>
      </c>
      <c r="M37" s="19">
        <v>22.9</v>
      </c>
      <c r="N37" s="19">
        <v>703.2</v>
      </c>
      <c r="O37" s="19">
        <v>14794.400000000001</v>
      </c>
      <c r="P37" s="19">
        <v>13.4</v>
      </c>
      <c r="Q37" s="19">
        <v>1075.7</v>
      </c>
      <c r="R37" s="19">
        <v>5266.1</v>
      </c>
      <c r="S37" s="19">
        <v>8.1</v>
      </c>
      <c r="T37" s="19">
        <v>34</v>
      </c>
      <c r="U37" s="19">
        <v>20303.3</v>
      </c>
      <c r="V37" s="19">
        <v>69.099999999999994</v>
      </c>
      <c r="W37" s="19">
        <v>89.300000000000011</v>
      </c>
      <c r="X37" s="19">
        <v>2.9</v>
      </c>
      <c r="Y37" s="19">
        <v>4.3</v>
      </c>
      <c r="Z37" s="19">
        <v>25.4</v>
      </c>
      <c r="AA37" s="19">
        <v>11.2</v>
      </c>
      <c r="AB37" s="19">
        <v>1.4000000000000001</v>
      </c>
      <c r="AC37" s="19">
        <v>50.8</v>
      </c>
      <c r="AD37" s="19">
        <v>2.3000000000000003</v>
      </c>
      <c r="AE37" s="19">
        <v>17.399999999999999</v>
      </c>
      <c r="AF37" s="19">
        <v>1535.2</v>
      </c>
      <c r="AG37" s="19">
        <v>16.2</v>
      </c>
      <c r="AH37" s="19">
        <v>799.8</v>
      </c>
      <c r="AI37" s="19">
        <f t="shared" si="2"/>
        <v>9269.4000000000015</v>
      </c>
      <c r="AJ37" s="19">
        <v>196.5</v>
      </c>
      <c r="AK37" s="19">
        <v>3745.6000000000004</v>
      </c>
      <c r="AL37" s="19">
        <v>5327.3</v>
      </c>
      <c r="AM37" s="19">
        <f t="shared" si="3"/>
        <v>4320.3</v>
      </c>
      <c r="AN37" s="19">
        <v>42.4</v>
      </c>
      <c r="AO37" s="19">
        <v>416.7</v>
      </c>
      <c r="AP37" s="19">
        <v>166.29999999999998</v>
      </c>
      <c r="AQ37" s="19">
        <v>1224.3999999999999</v>
      </c>
      <c r="AR37" s="19">
        <v>676.4</v>
      </c>
      <c r="AS37" s="19">
        <v>1739.3</v>
      </c>
      <c r="AT37" s="19">
        <v>30.4</v>
      </c>
      <c r="AU37" s="19">
        <v>10.3</v>
      </c>
      <c r="AV37" s="19">
        <v>6.5</v>
      </c>
      <c r="AW37" s="19">
        <v>7.6000000000000005</v>
      </c>
      <c r="AX37" s="19">
        <f t="shared" si="4"/>
        <v>16.900000000000002</v>
      </c>
      <c r="AY37" s="19">
        <v>2.6</v>
      </c>
      <c r="AZ37" s="19">
        <v>2.2000000000000002</v>
      </c>
      <c r="BA37" s="19">
        <v>1</v>
      </c>
      <c r="BB37" s="19">
        <v>5.9</v>
      </c>
      <c r="BC37" s="19">
        <v>4.7</v>
      </c>
      <c r="BD37" s="19">
        <v>0.5</v>
      </c>
      <c r="BE37" s="19">
        <f t="shared" si="5"/>
        <v>7.4999999999999991</v>
      </c>
      <c r="BF37" s="19">
        <v>7.1</v>
      </c>
      <c r="BG37" s="19">
        <v>0.3</v>
      </c>
      <c r="BH37" s="19">
        <v>0.1</v>
      </c>
      <c r="BI37" s="19">
        <f t="shared" si="6"/>
        <v>4</v>
      </c>
      <c r="BJ37" s="19">
        <v>4</v>
      </c>
      <c r="BK37" s="19">
        <f t="shared" si="7"/>
        <v>162</v>
      </c>
      <c r="BL37" s="19">
        <v>12.6</v>
      </c>
      <c r="BM37" s="19">
        <v>15.2</v>
      </c>
      <c r="BN37" s="19">
        <v>20.100000000000001</v>
      </c>
      <c r="BO37" s="19">
        <v>2.2000000000000002</v>
      </c>
      <c r="BP37" s="19">
        <v>3.9</v>
      </c>
      <c r="BQ37" s="19">
        <v>7.1</v>
      </c>
      <c r="BR37" s="19">
        <v>3.6</v>
      </c>
      <c r="BS37" s="19">
        <v>32.200000000000003</v>
      </c>
      <c r="BT37" s="19">
        <v>2.8</v>
      </c>
      <c r="BU37" s="19">
        <v>8.8000000000000007</v>
      </c>
      <c r="BV37" s="19">
        <v>6</v>
      </c>
      <c r="BW37" s="19">
        <v>19.399999999999999</v>
      </c>
      <c r="BX37" s="19">
        <v>28.1</v>
      </c>
      <c r="BY37" s="19">
        <f t="shared" si="8"/>
        <v>490.00000000000006</v>
      </c>
      <c r="BZ37" s="19">
        <v>357.20000000000005</v>
      </c>
      <c r="CA37" s="19">
        <v>24.3</v>
      </c>
      <c r="CB37" s="19">
        <v>47.9</v>
      </c>
      <c r="CC37" s="19">
        <v>39.6</v>
      </c>
      <c r="CD37" s="19">
        <v>21</v>
      </c>
      <c r="CE37" s="19">
        <f t="shared" si="9"/>
        <v>34.9</v>
      </c>
      <c r="CF37" s="19">
        <v>1.6</v>
      </c>
      <c r="CG37" s="19">
        <v>3</v>
      </c>
      <c r="CH37" s="19">
        <v>0.2</v>
      </c>
      <c r="CI37" s="19">
        <v>13.3</v>
      </c>
      <c r="CJ37" s="19">
        <v>5.3</v>
      </c>
      <c r="CK37" s="19">
        <v>3.9</v>
      </c>
      <c r="CL37" s="19">
        <v>7.6</v>
      </c>
      <c r="CM37" s="19" t="s">
        <v>110</v>
      </c>
      <c r="CN37" s="19" t="s">
        <v>110</v>
      </c>
      <c r="CO37" s="19" t="s">
        <v>110</v>
      </c>
      <c r="CP37" s="19">
        <v>21807.7</v>
      </c>
      <c r="CQ37" s="19">
        <v>1977.2</v>
      </c>
      <c r="CR37" s="19">
        <v>97215.60000000002</v>
      </c>
    </row>
    <row r="38" spans="1:96" ht="15" customHeight="1" x14ac:dyDescent="0.2">
      <c r="A38" s="22">
        <v>2022</v>
      </c>
      <c r="B38" s="19">
        <f t="shared" si="0"/>
        <v>10323.700000000001</v>
      </c>
      <c r="C38" s="19">
        <v>10177.1</v>
      </c>
      <c r="D38" s="19">
        <v>24.4</v>
      </c>
      <c r="E38" s="19">
        <v>122.19999999999999</v>
      </c>
      <c r="F38" s="19">
        <f t="shared" si="1"/>
        <v>48232.69999999999</v>
      </c>
      <c r="G38" s="19">
        <v>5456.8</v>
      </c>
      <c r="H38" s="19">
        <v>245.7</v>
      </c>
      <c r="I38" s="19">
        <v>20.100000000000001</v>
      </c>
      <c r="J38" s="19">
        <v>0.2</v>
      </c>
      <c r="K38" s="19">
        <v>45.199999999999996</v>
      </c>
      <c r="L38" s="19">
        <v>19.3</v>
      </c>
      <c r="M38" s="19">
        <v>23.9</v>
      </c>
      <c r="N38" s="19">
        <v>706.9</v>
      </c>
      <c r="O38" s="19">
        <v>14039.2</v>
      </c>
      <c r="P38" s="19">
        <v>13.7</v>
      </c>
      <c r="Q38" s="19">
        <v>423.8</v>
      </c>
      <c r="R38" s="19">
        <v>4583.3999999999996</v>
      </c>
      <c r="S38" s="19">
        <v>7.6999999999999993</v>
      </c>
      <c r="T38" s="19">
        <v>36.299999999999997</v>
      </c>
      <c r="U38" s="19">
        <v>19941.7</v>
      </c>
      <c r="V38" s="19">
        <v>65.7</v>
      </c>
      <c r="W38" s="19">
        <v>84</v>
      </c>
      <c r="X38" s="19">
        <v>2.7</v>
      </c>
      <c r="Y38" s="19">
        <v>4</v>
      </c>
      <c r="Z38" s="19">
        <v>26.9</v>
      </c>
      <c r="AA38" s="19">
        <v>11.2</v>
      </c>
      <c r="AB38" s="19">
        <v>1.3</v>
      </c>
      <c r="AC38" s="19">
        <v>50</v>
      </c>
      <c r="AD38" s="19">
        <v>2.2000000000000002</v>
      </c>
      <c r="AE38" s="19">
        <v>16.5</v>
      </c>
      <c r="AF38" s="19">
        <v>1644</v>
      </c>
      <c r="AG38" s="19">
        <v>16.5</v>
      </c>
      <c r="AH38" s="19">
        <v>743.8</v>
      </c>
      <c r="AI38" s="19">
        <f t="shared" si="2"/>
        <v>8352.1999999999989</v>
      </c>
      <c r="AJ38" s="19">
        <v>193.3</v>
      </c>
      <c r="AK38" s="19">
        <v>2723.1</v>
      </c>
      <c r="AL38" s="19">
        <v>5435.7999999999993</v>
      </c>
      <c r="AM38" s="19">
        <f t="shared" si="3"/>
        <v>4533.1000000000004</v>
      </c>
      <c r="AN38" s="19">
        <v>43</v>
      </c>
      <c r="AO38" s="19">
        <v>434.49999999999994</v>
      </c>
      <c r="AP38" s="19">
        <v>168.9</v>
      </c>
      <c r="AQ38" s="19">
        <v>1243.5999999999999</v>
      </c>
      <c r="AR38" s="19">
        <v>819.1</v>
      </c>
      <c r="AS38" s="19">
        <v>1768.3</v>
      </c>
      <c r="AT38" s="19">
        <v>30.8</v>
      </c>
      <c r="AU38" s="19">
        <v>10.5</v>
      </c>
      <c r="AV38" s="19">
        <v>6.6</v>
      </c>
      <c r="AW38" s="19">
        <v>7.8</v>
      </c>
      <c r="AX38" s="19">
        <f t="shared" si="4"/>
        <v>17.399999999999999</v>
      </c>
      <c r="AY38" s="19">
        <v>2.7</v>
      </c>
      <c r="AZ38" s="19">
        <v>2.2999999999999998</v>
      </c>
      <c r="BA38" s="19">
        <v>1.1000000000000001</v>
      </c>
      <c r="BB38" s="19">
        <v>6</v>
      </c>
      <c r="BC38" s="19">
        <v>4.8</v>
      </c>
      <c r="BD38" s="19">
        <v>0.5</v>
      </c>
      <c r="BE38" s="19">
        <f t="shared" si="5"/>
        <v>7.6999999999999993</v>
      </c>
      <c r="BF38" s="19">
        <v>7.3</v>
      </c>
      <c r="BG38" s="19">
        <v>0.3</v>
      </c>
      <c r="BH38" s="19">
        <v>0.1</v>
      </c>
      <c r="BI38" s="19">
        <f t="shared" si="6"/>
        <v>4.2</v>
      </c>
      <c r="BJ38" s="19">
        <v>4.2</v>
      </c>
      <c r="BK38" s="19">
        <f t="shared" si="7"/>
        <v>165.1</v>
      </c>
      <c r="BL38" s="19">
        <v>12.9</v>
      </c>
      <c r="BM38" s="19">
        <v>15.6</v>
      </c>
      <c r="BN38" s="19">
        <v>20.6</v>
      </c>
      <c r="BO38" s="19">
        <v>2.2000000000000002</v>
      </c>
      <c r="BP38" s="19">
        <v>4</v>
      </c>
      <c r="BQ38" s="19">
        <v>7.3</v>
      </c>
      <c r="BR38" s="19">
        <v>3.6</v>
      </c>
      <c r="BS38" s="19">
        <v>32.700000000000003</v>
      </c>
      <c r="BT38" s="19">
        <v>2.9</v>
      </c>
      <c r="BU38" s="19">
        <v>9</v>
      </c>
      <c r="BV38" s="19">
        <v>6.1</v>
      </c>
      <c r="BW38" s="19">
        <v>19.7</v>
      </c>
      <c r="BX38" s="19">
        <v>28.5</v>
      </c>
      <c r="BY38" s="19">
        <f t="shared" si="8"/>
        <v>477.6</v>
      </c>
      <c r="BZ38" s="19">
        <v>341.5</v>
      </c>
      <c r="CA38" s="19">
        <v>25.4</v>
      </c>
      <c r="CB38" s="19">
        <v>49.1</v>
      </c>
      <c r="CC38" s="19">
        <v>40.299999999999997</v>
      </c>
      <c r="CD38" s="19">
        <v>21.3</v>
      </c>
      <c r="CE38" s="19">
        <f t="shared" si="9"/>
        <v>35.699999999999996</v>
      </c>
      <c r="CF38" s="19">
        <v>1.6</v>
      </c>
      <c r="CG38" s="19">
        <v>3.1</v>
      </c>
      <c r="CH38" s="19">
        <v>0.2</v>
      </c>
      <c r="CI38" s="19">
        <v>13.5</v>
      </c>
      <c r="CJ38" s="19">
        <v>5.5</v>
      </c>
      <c r="CK38" s="19">
        <v>4</v>
      </c>
      <c r="CL38" s="19">
        <v>7.8</v>
      </c>
      <c r="CM38" s="19" t="s">
        <v>110</v>
      </c>
      <c r="CN38" s="19" t="s">
        <v>110</v>
      </c>
      <c r="CO38" s="19" t="s">
        <v>110</v>
      </c>
      <c r="CP38" s="19">
        <v>21681.200000000004</v>
      </c>
      <c r="CQ38" s="19">
        <v>2015.9</v>
      </c>
      <c r="CR38" s="19">
        <v>93830.600000000064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9C0F8-1432-4E6A-9B23-2FDA4622F54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139</v>
      </c>
      <c r="B1" s="2"/>
    </row>
    <row r="2" spans="1:96" s="4" customFormat="1" ht="11.25" customHeight="1" x14ac:dyDescent="0.2">
      <c r="A2" s="3" t="s">
        <v>140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6686.4</v>
      </c>
      <c r="C11" s="21">
        <v>6272.2</v>
      </c>
      <c r="D11" s="21">
        <v>159.9</v>
      </c>
      <c r="E11" s="21">
        <v>254.29999999999998</v>
      </c>
      <c r="F11" s="21">
        <f>SUM(G11:AH11)</f>
        <v>28251.5</v>
      </c>
      <c r="G11" s="21">
        <v>3385.1000000000004</v>
      </c>
      <c r="H11" s="21">
        <v>673.2</v>
      </c>
      <c r="I11" s="21">
        <v>49.1</v>
      </c>
      <c r="J11" s="21">
        <v>0.8</v>
      </c>
      <c r="K11" s="21">
        <v>393.8</v>
      </c>
      <c r="L11" s="19">
        <v>79.400000000000006</v>
      </c>
      <c r="M11" s="19">
        <v>35.799999999999997</v>
      </c>
      <c r="N11" s="19">
        <v>323.3</v>
      </c>
      <c r="O11" s="19">
        <v>6609.3</v>
      </c>
      <c r="P11" s="19">
        <v>22.199999999999996</v>
      </c>
      <c r="Q11" s="19">
        <v>1927.6</v>
      </c>
      <c r="R11" s="19">
        <v>2462.5</v>
      </c>
      <c r="S11" s="19">
        <v>5.3</v>
      </c>
      <c r="T11" s="19">
        <v>32.699999999999996</v>
      </c>
      <c r="U11" s="19">
        <v>6131.6</v>
      </c>
      <c r="V11" s="19">
        <v>242.70000000000002</v>
      </c>
      <c r="W11" s="19">
        <v>111.30000000000001</v>
      </c>
      <c r="X11" s="19">
        <v>1.8</v>
      </c>
      <c r="Y11" s="19">
        <v>2.9000000000000004</v>
      </c>
      <c r="Z11" s="19">
        <v>42.3</v>
      </c>
      <c r="AA11" s="19">
        <v>9.1999999999999993</v>
      </c>
      <c r="AB11" s="19">
        <v>3.6</v>
      </c>
      <c r="AC11" s="19">
        <v>27.6</v>
      </c>
      <c r="AD11" s="19">
        <v>3.7</v>
      </c>
      <c r="AE11" s="19">
        <v>14.600000000000001</v>
      </c>
      <c r="AF11" s="19">
        <v>4557.0999999999995</v>
      </c>
      <c r="AG11" s="19">
        <v>17.7</v>
      </c>
      <c r="AH11" s="19">
        <v>1085.3</v>
      </c>
      <c r="AI11" s="21">
        <f>SUM(AJ11:AL11)</f>
        <v>6684.8</v>
      </c>
      <c r="AJ11" s="21">
        <v>358.7</v>
      </c>
      <c r="AK11" s="21">
        <v>1092.3</v>
      </c>
      <c r="AL11" s="21">
        <v>5233.8</v>
      </c>
      <c r="AM11" s="21">
        <f>SUM(AN11:AW11)</f>
        <v>4467.8000000000011</v>
      </c>
      <c r="AN11" s="21">
        <v>48.8</v>
      </c>
      <c r="AO11" s="21">
        <v>688.90000000000009</v>
      </c>
      <c r="AP11" s="21">
        <v>341.7</v>
      </c>
      <c r="AQ11" s="21">
        <v>1482.3000000000002</v>
      </c>
      <c r="AR11" s="21">
        <v>740.5</v>
      </c>
      <c r="AS11" s="21">
        <v>1105</v>
      </c>
      <c r="AT11" s="21">
        <v>26.9</v>
      </c>
      <c r="AU11" s="21">
        <v>9.8000000000000007</v>
      </c>
      <c r="AV11" s="21">
        <v>7.1000000000000005</v>
      </c>
      <c r="AW11" s="21">
        <v>16.8</v>
      </c>
      <c r="AX11" s="21">
        <f>SUM(AY11:BD11)</f>
        <v>19.5</v>
      </c>
      <c r="AY11" s="21">
        <v>9.6</v>
      </c>
      <c r="AZ11" s="21">
        <v>2.7</v>
      </c>
      <c r="BA11" s="21">
        <v>1.6</v>
      </c>
      <c r="BB11" s="21">
        <v>3.9</v>
      </c>
      <c r="BC11" s="21">
        <v>0.8</v>
      </c>
      <c r="BD11" s="21">
        <v>0.9</v>
      </c>
      <c r="BE11" s="21">
        <f>SUM(BF11:BH11)</f>
        <v>14.700000000000001</v>
      </c>
      <c r="BF11" s="21">
        <v>14.3</v>
      </c>
      <c r="BG11" s="21">
        <v>0.4</v>
      </c>
      <c r="BH11" s="21" t="s">
        <v>110</v>
      </c>
      <c r="BI11" s="21">
        <f>BJ11</f>
        <v>2.7</v>
      </c>
      <c r="BJ11" s="21">
        <v>2.7</v>
      </c>
      <c r="BK11" s="21">
        <f>SUM(BL11:BX11)</f>
        <v>97.5</v>
      </c>
      <c r="BL11" s="21">
        <v>6.8</v>
      </c>
      <c r="BM11" s="21">
        <v>6.8</v>
      </c>
      <c r="BN11" s="21">
        <v>14.5</v>
      </c>
      <c r="BO11" s="21">
        <v>1.2</v>
      </c>
      <c r="BP11" s="21">
        <v>4.4000000000000004</v>
      </c>
      <c r="BQ11" s="21">
        <v>1.5</v>
      </c>
      <c r="BR11" s="21">
        <v>2.2000000000000002</v>
      </c>
      <c r="BS11" s="21">
        <v>10.5</v>
      </c>
      <c r="BT11" s="21">
        <v>1.4</v>
      </c>
      <c r="BU11" s="21">
        <v>17.100000000000001</v>
      </c>
      <c r="BV11" s="21">
        <v>2</v>
      </c>
      <c r="BW11" s="21">
        <v>14.2</v>
      </c>
      <c r="BX11" s="21">
        <v>14.899999999999999</v>
      </c>
      <c r="BY11" s="21">
        <f>SUM(BZ11:CD11)</f>
        <v>762.79999999999984</v>
      </c>
      <c r="BZ11" s="21">
        <v>480</v>
      </c>
      <c r="CA11" s="21">
        <v>105.4</v>
      </c>
      <c r="CB11" s="21">
        <v>39.300000000000004</v>
      </c>
      <c r="CC11" s="21">
        <v>79.8</v>
      </c>
      <c r="CD11" s="21">
        <v>58.3</v>
      </c>
      <c r="CE11" s="21">
        <f>SUM(CF11:CO11)</f>
        <v>91.300000000000011</v>
      </c>
      <c r="CF11" s="19">
        <v>1.3</v>
      </c>
      <c r="CG11" s="19">
        <v>3.9</v>
      </c>
      <c r="CH11" s="19">
        <v>0.2</v>
      </c>
      <c r="CI11" s="19">
        <v>21.1</v>
      </c>
      <c r="CJ11" s="19">
        <v>10.6</v>
      </c>
      <c r="CK11" s="19">
        <v>4.5999999999999996</v>
      </c>
      <c r="CL11" s="19">
        <v>49.6</v>
      </c>
      <c r="CM11" s="19" t="s">
        <v>110</v>
      </c>
      <c r="CN11" s="19" t="s">
        <v>110</v>
      </c>
      <c r="CO11" s="19" t="s">
        <v>110</v>
      </c>
      <c r="CP11" s="19">
        <v>36150</v>
      </c>
      <c r="CQ11" s="19">
        <v>2597.5</v>
      </c>
      <c r="CR11" s="19">
        <v>83229.000000000015</v>
      </c>
    </row>
    <row r="12" spans="1:96" ht="15" customHeight="1" x14ac:dyDescent="0.2">
      <c r="A12" s="22">
        <v>1996</v>
      </c>
      <c r="B12" s="19">
        <f t="shared" ref="B12:B38" si="0">SUM(C12:E12)</f>
        <v>6544.8</v>
      </c>
      <c r="C12" s="19">
        <v>6222.3</v>
      </c>
      <c r="D12" s="19">
        <v>124.9</v>
      </c>
      <c r="E12" s="19">
        <v>197.6</v>
      </c>
      <c r="F12" s="19">
        <f t="shared" ref="F12:F38" si="1">SUM(G12:AH12)</f>
        <v>27903.699999999997</v>
      </c>
      <c r="G12" s="19">
        <v>3414.4</v>
      </c>
      <c r="H12" s="19">
        <v>696.7</v>
      </c>
      <c r="I12" s="19">
        <v>51.1</v>
      </c>
      <c r="J12" s="19">
        <v>0.9</v>
      </c>
      <c r="K12" s="19">
        <v>470.2</v>
      </c>
      <c r="L12" s="19">
        <v>88.1</v>
      </c>
      <c r="M12" s="19">
        <v>55.3</v>
      </c>
      <c r="N12" s="19">
        <v>530.6</v>
      </c>
      <c r="O12" s="19">
        <v>6492.1</v>
      </c>
      <c r="P12" s="19">
        <v>31</v>
      </c>
      <c r="Q12" s="19">
        <v>1790.2</v>
      </c>
      <c r="R12" s="19">
        <v>2674</v>
      </c>
      <c r="S12" s="19">
        <v>5.8</v>
      </c>
      <c r="T12" s="19">
        <v>44</v>
      </c>
      <c r="U12" s="19">
        <v>6565.8</v>
      </c>
      <c r="V12" s="19">
        <v>247.29999999999998</v>
      </c>
      <c r="W12" s="19">
        <v>129.29999999999998</v>
      </c>
      <c r="X12" s="19">
        <v>1.8</v>
      </c>
      <c r="Y12" s="19">
        <v>3.4000000000000004</v>
      </c>
      <c r="Z12" s="19">
        <v>69.599999999999994</v>
      </c>
      <c r="AA12" s="19">
        <v>13.2</v>
      </c>
      <c r="AB12" s="19">
        <v>4.1999999999999993</v>
      </c>
      <c r="AC12" s="19">
        <v>47.8</v>
      </c>
      <c r="AD12" s="19">
        <v>4.3</v>
      </c>
      <c r="AE12" s="19">
        <v>17.100000000000001</v>
      </c>
      <c r="AF12" s="19">
        <v>3288</v>
      </c>
      <c r="AG12" s="19">
        <v>17.2</v>
      </c>
      <c r="AH12" s="19">
        <v>1150.3</v>
      </c>
      <c r="AI12" s="19">
        <f t="shared" ref="AI12:AI38" si="2">SUM(AJ12:AL12)</f>
        <v>4762.8999999999996</v>
      </c>
      <c r="AJ12" s="19">
        <v>373.1</v>
      </c>
      <c r="AK12" s="19">
        <v>912.5</v>
      </c>
      <c r="AL12" s="19">
        <v>3477.2999999999997</v>
      </c>
      <c r="AM12" s="19">
        <f t="shared" ref="AM12:AM38" si="3">SUM(AN12:AW12)</f>
        <v>4921.2000000000007</v>
      </c>
      <c r="AN12" s="19">
        <v>60.2</v>
      </c>
      <c r="AO12" s="19">
        <v>915.69999999999993</v>
      </c>
      <c r="AP12" s="19">
        <v>357.9</v>
      </c>
      <c r="AQ12" s="19">
        <v>1630.6000000000001</v>
      </c>
      <c r="AR12" s="19">
        <v>791.7</v>
      </c>
      <c r="AS12" s="19">
        <v>1099.8</v>
      </c>
      <c r="AT12" s="19">
        <v>31.5</v>
      </c>
      <c r="AU12" s="19">
        <v>10.4</v>
      </c>
      <c r="AV12" s="19">
        <v>7.1000000000000005</v>
      </c>
      <c r="AW12" s="19">
        <v>16.3</v>
      </c>
      <c r="AX12" s="19">
        <f t="shared" ref="AX12:AX38" si="4">SUM(AY12:BD12)</f>
        <v>19.099999999999994</v>
      </c>
      <c r="AY12" s="19">
        <v>9.3999999999999986</v>
      </c>
      <c r="AZ12" s="19">
        <v>2.4</v>
      </c>
      <c r="BA12" s="19">
        <v>1.5</v>
      </c>
      <c r="BB12" s="19">
        <v>4</v>
      </c>
      <c r="BC12" s="19">
        <v>0.9</v>
      </c>
      <c r="BD12" s="19">
        <v>0.9</v>
      </c>
      <c r="BE12" s="19">
        <f t="shared" ref="BE12:BE38" si="5">SUM(BF12:BH12)</f>
        <v>14.700000000000001</v>
      </c>
      <c r="BF12" s="19">
        <v>14.3</v>
      </c>
      <c r="BG12" s="19">
        <v>0.4</v>
      </c>
      <c r="BH12" s="19" t="s">
        <v>110</v>
      </c>
      <c r="BI12" s="19">
        <f t="shared" ref="BI12:BI38" si="6">BJ12</f>
        <v>2.9</v>
      </c>
      <c r="BJ12" s="19">
        <v>2.9</v>
      </c>
      <c r="BK12" s="19">
        <f t="shared" ref="BK12:BK38" si="7">SUM(BL12:BX12)</f>
        <v>115</v>
      </c>
      <c r="BL12" s="19">
        <v>8.1</v>
      </c>
      <c r="BM12" s="19">
        <v>8.1999999999999993</v>
      </c>
      <c r="BN12" s="19">
        <v>17.399999999999999</v>
      </c>
      <c r="BO12" s="19">
        <v>1.3</v>
      </c>
      <c r="BP12" s="19">
        <v>5.3</v>
      </c>
      <c r="BQ12" s="19">
        <v>1.8</v>
      </c>
      <c r="BR12" s="19">
        <v>1.9</v>
      </c>
      <c r="BS12" s="19">
        <v>12.6</v>
      </c>
      <c r="BT12" s="19">
        <v>1.7</v>
      </c>
      <c r="BU12" s="19">
        <v>20.100000000000001</v>
      </c>
      <c r="BV12" s="19">
        <v>2.4</v>
      </c>
      <c r="BW12" s="19">
        <v>16.7</v>
      </c>
      <c r="BX12" s="19">
        <v>17.5</v>
      </c>
      <c r="BY12" s="19">
        <f t="shared" ref="BY12:BY38" si="8">SUM(BZ12:CD12)</f>
        <v>733.4</v>
      </c>
      <c r="BZ12" s="19">
        <v>496.3</v>
      </c>
      <c r="CA12" s="19">
        <v>79.7</v>
      </c>
      <c r="CB12" s="19">
        <v>35.6</v>
      </c>
      <c r="CC12" s="19">
        <v>70.3</v>
      </c>
      <c r="CD12" s="19">
        <v>51.5</v>
      </c>
      <c r="CE12" s="19">
        <f t="shared" ref="CE12:CE38" si="9">SUM(CF12:CO12)</f>
        <v>89.5</v>
      </c>
      <c r="CF12" s="19">
        <v>1.2</v>
      </c>
      <c r="CG12" s="19">
        <v>3.5</v>
      </c>
      <c r="CH12" s="19">
        <v>0.2</v>
      </c>
      <c r="CI12" s="19">
        <v>19</v>
      </c>
      <c r="CJ12" s="19">
        <v>11.5</v>
      </c>
      <c r="CK12" s="19">
        <v>4.9000000000000004</v>
      </c>
      <c r="CL12" s="19">
        <v>49.199999999999996</v>
      </c>
      <c r="CM12" s="19" t="s">
        <v>110</v>
      </c>
      <c r="CN12" s="19" t="s">
        <v>110</v>
      </c>
      <c r="CO12" s="19" t="s">
        <v>110</v>
      </c>
      <c r="CP12" s="19">
        <v>36046.199999999997</v>
      </c>
      <c r="CQ12" s="19">
        <v>2589.6</v>
      </c>
      <c r="CR12" s="19">
        <v>81153.400000000009</v>
      </c>
    </row>
    <row r="13" spans="1:96" ht="15" customHeight="1" x14ac:dyDescent="0.2">
      <c r="A13" s="22">
        <v>1997</v>
      </c>
      <c r="B13" s="19">
        <f t="shared" si="0"/>
        <v>6388.9000000000005</v>
      </c>
      <c r="C13" s="19">
        <v>6088</v>
      </c>
      <c r="D13" s="19">
        <v>115.6</v>
      </c>
      <c r="E13" s="19">
        <v>185.3</v>
      </c>
      <c r="F13" s="19">
        <f t="shared" si="1"/>
        <v>30814.499999999996</v>
      </c>
      <c r="G13" s="19">
        <v>3732.2</v>
      </c>
      <c r="H13" s="19">
        <v>740.99999999999989</v>
      </c>
      <c r="I13" s="19">
        <v>53.699999999999996</v>
      </c>
      <c r="J13" s="19">
        <v>0.7</v>
      </c>
      <c r="K13" s="19">
        <v>577.6</v>
      </c>
      <c r="L13" s="19">
        <v>80.599999999999994</v>
      </c>
      <c r="M13" s="19">
        <v>53.900000000000006</v>
      </c>
      <c r="N13" s="19">
        <v>534.70000000000005</v>
      </c>
      <c r="O13" s="19">
        <v>6979.0999999999995</v>
      </c>
      <c r="P13" s="19">
        <v>29.5</v>
      </c>
      <c r="Q13" s="19">
        <v>2041</v>
      </c>
      <c r="R13" s="19">
        <v>2698.7000000000003</v>
      </c>
      <c r="S13" s="19">
        <v>6</v>
      </c>
      <c r="T13" s="19">
        <v>43.199999999999996</v>
      </c>
      <c r="U13" s="19">
        <v>8277.6</v>
      </c>
      <c r="V13" s="19">
        <v>269.09999999999997</v>
      </c>
      <c r="W13" s="19">
        <v>111.39999999999999</v>
      </c>
      <c r="X13" s="19">
        <v>2</v>
      </c>
      <c r="Y13" s="19">
        <v>3.5</v>
      </c>
      <c r="Z13" s="19">
        <v>57.699999999999996</v>
      </c>
      <c r="AA13" s="19">
        <v>13.5</v>
      </c>
      <c r="AB13" s="19">
        <v>3.8</v>
      </c>
      <c r="AC13" s="19">
        <v>47.1</v>
      </c>
      <c r="AD13" s="19">
        <v>4.3</v>
      </c>
      <c r="AE13" s="19">
        <v>16.700000000000003</v>
      </c>
      <c r="AF13" s="19">
        <v>3279.5</v>
      </c>
      <c r="AG13" s="19">
        <v>28.8</v>
      </c>
      <c r="AH13" s="19">
        <v>1127.6000000000001</v>
      </c>
      <c r="AI13" s="19">
        <f t="shared" si="2"/>
        <v>6922.6</v>
      </c>
      <c r="AJ13" s="19">
        <v>423.20000000000005</v>
      </c>
      <c r="AK13" s="19">
        <v>1270.2</v>
      </c>
      <c r="AL13" s="19">
        <v>5229.2</v>
      </c>
      <c r="AM13" s="19">
        <f t="shared" si="3"/>
        <v>5097.6000000000004</v>
      </c>
      <c r="AN13" s="19">
        <v>59.9</v>
      </c>
      <c r="AO13" s="19">
        <v>937.40000000000009</v>
      </c>
      <c r="AP13" s="19">
        <v>355.09999999999997</v>
      </c>
      <c r="AQ13" s="19">
        <v>1859.2</v>
      </c>
      <c r="AR13" s="19">
        <v>701.30000000000007</v>
      </c>
      <c r="AS13" s="19">
        <v>1120.8999999999999</v>
      </c>
      <c r="AT13" s="19">
        <v>30.2</v>
      </c>
      <c r="AU13" s="19">
        <v>10.1</v>
      </c>
      <c r="AV13" s="19">
        <v>7.1</v>
      </c>
      <c r="AW13" s="19">
        <v>16.399999999999999</v>
      </c>
      <c r="AX13" s="19">
        <f t="shared" si="4"/>
        <v>18.7</v>
      </c>
      <c r="AY13" s="19">
        <v>9.1</v>
      </c>
      <c r="AZ13" s="19">
        <v>2.4</v>
      </c>
      <c r="BA13" s="19">
        <v>1.4</v>
      </c>
      <c r="BB13" s="19">
        <v>3.9</v>
      </c>
      <c r="BC13" s="19">
        <v>1</v>
      </c>
      <c r="BD13" s="19">
        <v>0.9</v>
      </c>
      <c r="BE13" s="19">
        <f t="shared" si="5"/>
        <v>13.9</v>
      </c>
      <c r="BF13" s="19">
        <v>13.6</v>
      </c>
      <c r="BG13" s="19">
        <v>0.3</v>
      </c>
      <c r="BH13" s="19" t="s">
        <v>110</v>
      </c>
      <c r="BI13" s="19">
        <f t="shared" si="6"/>
        <v>2.8</v>
      </c>
      <c r="BJ13" s="19">
        <v>2.8</v>
      </c>
      <c r="BK13" s="19">
        <f t="shared" si="7"/>
        <v>114.8</v>
      </c>
      <c r="BL13" s="19">
        <v>8.4</v>
      </c>
      <c r="BM13" s="19">
        <v>8.5</v>
      </c>
      <c r="BN13" s="19">
        <v>18</v>
      </c>
      <c r="BO13" s="19">
        <v>0.9</v>
      </c>
      <c r="BP13" s="19">
        <v>5.5</v>
      </c>
      <c r="BQ13" s="19">
        <v>1.9</v>
      </c>
      <c r="BR13" s="19">
        <v>1.7</v>
      </c>
      <c r="BS13" s="19">
        <v>12.3</v>
      </c>
      <c r="BT13" s="19">
        <v>1.6</v>
      </c>
      <c r="BU13" s="19">
        <v>19.2</v>
      </c>
      <c r="BV13" s="19">
        <v>2.5</v>
      </c>
      <c r="BW13" s="19">
        <v>16.799999999999997</v>
      </c>
      <c r="BX13" s="19">
        <v>17.5</v>
      </c>
      <c r="BY13" s="19">
        <f t="shared" si="8"/>
        <v>639.1</v>
      </c>
      <c r="BZ13" s="19">
        <v>435.90000000000003</v>
      </c>
      <c r="CA13" s="19">
        <v>61.9</v>
      </c>
      <c r="CB13" s="19">
        <v>33.200000000000003</v>
      </c>
      <c r="CC13" s="19">
        <v>62.4</v>
      </c>
      <c r="CD13" s="19">
        <v>45.7</v>
      </c>
      <c r="CE13" s="19">
        <f t="shared" si="9"/>
        <v>162.80000000000001</v>
      </c>
      <c r="CF13" s="19">
        <v>1.2</v>
      </c>
      <c r="CG13" s="19">
        <v>3.4</v>
      </c>
      <c r="CH13" s="19">
        <v>0.2</v>
      </c>
      <c r="CI13" s="19">
        <v>18.399999999999999</v>
      </c>
      <c r="CJ13" s="19">
        <v>11</v>
      </c>
      <c r="CK13" s="19">
        <v>5.0999999999999996</v>
      </c>
      <c r="CL13" s="19">
        <v>123.5</v>
      </c>
      <c r="CM13" s="19" t="s">
        <v>110</v>
      </c>
      <c r="CN13" s="19" t="s">
        <v>110</v>
      </c>
      <c r="CO13" s="19" t="s">
        <v>110</v>
      </c>
      <c r="CP13" s="19">
        <v>34763.9</v>
      </c>
      <c r="CQ13" s="19">
        <v>2460.9</v>
      </c>
      <c r="CR13" s="19">
        <v>84939.6</v>
      </c>
    </row>
    <row r="14" spans="1:96" ht="15" customHeight="1" x14ac:dyDescent="0.2">
      <c r="A14" s="22">
        <v>1998</v>
      </c>
      <c r="B14" s="19">
        <f t="shared" si="0"/>
        <v>6350.6</v>
      </c>
      <c r="C14" s="19">
        <v>6046.3</v>
      </c>
      <c r="D14" s="19">
        <v>100.8</v>
      </c>
      <c r="E14" s="19">
        <v>203.5</v>
      </c>
      <c r="F14" s="19">
        <f t="shared" si="1"/>
        <v>32708.299999999996</v>
      </c>
      <c r="G14" s="19">
        <v>3810.1</v>
      </c>
      <c r="H14" s="19">
        <v>762</v>
      </c>
      <c r="I14" s="19">
        <v>55.6</v>
      </c>
      <c r="J14" s="19">
        <v>0.5</v>
      </c>
      <c r="K14" s="19">
        <v>527.4</v>
      </c>
      <c r="L14" s="19">
        <v>78.099999999999994</v>
      </c>
      <c r="M14" s="19">
        <v>56.1</v>
      </c>
      <c r="N14" s="19">
        <v>590.29999999999995</v>
      </c>
      <c r="O14" s="19">
        <v>6987.2</v>
      </c>
      <c r="P14" s="19">
        <v>32.6</v>
      </c>
      <c r="Q14" s="19">
        <v>2020.3000000000002</v>
      </c>
      <c r="R14" s="19">
        <v>2507.4</v>
      </c>
      <c r="S14" s="19">
        <v>6.5</v>
      </c>
      <c r="T14" s="19">
        <v>49.3</v>
      </c>
      <c r="U14" s="19">
        <v>9076.1</v>
      </c>
      <c r="V14" s="19">
        <v>255</v>
      </c>
      <c r="W14" s="19">
        <v>122</v>
      </c>
      <c r="X14" s="19">
        <v>2.5</v>
      </c>
      <c r="Y14" s="19">
        <v>4.3</v>
      </c>
      <c r="Z14" s="19">
        <v>71.599999999999994</v>
      </c>
      <c r="AA14" s="19">
        <v>15.600000000000001</v>
      </c>
      <c r="AB14" s="19">
        <v>2.9</v>
      </c>
      <c r="AC14" s="19">
        <v>56.6</v>
      </c>
      <c r="AD14" s="19">
        <v>5.0999999999999996</v>
      </c>
      <c r="AE14" s="19">
        <v>19.600000000000001</v>
      </c>
      <c r="AF14" s="19">
        <v>4345.4000000000005</v>
      </c>
      <c r="AG14" s="19">
        <v>29.7</v>
      </c>
      <c r="AH14" s="19">
        <v>1218.5</v>
      </c>
      <c r="AI14" s="19">
        <f t="shared" si="2"/>
        <v>72917.3</v>
      </c>
      <c r="AJ14" s="19">
        <v>451.7</v>
      </c>
      <c r="AK14" s="19">
        <v>1504.1</v>
      </c>
      <c r="AL14" s="19">
        <v>70961.5</v>
      </c>
      <c r="AM14" s="19">
        <f t="shared" si="3"/>
        <v>5478.3000000000011</v>
      </c>
      <c r="AN14" s="19">
        <v>67.900000000000006</v>
      </c>
      <c r="AO14" s="19">
        <v>1082.3999999999999</v>
      </c>
      <c r="AP14" s="19">
        <v>379</v>
      </c>
      <c r="AQ14" s="19">
        <v>1959.5</v>
      </c>
      <c r="AR14" s="19">
        <v>678.80000000000007</v>
      </c>
      <c r="AS14" s="19">
        <v>1240.2</v>
      </c>
      <c r="AT14" s="19">
        <v>33.1</v>
      </c>
      <c r="AU14" s="19">
        <v>10.8</v>
      </c>
      <c r="AV14" s="19">
        <v>8</v>
      </c>
      <c r="AW14" s="19">
        <v>18.600000000000001</v>
      </c>
      <c r="AX14" s="19">
        <f t="shared" si="4"/>
        <v>19.599999999999998</v>
      </c>
      <c r="AY14" s="19">
        <v>9.5</v>
      </c>
      <c r="AZ14" s="19">
        <v>2.4</v>
      </c>
      <c r="BA14" s="19">
        <v>1.4</v>
      </c>
      <c r="BB14" s="19">
        <v>4</v>
      </c>
      <c r="BC14" s="19">
        <v>1.4</v>
      </c>
      <c r="BD14" s="19">
        <v>0.9</v>
      </c>
      <c r="BE14" s="19">
        <f t="shared" si="5"/>
        <v>14.700000000000001</v>
      </c>
      <c r="BF14" s="19">
        <v>14.3</v>
      </c>
      <c r="BG14" s="19">
        <v>0.4</v>
      </c>
      <c r="BH14" s="19" t="s">
        <v>110</v>
      </c>
      <c r="BI14" s="19">
        <f t="shared" si="6"/>
        <v>3.8</v>
      </c>
      <c r="BJ14" s="19">
        <v>3.8</v>
      </c>
      <c r="BK14" s="19">
        <f t="shared" si="7"/>
        <v>130.69999999999999</v>
      </c>
      <c r="BL14" s="19">
        <v>9.6999999999999993</v>
      </c>
      <c r="BM14" s="19">
        <v>9.8000000000000007</v>
      </c>
      <c r="BN14" s="19">
        <v>20.9</v>
      </c>
      <c r="BO14" s="19">
        <v>1.2</v>
      </c>
      <c r="BP14" s="19">
        <v>6.4</v>
      </c>
      <c r="BQ14" s="19">
        <v>2.1</v>
      </c>
      <c r="BR14" s="19">
        <v>2.1</v>
      </c>
      <c r="BS14" s="19">
        <v>14.5</v>
      </c>
      <c r="BT14" s="19">
        <v>1.8</v>
      </c>
      <c r="BU14" s="19">
        <v>21.1</v>
      </c>
      <c r="BV14" s="19">
        <v>2.9</v>
      </c>
      <c r="BW14" s="19">
        <v>18.7</v>
      </c>
      <c r="BX14" s="19">
        <v>19.5</v>
      </c>
      <c r="BY14" s="19">
        <f t="shared" si="8"/>
        <v>686.2</v>
      </c>
      <c r="BZ14" s="19">
        <v>458.5</v>
      </c>
      <c r="CA14" s="19">
        <v>47.900000000000006</v>
      </c>
      <c r="CB14" s="19">
        <v>43.7</v>
      </c>
      <c r="CC14" s="19">
        <v>78.599999999999994</v>
      </c>
      <c r="CD14" s="19">
        <v>57.5</v>
      </c>
      <c r="CE14" s="19">
        <f t="shared" si="9"/>
        <v>114.79999999999998</v>
      </c>
      <c r="CF14" s="19">
        <v>1.2</v>
      </c>
      <c r="CG14" s="19">
        <v>3.5</v>
      </c>
      <c r="CH14" s="19">
        <v>0.2</v>
      </c>
      <c r="CI14" s="19">
        <v>18.899999999999999</v>
      </c>
      <c r="CJ14" s="19">
        <v>10.3</v>
      </c>
      <c r="CK14" s="19">
        <v>5.6</v>
      </c>
      <c r="CL14" s="19">
        <v>75.099999999999994</v>
      </c>
      <c r="CM14" s="19" t="s">
        <v>110</v>
      </c>
      <c r="CN14" s="19" t="s">
        <v>110</v>
      </c>
      <c r="CO14" s="19" t="s">
        <v>110</v>
      </c>
      <c r="CP14" s="19">
        <v>33683</v>
      </c>
      <c r="CQ14" s="19">
        <v>2487.5</v>
      </c>
      <c r="CR14" s="19">
        <v>152107.29999999996</v>
      </c>
    </row>
    <row r="15" spans="1:96" ht="15" customHeight="1" x14ac:dyDescent="0.2">
      <c r="A15" s="22">
        <v>1999</v>
      </c>
      <c r="B15" s="19">
        <f t="shared" si="0"/>
        <v>6362.7999999999993</v>
      </c>
      <c r="C15" s="19">
        <v>6073.4</v>
      </c>
      <c r="D15" s="19">
        <v>99.2</v>
      </c>
      <c r="E15" s="19">
        <v>190.2</v>
      </c>
      <c r="F15" s="19">
        <f t="shared" si="1"/>
        <v>33473.300000000003</v>
      </c>
      <c r="G15" s="19">
        <v>3982.2000000000003</v>
      </c>
      <c r="H15" s="19">
        <v>716.19999999999993</v>
      </c>
      <c r="I15" s="19">
        <v>53.6</v>
      </c>
      <c r="J15" s="19">
        <v>0.5</v>
      </c>
      <c r="K15" s="19">
        <v>461.09999999999997</v>
      </c>
      <c r="L15" s="19">
        <v>71.900000000000006</v>
      </c>
      <c r="M15" s="19">
        <v>54</v>
      </c>
      <c r="N15" s="19">
        <v>550.79999999999995</v>
      </c>
      <c r="O15" s="19">
        <v>7266.0999999999995</v>
      </c>
      <c r="P15" s="19">
        <v>31.6</v>
      </c>
      <c r="Q15" s="19">
        <v>2013.8000000000002</v>
      </c>
      <c r="R15" s="19">
        <v>2425</v>
      </c>
      <c r="S15" s="19">
        <v>6.2</v>
      </c>
      <c r="T15" s="19">
        <v>52.500000000000007</v>
      </c>
      <c r="U15" s="19">
        <v>9888.1999999999989</v>
      </c>
      <c r="V15" s="19">
        <v>266.7</v>
      </c>
      <c r="W15" s="19">
        <v>123.80000000000001</v>
      </c>
      <c r="X15" s="19">
        <v>2.8</v>
      </c>
      <c r="Y15" s="19">
        <v>4.5999999999999996</v>
      </c>
      <c r="Z15" s="19">
        <v>56.900000000000006</v>
      </c>
      <c r="AA15" s="19">
        <v>15</v>
      </c>
      <c r="AB15" s="19">
        <v>2.2000000000000002</v>
      </c>
      <c r="AC15" s="19">
        <v>55.5</v>
      </c>
      <c r="AD15" s="19">
        <v>5</v>
      </c>
      <c r="AE15" s="19">
        <v>20.3</v>
      </c>
      <c r="AF15" s="19">
        <v>4016.6</v>
      </c>
      <c r="AG15" s="19">
        <v>30</v>
      </c>
      <c r="AH15" s="19">
        <v>1300.2</v>
      </c>
      <c r="AI15" s="19">
        <f t="shared" si="2"/>
        <v>29628.799999999999</v>
      </c>
      <c r="AJ15" s="19">
        <v>443.90000000000003</v>
      </c>
      <c r="AK15" s="19">
        <v>1178.8</v>
      </c>
      <c r="AL15" s="19">
        <v>28006.1</v>
      </c>
      <c r="AM15" s="19">
        <f t="shared" si="3"/>
        <v>5599.4</v>
      </c>
      <c r="AN15" s="19">
        <v>69.5</v>
      </c>
      <c r="AO15" s="19">
        <v>1093.1000000000001</v>
      </c>
      <c r="AP15" s="19">
        <v>382.5</v>
      </c>
      <c r="AQ15" s="19">
        <v>1944.2</v>
      </c>
      <c r="AR15" s="19">
        <v>710.4</v>
      </c>
      <c r="AS15" s="19">
        <v>1328.3</v>
      </c>
      <c r="AT15" s="19">
        <v>33.200000000000003</v>
      </c>
      <c r="AU15" s="19">
        <v>11.7</v>
      </c>
      <c r="AV15" s="19">
        <v>8</v>
      </c>
      <c r="AW15" s="19">
        <v>18.5</v>
      </c>
      <c r="AX15" s="19">
        <f t="shared" si="4"/>
        <v>19.899999999999999</v>
      </c>
      <c r="AY15" s="19">
        <v>9.2000000000000011</v>
      </c>
      <c r="AZ15" s="19">
        <v>2.2999999999999998</v>
      </c>
      <c r="BA15" s="19">
        <v>1.4</v>
      </c>
      <c r="BB15" s="19">
        <v>4.4000000000000004</v>
      </c>
      <c r="BC15" s="19">
        <v>1.7</v>
      </c>
      <c r="BD15" s="19">
        <v>0.9</v>
      </c>
      <c r="BE15" s="19">
        <f t="shared" si="5"/>
        <v>15.600000000000001</v>
      </c>
      <c r="BF15" s="19">
        <v>15.3</v>
      </c>
      <c r="BG15" s="19">
        <v>0.3</v>
      </c>
      <c r="BH15" s="19" t="s">
        <v>110</v>
      </c>
      <c r="BI15" s="19">
        <f t="shared" si="6"/>
        <v>3.9</v>
      </c>
      <c r="BJ15" s="19">
        <v>3.9</v>
      </c>
      <c r="BK15" s="19">
        <f t="shared" si="7"/>
        <v>133.10000000000002</v>
      </c>
      <c r="BL15" s="19">
        <v>9.9</v>
      </c>
      <c r="BM15" s="19">
        <v>10</v>
      </c>
      <c r="BN15" s="19">
        <v>21.4</v>
      </c>
      <c r="BO15" s="19">
        <v>1.1000000000000001</v>
      </c>
      <c r="BP15" s="19">
        <v>6.5</v>
      </c>
      <c r="BQ15" s="19">
        <v>2.2000000000000002</v>
      </c>
      <c r="BR15" s="19">
        <v>2.2000000000000002</v>
      </c>
      <c r="BS15" s="19">
        <v>14.9</v>
      </c>
      <c r="BT15" s="19">
        <v>1.9</v>
      </c>
      <c r="BU15" s="19">
        <v>21.1</v>
      </c>
      <c r="BV15" s="19">
        <v>3</v>
      </c>
      <c r="BW15" s="19">
        <v>19.100000000000001</v>
      </c>
      <c r="BX15" s="19">
        <v>19.8</v>
      </c>
      <c r="BY15" s="19">
        <f t="shared" si="8"/>
        <v>618.29999999999995</v>
      </c>
      <c r="BZ15" s="19">
        <v>385.4</v>
      </c>
      <c r="CA15" s="19">
        <v>43.800000000000004</v>
      </c>
      <c r="CB15" s="19">
        <v>46.3</v>
      </c>
      <c r="CC15" s="19">
        <v>82.5</v>
      </c>
      <c r="CD15" s="19">
        <v>60.300000000000004</v>
      </c>
      <c r="CE15" s="19">
        <f t="shared" si="9"/>
        <v>89.9</v>
      </c>
      <c r="CF15" s="19">
        <v>1.1000000000000001</v>
      </c>
      <c r="CG15" s="19">
        <v>3.3</v>
      </c>
      <c r="CH15" s="19">
        <v>0.2</v>
      </c>
      <c r="CI15" s="19">
        <v>18.2</v>
      </c>
      <c r="CJ15" s="19">
        <v>10.1</v>
      </c>
      <c r="CK15" s="19">
        <v>5.7</v>
      </c>
      <c r="CL15" s="19">
        <v>51.3</v>
      </c>
      <c r="CM15" s="19" t="s">
        <v>110</v>
      </c>
      <c r="CN15" s="19" t="s">
        <v>110</v>
      </c>
      <c r="CO15" s="19" t="s">
        <v>110</v>
      </c>
      <c r="CP15" s="19">
        <v>32667.899999999998</v>
      </c>
      <c r="CQ15" s="19">
        <v>2613.3000000000002</v>
      </c>
      <c r="CR15" s="19">
        <v>108612.89999999997</v>
      </c>
    </row>
    <row r="16" spans="1:96" ht="15" customHeight="1" x14ac:dyDescent="0.2">
      <c r="A16" s="22">
        <v>2000</v>
      </c>
      <c r="B16" s="19">
        <f t="shared" si="0"/>
        <v>6389</v>
      </c>
      <c r="C16" s="19">
        <v>6097.7</v>
      </c>
      <c r="D16" s="19">
        <v>73.2</v>
      </c>
      <c r="E16" s="19">
        <v>218.1</v>
      </c>
      <c r="F16" s="19">
        <f t="shared" si="1"/>
        <v>33574.699999999997</v>
      </c>
      <c r="G16" s="19">
        <v>4220.3</v>
      </c>
      <c r="H16" s="19">
        <v>673.19999999999993</v>
      </c>
      <c r="I16" s="19">
        <v>51.5</v>
      </c>
      <c r="J16" s="19">
        <v>0.5</v>
      </c>
      <c r="K16" s="19">
        <v>465.20000000000005</v>
      </c>
      <c r="L16" s="19">
        <v>61.4</v>
      </c>
      <c r="M16" s="19">
        <v>55.5</v>
      </c>
      <c r="N16" s="19">
        <v>608.59999999999991</v>
      </c>
      <c r="O16" s="19">
        <v>7304.3</v>
      </c>
      <c r="P16" s="19">
        <v>35.099999999999994</v>
      </c>
      <c r="Q16" s="19">
        <v>1910.6</v>
      </c>
      <c r="R16" s="19">
        <v>2910.6</v>
      </c>
      <c r="S16" s="19">
        <v>6.7</v>
      </c>
      <c r="T16" s="19">
        <v>60.300000000000004</v>
      </c>
      <c r="U16" s="19">
        <v>10248</v>
      </c>
      <c r="V16" s="19">
        <v>286</v>
      </c>
      <c r="W16" s="19">
        <v>110.3</v>
      </c>
      <c r="X16" s="19">
        <v>3</v>
      </c>
      <c r="Y16" s="19">
        <v>4.9000000000000004</v>
      </c>
      <c r="Z16" s="19">
        <v>54.8</v>
      </c>
      <c r="AA16" s="19">
        <v>16.7</v>
      </c>
      <c r="AB16" s="19">
        <v>1.5</v>
      </c>
      <c r="AC16" s="19">
        <v>61.4</v>
      </c>
      <c r="AD16" s="19">
        <v>5.0999999999999996</v>
      </c>
      <c r="AE16" s="19">
        <v>19.899999999999999</v>
      </c>
      <c r="AF16" s="19">
        <v>3097.0999999999995</v>
      </c>
      <c r="AG16" s="19">
        <v>33.299999999999997</v>
      </c>
      <c r="AH16" s="19">
        <v>1268.9000000000001</v>
      </c>
      <c r="AI16" s="19">
        <f t="shared" si="2"/>
        <v>5974.5</v>
      </c>
      <c r="AJ16" s="19">
        <v>516.6</v>
      </c>
      <c r="AK16" s="19">
        <v>1279.8</v>
      </c>
      <c r="AL16" s="19">
        <v>4178.1000000000004</v>
      </c>
      <c r="AM16" s="19">
        <f t="shared" si="3"/>
        <v>6366.6</v>
      </c>
      <c r="AN16" s="19">
        <v>76</v>
      </c>
      <c r="AO16" s="19">
        <v>1157.3999999999999</v>
      </c>
      <c r="AP16" s="19">
        <v>410.1</v>
      </c>
      <c r="AQ16" s="19">
        <v>2217.2000000000003</v>
      </c>
      <c r="AR16" s="19">
        <v>681.8</v>
      </c>
      <c r="AS16" s="19">
        <v>1745</v>
      </c>
      <c r="AT16" s="19">
        <v>39.299999999999997</v>
      </c>
      <c r="AU16" s="19">
        <v>11.5</v>
      </c>
      <c r="AV16" s="19">
        <v>8.7000000000000011</v>
      </c>
      <c r="AW16" s="19">
        <v>19.600000000000001</v>
      </c>
      <c r="AX16" s="19">
        <f t="shared" si="4"/>
        <v>22.2</v>
      </c>
      <c r="AY16" s="19">
        <v>10.1</v>
      </c>
      <c r="AZ16" s="19">
        <v>2.6</v>
      </c>
      <c r="BA16" s="19">
        <v>1.5</v>
      </c>
      <c r="BB16" s="19">
        <v>5.3</v>
      </c>
      <c r="BC16" s="19">
        <v>1.8</v>
      </c>
      <c r="BD16" s="19">
        <v>0.9</v>
      </c>
      <c r="BE16" s="19">
        <f t="shared" si="5"/>
        <v>16.3</v>
      </c>
      <c r="BF16" s="19">
        <v>16</v>
      </c>
      <c r="BG16" s="19">
        <v>0.3</v>
      </c>
      <c r="BH16" s="19" t="s">
        <v>110</v>
      </c>
      <c r="BI16" s="19">
        <f t="shared" si="6"/>
        <v>4.4000000000000004</v>
      </c>
      <c r="BJ16" s="19">
        <v>4.4000000000000004</v>
      </c>
      <c r="BK16" s="19">
        <f t="shared" si="7"/>
        <v>142.30000000000001</v>
      </c>
      <c r="BL16" s="19">
        <v>10.3</v>
      </c>
      <c r="BM16" s="19">
        <v>10.4</v>
      </c>
      <c r="BN16" s="19">
        <v>17.399999999999999</v>
      </c>
      <c r="BO16" s="19">
        <v>1.1000000000000001</v>
      </c>
      <c r="BP16" s="19">
        <v>6.8</v>
      </c>
      <c r="BQ16" s="19">
        <v>2.5</v>
      </c>
      <c r="BR16" s="19">
        <v>2.2999999999999998</v>
      </c>
      <c r="BS16" s="19">
        <v>23.1</v>
      </c>
      <c r="BT16" s="19">
        <v>2.1</v>
      </c>
      <c r="BU16" s="19">
        <v>22.1</v>
      </c>
      <c r="BV16" s="19">
        <v>3.3</v>
      </c>
      <c r="BW16" s="19">
        <v>18.7</v>
      </c>
      <c r="BX16" s="19">
        <v>22.200000000000003</v>
      </c>
      <c r="BY16" s="19">
        <f t="shared" si="8"/>
        <v>652.79999999999995</v>
      </c>
      <c r="BZ16" s="19">
        <v>425.9</v>
      </c>
      <c r="CA16" s="19">
        <v>45.2</v>
      </c>
      <c r="CB16" s="19">
        <v>35.5</v>
      </c>
      <c r="CC16" s="19">
        <v>84.5</v>
      </c>
      <c r="CD16" s="19">
        <v>61.7</v>
      </c>
      <c r="CE16" s="19">
        <f t="shared" si="9"/>
        <v>106</v>
      </c>
      <c r="CF16" s="19">
        <v>1.4</v>
      </c>
      <c r="CG16" s="19">
        <v>3.1</v>
      </c>
      <c r="CH16" s="19">
        <v>0.2</v>
      </c>
      <c r="CI16" s="19">
        <v>20</v>
      </c>
      <c r="CJ16" s="19">
        <v>11</v>
      </c>
      <c r="CK16" s="19">
        <v>5.8</v>
      </c>
      <c r="CL16" s="19">
        <v>64.5</v>
      </c>
      <c r="CM16" s="19" t="s">
        <v>110</v>
      </c>
      <c r="CN16" s="19" t="s">
        <v>110</v>
      </c>
      <c r="CO16" s="19" t="s">
        <v>110</v>
      </c>
      <c r="CP16" s="19">
        <v>32052.7</v>
      </c>
      <c r="CQ16" s="19">
        <v>2692.2</v>
      </c>
      <c r="CR16" s="19">
        <v>85301.5</v>
      </c>
    </row>
    <row r="17" spans="1:96" ht="15" customHeight="1" x14ac:dyDescent="0.2">
      <c r="A17" s="22">
        <v>2001</v>
      </c>
      <c r="B17" s="19">
        <f t="shared" si="0"/>
        <v>6216.7999999999993</v>
      </c>
      <c r="C17" s="19">
        <v>5972.9</v>
      </c>
      <c r="D17" s="19">
        <v>45.4</v>
      </c>
      <c r="E17" s="19">
        <v>198.5</v>
      </c>
      <c r="F17" s="19">
        <f t="shared" si="1"/>
        <v>30551.499999999996</v>
      </c>
      <c r="G17" s="19">
        <v>4418.3</v>
      </c>
      <c r="H17" s="19">
        <v>641.69999999999993</v>
      </c>
      <c r="I17" s="19">
        <v>50.5</v>
      </c>
      <c r="J17" s="19">
        <v>0.5</v>
      </c>
      <c r="K17" s="19">
        <v>386</v>
      </c>
      <c r="L17" s="19">
        <v>51.6</v>
      </c>
      <c r="M17" s="19">
        <v>49.900000000000006</v>
      </c>
      <c r="N17" s="19">
        <v>538.20000000000005</v>
      </c>
      <c r="O17" s="19">
        <v>7458.3</v>
      </c>
      <c r="P17" s="19">
        <v>28.3</v>
      </c>
      <c r="Q17" s="19">
        <v>1364.2</v>
      </c>
      <c r="R17" s="19">
        <v>3009.7</v>
      </c>
      <c r="S17" s="19">
        <v>5.3</v>
      </c>
      <c r="T17" s="19">
        <v>48.9</v>
      </c>
      <c r="U17" s="19">
        <v>7984</v>
      </c>
      <c r="V17" s="19">
        <v>165.70000000000002</v>
      </c>
      <c r="W17" s="19">
        <v>94.899999999999991</v>
      </c>
      <c r="X17" s="19">
        <v>2.5</v>
      </c>
      <c r="Y17" s="19">
        <v>3.8</v>
      </c>
      <c r="Z17" s="19">
        <v>44.1</v>
      </c>
      <c r="AA17" s="19">
        <v>13.8</v>
      </c>
      <c r="AB17" s="19">
        <v>1.2</v>
      </c>
      <c r="AC17" s="19">
        <v>53.6</v>
      </c>
      <c r="AD17" s="19">
        <v>3.8</v>
      </c>
      <c r="AE17" s="19">
        <v>14.5</v>
      </c>
      <c r="AF17" s="19">
        <v>2908.8</v>
      </c>
      <c r="AG17" s="19">
        <v>35.299999999999997</v>
      </c>
      <c r="AH17" s="19">
        <v>1174.0999999999999</v>
      </c>
      <c r="AI17" s="19">
        <f t="shared" si="2"/>
        <v>13449.6</v>
      </c>
      <c r="AJ17" s="19">
        <v>455.30000000000007</v>
      </c>
      <c r="AK17" s="19">
        <v>1712.9</v>
      </c>
      <c r="AL17" s="19">
        <v>11281.4</v>
      </c>
      <c r="AM17" s="19">
        <f t="shared" si="3"/>
        <v>6503.8</v>
      </c>
      <c r="AN17" s="19">
        <v>60</v>
      </c>
      <c r="AO17" s="19">
        <v>868.2</v>
      </c>
      <c r="AP17" s="19">
        <v>317.40000000000003</v>
      </c>
      <c r="AQ17" s="19">
        <v>2821.5</v>
      </c>
      <c r="AR17" s="19">
        <v>638.20000000000005</v>
      </c>
      <c r="AS17" s="19">
        <v>1714.3000000000002</v>
      </c>
      <c r="AT17" s="19">
        <v>46.5</v>
      </c>
      <c r="AU17" s="19">
        <v>13.6</v>
      </c>
      <c r="AV17" s="19">
        <v>6.8999999999999995</v>
      </c>
      <c r="AW17" s="19">
        <v>17.2</v>
      </c>
      <c r="AX17" s="19">
        <f t="shared" si="4"/>
        <v>21.9</v>
      </c>
      <c r="AY17" s="19">
        <v>7.5</v>
      </c>
      <c r="AZ17" s="19">
        <v>2.9</v>
      </c>
      <c r="BA17" s="19">
        <v>1.6</v>
      </c>
      <c r="BB17" s="19">
        <v>6.9</v>
      </c>
      <c r="BC17" s="19">
        <v>2.1</v>
      </c>
      <c r="BD17" s="19">
        <v>0.9</v>
      </c>
      <c r="BE17" s="19">
        <f t="shared" si="5"/>
        <v>18.100000000000001</v>
      </c>
      <c r="BF17" s="19">
        <v>17.8</v>
      </c>
      <c r="BG17" s="19">
        <v>0.3</v>
      </c>
      <c r="BH17" s="19" t="s">
        <v>110</v>
      </c>
      <c r="BI17" s="19">
        <f t="shared" si="6"/>
        <v>5.2</v>
      </c>
      <c r="BJ17" s="19">
        <v>5.2</v>
      </c>
      <c r="BK17" s="19">
        <f t="shared" si="7"/>
        <v>166.4</v>
      </c>
      <c r="BL17" s="19">
        <v>12.9</v>
      </c>
      <c r="BM17" s="19">
        <v>13</v>
      </c>
      <c r="BN17" s="19">
        <v>19.399999999999999</v>
      </c>
      <c r="BO17" s="19">
        <v>1.3</v>
      </c>
      <c r="BP17" s="19">
        <v>7.5</v>
      </c>
      <c r="BQ17" s="19">
        <v>3</v>
      </c>
      <c r="BR17" s="19">
        <v>2.7</v>
      </c>
      <c r="BS17" s="19">
        <v>27.1</v>
      </c>
      <c r="BT17" s="19">
        <v>2.7</v>
      </c>
      <c r="BU17" s="19">
        <v>23.8</v>
      </c>
      <c r="BV17" s="19">
        <v>4</v>
      </c>
      <c r="BW17" s="19">
        <v>21.7</v>
      </c>
      <c r="BX17" s="19">
        <v>27.3</v>
      </c>
      <c r="BY17" s="19">
        <f t="shared" si="8"/>
        <v>737.60000000000014</v>
      </c>
      <c r="BZ17" s="19">
        <v>436.6</v>
      </c>
      <c r="CA17" s="19">
        <v>63.3</v>
      </c>
      <c r="CB17" s="19">
        <v>56</v>
      </c>
      <c r="CC17" s="19">
        <v>105</v>
      </c>
      <c r="CD17" s="19">
        <v>76.7</v>
      </c>
      <c r="CE17" s="19">
        <f t="shared" si="9"/>
        <v>112.30000000000001</v>
      </c>
      <c r="CF17" s="19">
        <v>1.6</v>
      </c>
      <c r="CG17" s="19">
        <v>4</v>
      </c>
      <c r="CH17" s="19">
        <v>0.2</v>
      </c>
      <c r="CI17" s="19">
        <v>23.2</v>
      </c>
      <c r="CJ17" s="19">
        <v>13.4</v>
      </c>
      <c r="CK17" s="19">
        <v>6.7</v>
      </c>
      <c r="CL17" s="19">
        <v>63.2</v>
      </c>
      <c r="CM17" s="19" t="s">
        <v>110</v>
      </c>
      <c r="CN17" s="19" t="s">
        <v>110</v>
      </c>
      <c r="CO17" s="19" t="s">
        <v>110</v>
      </c>
      <c r="CP17" s="19">
        <v>31108.600000000002</v>
      </c>
      <c r="CQ17" s="19">
        <v>2984</v>
      </c>
      <c r="CR17" s="19">
        <v>88891.8</v>
      </c>
    </row>
    <row r="18" spans="1:96" ht="15" customHeight="1" x14ac:dyDescent="0.2">
      <c r="A18" s="22">
        <v>2002</v>
      </c>
      <c r="B18" s="19">
        <f t="shared" si="0"/>
        <v>6012.3</v>
      </c>
      <c r="C18" s="19">
        <v>5805.3</v>
      </c>
      <c r="D18" s="19">
        <v>45</v>
      </c>
      <c r="E18" s="19">
        <v>162</v>
      </c>
      <c r="F18" s="19">
        <f t="shared" si="1"/>
        <v>31927.19999999999</v>
      </c>
      <c r="G18" s="19">
        <v>4310.5</v>
      </c>
      <c r="H18" s="19">
        <v>635.19999999999993</v>
      </c>
      <c r="I18" s="19">
        <v>46.599999999999994</v>
      </c>
      <c r="J18" s="19">
        <v>0.4</v>
      </c>
      <c r="K18" s="19">
        <v>384.4</v>
      </c>
      <c r="L18" s="19">
        <v>50.6</v>
      </c>
      <c r="M18" s="19">
        <v>46.7</v>
      </c>
      <c r="N18" s="19">
        <v>531</v>
      </c>
      <c r="O18" s="19">
        <v>7964.9000000000005</v>
      </c>
      <c r="P18" s="19">
        <v>27.4</v>
      </c>
      <c r="Q18" s="19">
        <v>1181.9000000000001</v>
      </c>
      <c r="R18" s="19">
        <v>2935.4</v>
      </c>
      <c r="S18" s="19">
        <v>5.0999999999999996</v>
      </c>
      <c r="T18" s="19">
        <v>44.9</v>
      </c>
      <c r="U18" s="19">
        <v>8251.1</v>
      </c>
      <c r="V18" s="19">
        <v>53</v>
      </c>
      <c r="W18" s="19">
        <v>82.199999999999989</v>
      </c>
      <c r="X18" s="19">
        <v>2.2999999999999998</v>
      </c>
      <c r="Y18" s="19">
        <v>3.6</v>
      </c>
      <c r="Z18" s="19">
        <v>36.6</v>
      </c>
      <c r="AA18" s="19">
        <v>14.1</v>
      </c>
      <c r="AB18" s="19">
        <v>0.8</v>
      </c>
      <c r="AC18" s="19">
        <v>52.8</v>
      </c>
      <c r="AD18" s="19">
        <v>3</v>
      </c>
      <c r="AE18" s="19">
        <v>12.5</v>
      </c>
      <c r="AF18" s="19">
        <v>4040.6</v>
      </c>
      <c r="AG18" s="19">
        <v>29.1</v>
      </c>
      <c r="AH18" s="19">
        <v>1180.5</v>
      </c>
      <c r="AI18" s="19">
        <f t="shared" si="2"/>
        <v>22282.600000000002</v>
      </c>
      <c r="AJ18" s="19">
        <v>475</v>
      </c>
      <c r="AK18" s="19">
        <v>1533</v>
      </c>
      <c r="AL18" s="19">
        <v>20274.600000000002</v>
      </c>
      <c r="AM18" s="19">
        <f t="shared" si="3"/>
        <v>6385.9000000000005</v>
      </c>
      <c r="AN18" s="19">
        <v>58.6</v>
      </c>
      <c r="AO18" s="19">
        <v>815.50000000000011</v>
      </c>
      <c r="AP18" s="19">
        <v>346</v>
      </c>
      <c r="AQ18" s="19">
        <v>2749</v>
      </c>
      <c r="AR18" s="19">
        <v>638.4</v>
      </c>
      <c r="AS18" s="19">
        <v>1698.6000000000001</v>
      </c>
      <c r="AT18" s="19">
        <v>44.8</v>
      </c>
      <c r="AU18" s="19">
        <v>11.9</v>
      </c>
      <c r="AV18" s="19">
        <v>6.8</v>
      </c>
      <c r="AW18" s="19">
        <v>16.3</v>
      </c>
      <c r="AX18" s="19">
        <f t="shared" si="4"/>
        <v>21.9</v>
      </c>
      <c r="AY18" s="19">
        <v>7.3999999999999995</v>
      </c>
      <c r="AZ18" s="19">
        <v>2.9</v>
      </c>
      <c r="BA18" s="19">
        <v>1.6</v>
      </c>
      <c r="BB18" s="19">
        <v>7.5</v>
      </c>
      <c r="BC18" s="19">
        <v>1.9</v>
      </c>
      <c r="BD18" s="19">
        <v>0.6</v>
      </c>
      <c r="BE18" s="19">
        <f t="shared" si="5"/>
        <v>17.7</v>
      </c>
      <c r="BF18" s="19">
        <v>17.5</v>
      </c>
      <c r="BG18" s="19">
        <v>0.2</v>
      </c>
      <c r="BH18" s="19" t="s">
        <v>110</v>
      </c>
      <c r="BI18" s="19">
        <f t="shared" si="6"/>
        <v>5</v>
      </c>
      <c r="BJ18" s="19">
        <v>5</v>
      </c>
      <c r="BK18" s="19">
        <f t="shared" si="7"/>
        <v>160.30000000000001</v>
      </c>
      <c r="BL18" s="19">
        <v>10.3</v>
      </c>
      <c r="BM18" s="19">
        <v>10.4</v>
      </c>
      <c r="BN18" s="19">
        <v>13.9</v>
      </c>
      <c r="BO18" s="19">
        <v>1.2</v>
      </c>
      <c r="BP18" s="19">
        <v>6.3</v>
      </c>
      <c r="BQ18" s="19">
        <v>3.1</v>
      </c>
      <c r="BR18" s="19">
        <v>2.5</v>
      </c>
      <c r="BS18" s="19">
        <v>36.4</v>
      </c>
      <c r="BT18" s="19">
        <v>2.7</v>
      </c>
      <c r="BU18" s="19">
        <v>23.2</v>
      </c>
      <c r="BV18" s="19">
        <v>4</v>
      </c>
      <c r="BW18" s="19">
        <v>19.100000000000001</v>
      </c>
      <c r="BX18" s="19">
        <v>27.200000000000003</v>
      </c>
      <c r="BY18" s="19">
        <f t="shared" si="8"/>
        <v>646.29999999999995</v>
      </c>
      <c r="BZ18" s="19">
        <v>364</v>
      </c>
      <c r="CA18" s="19">
        <v>59.3</v>
      </c>
      <c r="CB18" s="19">
        <v>61</v>
      </c>
      <c r="CC18" s="19">
        <v>93.6</v>
      </c>
      <c r="CD18" s="19">
        <v>68.399999999999991</v>
      </c>
      <c r="CE18" s="19">
        <f t="shared" si="9"/>
        <v>62.400000000000006</v>
      </c>
      <c r="CF18" s="19">
        <v>1.7</v>
      </c>
      <c r="CG18" s="19">
        <v>4.2</v>
      </c>
      <c r="CH18" s="19">
        <v>0.2</v>
      </c>
      <c r="CI18" s="19">
        <v>25.3</v>
      </c>
      <c r="CJ18" s="19">
        <v>12</v>
      </c>
      <c r="CK18" s="19">
        <v>5.6</v>
      </c>
      <c r="CL18" s="19">
        <v>13.4</v>
      </c>
      <c r="CM18" s="19" t="s">
        <v>110</v>
      </c>
      <c r="CN18" s="19" t="s">
        <v>110</v>
      </c>
      <c r="CO18" s="19" t="s">
        <v>110</v>
      </c>
      <c r="CP18" s="19">
        <v>29901.1</v>
      </c>
      <c r="CQ18" s="19">
        <v>2940.3</v>
      </c>
      <c r="CR18" s="19">
        <v>97422.7</v>
      </c>
    </row>
    <row r="19" spans="1:96" ht="15" customHeight="1" x14ac:dyDescent="0.2">
      <c r="A19" s="22">
        <v>2003</v>
      </c>
      <c r="B19" s="19">
        <f t="shared" si="0"/>
        <v>5918.7000000000007</v>
      </c>
      <c r="C19" s="19">
        <v>5744</v>
      </c>
      <c r="D19" s="19">
        <v>35.6</v>
      </c>
      <c r="E19" s="19">
        <v>139.1</v>
      </c>
      <c r="F19" s="19">
        <f t="shared" si="1"/>
        <v>30050.3</v>
      </c>
      <c r="G19" s="19">
        <v>4091</v>
      </c>
      <c r="H19" s="19">
        <v>623.59999999999991</v>
      </c>
      <c r="I19" s="19">
        <v>47.7</v>
      </c>
      <c r="J19" s="19">
        <v>0.4</v>
      </c>
      <c r="K19" s="19">
        <v>348.4</v>
      </c>
      <c r="L19" s="19">
        <v>36.900000000000006</v>
      </c>
      <c r="M19" s="19">
        <v>44.3</v>
      </c>
      <c r="N19" s="19">
        <v>580.1</v>
      </c>
      <c r="O19" s="19">
        <v>7391.2000000000007</v>
      </c>
      <c r="P19" s="19">
        <v>26.9</v>
      </c>
      <c r="Q19" s="19">
        <v>1323</v>
      </c>
      <c r="R19" s="19">
        <v>2716</v>
      </c>
      <c r="S19" s="19">
        <v>5.0999999999999996</v>
      </c>
      <c r="T19" s="19">
        <v>41.5</v>
      </c>
      <c r="U19" s="19">
        <v>8334.3000000000011</v>
      </c>
      <c r="V19" s="19">
        <v>52.8</v>
      </c>
      <c r="W19" s="19">
        <v>85.8</v>
      </c>
      <c r="X19" s="19">
        <v>2.5</v>
      </c>
      <c r="Y19" s="19">
        <v>3.5</v>
      </c>
      <c r="Z19" s="19">
        <v>34.700000000000003</v>
      </c>
      <c r="AA19" s="19">
        <v>13.5</v>
      </c>
      <c r="AB19" s="19">
        <v>0.8</v>
      </c>
      <c r="AC19" s="19">
        <v>52.900000000000006</v>
      </c>
      <c r="AD19" s="19">
        <v>2.9</v>
      </c>
      <c r="AE19" s="19">
        <v>12.1</v>
      </c>
      <c r="AF19" s="19">
        <v>2977.6</v>
      </c>
      <c r="AG19" s="19">
        <v>31.8</v>
      </c>
      <c r="AH19" s="19">
        <v>1169</v>
      </c>
      <c r="AI19" s="19">
        <f t="shared" si="2"/>
        <v>14119.2</v>
      </c>
      <c r="AJ19" s="19">
        <v>469.1</v>
      </c>
      <c r="AK19" s="19">
        <v>1288.4000000000001</v>
      </c>
      <c r="AL19" s="19">
        <v>12361.7</v>
      </c>
      <c r="AM19" s="19">
        <f t="shared" si="3"/>
        <v>6282.7000000000007</v>
      </c>
      <c r="AN19" s="19">
        <v>61</v>
      </c>
      <c r="AO19" s="19">
        <v>782.4</v>
      </c>
      <c r="AP19" s="19">
        <v>347.2</v>
      </c>
      <c r="AQ19" s="19">
        <v>2547</v>
      </c>
      <c r="AR19" s="19">
        <v>739.5</v>
      </c>
      <c r="AS19" s="19">
        <v>1727.1</v>
      </c>
      <c r="AT19" s="19">
        <v>43.8</v>
      </c>
      <c r="AU19" s="19">
        <v>11.9</v>
      </c>
      <c r="AV19" s="19">
        <v>6.6</v>
      </c>
      <c r="AW19" s="19">
        <v>16.2</v>
      </c>
      <c r="AX19" s="19">
        <f t="shared" si="4"/>
        <v>22.4</v>
      </c>
      <c r="AY19" s="19">
        <v>7.1</v>
      </c>
      <c r="AZ19" s="19">
        <v>2.7</v>
      </c>
      <c r="BA19" s="19">
        <v>1.4</v>
      </c>
      <c r="BB19" s="19">
        <v>8.6999999999999993</v>
      </c>
      <c r="BC19" s="19">
        <v>2</v>
      </c>
      <c r="BD19" s="19">
        <v>0.5</v>
      </c>
      <c r="BE19" s="19">
        <f t="shared" si="5"/>
        <v>17.5</v>
      </c>
      <c r="BF19" s="19">
        <v>17.3</v>
      </c>
      <c r="BG19" s="19">
        <v>0.2</v>
      </c>
      <c r="BH19" s="19" t="s">
        <v>110</v>
      </c>
      <c r="BI19" s="19">
        <f t="shared" si="6"/>
        <v>4.9000000000000004</v>
      </c>
      <c r="BJ19" s="19">
        <v>4.9000000000000004</v>
      </c>
      <c r="BK19" s="19">
        <f t="shared" si="7"/>
        <v>159.5</v>
      </c>
      <c r="BL19" s="19">
        <v>10.7</v>
      </c>
      <c r="BM19" s="19">
        <v>10.9</v>
      </c>
      <c r="BN19" s="19">
        <v>13.4</v>
      </c>
      <c r="BO19" s="19">
        <v>1.2</v>
      </c>
      <c r="BP19" s="19">
        <v>6.3</v>
      </c>
      <c r="BQ19" s="19">
        <v>3.1</v>
      </c>
      <c r="BR19" s="19">
        <v>2.2999999999999998</v>
      </c>
      <c r="BS19" s="19">
        <v>36.299999999999997</v>
      </c>
      <c r="BT19" s="19">
        <v>2.7</v>
      </c>
      <c r="BU19" s="19">
        <v>22.1</v>
      </c>
      <c r="BV19" s="19">
        <v>4.2</v>
      </c>
      <c r="BW19" s="19">
        <v>18.899999999999999</v>
      </c>
      <c r="BX19" s="19">
        <v>27.400000000000002</v>
      </c>
      <c r="BY19" s="19">
        <f t="shared" si="8"/>
        <v>574.9</v>
      </c>
      <c r="BZ19" s="19">
        <v>304.10000000000002</v>
      </c>
      <c r="CA19" s="19">
        <v>55</v>
      </c>
      <c r="CB19" s="19">
        <v>64.399999999999991</v>
      </c>
      <c r="CC19" s="19">
        <v>87.5</v>
      </c>
      <c r="CD19" s="19">
        <v>63.9</v>
      </c>
      <c r="CE19" s="19">
        <f t="shared" si="9"/>
        <v>53.7</v>
      </c>
      <c r="CF19" s="19">
        <v>1.7</v>
      </c>
      <c r="CG19" s="19">
        <v>3.7</v>
      </c>
      <c r="CH19" s="19">
        <v>0.2</v>
      </c>
      <c r="CI19" s="19">
        <v>21.3</v>
      </c>
      <c r="CJ19" s="19">
        <v>11.3</v>
      </c>
      <c r="CK19" s="19">
        <v>5.2</v>
      </c>
      <c r="CL19" s="19">
        <v>10.3</v>
      </c>
      <c r="CM19" s="19" t="s">
        <v>110</v>
      </c>
      <c r="CN19" s="19" t="s">
        <v>110</v>
      </c>
      <c r="CO19" s="19" t="s">
        <v>110</v>
      </c>
      <c r="CP19" s="19">
        <v>28657.1</v>
      </c>
      <c r="CQ19" s="19">
        <v>2888.6</v>
      </c>
      <c r="CR19" s="19">
        <v>85860.9</v>
      </c>
    </row>
    <row r="20" spans="1:96" ht="15" customHeight="1" x14ac:dyDescent="0.2">
      <c r="A20" s="22">
        <v>2004</v>
      </c>
      <c r="B20" s="19">
        <f t="shared" si="0"/>
        <v>5675.7999999999993</v>
      </c>
      <c r="C20" s="19">
        <v>5487.9</v>
      </c>
      <c r="D20" s="19">
        <v>35</v>
      </c>
      <c r="E20" s="19">
        <v>152.9</v>
      </c>
      <c r="F20" s="19">
        <f t="shared" si="1"/>
        <v>31567.5</v>
      </c>
      <c r="G20" s="19">
        <v>3993.7000000000003</v>
      </c>
      <c r="H20" s="19">
        <v>536.1</v>
      </c>
      <c r="I20" s="19">
        <v>38.400000000000006</v>
      </c>
      <c r="J20" s="19">
        <v>0.4</v>
      </c>
      <c r="K20" s="19">
        <v>330.9</v>
      </c>
      <c r="L20" s="19">
        <v>34.400000000000006</v>
      </c>
      <c r="M20" s="19">
        <v>41.2</v>
      </c>
      <c r="N20" s="19">
        <v>606.59999999999991</v>
      </c>
      <c r="O20" s="19">
        <v>7646</v>
      </c>
      <c r="P20" s="19">
        <v>26.5</v>
      </c>
      <c r="Q20" s="19">
        <v>1344.3</v>
      </c>
      <c r="R20" s="19">
        <v>3489.9</v>
      </c>
      <c r="S20" s="19">
        <v>5.2</v>
      </c>
      <c r="T20" s="19">
        <v>41.900000000000006</v>
      </c>
      <c r="U20" s="19">
        <v>9511.8000000000011</v>
      </c>
      <c r="V20" s="19">
        <v>60.1</v>
      </c>
      <c r="W20" s="19">
        <v>86.9</v>
      </c>
      <c r="X20" s="19">
        <v>2.8</v>
      </c>
      <c r="Y20" s="19">
        <v>3.4</v>
      </c>
      <c r="Z20" s="19">
        <v>29.7</v>
      </c>
      <c r="AA20" s="19">
        <v>13.7</v>
      </c>
      <c r="AB20" s="19">
        <v>0.8</v>
      </c>
      <c r="AC20" s="19">
        <v>54.599999999999994</v>
      </c>
      <c r="AD20" s="19">
        <v>2.6</v>
      </c>
      <c r="AE20" s="19">
        <v>12.1</v>
      </c>
      <c r="AF20" s="19">
        <v>2383.5</v>
      </c>
      <c r="AG20" s="19">
        <v>29.2</v>
      </c>
      <c r="AH20" s="19">
        <v>1240.8</v>
      </c>
      <c r="AI20" s="19">
        <f t="shared" si="2"/>
        <v>9793.6</v>
      </c>
      <c r="AJ20" s="19">
        <v>471.79999999999995</v>
      </c>
      <c r="AK20" s="19">
        <v>1406.6</v>
      </c>
      <c r="AL20" s="19">
        <v>7915.2</v>
      </c>
      <c r="AM20" s="19">
        <f t="shared" si="3"/>
        <v>6399</v>
      </c>
      <c r="AN20" s="19">
        <v>66.2</v>
      </c>
      <c r="AO20" s="19">
        <v>774.30000000000007</v>
      </c>
      <c r="AP20" s="19">
        <v>335</v>
      </c>
      <c r="AQ20" s="19">
        <v>2538</v>
      </c>
      <c r="AR20" s="19">
        <v>736.9</v>
      </c>
      <c r="AS20" s="19">
        <v>1872.8</v>
      </c>
      <c r="AT20" s="19">
        <v>42.2</v>
      </c>
      <c r="AU20" s="19">
        <v>11.3</v>
      </c>
      <c r="AV20" s="19">
        <v>6.5</v>
      </c>
      <c r="AW20" s="19">
        <v>15.8</v>
      </c>
      <c r="AX20" s="19">
        <f t="shared" si="4"/>
        <v>21.8</v>
      </c>
      <c r="AY20" s="19">
        <v>6.8</v>
      </c>
      <c r="AZ20" s="19">
        <v>2.5</v>
      </c>
      <c r="BA20" s="19">
        <v>1.4</v>
      </c>
      <c r="BB20" s="19">
        <v>8.8000000000000007</v>
      </c>
      <c r="BC20" s="19">
        <v>2</v>
      </c>
      <c r="BD20" s="19">
        <v>0.3</v>
      </c>
      <c r="BE20" s="19">
        <f t="shared" si="5"/>
        <v>17.7</v>
      </c>
      <c r="BF20" s="19">
        <v>17.100000000000001</v>
      </c>
      <c r="BG20" s="19">
        <v>0.2</v>
      </c>
      <c r="BH20" s="19">
        <v>0.4</v>
      </c>
      <c r="BI20" s="19">
        <f t="shared" si="6"/>
        <v>4.9000000000000004</v>
      </c>
      <c r="BJ20" s="19">
        <v>4.9000000000000004</v>
      </c>
      <c r="BK20" s="19">
        <f t="shared" si="7"/>
        <v>155.60000000000002</v>
      </c>
      <c r="BL20" s="19">
        <v>11.5</v>
      </c>
      <c r="BM20" s="19">
        <v>11.6</v>
      </c>
      <c r="BN20" s="19">
        <v>13.3</v>
      </c>
      <c r="BO20" s="19">
        <v>1.2</v>
      </c>
      <c r="BP20" s="19">
        <v>5.9</v>
      </c>
      <c r="BQ20" s="19">
        <v>3</v>
      </c>
      <c r="BR20" s="19">
        <v>2.2000000000000002</v>
      </c>
      <c r="BS20" s="19">
        <v>33.6</v>
      </c>
      <c r="BT20" s="19">
        <v>2.9</v>
      </c>
      <c r="BU20" s="19">
        <v>20.6</v>
      </c>
      <c r="BV20" s="19">
        <v>4.4000000000000004</v>
      </c>
      <c r="BW20" s="19">
        <v>19.3</v>
      </c>
      <c r="BX20" s="19">
        <v>26.099999999999998</v>
      </c>
      <c r="BY20" s="19">
        <f t="shared" si="8"/>
        <v>525.70000000000005</v>
      </c>
      <c r="BZ20" s="19">
        <v>260.3</v>
      </c>
      <c r="CA20" s="19">
        <v>53.400000000000006</v>
      </c>
      <c r="CB20" s="19">
        <v>66.8</v>
      </c>
      <c r="CC20" s="19">
        <v>83.9</v>
      </c>
      <c r="CD20" s="19">
        <v>61.300000000000004</v>
      </c>
      <c r="CE20" s="19">
        <f t="shared" si="9"/>
        <v>50.300000000000004</v>
      </c>
      <c r="CF20" s="19">
        <v>1.5</v>
      </c>
      <c r="CG20" s="19">
        <v>3.5</v>
      </c>
      <c r="CH20" s="19">
        <v>0.2</v>
      </c>
      <c r="CI20" s="19">
        <v>20.200000000000003</v>
      </c>
      <c r="CJ20" s="19">
        <v>10.3</v>
      </c>
      <c r="CK20" s="19">
        <v>5</v>
      </c>
      <c r="CL20" s="19">
        <v>9.6</v>
      </c>
      <c r="CM20" s="19" t="s">
        <v>110</v>
      </c>
      <c r="CN20" s="19" t="s">
        <v>110</v>
      </c>
      <c r="CO20" s="19" t="s">
        <v>110</v>
      </c>
      <c r="CP20" s="19">
        <v>27452.1</v>
      </c>
      <c r="CQ20" s="19">
        <v>2852.7</v>
      </c>
      <c r="CR20" s="19">
        <v>81664.000000000029</v>
      </c>
    </row>
    <row r="21" spans="1:96" ht="15" customHeight="1" x14ac:dyDescent="0.2">
      <c r="A21" s="22">
        <v>2005</v>
      </c>
      <c r="B21" s="19">
        <f t="shared" si="0"/>
        <v>5459.9</v>
      </c>
      <c r="C21" s="19">
        <v>5284.2</v>
      </c>
      <c r="D21" s="19">
        <v>35.4</v>
      </c>
      <c r="E21" s="19">
        <v>140.30000000000001</v>
      </c>
      <c r="F21" s="19">
        <f t="shared" si="1"/>
        <v>31563.600000000006</v>
      </c>
      <c r="G21" s="19">
        <v>3951.3</v>
      </c>
      <c r="H21" s="19">
        <v>516.4</v>
      </c>
      <c r="I21" s="19">
        <v>37.799999999999997</v>
      </c>
      <c r="J21" s="19">
        <v>0.5</v>
      </c>
      <c r="K21" s="19">
        <v>331.8</v>
      </c>
      <c r="L21" s="19">
        <v>31.400000000000002</v>
      </c>
      <c r="M21" s="19">
        <v>39.900000000000006</v>
      </c>
      <c r="N21" s="19">
        <v>603.9</v>
      </c>
      <c r="O21" s="19">
        <v>7454.5</v>
      </c>
      <c r="P21" s="19">
        <v>27.1</v>
      </c>
      <c r="Q21" s="19">
        <v>1245.7</v>
      </c>
      <c r="R21" s="19">
        <v>2894.2999999999997</v>
      </c>
      <c r="S21" s="19">
        <v>5</v>
      </c>
      <c r="T21" s="19">
        <v>41.2</v>
      </c>
      <c r="U21" s="19">
        <v>9520.5999999999985</v>
      </c>
      <c r="V21" s="19">
        <v>64.599999999999994</v>
      </c>
      <c r="W21" s="19">
        <v>88.899999999999991</v>
      </c>
      <c r="X21" s="19">
        <v>3.3</v>
      </c>
      <c r="Y21" s="19">
        <v>3.3</v>
      </c>
      <c r="Z21" s="19">
        <v>27.200000000000003</v>
      </c>
      <c r="AA21" s="19">
        <v>13.899999999999999</v>
      </c>
      <c r="AB21" s="19">
        <v>0.7</v>
      </c>
      <c r="AC21" s="19">
        <v>54.2</v>
      </c>
      <c r="AD21" s="19">
        <v>2.5</v>
      </c>
      <c r="AE21" s="19">
        <v>12.3</v>
      </c>
      <c r="AF21" s="19">
        <v>3286.4</v>
      </c>
      <c r="AG21" s="19">
        <v>21.9</v>
      </c>
      <c r="AH21" s="19">
        <v>1283</v>
      </c>
      <c r="AI21" s="19">
        <f t="shared" si="2"/>
        <v>6288.5</v>
      </c>
      <c r="AJ21" s="19">
        <v>443.7</v>
      </c>
      <c r="AK21" s="19">
        <v>1622.7</v>
      </c>
      <c r="AL21" s="19">
        <v>4222.1000000000004</v>
      </c>
      <c r="AM21" s="19">
        <f t="shared" si="3"/>
        <v>6482.5999999999995</v>
      </c>
      <c r="AN21" s="19">
        <v>65.5</v>
      </c>
      <c r="AO21" s="19">
        <v>773.1</v>
      </c>
      <c r="AP21" s="19">
        <v>359.1</v>
      </c>
      <c r="AQ21" s="19">
        <v>2403.2000000000003</v>
      </c>
      <c r="AR21" s="19">
        <v>870.3</v>
      </c>
      <c r="AS21" s="19">
        <v>1935.8999999999999</v>
      </c>
      <c r="AT21" s="19">
        <v>43.4</v>
      </c>
      <c r="AU21" s="19">
        <v>11.4</v>
      </c>
      <c r="AV21" s="19">
        <v>6.2</v>
      </c>
      <c r="AW21" s="19">
        <v>14.5</v>
      </c>
      <c r="AX21" s="19">
        <f t="shared" si="4"/>
        <v>22.2</v>
      </c>
      <c r="AY21" s="19">
        <v>6.8999999999999995</v>
      </c>
      <c r="AZ21" s="19">
        <v>2.6</v>
      </c>
      <c r="BA21" s="19">
        <v>1.4</v>
      </c>
      <c r="BB21" s="19">
        <v>9</v>
      </c>
      <c r="BC21" s="19">
        <v>2.1</v>
      </c>
      <c r="BD21" s="19">
        <v>0.2</v>
      </c>
      <c r="BE21" s="19">
        <f t="shared" si="5"/>
        <v>17.3</v>
      </c>
      <c r="BF21" s="19">
        <v>16.8</v>
      </c>
      <c r="BG21" s="19">
        <v>0.2</v>
      </c>
      <c r="BH21" s="19">
        <v>0.3</v>
      </c>
      <c r="BI21" s="19">
        <f t="shared" si="6"/>
        <v>4.7</v>
      </c>
      <c r="BJ21" s="19">
        <v>4.7</v>
      </c>
      <c r="BK21" s="19">
        <f t="shared" si="7"/>
        <v>160.89999999999998</v>
      </c>
      <c r="BL21" s="19">
        <v>11.5</v>
      </c>
      <c r="BM21" s="19">
        <v>11.7</v>
      </c>
      <c r="BN21" s="19">
        <v>14.4</v>
      </c>
      <c r="BO21" s="19">
        <v>1.1000000000000001</v>
      </c>
      <c r="BP21" s="19">
        <v>6.3</v>
      </c>
      <c r="BQ21" s="19">
        <v>3.4</v>
      </c>
      <c r="BR21" s="19">
        <v>2.1</v>
      </c>
      <c r="BS21" s="19">
        <v>34.5</v>
      </c>
      <c r="BT21" s="19">
        <v>3.2</v>
      </c>
      <c r="BU21" s="19">
        <v>20.399999999999999</v>
      </c>
      <c r="BV21" s="19">
        <v>4.5999999999999996</v>
      </c>
      <c r="BW21" s="19">
        <v>19.2</v>
      </c>
      <c r="BX21" s="19">
        <v>28.5</v>
      </c>
      <c r="BY21" s="19">
        <f t="shared" si="8"/>
        <v>608.90000000000009</v>
      </c>
      <c r="BZ21" s="19">
        <v>358.40000000000003</v>
      </c>
      <c r="CA21" s="19">
        <v>52.8</v>
      </c>
      <c r="CB21" s="19">
        <v>62.7</v>
      </c>
      <c r="CC21" s="19">
        <v>78</v>
      </c>
      <c r="CD21" s="19">
        <v>57</v>
      </c>
      <c r="CE21" s="19">
        <f t="shared" si="9"/>
        <v>47</v>
      </c>
      <c r="CF21" s="19">
        <v>1.7</v>
      </c>
      <c r="CG21" s="19">
        <v>3</v>
      </c>
      <c r="CH21" s="19">
        <v>0.2</v>
      </c>
      <c r="CI21" s="19">
        <v>20</v>
      </c>
      <c r="CJ21" s="19">
        <v>10.199999999999999</v>
      </c>
      <c r="CK21" s="19">
        <v>4.7</v>
      </c>
      <c r="CL21" s="19">
        <v>7.1999999999999993</v>
      </c>
      <c r="CM21" s="19" t="s">
        <v>110</v>
      </c>
      <c r="CN21" s="19" t="s">
        <v>110</v>
      </c>
      <c r="CO21" s="19" t="s">
        <v>110</v>
      </c>
      <c r="CP21" s="19">
        <v>26283.8</v>
      </c>
      <c r="CQ21" s="19">
        <v>2803</v>
      </c>
      <c r="CR21" s="19">
        <v>76939.399999999965</v>
      </c>
    </row>
    <row r="22" spans="1:96" ht="15" customHeight="1" x14ac:dyDescent="0.2">
      <c r="A22" s="22">
        <v>2006</v>
      </c>
      <c r="B22" s="19">
        <f t="shared" si="0"/>
        <v>5264.6</v>
      </c>
      <c r="C22" s="19">
        <v>5088.9000000000005</v>
      </c>
      <c r="D22" s="19">
        <v>30.7</v>
      </c>
      <c r="E22" s="19">
        <v>145</v>
      </c>
      <c r="F22" s="19">
        <f t="shared" si="1"/>
        <v>28005.4</v>
      </c>
      <c r="G22" s="19">
        <v>3555.1</v>
      </c>
      <c r="H22" s="19">
        <v>557.4</v>
      </c>
      <c r="I22" s="19">
        <v>39.9</v>
      </c>
      <c r="J22" s="19">
        <v>0.5</v>
      </c>
      <c r="K22" s="19">
        <v>329.1</v>
      </c>
      <c r="L22" s="19">
        <v>29.5</v>
      </c>
      <c r="M22" s="19">
        <v>37.1</v>
      </c>
      <c r="N22" s="19">
        <v>601.79999999999995</v>
      </c>
      <c r="O22" s="19">
        <v>7252.7</v>
      </c>
      <c r="P22" s="19">
        <v>26</v>
      </c>
      <c r="Q22" s="19">
        <v>1245.3</v>
      </c>
      <c r="R22" s="19">
        <v>2374.2000000000003</v>
      </c>
      <c r="S22" s="19">
        <v>5.2</v>
      </c>
      <c r="T22" s="19">
        <v>40.700000000000003</v>
      </c>
      <c r="U22" s="19">
        <v>8295.9</v>
      </c>
      <c r="V22" s="19">
        <v>69.2</v>
      </c>
      <c r="W22" s="19">
        <v>90.600000000000009</v>
      </c>
      <c r="X22" s="19">
        <v>3.4</v>
      </c>
      <c r="Y22" s="19">
        <v>3.1</v>
      </c>
      <c r="Z22" s="19">
        <v>31.5</v>
      </c>
      <c r="AA22" s="19">
        <v>14.2</v>
      </c>
      <c r="AB22" s="19">
        <v>0.7</v>
      </c>
      <c r="AC22" s="19">
        <v>52.5</v>
      </c>
      <c r="AD22" s="19">
        <v>2.5</v>
      </c>
      <c r="AE22" s="19">
        <v>12.8</v>
      </c>
      <c r="AF22" s="19">
        <v>2298.4</v>
      </c>
      <c r="AG22" s="19">
        <v>20.6</v>
      </c>
      <c r="AH22" s="19">
        <v>1015.5</v>
      </c>
      <c r="AI22" s="19">
        <f t="shared" si="2"/>
        <v>15095.2</v>
      </c>
      <c r="AJ22" s="19">
        <v>394.5</v>
      </c>
      <c r="AK22" s="19">
        <v>1249</v>
      </c>
      <c r="AL22" s="19">
        <v>13451.7</v>
      </c>
      <c r="AM22" s="19">
        <f t="shared" si="3"/>
        <v>6598.0999999999995</v>
      </c>
      <c r="AN22" s="19">
        <v>64.099999999999994</v>
      </c>
      <c r="AO22" s="19">
        <v>740.8</v>
      </c>
      <c r="AP22" s="19">
        <v>345.3</v>
      </c>
      <c r="AQ22" s="19">
        <v>2458.9</v>
      </c>
      <c r="AR22" s="19">
        <v>889.30000000000007</v>
      </c>
      <c r="AS22" s="19">
        <v>2025.2</v>
      </c>
      <c r="AT22" s="19">
        <v>43.7</v>
      </c>
      <c r="AU22" s="19">
        <v>10.9</v>
      </c>
      <c r="AV22" s="19">
        <v>6</v>
      </c>
      <c r="AW22" s="19">
        <v>13.9</v>
      </c>
      <c r="AX22" s="19">
        <f t="shared" si="4"/>
        <v>22.400000000000002</v>
      </c>
      <c r="AY22" s="19">
        <v>6.7</v>
      </c>
      <c r="AZ22" s="19">
        <v>2.7</v>
      </c>
      <c r="BA22" s="19">
        <v>1.4</v>
      </c>
      <c r="BB22" s="19">
        <v>9.3000000000000007</v>
      </c>
      <c r="BC22" s="19">
        <v>2.1</v>
      </c>
      <c r="BD22" s="19">
        <v>0.2</v>
      </c>
      <c r="BE22" s="19">
        <f t="shared" si="5"/>
        <v>17.600000000000001</v>
      </c>
      <c r="BF22" s="19">
        <v>17.100000000000001</v>
      </c>
      <c r="BG22" s="19">
        <v>0.2</v>
      </c>
      <c r="BH22" s="19">
        <v>0.3</v>
      </c>
      <c r="BI22" s="19">
        <f t="shared" si="6"/>
        <v>4.4000000000000004</v>
      </c>
      <c r="BJ22" s="19">
        <v>4.4000000000000004</v>
      </c>
      <c r="BK22" s="19">
        <f t="shared" si="7"/>
        <v>164.70000000000002</v>
      </c>
      <c r="BL22" s="19">
        <v>11.8</v>
      </c>
      <c r="BM22" s="19">
        <v>11.9</v>
      </c>
      <c r="BN22" s="19">
        <v>14.9</v>
      </c>
      <c r="BO22" s="19">
        <v>1.1000000000000001</v>
      </c>
      <c r="BP22" s="19">
        <v>6.7</v>
      </c>
      <c r="BQ22" s="19">
        <v>3.5</v>
      </c>
      <c r="BR22" s="19">
        <v>2.1</v>
      </c>
      <c r="BS22" s="19">
        <v>35</v>
      </c>
      <c r="BT22" s="19">
        <v>3.4</v>
      </c>
      <c r="BU22" s="19">
        <v>21.9</v>
      </c>
      <c r="BV22" s="19">
        <v>4.8</v>
      </c>
      <c r="BW22" s="19">
        <v>19.5</v>
      </c>
      <c r="BX22" s="19">
        <v>28.1</v>
      </c>
      <c r="BY22" s="19">
        <f t="shared" si="8"/>
        <v>584.79999999999995</v>
      </c>
      <c r="BZ22" s="19">
        <v>358.09999999999997</v>
      </c>
      <c r="CA22" s="19">
        <v>47.7</v>
      </c>
      <c r="CB22" s="19">
        <v>59.199999999999996</v>
      </c>
      <c r="CC22" s="19">
        <v>69.2</v>
      </c>
      <c r="CD22" s="19">
        <v>50.6</v>
      </c>
      <c r="CE22" s="19">
        <f t="shared" si="9"/>
        <v>46.300000000000004</v>
      </c>
      <c r="CF22" s="19">
        <v>1.7</v>
      </c>
      <c r="CG22" s="19">
        <v>2.9</v>
      </c>
      <c r="CH22" s="19">
        <v>0.2</v>
      </c>
      <c r="CI22" s="19">
        <v>20</v>
      </c>
      <c r="CJ22" s="19">
        <v>9.6999999999999993</v>
      </c>
      <c r="CK22" s="19">
        <v>4.7</v>
      </c>
      <c r="CL22" s="19">
        <v>7.1</v>
      </c>
      <c r="CM22" s="19" t="s">
        <v>110</v>
      </c>
      <c r="CN22" s="19" t="s">
        <v>110</v>
      </c>
      <c r="CO22" s="19" t="s">
        <v>110</v>
      </c>
      <c r="CP22" s="19">
        <v>25419.7</v>
      </c>
      <c r="CQ22" s="19">
        <v>2849.3</v>
      </c>
      <c r="CR22" s="19">
        <v>81223.199999999983</v>
      </c>
    </row>
    <row r="23" spans="1:96" ht="15" customHeight="1" x14ac:dyDescent="0.2">
      <c r="A23" s="22">
        <v>2007</v>
      </c>
      <c r="B23" s="19">
        <f t="shared" si="0"/>
        <v>5267.5</v>
      </c>
      <c r="C23" s="19">
        <v>5107.1000000000004</v>
      </c>
      <c r="D23" s="19">
        <v>30.7</v>
      </c>
      <c r="E23" s="19">
        <v>129.69999999999999</v>
      </c>
      <c r="F23" s="19">
        <f t="shared" si="1"/>
        <v>27766.000000000004</v>
      </c>
      <c r="G23" s="19">
        <v>3401.6</v>
      </c>
      <c r="H23" s="19">
        <v>518.6</v>
      </c>
      <c r="I23" s="19">
        <v>34</v>
      </c>
      <c r="J23" s="19">
        <v>0.4</v>
      </c>
      <c r="K23" s="19">
        <v>265.2</v>
      </c>
      <c r="L23" s="19">
        <v>26.8</v>
      </c>
      <c r="M23" s="19">
        <v>32.299999999999997</v>
      </c>
      <c r="N23" s="19">
        <v>543.20000000000005</v>
      </c>
      <c r="O23" s="19">
        <v>7200.4</v>
      </c>
      <c r="P23" s="19">
        <v>19.5</v>
      </c>
      <c r="Q23" s="19">
        <v>1239.7</v>
      </c>
      <c r="R23" s="19">
        <v>2294.7000000000003</v>
      </c>
      <c r="S23" s="19">
        <v>4.7</v>
      </c>
      <c r="T23" s="19">
        <v>32.9</v>
      </c>
      <c r="U23" s="19">
        <v>8675.0000000000018</v>
      </c>
      <c r="V23" s="19">
        <v>69.099999999999994</v>
      </c>
      <c r="W23" s="19">
        <v>92.6</v>
      </c>
      <c r="X23" s="19">
        <v>3</v>
      </c>
      <c r="Y23" s="19">
        <v>3</v>
      </c>
      <c r="Z23" s="19">
        <v>31</v>
      </c>
      <c r="AA23" s="19">
        <v>12.2</v>
      </c>
      <c r="AB23" s="19">
        <v>0.7</v>
      </c>
      <c r="AC23" s="19">
        <v>41.2</v>
      </c>
      <c r="AD23" s="19">
        <v>2.4</v>
      </c>
      <c r="AE23" s="19">
        <v>12</v>
      </c>
      <c r="AF23" s="19">
        <v>1896.6000000000001</v>
      </c>
      <c r="AG23" s="19">
        <v>20.2</v>
      </c>
      <c r="AH23" s="19">
        <v>1293</v>
      </c>
      <c r="AI23" s="19">
        <f t="shared" si="2"/>
        <v>6770.7999999999993</v>
      </c>
      <c r="AJ23" s="19">
        <v>356.7</v>
      </c>
      <c r="AK23" s="19">
        <v>1099</v>
      </c>
      <c r="AL23" s="19">
        <v>5315.0999999999995</v>
      </c>
      <c r="AM23" s="19">
        <f t="shared" si="3"/>
        <v>6836.6</v>
      </c>
      <c r="AN23" s="19">
        <v>57.4</v>
      </c>
      <c r="AO23" s="19">
        <v>682</v>
      </c>
      <c r="AP23" s="19">
        <v>327.39999999999998</v>
      </c>
      <c r="AQ23" s="19">
        <v>2416.1</v>
      </c>
      <c r="AR23" s="19">
        <v>1114.5</v>
      </c>
      <c r="AS23" s="19">
        <v>2162.8000000000002</v>
      </c>
      <c r="AT23" s="19">
        <v>46.3</v>
      </c>
      <c r="AU23" s="19">
        <v>10.3</v>
      </c>
      <c r="AV23" s="19">
        <v>6</v>
      </c>
      <c r="AW23" s="19">
        <v>13.8</v>
      </c>
      <c r="AX23" s="19">
        <f t="shared" si="4"/>
        <v>21.1</v>
      </c>
      <c r="AY23" s="19">
        <v>5.8</v>
      </c>
      <c r="AZ23" s="19">
        <v>2.7</v>
      </c>
      <c r="BA23" s="19">
        <v>1.3</v>
      </c>
      <c r="BB23" s="19">
        <v>9</v>
      </c>
      <c r="BC23" s="19">
        <v>2.1</v>
      </c>
      <c r="BD23" s="19">
        <v>0.2</v>
      </c>
      <c r="BE23" s="19">
        <f t="shared" si="5"/>
        <v>16.3</v>
      </c>
      <c r="BF23" s="19">
        <v>15.8</v>
      </c>
      <c r="BG23" s="19">
        <v>0.2</v>
      </c>
      <c r="BH23" s="19">
        <v>0.3</v>
      </c>
      <c r="BI23" s="19">
        <f t="shared" si="6"/>
        <v>4.2</v>
      </c>
      <c r="BJ23" s="19">
        <v>4.2</v>
      </c>
      <c r="BK23" s="19">
        <f t="shared" si="7"/>
        <v>166.70000000000002</v>
      </c>
      <c r="BL23" s="19">
        <v>11.7</v>
      </c>
      <c r="BM23" s="19">
        <v>12.3</v>
      </c>
      <c r="BN23" s="19">
        <v>15.6</v>
      </c>
      <c r="BO23" s="19">
        <v>1.2</v>
      </c>
      <c r="BP23" s="19">
        <v>6.6</v>
      </c>
      <c r="BQ23" s="19">
        <v>3.6</v>
      </c>
      <c r="BR23" s="19">
        <v>2.1</v>
      </c>
      <c r="BS23" s="19">
        <v>36.6</v>
      </c>
      <c r="BT23" s="19">
        <v>3.3</v>
      </c>
      <c r="BU23" s="19">
        <v>21.2</v>
      </c>
      <c r="BV23" s="19">
        <v>4.9000000000000004</v>
      </c>
      <c r="BW23" s="19">
        <v>19</v>
      </c>
      <c r="BX23" s="19">
        <v>28.6</v>
      </c>
      <c r="BY23" s="19">
        <f t="shared" si="8"/>
        <v>575.9</v>
      </c>
      <c r="BZ23" s="19">
        <v>358.2</v>
      </c>
      <c r="CA23" s="19">
        <v>38.200000000000003</v>
      </c>
      <c r="CB23" s="19">
        <v>54.7</v>
      </c>
      <c r="CC23" s="19">
        <v>74.199999999999989</v>
      </c>
      <c r="CD23" s="19">
        <v>50.6</v>
      </c>
      <c r="CE23" s="19">
        <f t="shared" si="9"/>
        <v>44.800000000000004</v>
      </c>
      <c r="CF23" s="19">
        <v>1.7</v>
      </c>
      <c r="CG23" s="19">
        <v>2.6</v>
      </c>
      <c r="CH23" s="19">
        <v>0.2</v>
      </c>
      <c r="CI23" s="19">
        <v>19.100000000000001</v>
      </c>
      <c r="CJ23" s="19">
        <v>9.5</v>
      </c>
      <c r="CK23" s="19">
        <v>4.5</v>
      </c>
      <c r="CL23" s="19">
        <v>7.2</v>
      </c>
      <c r="CM23" s="19" t="s">
        <v>110</v>
      </c>
      <c r="CN23" s="19" t="s">
        <v>110</v>
      </c>
      <c r="CO23" s="19" t="s">
        <v>110</v>
      </c>
      <c r="CP23" s="19">
        <v>24444.1</v>
      </c>
      <c r="CQ23" s="19">
        <v>2787.1</v>
      </c>
      <c r="CR23" s="19">
        <v>71913.999999999971</v>
      </c>
    </row>
    <row r="24" spans="1:96" ht="15" customHeight="1" x14ac:dyDescent="0.2">
      <c r="A24" s="22">
        <v>2008</v>
      </c>
      <c r="B24" s="19">
        <f t="shared" si="0"/>
        <v>5352.5</v>
      </c>
      <c r="C24" s="19">
        <v>5210.8</v>
      </c>
      <c r="D24" s="19">
        <v>21.9</v>
      </c>
      <c r="E24" s="19">
        <v>119.80000000000001</v>
      </c>
      <c r="F24" s="19">
        <f t="shared" si="1"/>
        <v>26732.299999999996</v>
      </c>
      <c r="G24" s="19">
        <v>3150.2</v>
      </c>
      <c r="H24" s="19">
        <v>492.6</v>
      </c>
      <c r="I24" s="19">
        <v>33.5</v>
      </c>
      <c r="J24" s="19">
        <v>0.2</v>
      </c>
      <c r="K24" s="19">
        <v>211.89999999999998</v>
      </c>
      <c r="L24" s="19">
        <v>26.1</v>
      </c>
      <c r="M24" s="19">
        <v>38.700000000000003</v>
      </c>
      <c r="N24" s="19">
        <v>614.09999999999991</v>
      </c>
      <c r="O24" s="19">
        <v>7063.9</v>
      </c>
      <c r="P24" s="19">
        <v>22.5</v>
      </c>
      <c r="Q24" s="19">
        <v>1067.1000000000001</v>
      </c>
      <c r="R24" s="19">
        <v>2161.8000000000002</v>
      </c>
      <c r="S24" s="19">
        <v>4.8</v>
      </c>
      <c r="T24" s="19">
        <v>38.5</v>
      </c>
      <c r="U24" s="19">
        <v>8785.4</v>
      </c>
      <c r="V24" s="19">
        <v>61.6</v>
      </c>
      <c r="W24" s="19">
        <v>84.9</v>
      </c>
      <c r="X24" s="19">
        <v>2.9</v>
      </c>
      <c r="Y24" s="19">
        <v>3.2</v>
      </c>
      <c r="Z24" s="19">
        <v>24.1</v>
      </c>
      <c r="AA24" s="19">
        <v>12.6</v>
      </c>
      <c r="AB24" s="19">
        <v>0.8</v>
      </c>
      <c r="AC24" s="19">
        <v>47.1</v>
      </c>
      <c r="AD24" s="19">
        <v>2.2000000000000002</v>
      </c>
      <c r="AE24" s="19">
        <v>13.4</v>
      </c>
      <c r="AF24" s="19">
        <v>1754</v>
      </c>
      <c r="AG24" s="19">
        <v>18.3</v>
      </c>
      <c r="AH24" s="19">
        <v>995.9</v>
      </c>
      <c r="AI24" s="19">
        <f t="shared" si="2"/>
        <v>9108.2999999999993</v>
      </c>
      <c r="AJ24" s="19">
        <v>303</v>
      </c>
      <c r="AK24" s="19">
        <v>1128.5</v>
      </c>
      <c r="AL24" s="19">
        <v>7676.8</v>
      </c>
      <c r="AM24" s="19">
        <f t="shared" si="3"/>
        <v>6704.5999999999995</v>
      </c>
      <c r="AN24" s="19">
        <v>54.3</v>
      </c>
      <c r="AO24" s="19">
        <v>651.30000000000007</v>
      </c>
      <c r="AP24" s="19">
        <v>314.89999999999998</v>
      </c>
      <c r="AQ24" s="19">
        <v>2348.8000000000002</v>
      </c>
      <c r="AR24" s="19">
        <v>1192.7</v>
      </c>
      <c r="AS24" s="19">
        <v>2068.5</v>
      </c>
      <c r="AT24" s="19">
        <v>45.9</v>
      </c>
      <c r="AU24" s="19">
        <v>10.8</v>
      </c>
      <c r="AV24" s="19">
        <v>5.5</v>
      </c>
      <c r="AW24" s="19">
        <v>11.9</v>
      </c>
      <c r="AX24" s="19">
        <f t="shared" si="4"/>
        <v>21.5</v>
      </c>
      <c r="AY24" s="19">
        <v>5.9999999999999991</v>
      </c>
      <c r="AZ24" s="19">
        <v>3</v>
      </c>
      <c r="BA24" s="19">
        <v>1.2</v>
      </c>
      <c r="BB24" s="19">
        <v>9</v>
      </c>
      <c r="BC24" s="19">
        <v>2.1</v>
      </c>
      <c r="BD24" s="19">
        <v>0.2</v>
      </c>
      <c r="BE24" s="19">
        <f t="shared" si="5"/>
        <v>19.3</v>
      </c>
      <c r="BF24" s="19">
        <v>18.8</v>
      </c>
      <c r="BG24" s="19">
        <v>0.2</v>
      </c>
      <c r="BH24" s="19">
        <v>0.3</v>
      </c>
      <c r="BI24" s="19">
        <f t="shared" si="6"/>
        <v>4</v>
      </c>
      <c r="BJ24" s="19">
        <v>4</v>
      </c>
      <c r="BK24" s="19">
        <f t="shared" si="7"/>
        <v>167.7</v>
      </c>
      <c r="BL24" s="19">
        <v>11.4</v>
      </c>
      <c r="BM24" s="19">
        <v>12.6</v>
      </c>
      <c r="BN24" s="19">
        <v>17.2</v>
      </c>
      <c r="BO24" s="19">
        <v>1.2</v>
      </c>
      <c r="BP24" s="19">
        <v>6.6</v>
      </c>
      <c r="BQ24" s="19">
        <v>3.8</v>
      </c>
      <c r="BR24" s="19">
        <v>2.1</v>
      </c>
      <c r="BS24" s="19">
        <v>36.299999999999997</v>
      </c>
      <c r="BT24" s="19">
        <v>3</v>
      </c>
      <c r="BU24" s="19">
        <v>19.100000000000001</v>
      </c>
      <c r="BV24" s="19">
        <v>5.3</v>
      </c>
      <c r="BW24" s="19">
        <v>19.899999999999999</v>
      </c>
      <c r="BX24" s="19">
        <v>29.2</v>
      </c>
      <c r="BY24" s="19">
        <f t="shared" si="8"/>
        <v>594</v>
      </c>
      <c r="BZ24" s="19">
        <v>383.4</v>
      </c>
      <c r="CA24" s="19">
        <v>40.799999999999997</v>
      </c>
      <c r="CB24" s="19">
        <v>56.3</v>
      </c>
      <c r="CC24" s="19">
        <v>67.099999999999994</v>
      </c>
      <c r="CD24" s="19">
        <v>46.4</v>
      </c>
      <c r="CE24" s="19">
        <f t="shared" si="9"/>
        <v>42.699999999999996</v>
      </c>
      <c r="CF24" s="19">
        <v>1.8</v>
      </c>
      <c r="CG24" s="19">
        <v>2.2999999999999998</v>
      </c>
      <c r="CH24" s="19">
        <v>0.2</v>
      </c>
      <c r="CI24" s="19">
        <v>18.5</v>
      </c>
      <c r="CJ24" s="19">
        <v>8.6999999999999993</v>
      </c>
      <c r="CK24" s="19">
        <v>4.8</v>
      </c>
      <c r="CL24" s="19">
        <v>6.3999999999999995</v>
      </c>
      <c r="CM24" s="19" t="s">
        <v>110</v>
      </c>
      <c r="CN24" s="19" t="s">
        <v>110</v>
      </c>
      <c r="CO24" s="19" t="s">
        <v>110</v>
      </c>
      <c r="CP24" s="19">
        <v>23355.9</v>
      </c>
      <c r="CQ24" s="19">
        <v>2653.3</v>
      </c>
      <c r="CR24" s="19">
        <v>72102.800000000017</v>
      </c>
    </row>
    <row r="25" spans="1:96" ht="15" customHeight="1" x14ac:dyDescent="0.2">
      <c r="A25" s="22">
        <v>2009</v>
      </c>
      <c r="B25" s="19">
        <f t="shared" si="0"/>
        <v>5458.3</v>
      </c>
      <c r="C25" s="19">
        <v>5302.3</v>
      </c>
      <c r="D25" s="19">
        <v>22.9</v>
      </c>
      <c r="E25" s="19">
        <v>133.1</v>
      </c>
      <c r="F25" s="19">
        <f t="shared" si="1"/>
        <v>24273.499999999993</v>
      </c>
      <c r="G25" s="19">
        <v>2901.6</v>
      </c>
      <c r="H25" s="19">
        <v>484.8</v>
      </c>
      <c r="I25" s="19">
        <v>32.799999999999997</v>
      </c>
      <c r="J25" s="19">
        <v>0.4</v>
      </c>
      <c r="K25" s="19">
        <v>197.5</v>
      </c>
      <c r="L25" s="19">
        <v>27.4</v>
      </c>
      <c r="M25" s="19">
        <v>39</v>
      </c>
      <c r="N25" s="19">
        <v>538.29999999999995</v>
      </c>
      <c r="O25" s="19">
        <v>7602.2000000000007</v>
      </c>
      <c r="P25" s="19">
        <v>23.299999999999997</v>
      </c>
      <c r="Q25" s="19">
        <v>919.7</v>
      </c>
      <c r="R25" s="19">
        <v>1543.7</v>
      </c>
      <c r="S25" s="19">
        <v>5.5</v>
      </c>
      <c r="T25" s="19">
        <v>37.200000000000003</v>
      </c>
      <c r="U25" s="19">
        <v>7360.5999999999995</v>
      </c>
      <c r="V25" s="19">
        <v>50.2</v>
      </c>
      <c r="W25" s="19">
        <v>78.600000000000009</v>
      </c>
      <c r="X25" s="19">
        <v>2.1</v>
      </c>
      <c r="Y25" s="19">
        <v>3.9000000000000004</v>
      </c>
      <c r="Z25" s="19">
        <v>21.7</v>
      </c>
      <c r="AA25" s="19">
        <v>10.7</v>
      </c>
      <c r="AB25" s="19">
        <v>0.6</v>
      </c>
      <c r="AC25" s="19">
        <v>46.3</v>
      </c>
      <c r="AD25" s="19">
        <v>2.3000000000000003</v>
      </c>
      <c r="AE25" s="19">
        <v>15.1</v>
      </c>
      <c r="AF25" s="19">
        <v>1312.8000000000002</v>
      </c>
      <c r="AG25" s="19">
        <v>21.1</v>
      </c>
      <c r="AH25" s="19">
        <v>994.1</v>
      </c>
      <c r="AI25" s="19">
        <f t="shared" si="2"/>
        <v>9848.4</v>
      </c>
      <c r="AJ25" s="19">
        <v>265.59999999999997</v>
      </c>
      <c r="AK25" s="19">
        <v>1220.9000000000001</v>
      </c>
      <c r="AL25" s="19">
        <v>8361.9</v>
      </c>
      <c r="AM25" s="19">
        <f t="shared" si="3"/>
        <v>6540.7</v>
      </c>
      <c r="AN25" s="19">
        <v>52.6</v>
      </c>
      <c r="AO25" s="19">
        <v>610.59999999999991</v>
      </c>
      <c r="AP25" s="19">
        <v>303.10000000000002</v>
      </c>
      <c r="AQ25" s="19">
        <v>2254.3000000000002</v>
      </c>
      <c r="AR25" s="19">
        <v>1184.8999999999999</v>
      </c>
      <c r="AS25" s="19">
        <v>2062.9</v>
      </c>
      <c r="AT25" s="19">
        <v>44</v>
      </c>
      <c r="AU25" s="19">
        <v>9.5</v>
      </c>
      <c r="AV25" s="19">
        <v>5.8</v>
      </c>
      <c r="AW25" s="19">
        <v>13</v>
      </c>
      <c r="AX25" s="19">
        <f t="shared" si="4"/>
        <v>22.3</v>
      </c>
      <c r="AY25" s="19">
        <v>5.6999999999999993</v>
      </c>
      <c r="AZ25" s="19">
        <v>2.9</v>
      </c>
      <c r="BA25" s="19">
        <v>1.5</v>
      </c>
      <c r="BB25" s="19">
        <v>9.6</v>
      </c>
      <c r="BC25" s="19">
        <v>2.2999999999999998</v>
      </c>
      <c r="BD25" s="19">
        <v>0.3</v>
      </c>
      <c r="BE25" s="19">
        <f t="shared" si="5"/>
        <v>23.3</v>
      </c>
      <c r="BF25" s="19">
        <v>22.8</v>
      </c>
      <c r="BG25" s="19">
        <v>0.2</v>
      </c>
      <c r="BH25" s="19">
        <v>0.3</v>
      </c>
      <c r="BI25" s="19">
        <f t="shared" si="6"/>
        <v>4.3</v>
      </c>
      <c r="BJ25" s="19">
        <v>4.3</v>
      </c>
      <c r="BK25" s="19">
        <f t="shared" si="7"/>
        <v>176</v>
      </c>
      <c r="BL25" s="19">
        <v>11.6</v>
      </c>
      <c r="BM25" s="19">
        <v>13.4</v>
      </c>
      <c r="BN25" s="19">
        <v>18.600000000000001</v>
      </c>
      <c r="BO25" s="19">
        <v>1.6</v>
      </c>
      <c r="BP25" s="19">
        <v>5.9</v>
      </c>
      <c r="BQ25" s="19">
        <v>4.3</v>
      </c>
      <c r="BR25" s="19">
        <v>2.2000000000000002</v>
      </c>
      <c r="BS25" s="19">
        <v>38.799999999999997</v>
      </c>
      <c r="BT25" s="19">
        <v>3</v>
      </c>
      <c r="BU25" s="19">
        <v>19.399999999999999</v>
      </c>
      <c r="BV25" s="19">
        <v>5.6</v>
      </c>
      <c r="BW25" s="19">
        <v>21.299999999999997</v>
      </c>
      <c r="BX25" s="19">
        <v>30.3</v>
      </c>
      <c r="BY25" s="19">
        <f t="shared" si="8"/>
        <v>666.1</v>
      </c>
      <c r="BZ25" s="19">
        <v>415.1</v>
      </c>
      <c r="CA25" s="19">
        <v>51</v>
      </c>
      <c r="CB25" s="19">
        <v>65</v>
      </c>
      <c r="CC25" s="19">
        <v>84.8</v>
      </c>
      <c r="CD25" s="19">
        <v>50.199999999999996</v>
      </c>
      <c r="CE25" s="19">
        <f t="shared" si="9"/>
        <v>49.9</v>
      </c>
      <c r="CF25" s="19">
        <v>1.7</v>
      </c>
      <c r="CG25" s="19">
        <v>3.2</v>
      </c>
      <c r="CH25" s="19">
        <v>0.2</v>
      </c>
      <c r="CI25" s="19">
        <v>20.099999999999998</v>
      </c>
      <c r="CJ25" s="19">
        <v>11.9</v>
      </c>
      <c r="CK25" s="19">
        <v>4.8</v>
      </c>
      <c r="CL25" s="19">
        <v>7.9999999999999991</v>
      </c>
      <c r="CM25" s="19" t="s">
        <v>110</v>
      </c>
      <c r="CN25" s="19" t="s">
        <v>110</v>
      </c>
      <c r="CO25" s="19" t="s">
        <v>110</v>
      </c>
      <c r="CP25" s="19">
        <v>22434.899999999998</v>
      </c>
      <c r="CQ25" s="19">
        <v>2632.3</v>
      </c>
      <c r="CR25" s="19">
        <v>69497.700000000012</v>
      </c>
    </row>
    <row r="26" spans="1:96" ht="15" customHeight="1" x14ac:dyDescent="0.2">
      <c r="A26" s="22">
        <v>2010</v>
      </c>
      <c r="B26" s="19">
        <f t="shared" si="0"/>
        <v>5430.3</v>
      </c>
      <c r="C26" s="19">
        <v>5264.3</v>
      </c>
      <c r="D26" s="19">
        <v>23</v>
      </c>
      <c r="E26" s="19">
        <v>143</v>
      </c>
      <c r="F26" s="19">
        <f t="shared" si="1"/>
        <v>25873.699999999997</v>
      </c>
      <c r="G26" s="19">
        <v>2696.4</v>
      </c>
      <c r="H26" s="19">
        <v>485.20000000000005</v>
      </c>
      <c r="I26" s="19">
        <v>32.700000000000003</v>
      </c>
      <c r="J26" s="19">
        <v>0.4</v>
      </c>
      <c r="K26" s="19">
        <v>196.3</v>
      </c>
      <c r="L26" s="19">
        <v>26.900000000000002</v>
      </c>
      <c r="M26" s="19">
        <v>44.5</v>
      </c>
      <c r="N26" s="19">
        <v>634.20000000000005</v>
      </c>
      <c r="O26" s="19">
        <v>8175.4</v>
      </c>
      <c r="P26" s="19">
        <v>23.1</v>
      </c>
      <c r="Q26" s="19">
        <v>968.1</v>
      </c>
      <c r="R26" s="19">
        <v>2339.5</v>
      </c>
      <c r="S26" s="19">
        <v>5.7</v>
      </c>
      <c r="T26" s="19">
        <v>41.6</v>
      </c>
      <c r="U26" s="19">
        <v>7379</v>
      </c>
      <c r="V26" s="19">
        <v>48.599999999999994</v>
      </c>
      <c r="W26" s="19">
        <v>78.399999999999991</v>
      </c>
      <c r="X26" s="19">
        <v>2.3000000000000003</v>
      </c>
      <c r="Y26" s="19">
        <v>4.0999999999999996</v>
      </c>
      <c r="Z26" s="19">
        <v>24.2</v>
      </c>
      <c r="AA26" s="19">
        <v>12.3</v>
      </c>
      <c r="AB26" s="19">
        <v>0.6</v>
      </c>
      <c r="AC26" s="19">
        <v>51.3</v>
      </c>
      <c r="AD26" s="19">
        <v>2.2000000000000002</v>
      </c>
      <c r="AE26" s="19">
        <v>15</v>
      </c>
      <c r="AF26" s="19">
        <v>1561</v>
      </c>
      <c r="AG26" s="19">
        <v>16.2</v>
      </c>
      <c r="AH26" s="19">
        <v>1008.5</v>
      </c>
      <c r="AI26" s="19">
        <f t="shared" si="2"/>
        <v>7936.7</v>
      </c>
      <c r="AJ26" s="19">
        <v>254.8</v>
      </c>
      <c r="AK26" s="19">
        <v>948.90000000000009</v>
      </c>
      <c r="AL26" s="19">
        <v>6733</v>
      </c>
      <c r="AM26" s="19">
        <f t="shared" si="3"/>
        <v>6268</v>
      </c>
      <c r="AN26" s="19">
        <v>50.7</v>
      </c>
      <c r="AO26" s="19">
        <v>569.29999999999995</v>
      </c>
      <c r="AP26" s="19">
        <v>291.3</v>
      </c>
      <c r="AQ26" s="19">
        <v>2281.4000000000005</v>
      </c>
      <c r="AR26" s="19">
        <v>920.5</v>
      </c>
      <c r="AS26" s="19">
        <v>2083.4</v>
      </c>
      <c r="AT26" s="19">
        <v>44.4</v>
      </c>
      <c r="AU26" s="19">
        <v>9.6999999999999993</v>
      </c>
      <c r="AV26" s="19">
        <v>5.3</v>
      </c>
      <c r="AW26" s="19">
        <v>12</v>
      </c>
      <c r="AX26" s="19">
        <f t="shared" si="4"/>
        <v>21.1</v>
      </c>
      <c r="AY26" s="19">
        <v>5.3</v>
      </c>
      <c r="AZ26" s="19">
        <v>2.8</v>
      </c>
      <c r="BA26" s="19">
        <v>1.3</v>
      </c>
      <c r="BB26" s="19">
        <v>9.1999999999999993</v>
      </c>
      <c r="BC26" s="19">
        <v>2.2000000000000002</v>
      </c>
      <c r="BD26" s="19">
        <v>0.3</v>
      </c>
      <c r="BE26" s="19">
        <f t="shared" si="5"/>
        <v>25.9</v>
      </c>
      <c r="BF26" s="19">
        <v>25.4</v>
      </c>
      <c r="BG26" s="19">
        <v>0.2</v>
      </c>
      <c r="BH26" s="19">
        <v>0.3</v>
      </c>
      <c r="BI26" s="19">
        <f t="shared" si="6"/>
        <v>4.0999999999999996</v>
      </c>
      <c r="BJ26" s="19">
        <v>4.0999999999999996</v>
      </c>
      <c r="BK26" s="19">
        <f t="shared" si="7"/>
        <v>174.8</v>
      </c>
      <c r="BL26" s="19">
        <v>11.5</v>
      </c>
      <c r="BM26" s="19">
        <v>13.5</v>
      </c>
      <c r="BN26" s="19">
        <v>19.100000000000001</v>
      </c>
      <c r="BO26" s="19">
        <v>1.5</v>
      </c>
      <c r="BP26" s="19">
        <v>5.5</v>
      </c>
      <c r="BQ26" s="19">
        <v>4.4000000000000004</v>
      </c>
      <c r="BR26" s="19">
        <v>2.1</v>
      </c>
      <c r="BS26" s="19">
        <v>38.200000000000003</v>
      </c>
      <c r="BT26" s="19">
        <v>3.2</v>
      </c>
      <c r="BU26" s="19">
        <v>19.7</v>
      </c>
      <c r="BV26" s="19">
        <v>5.6</v>
      </c>
      <c r="BW26" s="19">
        <v>20.399999999999999</v>
      </c>
      <c r="BX26" s="19">
        <v>30.1</v>
      </c>
      <c r="BY26" s="19">
        <f t="shared" si="8"/>
        <v>611.79999999999995</v>
      </c>
      <c r="BZ26" s="19">
        <v>392.6</v>
      </c>
      <c r="CA26" s="19">
        <v>49.900000000000006</v>
      </c>
      <c r="CB26" s="19">
        <v>62.6</v>
      </c>
      <c r="CC26" s="19">
        <v>65.900000000000006</v>
      </c>
      <c r="CD26" s="19">
        <v>40.799999999999997</v>
      </c>
      <c r="CE26" s="19">
        <f t="shared" si="9"/>
        <v>44.4</v>
      </c>
      <c r="CF26" s="19">
        <v>1.8</v>
      </c>
      <c r="CG26" s="19">
        <v>2.6</v>
      </c>
      <c r="CH26" s="19">
        <v>0.2</v>
      </c>
      <c r="CI26" s="19">
        <v>17.899999999999999</v>
      </c>
      <c r="CJ26" s="19">
        <v>9.1999999999999993</v>
      </c>
      <c r="CK26" s="19">
        <v>4.7</v>
      </c>
      <c r="CL26" s="19">
        <v>8</v>
      </c>
      <c r="CM26" s="19" t="s">
        <v>110</v>
      </c>
      <c r="CN26" s="19" t="s">
        <v>110</v>
      </c>
      <c r="CO26" s="19" t="s">
        <v>110</v>
      </c>
      <c r="CP26" s="19">
        <v>21527.5</v>
      </c>
      <c r="CQ26" s="19">
        <v>2604.1999999999998</v>
      </c>
      <c r="CR26" s="19">
        <v>67918.299999999988</v>
      </c>
    </row>
    <row r="27" spans="1:96" ht="15" customHeight="1" x14ac:dyDescent="0.2">
      <c r="A27" s="22">
        <v>2011</v>
      </c>
      <c r="B27" s="19">
        <f t="shared" si="0"/>
        <v>5324.4</v>
      </c>
      <c r="C27" s="19">
        <v>5170.3999999999996</v>
      </c>
      <c r="D27" s="19">
        <v>19.600000000000001</v>
      </c>
      <c r="E27" s="19">
        <v>134.39999999999998</v>
      </c>
      <c r="F27" s="19">
        <f t="shared" si="1"/>
        <v>26210.400000000001</v>
      </c>
      <c r="G27" s="19">
        <v>2519.6</v>
      </c>
      <c r="H27" s="19">
        <v>336.4</v>
      </c>
      <c r="I27" s="19">
        <v>29.1</v>
      </c>
      <c r="J27" s="19">
        <v>0.2</v>
      </c>
      <c r="K27" s="19">
        <v>98.7</v>
      </c>
      <c r="L27" s="19">
        <v>24</v>
      </c>
      <c r="M27" s="19">
        <v>47.2</v>
      </c>
      <c r="N27" s="19">
        <v>687.4</v>
      </c>
      <c r="O27" s="19">
        <v>8646</v>
      </c>
      <c r="P27" s="19">
        <v>24.099999999999998</v>
      </c>
      <c r="Q27" s="19">
        <v>886.1</v>
      </c>
      <c r="R27" s="19">
        <v>2550.1000000000004</v>
      </c>
      <c r="S27" s="19">
        <v>5.0999999999999996</v>
      </c>
      <c r="T27" s="19">
        <v>44.3</v>
      </c>
      <c r="U27" s="19">
        <v>7458.6</v>
      </c>
      <c r="V27" s="19">
        <v>57.800000000000004</v>
      </c>
      <c r="W27" s="19">
        <v>64.5</v>
      </c>
      <c r="X27" s="19">
        <v>2</v>
      </c>
      <c r="Y27" s="19">
        <v>3.7</v>
      </c>
      <c r="Z27" s="19">
        <v>19.799999999999997</v>
      </c>
      <c r="AA27" s="19">
        <v>12.2</v>
      </c>
      <c r="AB27" s="19">
        <v>0.5</v>
      </c>
      <c r="AC27" s="19">
        <v>54.3</v>
      </c>
      <c r="AD27" s="19">
        <v>2</v>
      </c>
      <c r="AE27" s="19">
        <v>13.700000000000001</v>
      </c>
      <c r="AF27" s="19">
        <v>1699.5</v>
      </c>
      <c r="AG27" s="19">
        <v>14.2</v>
      </c>
      <c r="AH27" s="19">
        <v>909.30000000000007</v>
      </c>
      <c r="AI27" s="19">
        <f t="shared" si="2"/>
        <v>14394.4</v>
      </c>
      <c r="AJ27" s="19">
        <v>237.5</v>
      </c>
      <c r="AK27" s="19">
        <v>986</v>
      </c>
      <c r="AL27" s="19">
        <v>13170.9</v>
      </c>
      <c r="AM27" s="19">
        <f t="shared" si="3"/>
        <v>6029.5</v>
      </c>
      <c r="AN27" s="19">
        <v>46</v>
      </c>
      <c r="AO27" s="19">
        <v>726.5</v>
      </c>
      <c r="AP27" s="19">
        <v>234.7</v>
      </c>
      <c r="AQ27" s="19">
        <v>2038.5</v>
      </c>
      <c r="AR27" s="19">
        <v>832.6</v>
      </c>
      <c r="AS27" s="19">
        <v>2086.6</v>
      </c>
      <c r="AT27" s="19">
        <v>40.299999999999997</v>
      </c>
      <c r="AU27" s="19">
        <v>8.6999999999999993</v>
      </c>
      <c r="AV27" s="19">
        <v>4.8</v>
      </c>
      <c r="AW27" s="19">
        <v>10.8</v>
      </c>
      <c r="AX27" s="19">
        <f t="shared" si="4"/>
        <v>19.3</v>
      </c>
      <c r="AY27" s="19">
        <v>5</v>
      </c>
      <c r="AZ27" s="19">
        <v>2.5</v>
      </c>
      <c r="BA27" s="19">
        <v>1.2</v>
      </c>
      <c r="BB27" s="19">
        <v>8.4</v>
      </c>
      <c r="BC27" s="19">
        <v>2</v>
      </c>
      <c r="BD27" s="19">
        <v>0.2</v>
      </c>
      <c r="BE27" s="19">
        <f t="shared" si="5"/>
        <v>24.400000000000002</v>
      </c>
      <c r="BF27" s="19">
        <v>23.8</v>
      </c>
      <c r="BG27" s="19">
        <v>0.3</v>
      </c>
      <c r="BH27" s="19">
        <v>0.3</v>
      </c>
      <c r="BI27" s="19">
        <f t="shared" si="6"/>
        <v>3.8</v>
      </c>
      <c r="BJ27" s="19">
        <v>3.8</v>
      </c>
      <c r="BK27" s="19">
        <f t="shared" si="7"/>
        <v>159.10000000000002</v>
      </c>
      <c r="BL27" s="19">
        <v>10.6</v>
      </c>
      <c r="BM27" s="19">
        <v>12.5</v>
      </c>
      <c r="BN27" s="19">
        <v>17.600000000000001</v>
      </c>
      <c r="BO27" s="19">
        <v>1.4</v>
      </c>
      <c r="BP27" s="19">
        <v>5.0999999999999996</v>
      </c>
      <c r="BQ27" s="19">
        <v>4.0999999999999996</v>
      </c>
      <c r="BR27" s="19">
        <v>1.9</v>
      </c>
      <c r="BS27" s="19">
        <v>34.200000000000003</v>
      </c>
      <c r="BT27" s="19">
        <v>2.9</v>
      </c>
      <c r="BU27" s="19">
        <v>17.899999999999999</v>
      </c>
      <c r="BV27" s="19">
        <v>5.2</v>
      </c>
      <c r="BW27" s="19">
        <v>18.5</v>
      </c>
      <c r="BX27" s="19">
        <v>27.2</v>
      </c>
      <c r="BY27" s="19">
        <f t="shared" si="8"/>
        <v>547.1</v>
      </c>
      <c r="BZ27" s="19">
        <v>347.9</v>
      </c>
      <c r="CA27" s="19">
        <v>49.3</v>
      </c>
      <c r="CB27" s="19">
        <v>57</v>
      </c>
      <c r="CC27" s="19">
        <v>59.2</v>
      </c>
      <c r="CD27" s="19">
        <v>33.699999999999996</v>
      </c>
      <c r="CE27" s="19">
        <f t="shared" si="9"/>
        <v>39.299999999999997</v>
      </c>
      <c r="CF27" s="19">
        <v>1.6</v>
      </c>
      <c r="CG27" s="19">
        <v>2.4</v>
      </c>
      <c r="CH27" s="19">
        <v>0.2</v>
      </c>
      <c r="CI27" s="19">
        <v>15.1</v>
      </c>
      <c r="CJ27" s="19">
        <v>8.6999999999999993</v>
      </c>
      <c r="CK27" s="19">
        <v>4.4000000000000004</v>
      </c>
      <c r="CL27" s="19">
        <v>6.8999999999999995</v>
      </c>
      <c r="CM27" s="19" t="s">
        <v>110</v>
      </c>
      <c r="CN27" s="19" t="s">
        <v>110</v>
      </c>
      <c r="CO27" s="19" t="s">
        <v>110</v>
      </c>
      <c r="CP27" s="19">
        <v>22163.899999999998</v>
      </c>
      <c r="CQ27" s="19">
        <v>2369.1</v>
      </c>
      <c r="CR27" s="19">
        <v>74915.599999999991</v>
      </c>
    </row>
    <row r="28" spans="1:96" ht="15" customHeight="1" x14ac:dyDescent="0.2">
      <c r="A28" s="22">
        <v>2012</v>
      </c>
      <c r="B28" s="19">
        <f t="shared" si="0"/>
        <v>5159</v>
      </c>
      <c r="C28" s="19">
        <v>5013.5</v>
      </c>
      <c r="D28" s="19">
        <v>19.100000000000001</v>
      </c>
      <c r="E28" s="19">
        <v>126.39999999999999</v>
      </c>
      <c r="F28" s="19">
        <f t="shared" si="1"/>
        <v>25155.5</v>
      </c>
      <c r="G28" s="19">
        <v>1896.2</v>
      </c>
      <c r="H28" s="19">
        <v>293</v>
      </c>
      <c r="I28" s="19">
        <v>25.9</v>
      </c>
      <c r="J28" s="19">
        <v>0.2</v>
      </c>
      <c r="K28" s="19">
        <v>50.3</v>
      </c>
      <c r="L28" s="19">
        <v>18.2</v>
      </c>
      <c r="M28" s="19">
        <v>42.2</v>
      </c>
      <c r="N28" s="19">
        <v>614.29999999999995</v>
      </c>
      <c r="O28" s="19">
        <v>8784.2999999999993</v>
      </c>
      <c r="P28" s="19">
        <v>20.399999999999999</v>
      </c>
      <c r="Q28" s="19">
        <v>910.5</v>
      </c>
      <c r="R28" s="19">
        <v>2696.2</v>
      </c>
      <c r="S28" s="19">
        <v>5.5</v>
      </c>
      <c r="T28" s="19">
        <v>39</v>
      </c>
      <c r="U28" s="19">
        <v>7039.8</v>
      </c>
      <c r="V28" s="19">
        <v>58.2</v>
      </c>
      <c r="W28" s="19">
        <v>59.3</v>
      </c>
      <c r="X28" s="19">
        <v>2.1</v>
      </c>
      <c r="Y28" s="19">
        <v>3.4000000000000004</v>
      </c>
      <c r="Z28" s="19">
        <v>16.2</v>
      </c>
      <c r="AA28" s="19">
        <v>11.2</v>
      </c>
      <c r="AB28" s="19">
        <v>0.5</v>
      </c>
      <c r="AC28" s="19">
        <v>44.599999999999994</v>
      </c>
      <c r="AD28" s="19">
        <v>1.9000000000000001</v>
      </c>
      <c r="AE28" s="19">
        <v>12.9</v>
      </c>
      <c r="AF28" s="19">
        <v>1589.6</v>
      </c>
      <c r="AG28" s="19">
        <v>11.7</v>
      </c>
      <c r="AH28" s="19">
        <v>907.9</v>
      </c>
      <c r="AI28" s="19">
        <f t="shared" si="2"/>
        <v>11757.4</v>
      </c>
      <c r="AJ28" s="19">
        <v>160.5</v>
      </c>
      <c r="AK28" s="19">
        <v>780.3</v>
      </c>
      <c r="AL28" s="19">
        <v>10816.6</v>
      </c>
      <c r="AM28" s="19">
        <f t="shared" si="3"/>
        <v>5827.9999999999991</v>
      </c>
      <c r="AN28" s="19">
        <v>39.700000000000003</v>
      </c>
      <c r="AO28" s="19">
        <v>565.69999999999993</v>
      </c>
      <c r="AP28" s="19">
        <v>184.29999999999998</v>
      </c>
      <c r="AQ28" s="19">
        <v>1828.1</v>
      </c>
      <c r="AR28" s="19">
        <v>945.2</v>
      </c>
      <c r="AS28" s="19">
        <v>2208.2999999999997</v>
      </c>
      <c r="AT28" s="19">
        <v>35.4</v>
      </c>
      <c r="AU28" s="19">
        <v>8.5</v>
      </c>
      <c r="AV28" s="19">
        <v>4.5</v>
      </c>
      <c r="AW28" s="19">
        <v>8.3000000000000007</v>
      </c>
      <c r="AX28" s="19">
        <f t="shared" si="4"/>
        <v>17.2</v>
      </c>
      <c r="AY28" s="19">
        <v>4</v>
      </c>
      <c r="AZ28" s="19">
        <v>2.1</v>
      </c>
      <c r="BA28" s="19">
        <v>1.1000000000000001</v>
      </c>
      <c r="BB28" s="19">
        <v>7.7</v>
      </c>
      <c r="BC28" s="19">
        <v>2.1</v>
      </c>
      <c r="BD28" s="19">
        <v>0.2</v>
      </c>
      <c r="BE28" s="19">
        <f t="shared" si="5"/>
        <v>23.3</v>
      </c>
      <c r="BF28" s="19">
        <v>22.8</v>
      </c>
      <c r="BG28" s="19">
        <v>0.2</v>
      </c>
      <c r="BH28" s="19">
        <v>0.3</v>
      </c>
      <c r="BI28" s="19">
        <f t="shared" si="6"/>
        <v>3</v>
      </c>
      <c r="BJ28" s="19">
        <v>3</v>
      </c>
      <c r="BK28" s="19">
        <f t="shared" si="7"/>
        <v>142.49999999999997</v>
      </c>
      <c r="BL28" s="19">
        <v>9.9</v>
      </c>
      <c r="BM28" s="19">
        <v>11.5</v>
      </c>
      <c r="BN28" s="19">
        <v>15.6</v>
      </c>
      <c r="BO28" s="19">
        <v>1.2</v>
      </c>
      <c r="BP28" s="19">
        <v>4.3</v>
      </c>
      <c r="BQ28" s="19">
        <v>3.9</v>
      </c>
      <c r="BR28" s="19">
        <v>1.9</v>
      </c>
      <c r="BS28" s="19">
        <v>29.4</v>
      </c>
      <c r="BT28" s="19">
        <v>2.5</v>
      </c>
      <c r="BU28" s="19">
        <v>15.8</v>
      </c>
      <c r="BV28" s="19">
        <v>4.8</v>
      </c>
      <c r="BW28" s="19">
        <v>17.100000000000001</v>
      </c>
      <c r="BX28" s="19">
        <v>24.599999999999998</v>
      </c>
      <c r="BY28" s="19">
        <f t="shared" si="8"/>
        <v>427.4</v>
      </c>
      <c r="BZ28" s="19">
        <v>257.90000000000003</v>
      </c>
      <c r="CA28" s="19">
        <v>40.799999999999997</v>
      </c>
      <c r="CB28" s="19">
        <v>45.9</v>
      </c>
      <c r="CC28" s="19">
        <v>55.4</v>
      </c>
      <c r="CD28" s="19">
        <v>27.4</v>
      </c>
      <c r="CE28" s="19">
        <f t="shared" si="9"/>
        <v>35.9</v>
      </c>
      <c r="CF28" s="19">
        <v>1.6</v>
      </c>
      <c r="CG28" s="19">
        <v>2.2999999999999998</v>
      </c>
      <c r="CH28" s="19">
        <v>0.2</v>
      </c>
      <c r="CI28" s="19">
        <v>14.1</v>
      </c>
      <c r="CJ28" s="19">
        <v>8</v>
      </c>
      <c r="CK28" s="19">
        <v>3.7</v>
      </c>
      <c r="CL28" s="19">
        <v>6</v>
      </c>
      <c r="CM28" s="19" t="s">
        <v>110</v>
      </c>
      <c r="CN28" s="19" t="s">
        <v>110</v>
      </c>
      <c r="CO28" s="19" t="s">
        <v>110</v>
      </c>
      <c r="CP28" s="19">
        <v>21777.4</v>
      </c>
      <c r="CQ28" s="19">
        <v>2147.5</v>
      </c>
      <c r="CR28" s="19">
        <v>70326.600000000006</v>
      </c>
    </row>
    <row r="29" spans="1:96" ht="15" customHeight="1" x14ac:dyDescent="0.2">
      <c r="A29" s="22">
        <v>2013</v>
      </c>
      <c r="B29" s="19">
        <f t="shared" si="0"/>
        <v>5061.2000000000007</v>
      </c>
      <c r="C29" s="19">
        <v>4913.8</v>
      </c>
      <c r="D29" s="19">
        <v>19.8</v>
      </c>
      <c r="E29" s="19">
        <v>127.6</v>
      </c>
      <c r="F29" s="19">
        <f t="shared" si="1"/>
        <v>24454.399999999998</v>
      </c>
      <c r="G29" s="19">
        <v>1652.7</v>
      </c>
      <c r="H29" s="19">
        <v>262.89999999999998</v>
      </c>
      <c r="I29" s="19">
        <v>22.200000000000003</v>
      </c>
      <c r="J29" s="19">
        <v>0.2</v>
      </c>
      <c r="K29" s="19">
        <v>27.3</v>
      </c>
      <c r="L29" s="19">
        <v>18.899999999999999</v>
      </c>
      <c r="M29" s="19">
        <v>47.099999999999994</v>
      </c>
      <c r="N29" s="19">
        <v>539.29999999999995</v>
      </c>
      <c r="O29" s="19">
        <v>9183.0999999999985</v>
      </c>
      <c r="P29" s="19">
        <v>19.899999999999999</v>
      </c>
      <c r="Q29" s="19">
        <v>692.5</v>
      </c>
      <c r="R29" s="19">
        <v>2423.8000000000002</v>
      </c>
      <c r="S29" s="19">
        <v>5.5</v>
      </c>
      <c r="T29" s="19">
        <v>40.200000000000003</v>
      </c>
      <c r="U29" s="19">
        <v>6972.7</v>
      </c>
      <c r="V29" s="19">
        <v>58.6</v>
      </c>
      <c r="W29" s="19">
        <v>72.100000000000009</v>
      </c>
      <c r="X29" s="19">
        <v>1.7000000000000002</v>
      </c>
      <c r="Y29" s="19">
        <v>3.5999999999999996</v>
      </c>
      <c r="Z29" s="19">
        <v>15.9</v>
      </c>
      <c r="AA29" s="19">
        <v>11.8</v>
      </c>
      <c r="AB29" s="19">
        <v>0.5</v>
      </c>
      <c r="AC29" s="19">
        <v>47.1</v>
      </c>
      <c r="AD29" s="19">
        <v>1.7000000000000002</v>
      </c>
      <c r="AE29" s="19">
        <v>12</v>
      </c>
      <c r="AF29" s="19">
        <v>1469.9</v>
      </c>
      <c r="AG29" s="19">
        <v>10.9</v>
      </c>
      <c r="AH29" s="19">
        <v>840.3</v>
      </c>
      <c r="AI29" s="19">
        <f t="shared" si="2"/>
        <v>5325.8</v>
      </c>
      <c r="AJ29" s="19">
        <v>128</v>
      </c>
      <c r="AK29" s="19">
        <v>599.20000000000005</v>
      </c>
      <c r="AL29" s="19">
        <v>4598.6000000000004</v>
      </c>
      <c r="AM29" s="19">
        <f t="shared" si="3"/>
        <v>5381.4</v>
      </c>
      <c r="AN29" s="19">
        <v>36.4</v>
      </c>
      <c r="AO29" s="19">
        <v>520.19999999999993</v>
      </c>
      <c r="AP29" s="19">
        <v>155.20000000000002</v>
      </c>
      <c r="AQ29" s="19">
        <v>1702.1000000000001</v>
      </c>
      <c r="AR29" s="19">
        <v>821</v>
      </c>
      <c r="AS29" s="19">
        <v>2094</v>
      </c>
      <c r="AT29" s="19">
        <v>32.799999999999997</v>
      </c>
      <c r="AU29" s="19">
        <v>8.3000000000000007</v>
      </c>
      <c r="AV29" s="19">
        <v>4.3999999999999995</v>
      </c>
      <c r="AW29" s="19">
        <v>7</v>
      </c>
      <c r="AX29" s="19">
        <f t="shared" si="4"/>
        <v>15.1</v>
      </c>
      <c r="AY29" s="19">
        <v>3.4</v>
      </c>
      <c r="AZ29" s="19">
        <v>1.8</v>
      </c>
      <c r="BA29" s="19">
        <v>1</v>
      </c>
      <c r="BB29" s="19">
        <v>6.6</v>
      </c>
      <c r="BC29" s="19">
        <v>2.1</v>
      </c>
      <c r="BD29" s="19">
        <v>0.2</v>
      </c>
      <c r="BE29" s="19">
        <f t="shared" si="5"/>
        <v>24.3</v>
      </c>
      <c r="BF29" s="19">
        <v>23.8</v>
      </c>
      <c r="BG29" s="19">
        <v>0.2</v>
      </c>
      <c r="BH29" s="19">
        <v>0.3</v>
      </c>
      <c r="BI29" s="19">
        <f t="shared" si="6"/>
        <v>2.8</v>
      </c>
      <c r="BJ29" s="19">
        <v>2.8</v>
      </c>
      <c r="BK29" s="19">
        <f t="shared" si="7"/>
        <v>128.6</v>
      </c>
      <c r="BL29" s="19">
        <v>9.3000000000000007</v>
      </c>
      <c r="BM29" s="19">
        <v>10.6</v>
      </c>
      <c r="BN29" s="19">
        <v>13.9</v>
      </c>
      <c r="BO29" s="19">
        <v>1.2</v>
      </c>
      <c r="BP29" s="19">
        <v>3.6</v>
      </c>
      <c r="BQ29" s="19">
        <v>3.8</v>
      </c>
      <c r="BR29" s="19">
        <v>1.8</v>
      </c>
      <c r="BS29" s="19">
        <v>24.5</v>
      </c>
      <c r="BT29" s="19">
        <v>2.2999999999999998</v>
      </c>
      <c r="BU29" s="19">
        <v>14.2</v>
      </c>
      <c r="BV29" s="19">
        <v>4.5</v>
      </c>
      <c r="BW29" s="19">
        <v>16</v>
      </c>
      <c r="BX29" s="19">
        <v>22.9</v>
      </c>
      <c r="BY29" s="19">
        <f t="shared" si="8"/>
        <v>482.6</v>
      </c>
      <c r="BZ29" s="19">
        <v>291</v>
      </c>
      <c r="CA29" s="19">
        <v>43</v>
      </c>
      <c r="CB29" s="19">
        <v>47.6</v>
      </c>
      <c r="CC29" s="19">
        <v>70.199999999999989</v>
      </c>
      <c r="CD29" s="19">
        <v>30.8</v>
      </c>
      <c r="CE29" s="19">
        <f t="shared" si="9"/>
        <v>35.5</v>
      </c>
      <c r="CF29" s="19">
        <v>1.4</v>
      </c>
      <c r="CG29" s="19">
        <v>2.6</v>
      </c>
      <c r="CH29" s="19">
        <v>0.1</v>
      </c>
      <c r="CI29" s="19">
        <v>14.2</v>
      </c>
      <c r="CJ29" s="19">
        <v>8.4</v>
      </c>
      <c r="CK29" s="19">
        <v>3.3</v>
      </c>
      <c r="CL29" s="19">
        <v>5.5</v>
      </c>
      <c r="CM29" s="19" t="s">
        <v>110</v>
      </c>
      <c r="CN29" s="19" t="s">
        <v>110</v>
      </c>
      <c r="CO29" s="19" t="s">
        <v>110</v>
      </c>
      <c r="CP29" s="19">
        <v>22001.4</v>
      </c>
      <c r="CQ29" s="19">
        <v>2100.6999999999998</v>
      </c>
      <c r="CR29" s="19">
        <v>62913.100000000006</v>
      </c>
    </row>
    <row r="30" spans="1:96" ht="15" customHeight="1" x14ac:dyDescent="0.2">
      <c r="A30" s="22">
        <v>2014</v>
      </c>
      <c r="B30" s="19">
        <f t="shared" si="0"/>
        <v>4882.1000000000004</v>
      </c>
      <c r="C30" s="19">
        <v>4749.7000000000007</v>
      </c>
      <c r="D30" s="19">
        <v>20.399999999999999</v>
      </c>
      <c r="E30" s="19">
        <v>112</v>
      </c>
      <c r="F30" s="19">
        <f t="shared" si="1"/>
        <v>24422.699999999993</v>
      </c>
      <c r="G30" s="19">
        <v>1771.9</v>
      </c>
      <c r="H30" s="19">
        <v>256.89999999999998</v>
      </c>
      <c r="I30" s="19">
        <v>22</v>
      </c>
      <c r="J30" s="19">
        <v>0.2</v>
      </c>
      <c r="K30" s="19">
        <v>21</v>
      </c>
      <c r="L30" s="19">
        <v>20.700000000000003</v>
      </c>
      <c r="M30" s="19">
        <v>51.7</v>
      </c>
      <c r="N30" s="19">
        <v>579.70000000000005</v>
      </c>
      <c r="O30" s="19">
        <v>9221.3000000000011</v>
      </c>
      <c r="P30" s="19">
        <v>20.900000000000002</v>
      </c>
      <c r="Q30" s="19">
        <v>493.59999999999997</v>
      </c>
      <c r="R30" s="19">
        <v>2537.5</v>
      </c>
      <c r="S30" s="19">
        <v>5.1000000000000005</v>
      </c>
      <c r="T30" s="19">
        <v>44.3</v>
      </c>
      <c r="U30" s="19">
        <v>6848.5999999999995</v>
      </c>
      <c r="V30" s="19">
        <v>59.6</v>
      </c>
      <c r="W30" s="19">
        <v>74.800000000000011</v>
      </c>
      <c r="X30" s="19">
        <v>1.6</v>
      </c>
      <c r="Y30" s="19">
        <v>3.5999999999999996</v>
      </c>
      <c r="Z30" s="19">
        <v>18.8</v>
      </c>
      <c r="AA30" s="19">
        <v>12.2</v>
      </c>
      <c r="AB30" s="19">
        <v>0.6</v>
      </c>
      <c r="AC30" s="19">
        <v>52.2</v>
      </c>
      <c r="AD30" s="19">
        <v>1.7000000000000002</v>
      </c>
      <c r="AE30" s="19">
        <v>11.7</v>
      </c>
      <c r="AF30" s="19">
        <v>1521.0999999999997</v>
      </c>
      <c r="AG30" s="19">
        <v>10.3</v>
      </c>
      <c r="AH30" s="19">
        <v>759.1</v>
      </c>
      <c r="AI30" s="19">
        <f t="shared" si="2"/>
        <v>2353.6000000000004</v>
      </c>
      <c r="AJ30" s="19">
        <v>116.69999999999999</v>
      </c>
      <c r="AK30" s="19">
        <v>437.79999999999995</v>
      </c>
      <c r="AL30" s="19">
        <v>1799.1000000000001</v>
      </c>
      <c r="AM30" s="19">
        <f t="shared" si="3"/>
        <v>5467.2000000000007</v>
      </c>
      <c r="AN30" s="19">
        <v>36.799999999999997</v>
      </c>
      <c r="AO30" s="19">
        <v>555.5</v>
      </c>
      <c r="AP30" s="19">
        <v>170</v>
      </c>
      <c r="AQ30" s="19">
        <v>1677.6000000000001</v>
      </c>
      <c r="AR30" s="19">
        <v>808.4</v>
      </c>
      <c r="AS30" s="19">
        <v>2166.6999999999998</v>
      </c>
      <c r="AT30" s="19">
        <v>31.6</v>
      </c>
      <c r="AU30" s="19">
        <v>8.1</v>
      </c>
      <c r="AV30" s="19">
        <v>5.2</v>
      </c>
      <c r="AW30" s="19">
        <v>7.3</v>
      </c>
      <c r="AX30" s="19">
        <f t="shared" si="4"/>
        <v>14.2</v>
      </c>
      <c r="AY30" s="19">
        <v>3</v>
      </c>
      <c r="AZ30" s="19">
        <v>1.8</v>
      </c>
      <c r="BA30" s="19">
        <v>1.1000000000000001</v>
      </c>
      <c r="BB30" s="19">
        <v>5.9</v>
      </c>
      <c r="BC30" s="19">
        <v>2.2000000000000002</v>
      </c>
      <c r="BD30" s="19">
        <v>0.2</v>
      </c>
      <c r="BE30" s="19">
        <f t="shared" si="5"/>
        <v>21.9</v>
      </c>
      <c r="BF30" s="19">
        <v>21.5</v>
      </c>
      <c r="BG30" s="19">
        <v>0.2</v>
      </c>
      <c r="BH30" s="19">
        <v>0.2</v>
      </c>
      <c r="BI30" s="19">
        <f t="shared" si="6"/>
        <v>2.8</v>
      </c>
      <c r="BJ30" s="19">
        <v>2.8</v>
      </c>
      <c r="BK30" s="19">
        <f t="shared" si="7"/>
        <v>132.29999999999998</v>
      </c>
      <c r="BL30" s="19">
        <v>9.6</v>
      </c>
      <c r="BM30" s="19">
        <v>11.8</v>
      </c>
      <c r="BN30" s="19">
        <v>14.1</v>
      </c>
      <c r="BO30" s="19">
        <v>1.3</v>
      </c>
      <c r="BP30" s="19">
        <v>3.8</v>
      </c>
      <c r="BQ30" s="19">
        <v>4.3</v>
      </c>
      <c r="BR30" s="19">
        <v>1.9</v>
      </c>
      <c r="BS30" s="19">
        <v>23.8</v>
      </c>
      <c r="BT30" s="19">
        <v>2.5</v>
      </c>
      <c r="BU30" s="19">
        <v>15.2</v>
      </c>
      <c r="BV30" s="19">
        <v>4.5</v>
      </c>
      <c r="BW30" s="19">
        <v>15.6</v>
      </c>
      <c r="BX30" s="19">
        <v>23.9</v>
      </c>
      <c r="BY30" s="19">
        <f t="shared" si="8"/>
        <v>498.99999999999994</v>
      </c>
      <c r="BZ30" s="19">
        <v>318.89999999999998</v>
      </c>
      <c r="CA30" s="19">
        <v>38.9</v>
      </c>
      <c r="CB30" s="19">
        <v>51</v>
      </c>
      <c r="CC30" s="19">
        <v>58.4</v>
      </c>
      <c r="CD30" s="19">
        <v>31.8</v>
      </c>
      <c r="CE30" s="19">
        <f t="shared" si="9"/>
        <v>35.700000000000003</v>
      </c>
      <c r="CF30" s="19">
        <v>1.5</v>
      </c>
      <c r="CG30" s="19">
        <v>2.8</v>
      </c>
      <c r="CH30" s="19">
        <v>0.1</v>
      </c>
      <c r="CI30" s="19">
        <v>14.5</v>
      </c>
      <c r="CJ30" s="19">
        <v>7.8</v>
      </c>
      <c r="CK30" s="19">
        <v>3.6</v>
      </c>
      <c r="CL30" s="19">
        <v>5.3999999999999995</v>
      </c>
      <c r="CM30" s="19" t="s">
        <v>110</v>
      </c>
      <c r="CN30" s="19" t="s">
        <v>110</v>
      </c>
      <c r="CO30" s="19" t="s">
        <v>110</v>
      </c>
      <c r="CP30" s="19">
        <v>21726.1</v>
      </c>
      <c r="CQ30" s="19">
        <v>2016.1</v>
      </c>
      <c r="CR30" s="19">
        <v>59557.600000000006</v>
      </c>
    </row>
    <row r="31" spans="1:96" ht="15" customHeight="1" x14ac:dyDescent="0.2">
      <c r="A31" s="22">
        <v>2015</v>
      </c>
      <c r="B31" s="19">
        <f t="shared" si="0"/>
        <v>4818</v>
      </c>
      <c r="C31" s="19">
        <v>4676.2</v>
      </c>
      <c r="D31" s="19">
        <v>21.7</v>
      </c>
      <c r="E31" s="19">
        <v>120.1</v>
      </c>
      <c r="F31" s="19">
        <f t="shared" si="1"/>
        <v>24254.7</v>
      </c>
      <c r="G31" s="19">
        <v>1685.8</v>
      </c>
      <c r="H31" s="19">
        <v>248.4</v>
      </c>
      <c r="I31" s="19">
        <v>21.3</v>
      </c>
      <c r="J31" s="19">
        <v>0.30000000000000004</v>
      </c>
      <c r="K31" s="19">
        <v>22</v>
      </c>
      <c r="L31" s="19">
        <v>24.5</v>
      </c>
      <c r="M31" s="19">
        <v>48.3</v>
      </c>
      <c r="N31" s="19">
        <v>591.20000000000005</v>
      </c>
      <c r="O31" s="19">
        <v>9258</v>
      </c>
      <c r="P31" s="19">
        <v>20.9</v>
      </c>
      <c r="Q31" s="19">
        <v>625.5</v>
      </c>
      <c r="R31" s="19">
        <v>2192.5</v>
      </c>
      <c r="S31" s="19">
        <v>5.4</v>
      </c>
      <c r="T31" s="19">
        <v>44.599999999999994</v>
      </c>
      <c r="U31" s="19">
        <v>6942.6</v>
      </c>
      <c r="V31" s="19">
        <v>63.3</v>
      </c>
      <c r="W31" s="19">
        <v>69.3</v>
      </c>
      <c r="X31" s="19">
        <v>1.8</v>
      </c>
      <c r="Y31" s="19">
        <v>3.8</v>
      </c>
      <c r="Z31" s="19">
        <v>20.299999999999997</v>
      </c>
      <c r="AA31" s="19">
        <v>12.9</v>
      </c>
      <c r="AB31" s="19">
        <v>0.7</v>
      </c>
      <c r="AC31" s="19">
        <v>53.400000000000006</v>
      </c>
      <c r="AD31" s="19">
        <v>1.7000000000000002</v>
      </c>
      <c r="AE31" s="19">
        <v>12</v>
      </c>
      <c r="AF31" s="19">
        <v>1517</v>
      </c>
      <c r="AG31" s="19">
        <v>10.3</v>
      </c>
      <c r="AH31" s="19">
        <v>756.9</v>
      </c>
      <c r="AI31" s="19">
        <f t="shared" si="2"/>
        <v>1958.7999999999997</v>
      </c>
      <c r="AJ31" s="19">
        <v>139.79999999999998</v>
      </c>
      <c r="AK31" s="19">
        <v>570.59999999999991</v>
      </c>
      <c r="AL31" s="19">
        <v>1248.3999999999999</v>
      </c>
      <c r="AM31" s="19">
        <f t="shared" si="3"/>
        <v>5408.4999999999991</v>
      </c>
      <c r="AN31" s="19">
        <v>37.700000000000003</v>
      </c>
      <c r="AO31" s="19">
        <v>496.1</v>
      </c>
      <c r="AP31" s="19">
        <v>174.2</v>
      </c>
      <c r="AQ31" s="19">
        <v>1627.2</v>
      </c>
      <c r="AR31" s="19">
        <v>832.8</v>
      </c>
      <c r="AS31" s="19">
        <v>2181.3999999999996</v>
      </c>
      <c r="AT31" s="19">
        <v>38.4</v>
      </c>
      <c r="AU31" s="19">
        <v>7.7</v>
      </c>
      <c r="AV31" s="19">
        <v>5.0999999999999996</v>
      </c>
      <c r="AW31" s="19">
        <v>7.9</v>
      </c>
      <c r="AX31" s="19">
        <f t="shared" si="4"/>
        <v>14.599999999999998</v>
      </c>
      <c r="AY31" s="19">
        <v>3.1999999999999997</v>
      </c>
      <c r="AZ31" s="19">
        <v>2</v>
      </c>
      <c r="BA31" s="19">
        <v>1</v>
      </c>
      <c r="BB31" s="19">
        <v>6.1</v>
      </c>
      <c r="BC31" s="19">
        <v>2.1</v>
      </c>
      <c r="BD31" s="19">
        <v>0.2</v>
      </c>
      <c r="BE31" s="19">
        <f t="shared" si="5"/>
        <v>18.8</v>
      </c>
      <c r="BF31" s="19">
        <v>18.3</v>
      </c>
      <c r="BG31" s="19">
        <v>0.2</v>
      </c>
      <c r="BH31" s="19">
        <v>0.3</v>
      </c>
      <c r="BI31" s="19">
        <f t="shared" si="6"/>
        <v>3</v>
      </c>
      <c r="BJ31" s="19">
        <v>3</v>
      </c>
      <c r="BK31" s="19">
        <f t="shared" si="7"/>
        <v>133.19999999999999</v>
      </c>
      <c r="BL31" s="19">
        <v>9.6999999999999993</v>
      </c>
      <c r="BM31" s="19">
        <v>11.3</v>
      </c>
      <c r="BN31" s="19">
        <v>14.6</v>
      </c>
      <c r="BO31" s="19">
        <v>1.5</v>
      </c>
      <c r="BP31" s="19">
        <v>4</v>
      </c>
      <c r="BQ31" s="19">
        <v>4.3</v>
      </c>
      <c r="BR31" s="19">
        <v>1.9</v>
      </c>
      <c r="BS31" s="19">
        <v>24.2</v>
      </c>
      <c r="BT31" s="19">
        <v>2.5</v>
      </c>
      <c r="BU31" s="19">
        <v>15.3</v>
      </c>
      <c r="BV31" s="19">
        <v>4.5999999999999996</v>
      </c>
      <c r="BW31" s="19">
        <v>15.799999999999999</v>
      </c>
      <c r="BX31" s="19">
        <v>23.5</v>
      </c>
      <c r="BY31" s="19">
        <f t="shared" si="8"/>
        <v>502.09999999999991</v>
      </c>
      <c r="BZ31" s="19">
        <v>327.99999999999994</v>
      </c>
      <c r="CA31" s="19">
        <v>37.200000000000003</v>
      </c>
      <c r="CB31" s="19">
        <v>48.4</v>
      </c>
      <c r="CC31" s="19">
        <v>58.199999999999996</v>
      </c>
      <c r="CD31" s="19">
        <v>30.3</v>
      </c>
      <c r="CE31" s="19">
        <f t="shared" si="9"/>
        <v>35.6</v>
      </c>
      <c r="CF31" s="19">
        <v>1.4</v>
      </c>
      <c r="CG31" s="19">
        <v>2.5</v>
      </c>
      <c r="CH31" s="19">
        <v>0.2</v>
      </c>
      <c r="CI31" s="19">
        <v>14</v>
      </c>
      <c r="CJ31" s="19">
        <v>8.1999999999999993</v>
      </c>
      <c r="CK31" s="19">
        <v>3.7</v>
      </c>
      <c r="CL31" s="19">
        <v>5.6</v>
      </c>
      <c r="CM31" s="19" t="s">
        <v>110</v>
      </c>
      <c r="CN31" s="19" t="s">
        <v>110</v>
      </c>
      <c r="CO31" s="19" t="s">
        <v>110</v>
      </c>
      <c r="CP31" s="19">
        <v>21469.5</v>
      </c>
      <c r="CQ31" s="19">
        <v>1915.2</v>
      </c>
      <c r="CR31" s="19">
        <v>58616.799999999996</v>
      </c>
    </row>
    <row r="32" spans="1:96" ht="15" customHeight="1" x14ac:dyDescent="0.2">
      <c r="A32" s="22">
        <v>2016</v>
      </c>
      <c r="B32" s="19">
        <f t="shared" si="0"/>
        <v>4850.3</v>
      </c>
      <c r="C32" s="19">
        <v>4711.3</v>
      </c>
      <c r="D32" s="19">
        <v>22.1</v>
      </c>
      <c r="E32" s="19">
        <v>116.9</v>
      </c>
      <c r="F32" s="19">
        <f t="shared" si="1"/>
        <v>23789.200000000001</v>
      </c>
      <c r="G32" s="19">
        <v>1607.1000000000001</v>
      </c>
      <c r="H32" s="19">
        <v>247</v>
      </c>
      <c r="I32" s="19">
        <v>20.2</v>
      </c>
      <c r="J32" s="19">
        <v>0.2</v>
      </c>
      <c r="K32" s="19">
        <v>22.3</v>
      </c>
      <c r="L32" s="19">
        <v>20.2</v>
      </c>
      <c r="M32" s="19">
        <v>36.200000000000003</v>
      </c>
      <c r="N32" s="19">
        <v>464.2</v>
      </c>
      <c r="O32" s="19">
        <v>9404.1999999999989</v>
      </c>
      <c r="P32" s="19">
        <v>16.100000000000001</v>
      </c>
      <c r="Q32" s="19">
        <v>570.40000000000009</v>
      </c>
      <c r="R32" s="19">
        <v>2105.3000000000002</v>
      </c>
      <c r="S32" s="19">
        <v>5</v>
      </c>
      <c r="T32" s="19">
        <v>36.200000000000003</v>
      </c>
      <c r="U32" s="19">
        <v>6751.5</v>
      </c>
      <c r="V32" s="19">
        <v>62.199999999999996</v>
      </c>
      <c r="W32" s="19">
        <v>70.2</v>
      </c>
      <c r="X32" s="19">
        <v>1.9</v>
      </c>
      <c r="Y32" s="19">
        <v>3.5</v>
      </c>
      <c r="Z32" s="19">
        <v>17.8</v>
      </c>
      <c r="AA32" s="19">
        <v>10.3</v>
      </c>
      <c r="AB32" s="19">
        <v>0.6</v>
      </c>
      <c r="AC32" s="19">
        <v>41.900000000000006</v>
      </c>
      <c r="AD32" s="19">
        <v>1.7000000000000002</v>
      </c>
      <c r="AE32" s="19">
        <v>12.1</v>
      </c>
      <c r="AF32" s="19">
        <v>1475.2</v>
      </c>
      <c r="AG32" s="19">
        <v>15.4</v>
      </c>
      <c r="AH32" s="19">
        <v>770.3</v>
      </c>
      <c r="AI32" s="19">
        <f t="shared" si="2"/>
        <v>3247.8</v>
      </c>
      <c r="AJ32" s="19">
        <v>130.6</v>
      </c>
      <c r="AK32" s="19">
        <v>609.79999999999995</v>
      </c>
      <c r="AL32" s="19">
        <v>2507.4</v>
      </c>
      <c r="AM32" s="19">
        <f t="shared" si="3"/>
        <v>5306.7</v>
      </c>
      <c r="AN32" s="19">
        <v>34.799999999999997</v>
      </c>
      <c r="AO32" s="19">
        <v>457.59999999999997</v>
      </c>
      <c r="AP32" s="19">
        <v>166.29999999999998</v>
      </c>
      <c r="AQ32" s="19">
        <v>1523.1000000000001</v>
      </c>
      <c r="AR32" s="19">
        <v>858.80000000000007</v>
      </c>
      <c r="AS32" s="19">
        <v>2207.5</v>
      </c>
      <c r="AT32" s="19">
        <v>37.9</v>
      </c>
      <c r="AU32" s="19">
        <v>7.3</v>
      </c>
      <c r="AV32" s="19">
        <v>5.5</v>
      </c>
      <c r="AW32" s="19">
        <v>7.9</v>
      </c>
      <c r="AX32" s="19">
        <f t="shared" si="4"/>
        <v>13.8</v>
      </c>
      <c r="AY32" s="19">
        <v>2.8000000000000003</v>
      </c>
      <c r="AZ32" s="19">
        <v>1.9</v>
      </c>
      <c r="BA32" s="19">
        <v>1.1000000000000001</v>
      </c>
      <c r="BB32" s="19">
        <v>5.8</v>
      </c>
      <c r="BC32" s="19">
        <v>2</v>
      </c>
      <c r="BD32" s="19">
        <v>0.2</v>
      </c>
      <c r="BE32" s="19">
        <f t="shared" si="5"/>
        <v>17.099999999999998</v>
      </c>
      <c r="BF32" s="19">
        <v>16.7</v>
      </c>
      <c r="BG32" s="19">
        <v>0.2</v>
      </c>
      <c r="BH32" s="19">
        <v>0.2</v>
      </c>
      <c r="BI32" s="19">
        <f t="shared" si="6"/>
        <v>3.1</v>
      </c>
      <c r="BJ32" s="19">
        <v>3.1</v>
      </c>
      <c r="BK32" s="19">
        <f t="shared" si="7"/>
        <v>129</v>
      </c>
      <c r="BL32" s="19">
        <v>9.3000000000000007</v>
      </c>
      <c r="BM32" s="19">
        <v>11</v>
      </c>
      <c r="BN32" s="19">
        <v>14.2</v>
      </c>
      <c r="BO32" s="19">
        <v>1.5</v>
      </c>
      <c r="BP32" s="19">
        <v>3.9</v>
      </c>
      <c r="BQ32" s="19">
        <v>4.0999999999999996</v>
      </c>
      <c r="BR32" s="19">
        <v>1.9</v>
      </c>
      <c r="BS32" s="19">
        <v>24.4</v>
      </c>
      <c r="BT32" s="19">
        <v>2.4</v>
      </c>
      <c r="BU32" s="19">
        <v>14.9</v>
      </c>
      <c r="BV32" s="19">
        <v>4.5</v>
      </c>
      <c r="BW32" s="19">
        <v>14.799999999999999</v>
      </c>
      <c r="BX32" s="19">
        <v>22.1</v>
      </c>
      <c r="BY32" s="19">
        <f t="shared" si="8"/>
        <v>391.80000000000007</v>
      </c>
      <c r="BZ32" s="19">
        <v>220.10000000000002</v>
      </c>
      <c r="CA32" s="19">
        <v>33.800000000000004</v>
      </c>
      <c r="CB32" s="19">
        <v>40.799999999999997</v>
      </c>
      <c r="CC32" s="19">
        <v>64.2</v>
      </c>
      <c r="CD32" s="19">
        <v>32.900000000000006</v>
      </c>
      <c r="CE32" s="19">
        <f t="shared" si="9"/>
        <v>35.5</v>
      </c>
      <c r="CF32" s="19">
        <v>1.4</v>
      </c>
      <c r="CG32" s="19">
        <v>3</v>
      </c>
      <c r="CH32" s="19">
        <v>0.2</v>
      </c>
      <c r="CI32" s="19">
        <v>13.799999999999999</v>
      </c>
      <c r="CJ32" s="19">
        <v>8</v>
      </c>
      <c r="CK32" s="19">
        <v>3.5</v>
      </c>
      <c r="CL32" s="19">
        <v>5.6</v>
      </c>
      <c r="CM32" s="19" t="s">
        <v>110</v>
      </c>
      <c r="CN32" s="19" t="s">
        <v>110</v>
      </c>
      <c r="CO32" s="19" t="s">
        <v>110</v>
      </c>
      <c r="CP32" s="19">
        <v>21228.3</v>
      </c>
      <c r="CQ32" s="19">
        <v>1881.4</v>
      </c>
      <c r="CR32" s="19">
        <v>59012.600000000013</v>
      </c>
    </row>
    <row r="33" spans="1:96" ht="15" customHeight="1" x14ac:dyDescent="0.2">
      <c r="A33" s="22">
        <v>2017</v>
      </c>
      <c r="B33" s="19">
        <f t="shared" si="0"/>
        <v>5027.0999999999995</v>
      </c>
      <c r="C33" s="19">
        <v>4895.7999999999993</v>
      </c>
      <c r="D33" s="19">
        <v>21.6</v>
      </c>
      <c r="E33" s="19">
        <v>109.7</v>
      </c>
      <c r="F33" s="19">
        <f t="shared" si="1"/>
        <v>24537.100000000002</v>
      </c>
      <c r="G33" s="19">
        <v>1764.6000000000001</v>
      </c>
      <c r="H33" s="19">
        <v>243</v>
      </c>
      <c r="I33" s="19">
        <v>20</v>
      </c>
      <c r="J33" s="19">
        <v>0.2</v>
      </c>
      <c r="K33" s="19">
        <v>26.6</v>
      </c>
      <c r="L33" s="19">
        <v>19.7</v>
      </c>
      <c r="M33" s="19">
        <v>34.6</v>
      </c>
      <c r="N33" s="19">
        <v>460.5</v>
      </c>
      <c r="O33" s="19">
        <v>9524.5</v>
      </c>
      <c r="P33" s="19">
        <v>15.600000000000001</v>
      </c>
      <c r="Q33" s="19">
        <v>620.20000000000005</v>
      </c>
      <c r="R33" s="19">
        <v>2172.1000000000004</v>
      </c>
      <c r="S33" s="19">
        <v>5.1000000000000005</v>
      </c>
      <c r="T33" s="19">
        <v>38.200000000000003</v>
      </c>
      <c r="U33" s="19">
        <v>7042.7</v>
      </c>
      <c r="V33" s="19">
        <v>60.9</v>
      </c>
      <c r="W33" s="19">
        <v>72.100000000000009</v>
      </c>
      <c r="X33" s="19">
        <v>2.2000000000000002</v>
      </c>
      <c r="Y33" s="19">
        <v>3.6999999999999997</v>
      </c>
      <c r="Z33" s="19">
        <v>19.5</v>
      </c>
      <c r="AA33" s="19">
        <v>11.6</v>
      </c>
      <c r="AB33" s="19">
        <v>0.79999999999999993</v>
      </c>
      <c r="AC33" s="19">
        <v>45.8</v>
      </c>
      <c r="AD33" s="19">
        <v>1.8</v>
      </c>
      <c r="AE33" s="19">
        <v>12.4</v>
      </c>
      <c r="AF33" s="19">
        <v>1504.9</v>
      </c>
      <c r="AG33" s="19">
        <v>14.5</v>
      </c>
      <c r="AH33" s="19">
        <v>799.30000000000007</v>
      </c>
      <c r="AI33" s="19">
        <f t="shared" si="2"/>
        <v>2007.5</v>
      </c>
      <c r="AJ33" s="19">
        <v>145.5</v>
      </c>
      <c r="AK33" s="19">
        <v>693.9</v>
      </c>
      <c r="AL33" s="19">
        <v>1168.0999999999999</v>
      </c>
      <c r="AM33" s="19">
        <f t="shared" si="3"/>
        <v>5469.4</v>
      </c>
      <c r="AN33" s="19">
        <v>36.4</v>
      </c>
      <c r="AO33" s="19">
        <v>459.20000000000005</v>
      </c>
      <c r="AP33" s="19">
        <v>161.19999999999999</v>
      </c>
      <c r="AQ33" s="19">
        <v>1423.8</v>
      </c>
      <c r="AR33" s="19">
        <v>883.5</v>
      </c>
      <c r="AS33" s="19">
        <v>2453.4</v>
      </c>
      <c r="AT33" s="19">
        <v>30.7</v>
      </c>
      <c r="AU33" s="19">
        <v>6.7</v>
      </c>
      <c r="AV33" s="19">
        <v>6.1</v>
      </c>
      <c r="AW33" s="19">
        <v>8.4</v>
      </c>
      <c r="AX33" s="19">
        <f t="shared" si="4"/>
        <v>13.5</v>
      </c>
      <c r="AY33" s="19">
        <v>2.6</v>
      </c>
      <c r="AZ33" s="19">
        <v>1.9</v>
      </c>
      <c r="BA33" s="19">
        <v>1</v>
      </c>
      <c r="BB33" s="19">
        <v>5.5</v>
      </c>
      <c r="BC33" s="19">
        <v>2.2999999999999998</v>
      </c>
      <c r="BD33" s="19">
        <v>0.2</v>
      </c>
      <c r="BE33" s="19">
        <f t="shared" si="5"/>
        <v>12.799999999999999</v>
      </c>
      <c r="BF33" s="19">
        <v>12.4</v>
      </c>
      <c r="BG33" s="19">
        <v>0.2</v>
      </c>
      <c r="BH33" s="19">
        <v>0.2</v>
      </c>
      <c r="BI33" s="19">
        <f t="shared" si="6"/>
        <v>3.5</v>
      </c>
      <c r="BJ33" s="19">
        <v>3.5</v>
      </c>
      <c r="BK33" s="19">
        <f t="shared" si="7"/>
        <v>136.10000000000002</v>
      </c>
      <c r="BL33" s="19">
        <v>9.6</v>
      </c>
      <c r="BM33" s="19">
        <v>11.3</v>
      </c>
      <c r="BN33" s="19">
        <v>15.1</v>
      </c>
      <c r="BO33" s="19">
        <v>1.5</v>
      </c>
      <c r="BP33" s="19">
        <v>3.9</v>
      </c>
      <c r="BQ33" s="19">
        <v>4.5</v>
      </c>
      <c r="BR33" s="19">
        <v>2</v>
      </c>
      <c r="BS33" s="19">
        <v>26.8</v>
      </c>
      <c r="BT33" s="19">
        <v>2.4</v>
      </c>
      <c r="BU33" s="19">
        <v>15.3</v>
      </c>
      <c r="BV33" s="19">
        <v>4.7</v>
      </c>
      <c r="BW33" s="19">
        <v>15.299999999999999</v>
      </c>
      <c r="BX33" s="19">
        <v>23.700000000000003</v>
      </c>
      <c r="BY33" s="19">
        <f t="shared" si="8"/>
        <v>367.09999999999991</v>
      </c>
      <c r="BZ33" s="19">
        <v>211.89999999999998</v>
      </c>
      <c r="CA33" s="19">
        <v>30.700000000000003</v>
      </c>
      <c r="CB33" s="19">
        <v>38.699999999999996</v>
      </c>
      <c r="CC33" s="19">
        <v>57.9</v>
      </c>
      <c r="CD33" s="19">
        <v>27.900000000000002</v>
      </c>
      <c r="CE33" s="19">
        <f t="shared" si="9"/>
        <v>33</v>
      </c>
      <c r="CF33" s="19">
        <v>1.5</v>
      </c>
      <c r="CG33" s="19">
        <v>2.6</v>
      </c>
      <c r="CH33" s="19">
        <v>0.2</v>
      </c>
      <c r="CI33" s="19">
        <v>12.4</v>
      </c>
      <c r="CJ33" s="19">
        <v>6.9</v>
      </c>
      <c r="CK33" s="19">
        <v>3.9</v>
      </c>
      <c r="CL33" s="19">
        <v>5.5</v>
      </c>
      <c r="CM33" s="19" t="s">
        <v>110</v>
      </c>
      <c r="CN33" s="19" t="s">
        <v>110</v>
      </c>
      <c r="CO33" s="19" t="s">
        <v>110</v>
      </c>
      <c r="CP33" s="19">
        <v>21072.399999999998</v>
      </c>
      <c r="CQ33" s="19">
        <v>1817.3</v>
      </c>
      <c r="CR33" s="19">
        <v>58679.5</v>
      </c>
    </row>
    <row r="34" spans="1:96" ht="15" customHeight="1" x14ac:dyDescent="0.2">
      <c r="A34" s="22">
        <v>2018</v>
      </c>
      <c r="B34" s="19">
        <f t="shared" si="0"/>
        <v>5257.3</v>
      </c>
      <c r="C34" s="19">
        <v>5132</v>
      </c>
      <c r="D34" s="19">
        <v>18.100000000000001</v>
      </c>
      <c r="E34" s="19">
        <v>107.19999999999999</v>
      </c>
      <c r="F34" s="19">
        <f t="shared" si="1"/>
        <v>24889.299999999996</v>
      </c>
      <c r="G34" s="19">
        <v>1750.3999999999999</v>
      </c>
      <c r="H34" s="19">
        <v>235.7</v>
      </c>
      <c r="I34" s="19">
        <v>19</v>
      </c>
      <c r="J34" s="19">
        <v>0.2</v>
      </c>
      <c r="K34" s="19">
        <v>27.2</v>
      </c>
      <c r="L34" s="19">
        <v>18.600000000000001</v>
      </c>
      <c r="M34" s="19">
        <v>28.5</v>
      </c>
      <c r="N34" s="19">
        <v>387.40000000000003</v>
      </c>
      <c r="O34" s="19">
        <v>9578.3000000000011</v>
      </c>
      <c r="P34" s="19">
        <v>13.8</v>
      </c>
      <c r="Q34" s="19">
        <v>474.8</v>
      </c>
      <c r="R34" s="19">
        <v>2195</v>
      </c>
      <c r="S34" s="19">
        <v>5.1000000000000005</v>
      </c>
      <c r="T34" s="19">
        <v>34.6</v>
      </c>
      <c r="U34" s="19">
        <v>7510.2</v>
      </c>
      <c r="V34" s="19">
        <v>67.5</v>
      </c>
      <c r="W34" s="19">
        <v>69.8</v>
      </c>
      <c r="X34" s="19">
        <v>2.1</v>
      </c>
      <c r="Y34" s="19">
        <v>3.5</v>
      </c>
      <c r="Z34" s="19">
        <v>21.299999999999997</v>
      </c>
      <c r="AA34" s="19">
        <v>11.399999999999999</v>
      </c>
      <c r="AB34" s="19">
        <v>0.79999999999999993</v>
      </c>
      <c r="AC34" s="19">
        <v>41.7</v>
      </c>
      <c r="AD34" s="19">
        <v>1.8</v>
      </c>
      <c r="AE34" s="19">
        <v>12.7</v>
      </c>
      <c r="AF34" s="19">
        <v>1550</v>
      </c>
      <c r="AG34" s="19">
        <v>12.8</v>
      </c>
      <c r="AH34" s="19">
        <v>815.1</v>
      </c>
      <c r="AI34" s="19">
        <f t="shared" si="2"/>
        <v>1983.9</v>
      </c>
      <c r="AJ34" s="19">
        <v>145.20000000000002</v>
      </c>
      <c r="AK34" s="19">
        <v>569.29999999999995</v>
      </c>
      <c r="AL34" s="19">
        <v>1269.4000000000001</v>
      </c>
      <c r="AM34" s="19">
        <f t="shared" si="3"/>
        <v>5443.7999999999993</v>
      </c>
      <c r="AN34" s="19">
        <v>35.5</v>
      </c>
      <c r="AO34" s="19">
        <v>451</v>
      </c>
      <c r="AP34" s="19">
        <v>158.5</v>
      </c>
      <c r="AQ34" s="19">
        <v>1299.8</v>
      </c>
      <c r="AR34" s="19">
        <v>894</v>
      </c>
      <c r="AS34" s="19">
        <v>2554</v>
      </c>
      <c r="AT34" s="19">
        <v>29.7</v>
      </c>
      <c r="AU34" s="19">
        <v>6.7</v>
      </c>
      <c r="AV34" s="19">
        <v>6.2</v>
      </c>
      <c r="AW34" s="19">
        <v>8.4</v>
      </c>
      <c r="AX34" s="19">
        <f t="shared" si="4"/>
        <v>13</v>
      </c>
      <c r="AY34" s="19">
        <v>2.4</v>
      </c>
      <c r="AZ34" s="19">
        <v>1.8</v>
      </c>
      <c r="BA34" s="19">
        <v>1.1000000000000001</v>
      </c>
      <c r="BB34" s="19">
        <v>5.2</v>
      </c>
      <c r="BC34" s="19">
        <v>2.2999999999999998</v>
      </c>
      <c r="BD34" s="19">
        <v>0.2</v>
      </c>
      <c r="BE34" s="19">
        <f t="shared" si="5"/>
        <v>8.1999999999999993</v>
      </c>
      <c r="BF34" s="19">
        <v>7.9</v>
      </c>
      <c r="BG34" s="19">
        <v>0.2</v>
      </c>
      <c r="BH34" s="19">
        <v>0.1</v>
      </c>
      <c r="BI34" s="19">
        <f t="shared" si="6"/>
        <v>3.3</v>
      </c>
      <c r="BJ34" s="19">
        <v>3.3</v>
      </c>
      <c r="BK34" s="19">
        <f t="shared" si="7"/>
        <v>136.10000000000002</v>
      </c>
      <c r="BL34" s="19">
        <v>9.5</v>
      </c>
      <c r="BM34" s="19">
        <v>11.3</v>
      </c>
      <c r="BN34" s="19">
        <v>15.1</v>
      </c>
      <c r="BO34" s="19">
        <v>1.5</v>
      </c>
      <c r="BP34" s="19">
        <v>3.7</v>
      </c>
      <c r="BQ34" s="19">
        <v>4.5999999999999996</v>
      </c>
      <c r="BR34" s="19">
        <v>2</v>
      </c>
      <c r="BS34" s="19">
        <v>28</v>
      </c>
      <c r="BT34" s="19">
        <v>2.4</v>
      </c>
      <c r="BU34" s="19">
        <v>15.2</v>
      </c>
      <c r="BV34" s="19">
        <v>4.7</v>
      </c>
      <c r="BW34" s="19">
        <v>15.1</v>
      </c>
      <c r="BX34" s="19">
        <v>23</v>
      </c>
      <c r="BY34" s="19">
        <f t="shared" si="8"/>
        <v>400.40000000000003</v>
      </c>
      <c r="BZ34" s="19">
        <v>255.70000000000002</v>
      </c>
      <c r="CA34" s="19">
        <v>26.4</v>
      </c>
      <c r="CB34" s="19">
        <v>39.299999999999997</v>
      </c>
      <c r="CC34" s="19">
        <v>51.3</v>
      </c>
      <c r="CD34" s="19">
        <v>27.7</v>
      </c>
      <c r="CE34" s="19">
        <f t="shared" si="9"/>
        <v>33</v>
      </c>
      <c r="CF34" s="19">
        <v>1.5</v>
      </c>
      <c r="CG34" s="19">
        <v>2.5</v>
      </c>
      <c r="CH34" s="19">
        <v>0.2</v>
      </c>
      <c r="CI34" s="19">
        <v>11.9</v>
      </c>
      <c r="CJ34" s="19">
        <v>7</v>
      </c>
      <c r="CK34" s="19">
        <v>3.8</v>
      </c>
      <c r="CL34" s="19">
        <v>6.1</v>
      </c>
      <c r="CM34" s="19" t="s">
        <v>110</v>
      </c>
      <c r="CN34" s="19" t="s">
        <v>110</v>
      </c>
      <c r="CO34" s="19" t="s">
        <v>110</v>
      </c>
      <c r="CP34" s="19">
        <v>20863.099999999999</v>
      </c>
      <c r="CQ34" s="19">
        <v>1804.7</v>
      </c>
      <c r="CR34" s="19">
        <v>59031.39999999998</v>
      </c>
    </row>
    <row r="35" spans="1:96" ht="15" customHeight="1" x14ac:dyDescent="0.2">
      <c r="A35" s="22">
        <v>2019</v>
      </c>
      <c r="B35" s="19">
        <f t="shared" si="0"/>
        <v>5665.4</v>
      </c>
      <c r="C35" s="19">
        <v>5536.7999999999993</v>
      </c>
      <c r="D35" s="19">
        <v>17.100000000000001</v>
      </c>
      <c r="E35" s="19">
        <v>111.5</v>
      </c>
      <c r="F35" s="19">
        <f t="shared" si="1"/>
        <v>25128.699999999997</v>
      </c>
      <c r="G35" s="19">
        <v>1887.8999999999999</v>
      </c>
      <c r="H35" s="19">
        <v>216.5</v>
      </c>
      <c r="I35" s="19">
        <v>17.5</v>
      </c>
      <c r="J35" s="19">
        <v>0.2</v>
      </c>
      <c r="K35" s="19">
        <v>29.299999999999997</v>
      </c>
      <c r="L35" s="19">
        <v>18.2</v>
      </c>
      <c r="M35" s="19">
        <v>25.099999999999998</v>
      </c>
      <c r="N35" s="19">
        <v>451.1</v>
      </c>
      <c r="O35" s="19">
        <v>9515.8000000000011</v>
      </c>
      <c r="P35" s="19">
        <v>14.2</v>
      </c>
      <c r="Q35" s="19">
        <v>656.5</v>
      </c>
      <c r="R35" s="19">
        <v>2337.6999999999998</v>
      </c>
      <c r="S35" s="19">
        <v>5.2</v>
      </c>
      <c r="T35" s="19">
        <v>29.8</v>
      </c>
      <c r="U35" s="19">
        <v>7372.8000000000011</v>
      </c>
      <c r="V35" s="19">
        <v>67.5</v>
      </c>
      <c r="W35" s="19">
        <v>62.6</v>
      </c>
      <c r="X35" s="19">
        <v>2.1</v>
      </c>
      <c r="Y35" s="19">
        <v>3.5</v>
      </c>
      <c r="Z35" s="19">
        <v>21</v>
      </c>
      <c r="AA35" s="19">
        <v>10.600000000000001</v>
      </c>
      <c r="AB35" s="19">
        <v>0.79999999999999993</v>
      </c>
      <c r="AC35" s="19">
        <v>42.400000000000006</v>
      </c>
      <c r="AD35" s="19">
        <v>1.8</v>
      </c>
      <c r="AE35" s="19">
        <v>12.9</v>
      </c>
      <c r="AF35" s="19">
        <v>1513.1</v>
      </c>
      <c r="AG35" s="19">
        <v>13.1</v>
      </c>
      <c r="AH35" s="19">
        <v>799.5</v>
      </c>
      <c r="AI35" s="19">
        <f t="shared" si="2"/>
        <v>2167.9</v>
      </c>
      <c r="AJ35" s="19">
        <v>142.5</v>
      </c>
      <c r="AK35" s="19">
        <v>571.4</v>
      </c>
      <c r="AL35" s="19">
        <v>1454</v>
      </c>
      <c r="AM35" s="19">
        <f t="shared" si="3"/>
        <v>5565.7</v>
      </c>
      <c r="AN35" s="19">
        <v>35.799999999999997</v>
      </c>
      <c r="AO35" s="19">
        <v>432.70000000000005</v>
      </c>
      <c r="AP35" s="19">
        <v>153.80000000000001</v>
      </c>
      <c r="AQ35" s="19">
        <v>1196.2</v>
      </c>
      <c r="AR35" s="19">
        <v>881.30000000000007</v>
      </c>
      <c r="AS35" s="19">
        <v>2814.7999999999997</v>
      </c>
      <c r="AT35" s="19">
        <v>29.6</v>
      </c>
      <c r="AU35" s="19">
        <v>6.9</v>
      </c>
      <c r="AV35" s="19">
        <v>6.4</v>
      </c>
      <c r="AW35" s="19">
        <v>8.1999999999999993</v>
      </c>
      <c r="AX35" s="19">
        <f t="shared" si="4"/>
        <v>13.4</v>
      </c>
      <c r="AY35" s="19">
        <v>2.6</v>
      </c>
      <c r="AZ35" s="19">
        <v>1.9</v>
      </c>
      <c r="BA35" s="19">
        <v>0.9</v>
      </c>
      <c r="BB35" s="19">
        <v>5.0999999999999996</v>
      </c>
      <c r="BC35" s="19">
        <v>2.6</v>
      </c>
      <c r="BD35" s="19">
        <v>0.3</v>
      </c>
      <c r="BE35" s="19">
        <f t="shared" si="5"/>
        <v>8.1</v>
      </c>
      <c r="BF35" s="19">
        <v>7.8</v>
      </c>
      <c r="BG35" s="19">
        <v>0.2</v>
      </c>
      <c r="BH35" s="19">
        <v>0.1</v>
      </c>
      <c r="BI35" s="19">
        <f t="shared" si="6"/>
        <v>3.3</v>
      </c>
      <c r="BJ35" s="19">
        <v>3.3</v>
      </c>
      <c r="BK35" s="19">
        <f t="shared" si="7"/>
        <v>134.80000000000001</v>
      </c>
      <c r="BL35" s="19">
        <v>9.6</v>
      </c>
      <c r="BM35" s="19">
        <v>11</v>
      </c>
      <c r="BN35" s="19">
        <v>14.9</v>
      </c>
      <c r="BO35" s="19">
        <v>1.6</v>
      </c>
      <c r="BP35" s="19">
        <v>3.6</v>
      </c>
      <c r="BQ35" s="19">
        <v>4.7</v>
      </c>
      <c r="BR35" s="19">
        <v>2.1</v>
      </c>
      <c r="BS35" s="19">
        <v>27.8</v>
      </c>
      <c r="BT35" s="19">
        <v>2.2999999999999998</v>
      </c>
      <c r="BU35" s="19">
        <v>15.3</v>
      </c>
      <c r="BV35" s="19">
        <v>4.5999999999999996</v>
      </c>
      <c r="BW35" s="19">
        <v>15.2</v>
      </c>
      <c r="BX35" s="19">
        <v>22.099999999999998</v>
      </c>
      <c r="BY35" s="19">
        <f t="shared" si="8"/>
        <v>394.2</v>
      </c>
      <c r="BZ35" s="19">
        <v>259</v>
      </c>
      <c r="CA35" s="19">
        <v>26.400000000000002</v>
      </c>
      <c r="CB35" s="19">
        <v>37.6</v>
      </c>
      <c r="CC35" s="19">
        <v>45.4</v>
      </c>
      <c r="CD35" s="19">
        <v>25.8</v>
      </c>
      <c r="CE35" s="19">
        <f t="shared" si="9"/>
        <v>33.199999999999996</v>
      </c>
      <c r="CF35" s="19">
        <v>1.4</v>
      </c>
      <c r="CG35" s="19">
        <v>2.5</v>
      </c>
      <c r="CH35" s="19">
        <v>0.2</v>
      </c>
      <c r="CI35" s="19">
        <v>12.7</v>
      </c>
      <c r="CJ35" s="19">
        <v>7</v>
      </c>
      <c r="CK35" s="19">
        <v>3.3</v>
      </c>
      <c r="CL35" s="19">
        <v>6.1</v>
      </c>
      <c r="CM35" s="19" t="s">
        <v>110</v>
      </c>
      <c r="CN35" s="19" t="s">
        <v>110</v>
      </c>
      <c r="CO35" s="19" t="s">
        <v>110</v>
      </c>
      <c r="CP35" s="19">
        <v>20704.899999999998</v>
      </c>
      <c r="CQ35" s="19">
        <v>1875.7</v>
      </c>
      <c r="CR35" s="19">
        <v>59819.6</v>
      </c>
    </row>
    <row r="36" spans="1:96" ht="15" customHeight="1" x14ac:dyDescent="0.2">
      <c r="A36" s="22">
        <v>2020</v>
      </c>
      <c r="B36" s="19">
        <f t="shared" si="0"/>
        <v>5886.4000000000005</v>
      </c>
      <c r="C36" s="19">
        <v>5756.4000000000005</v>
      </c>
      <c r="D36" s="19">
        <v>17</v>
      </c>
      <c r="E36" s="19">
        <v>113</v>
      </c>
      <c r="F36" s="19">
        <f t="shared" si="1"/>
        <v>24491.999999999996</v>
      </c>
      <c r="G36" s="19">
        <v>1975.8999999999999</v>
      </c>
      <c r="H36" s="19">
        <v>204.09999999999997</v>
      </c>
      <c r="I36" s="19">
        <v>15.3</v>
      </c>
      <c r="J36" s="19">
        <v>0.2</v>
      </c>
      <c r="K36" s="19">
        <v>27.6</v>
      </c>
      <c r="L36" s="19">
        <v>15.7</v>
      </c>
      <c r="M36" s="19">
        <v>22.8</v>
      </c>
      <c r="N36" s="19">
        <v>465.30000000000007</v>
      </c>
      <c r="O36" s="19">
        <v>9258.5</v>
      </c>
      <c r="P36" s="19">
        <v>12.7</v>
      </c>
      <c r="Q36" s="19">
        <v>471</v>
      </c>
      <c r="R36" s="19">
        <v>2803.2000000000003</v>
      </c>
      <c r="S36" s="19">
        <v>6.3</v>
      </c>
      <c r="T36" s="19">
        <v>34.4</v>
      </c>
      <c r="U36" s="19">
        <v>6719.5</v>
      </c>
      <c r="V36" s="19">
        <v>62.099999999999994</v>
      </c>
      <c r="W36" s="19">
        <v>62.5</v>
      </c>
      <c r="X36" s="19">
        <v>2</v>
      </c>
      <c r="Y36" s="19">
        <v>3</v>
      </c>
      <c r="Z36" s="19">
        <v>19</v>
      </c>
      <c r="AA36" s="19">
        <v>10.3</v>
      </c>
      <c r="AB36" s="19">
        <v>1</v>
      </c>
      <c r="AC36" s="19">
        <v>44.5</v>
      </c>
      <c r="AD36" s="19">
        <v>1.5</v>
      </c>
      <c r="AE36" s="19">
        <v>14.200000000000001</v>
      </c>
      <c r="AF36" s="19">
        <v>1445.3</v>
      </c>
      <c r="AG36" s="19">
        <v>15</v>
      </c>
      <c r="AH36" s="19">
        <v>779.1</v>
      </c>
      <c r="AI36" s="19">
        <f t="shared" si="2"/>
        <v>2933.6</v>
      </c>
      <c r="AJ36" s="19">
        <v>153.6</v>
      </c>
      <c r="AK36" s="19">
        <v>614.79999999999995</v>
      </c>
      <c r="AL36" s="19">
        <v>2165.1999999999998</v>
      </c>
      <c r="AM36" s="19">
        <f t="shared" si="3"/>
        <v>3330.4</v>
      </c>
      <c r="AN36" s="19">
        <v>30.1</v>
      </c>
      <c r="AO36" s="19">
        <v>309.59999999999997</v>
      </c>
      <c r="AP36" s="19">
        <v>128</v>
      </c>
      <c r="AQ36" s="19">
        <v>896.7</v>
      </c>
      <c r="AR36" s="19">
        <v>660.80000000000007</v>
      </c>
      <c r="AS36" s="19">
        <v>1267.3</v>
      </c>
      <c r="AT36" s="19">
        <v>22.2</v>
      </c>
      <c r="AU36" s="19">
        <v>6.3</v>
      </c>
      <c r="AV36" s="19">
        <v>3.8</v>
      </c>
      <c r="AW36" s="19">
        <v>5.6</v>
      </c>
      <c r="AX36" s="19">
        <f t="shared" si="4"/>
        <v>12.6</v>
      </c>
      <c r="AY36" s="19">
        <v>2.2999999999999998</v>
      </c>
      <c r="AZ36" s="19">
        <v>1.5</v>
      </c>
      <c r="BA36" s="19">
        <v>0.9</v>
      </c>
      <c r="BB36" s="19">
        <v>4.5</v>
      </c>
      <c r="BC36" s="19">
        <v>3.1</v>
      </c>
      <c r="BD36" s="19">
        <v>0.3</v>
      </c>
      <c r="BE36" s="19">
        <f t="shared" si="5"/>
        <v>8.8000000000000007</v>
      </c>
      <c r="BF36" s="19">
        <v>8.4</v>
      </c>
      <c r="BG36" s="19">
        <v>0.3</v>
      </c>
      <c r="BH36" s="19">
        <v>0.1</v>
      </c>
      <c r="BI36" s="19">
        <f t="shared" si="6"/>
        <v>2.8</v>
      </c>
      <c r="BJ36" s="19">
        <v>2.8</v>
      </c>
      <c r="BK36" s="19">
        <f t="shared" si="7"/>
        <v>117.1</v>
      </c>
      <c r="BL36" s="19">
        <v>9.4</v>
      </c>
      <c r="BM36" s="19">
        <v>11.1</v>
      </c>
      <c r="BN36" s="19">
        <v>14</v>
      </c>
      <c r="BO36" s="19">
        <v>1.8</v>
      </c>
      <c r="BP36" s="19">
        <v>2.8</v>
      </c>
      <c r="BQ36" s="19">
        <v>5</v>
      </c>
      <c r="BR36" s="19">
        <v>2.6</v>
      </c>
      <c r="BS36" s="19">
        <v>23.6</v>
      </c>
      <c r="BT36" s="19">
        <v>2</v>
      </c>
      <c r="BU36" s="19">
        <v>5.5</v>
      </c>
      <c r="BV36" s="19">
        <v>4.5999999999999996</v>
      </c>
      <c r="BW36" s="19">
        <v>15</v>
      </c>
      <c r="BX36" s="19">
        <v>19.700000000000003</v>
      </c>
      <c r="BY36" s="19">
        <f t="shared" si="8"/>
        <v>424.09999999999997</v>
      </c>
      <c r="BZ36" s="19">
        <v>288.8</v>
      </c>
      <c r="CA36" s="19">
        <v>24.1</v>
      </c>
      <c r="CB36" s="19">
        <v>40.4</v>
      </c>
      <c r="CC36" s="19">
        <v>46.4</v>
      </c>
      <c r="CD36" s="19">
        <v>24.4</v>
      </c>
      <c r="CE36" s="19">
        <f t="shared" si="9"/>
        <v>28.7</v>
      </c>
      <c r="CF36" s="19">
        <v>1</v>
      </c>
      <c r="CG36" s="19">
        <v>2.8</v>
      </c>
      <c r="CH36" s="19">
        <v>0.1</v>
      </c>
      <c r="CI36" s="19">
        <v>10.7</v>
      </c>
      <c r="CJ36" s="19">
        <v>5.3</v>
      </c>
      <c r="CK36" s="19">
        <v>3</v>
      </c>
      <c r="CL36" s="19">
        <v>5.8</v>
      </c>
      <c r="CM36" s="19" t="s">
        <v>110</v>
      </c>
      <c r="CN36" s="19" t="s">
        <v>110</v>
      </c>
      <c r="CO36" s="19" t="s">
        <v>110</v>
      </c>
      <c r="CP36" s="19">
        <v>20604.900000000001</v>
      </c>
      <c r="CQ36" s="19">
        <v>1577.4</v>
      </c>
      <c r="CR36" s="19">
        <v>57841.400000000023</v>
      </c>
    </row>
    <row r="37" spans="1:96" ht="15" customHeight="1" x14ac:dyDescent="0.2">
      <c r="A37" s="22">
        <v>2021</v>
      </c>
      <c r="B37" s="19">
        <f t="shared" si="0"/>
        <v>6089.6</v>
      </c>
      <c r="C37" s="19">
        <v>5950.3</v>
      </c>
      <c r="D37" s="19">
        <v>19.2</v>
      </c>
      <c r="E37" s="19">
        <v>120.1</v>
      </c>
      <c r="F37" s="19">
        <f t="shared" si="1"/>
        <v>25872.400000000001</v>
      </c>
      <c r="G37" s="19">
        <v>2280.6000000000004</v>
      </c>
      <c r="H37" s="19">
        <v>199.3</v>
      </c>
      <c r="I37" s="19">
        <v>15.9</v>
      </c>
      <c r="J37" s="19">
        <v>0.2</v>
      </c>
      <c r="K37" s="19">
        <v>26.1</v>
      </c>
      <c r="L37" s="19">
        <v>15</v>
      </c>
      <c r="M37" s="19">
        <v>21.4</v>
      </c>
      <c r="N37" s="19">
        <v>664</v>
      </c>
      <c r="O37" s="19">
        <v>9703.7000000000007</v>
      </c>
      <c r="P37" s="19">
        <v>12.2</v>
      </c>
      <c r="Q37" s="19">
        <v>851.5</v>
      </c>
      <c r="R37" s="19">
        <v>2825</v>
      </c>
      <c r="S37" s="19">
        <v>6.6</v>
      </c>
      <c r="T37" s="19">
        <v>31</v>
      </c>
      <c r="U37" s="19">
        <v>6849.5</v>
      </c>
      <c r="V37" s="19">
        <v>56.199999999999996</v>
      </c>
      <c r="W37" s="19">
        <v>75.7</v>
      </c>
      <c r="X37" s="19">
        <v>2.4</v>
      </c>
      <c r="Y37" s="19">
        <v>3.5</v>
      </c>
      <c r="Z37" s="19">
        <v>22.9</v>
      </c>
      <c r="AA37" s="19">
        <v>9.8000000000000007</v>
      </c>
      <c r="AB37" s="19">
        <v>1.2000000000000002</v>
      </c>
      <c r="AC37" s="19">
        <v>46.3</v>
      </c>
      <c r="AD37" s="19">
        <v>1.9</v>
      </c>
      <c r="AE37" s="19">
        <v>14.3</v>
      </c>
      <c r="AF37" s="19">
        <v>1333.3</v>
      </c>
      <c r="AG37" s="19">
        <v>13.1</v>
      </c>
      <c r="AH37" s="19">
        <v>789.80000000000007</v>
      </c>
      <c r="AI37" s="19">
        <f t="shared" si="2"/>
        <v>2642.3</v>
      </c>
      <c r="AJ37" s="19">
        <v>172.60000000000002</v>
      </c>
      <c r="AK37" s="19">
        <v>729.19999999999993</v>
      </c>
      <c r="AL37" s="19">
        <v>1740.5</v>
      </c>
      <c r="AM37" s="19">
        <f t="shared" si="3"/>
        <v>3958.9</v>
      </c>
      <c r="AN37" s="19">
        <v>34.1</v>
      </c>
      <c r="AO37" s="19">
        <v>348</v>
      </c>
      <c r="AP37" s="19">
        <v>134.69999999999999</v>
      </c>
      <c r="AQ37" s="19">
        <v>987.2</v>
      </c>
      <c r="AR37" s="19">
        <v>671.4</v>
      </c>
      <c r="AS37" s="19">
        <v>1739.3</v>
      </c>
      <c r="AT37" s="19">
        <v>24.4</v>
      </c>
      <c r="AU37" s="19">
        <v>8.3000000000000007</v>
      </c>
      <c r="AV37" s="19">
        <v>5.3000000000000007</v>
      </c>
      <c r="AW37" s="19">
        <v>6.2</v>
      </c>
      <c r="AX37" s="19">
        <f t="shared" si="4"/>
        <v>13.799999999999999</v>
      </c>
      <c r="AY37" s="19">
        <v>2.2000000000000002</v>
      </c>
      <c r="AZ37" s="19">
        <v>1.8</v>
      </c>
      <c r="BA37" s="19">
        <v>0.8</v>
      </c>
      <c r="BB37" s="19">
        <v>4.8</v>
      </c>
      <c r="BC37" s="19">
        <v>3.8</v>
      </c>
      <c r="BD37" s="19">
        <v>0.4</v>
      </c>
      <c r="BE37" s="19">
        <f t="shared" si="5"/>
        <v>6</v>
      </c>
      <c r="BF37" s="19">
        <v>5.7</v>
      </c>
      <c r="BG37" s="19">
        <v>0.2</v>
      </c>
      <c r="BH37" s="19">
        <v>0.1</v>
      </c>
      <c r="BI37" s="19">
        <f t="shared" si="6"/>
        <v>3.3</v>
      </c>
      <c r="BJ37" s="19">
        <v>3.3</v>
      </c>
      <c r="BK37" s="19">
        <f t="shared" si="7"/>
        <v>130.6</v>
      </c>
      <c r="BL37" s="19">
        <v>10.1</v>
      </c>
      <c r="BM37" s="19">
        <v>12.3</v>
      </c>
      <c r="BN37" s="19">
        <v>16.2</v>
      </c>
      <c r="BO37" s="19">
        <v>1.7</v>
      </c>
      <c r="BP37" s="19">
        <v>3.1</v>
      </c>
      <c r="BQ37" s="19">
        <v>5.8</v>
      </c>
      <c r="BR37" s="19">
        <v>2.9</v>
      </c>
      <c r="BS37" s="19">
        <v>25.9</v>
      </c>
      <c r="BT37" s="19">
        <v>2.2999999999999998</v>
      </c>
      <c r="BU37" s="19">
        <v>7.1</v>
      </c>
      <c r="BV37" s="19">
        <v>4.8</v>
      </c>
      <c r="BW37" s="19">
        <v>15.7</v>
      </c>
      <c r="BX37" s="19">
        <v>22.700000000000003</v>
      </c>
      <c r="BY37" s="19">
        <f t="shared" si="8"/>
        <v>452.60000000000008</v>
      </c>
      <c r="BZ37" s="19">
        <v>343.50000000000006</v>
      </c>
      <c r="CA37" s="19">
        <v>21.099999999999998</v>
      </c>
      <c r="CB37" s="19">
        <v>38.9</v>
      </c>
      <c r="CC37" s="19">
        <v>32.1</v>
      </c>
      <c r="CD37" s="19">
        <v>17</v>
      </c>
      <c r="CE37" s="19">
        <f t="shared" si="9"/>
        <v>28</v>
      </c>
      <c r="CF37" s="19">
        <v>1.3</v>
      </c>
      <c r="CG37" s="19">
        <v>2.4</v>
      </c>
      <c r="CH37" s="19">
        <v>0.1</v>
      </c>
      <c r="CI37" s="19">
        <v>10.799999999999999</v>
      </c>
      <c r="CJ37" s="19">
        <v>4.3</v>
      </c>
      <c r="CK37" s="19">
        <v>3.2</v>
      </c>
      <c r="CL37" s="19">
        <v>5.9</v>
      </c>
      <c r="CM37" s="19" t="s">
        <v>110</v>
      </c>
      <c r="CN37" s="19" t="s">
        <v>110</v>
      </c>
      <c r="CO37" s="19" t="s">
        <v>110</v>
      </c>
      <c r="CP37" s="19">
        <v>20456.2</v>
      </c>
      <c r="CQ37" s="19">
        <v>1591.2</v>
      </c>
      <c r="CR37" s="19">
        <v>59653.700000000012</v>
      </c>
    </row>
    <row r="38" spans="1:96" ht="15" customHeight="1" x14ac:dyDescent="0.2">
      <c r="A38" s="22">
        <v>2022</v>
      </c>
      <c r="B38" s="19">
        <f t="shared" si="0"/>
        <v>6064.5</v>
      </c>
      <c r="C38" s="19">
        <v>5932.6</v>
      </c>
      <c r="D38" s="19">
        <v>19.399999999999999</v>
      </c>
      <c r="E38" s="19">
        <v>112.5</v>
      </c>
      <c r="F38" s="19">
        <f t="shared" si="1"/>
        <v>25173.000000000004</v>
      </c>
      <c r="G38" s="19">
        <v>2303</v>
      </c>
      <c r="H38" s="19">
        <v>217</v>
      </c>
      <c r="I38" s="19">
        <v>16.600000000000001</v>
      </c>
      <c r="J38" s="19">
        <v>0.2</v>
      </c>
      <c r="K38" s="19">
        <v>41.599999999999994</v>
      </c>
      <c r="L38" s="19">
        <v>16.2</v>
      </c>
      <c r="M38" s="19">
        <v>22.3</v>
      </c>
      <c r="N38" s="19">
        <v>671.09999999999991</v>
      </c>
      <c r="O38" s="19">
        <v>10011</v>
      </c>
      <c r="P38" s="19">
        <v>12.600000000000001</v>
      </c>
      <c r="Q38" s="19">
        <v>338.40000000000003</v>
      </c>
      <c r="R38" s="19">
        <v>2362.1</v>
      </c>
      <c r="S38" s="19">
        <v>6.1999999999999993</v>
      </c>
      <c r="T38" s="19">
        <v>33.200000000000003</v>
      </c>
      <c r="U38" s="19">
        <v>6721.5</v>
      </c>
      <c r="V38" s="19">
        <v>53.5</v>
      </c>
      <c r="W38" s="19">
        <v>69.900000000000006</v>
      </c>
      <c r="X38" s="19">
        <v>2.1</v>
      </c>
      <c r="Y38" s="19">
        <v>3.2</v>
      </c>
      <c r="Z38" s="19">
        <v>24.2</v>
      </c>
      <c r="AA38" s="19">
        <v>9.6999999999999993</v>
      </c>
      <c r="AB38" s="19">
        <v>1.1000000000000001</v>
      </c>
      <c r="AC38" s="19">
        <v>45.4</v>
      </c>
      <c r="AD38" s="19">
        <v>1.7</v>
      </c>
      <c r="AE38" s="19">
        <v>13.2</v>
      </c>
      <c r="AF38" s="19">
        <v>1429.8</v>
      </c>
      <c r="AG38" s="19">
        <v>13.2</v>
      </c>
      <c r="AH38" s="19">
        <v>733</v>
      </c>
      <c r="AI38" s="19">
        <f t="shared" si="2"/>
        <v>2484.1</v>
      </c>
      <c r="AJ38" s="19">
        <v>168</v>
      </c>
      <c r="AK38" s="19">
        <v>548.29999999999995</v>
      </c>
      <c r="AL38" s="19">
        <v>1767.8</v>
      </c>
      <c r="AM38" s="19">
        <f t="shared" si="3"/>
        <v>4151.8</v>
      </c>
      <c r="AN38" s="19">
        <v>34.299999999999997</v>
      </c>
      <c r="AO38" s="19">
        <v>361.9</v>
      </c>
      <c r="AP38" s="19">
        <v>135.6</v>
      </c>
      <c r="AQ38" s="19">
        <v>993.19999999999993</v>
      </c>
      <c r="AR38" s="19">
        <v>813.8</v>
      </c>
      <c r="AS38" s="19">
        <v>1768.3</v>
      </c>
      <c r="AT38" s="19">
        <v>24.6</v>
      </c>
      <c r="AU38" s="19">
        <v>8.4</v>
      </c>
      <c r="AV38" s="19">
        <v>5.4</v>
      </c>
      <c r="AW38" s="19">
        <v>6.3</v>
      </c>
      <c r="AX38" s="19">
        <f t="shared" si="4"/>
        <v>14</v>
      </c>
      <c r="AY38" s="19">
        <v>2.2999999999999998</v>
      </c>
      <c r="AZ38" s="19">
        <v>1.8</v>
      </c>
      <c r="BA38" s="19">
        <v>0.8</v>
      </c>
      <c r="BB38" s="19">
        <v>4.8</v>
      </c>
      <c r="BC38" s="19">
        <v>3.9</v>
      </c>
      <c r="BD38" s="19">
        <v>0.4</v>
      </c>
      <c r="BE38" s="19">
        <f t="shared" si="5"/>
        <v>6.1999999999999993</v>
      </c>
      <c r="BF38" s="19">
        <v>5.8</v>
      </c>
      <c r="BG38" s="19">
        <v>0.3</v>
      </c>
      <c r="BH38" s="19">
        <v>0.1</v>
      </c>
      <c r="BI38" s="19">
        <f t="shared" si="6"/>
        <v>3.3</v>
      </c>
      <c r="BJ38" s="19">
        <v>3.3</v>
      </c>
      <c r="BK38" s="19">
        <f t="shared" si="7"/>
        <v>131.9</v>
      </c>
      <c r="BL38" s="19">
        <v>10.3</v>
      </c>
      <c r="BM38" s="19">
        <v>12.4</v>
      </c>
      <c r="BN38" s="19">
        <v>16.399999999999999</v>
      </c>
      <c r="BO38" s="19">
        <v>1.8</v>
      </c>
      <c r="BP38" s="19">
        <v>3.2</v>
      </c>
      <c r="BQ38" s="19">
        <v>5.8</v>
      </c>
      <c r="BR38" s="19">
        <v>2.9</v>
      </c>
      <c r="BS38" s="19">
        <v>26.1</v>
      </c>
      <c r="BT38" s="19">
        <v>2.2999999999999998</v>
      </c>
      <c r="BU38" s="19">
        <v>7.2</v>
      </c>
      <c r="BV38" s="19">
        <v>4.9000000000000004</v>
      </c>
      <c r="BW38" s="19">
        <v>15.799999999999999</v>
      </c>
      <c r="BX38" s="19">
        <v>22.8</v>
      </c>
      <c r="BY38" s="19">
        <f t="shared" si="8"/>
        <v>438.20000000000005</v>
      </c>
      <c r="BZ38" s="19">
        <v>327.3</v>
      </c>
      <c r="CA38" s="19">
        <v>22</v>
      </c>
      <c r="CB38" s="19">
        <v>39.5</v>
      </c>
      <c r="CC38" s="19">
        <v>32.300000000000004</v>
      </c>
      <c r="CD38" s="19">
        <v>17.100000000000001</v>
      </c>
      <c r="CE38" s="19">
        <f t="shared" si="9"/>
        <v>28.3</v>
      </c>
      <c r="CF38" s="19">
        <v>1.3</v>
      </c>
      <c r="CG38" s="19">
        <v>2.5</v>
      </c>
      <c r="CH38" s="19">
        <v>0.1</v>
      </c>
      <c r="CI38" s="19">
        <v>10.799999999999999</v>
      </c>
      <c r="CJ38" s="19">
        <v>4.4000000000000004</v>
      </c>
      <c r="CK38" s="19">
        <v>3.2</v>
      </c>
      <c r="CL38" s="19">
        <v>6</v>
      </c>
      <c r="CM38" s="19" t="s">
        <v>110</v>
      </c>
      <c r="CN38" s="19" t="s">
        <v>110</v>
      </c>
      <c r="CO38" s="19" t="s">
        <v>110</v>
      </c>
      <c r="CP38" s="19">
        <v>20314.599999999999</v>
      </c>
      <c r="CQ38" s="19">
        <v>1607.1</v>
      </c>
      <c r="CR38" s="19">
        <v>58809.900000000052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CC18-1023-4B42-BED9-EE2481C8E27C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141</v>
      </c>
      <c r="B1" s="2"/>
    </row>
    <row r="2" spans="1:96" s="4" customFormat="1" ht="11.25" customHeight="1" x14ac:dyDescent="0.2">
      <c r="A2" s="3" t="s">
        <v>142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3439.3</v>
      </c>
      <c r="C11" s="21">
        <v>3069.9</v>
      </c>
      <c r="D11" s="21">
        <v>144.9</v>
      </c>
      <c r="E11" s="21">
        <v>224.5</v>
      </c>
      <c r="F11" s="21">
        <f>SUM(G11:AH11)</f>
        <v>19706.7</v>
      </c>
      <c r="G11" s="21">
        <v>766.2</v>
      </c>
      <c r="H11" s="21">
        <v>543.6</v>
      </c>
      <c r="I11" s="21">
        <v>41.2</v>
      </c>
      <c r="J11" s="21">
        <v>0.7</v>
      </c>
      <c r="K11" s="21">
        <v>310.5</v>
      </c>
      <c r="L11" s="19">
        <v>69</v>
      </c>
      <c r="M11" s="19">
        <v>32.9</v>
      </c>
      <c r="N11" s="19">
        <v>283.59999999999997</v>
      </c>
      <c r="O11" s="19">
        <v>5259.4</v>
      </c>
      <c r="P11" s="19">
        <v>20.499999999999996</v>
      </c>
      <c r="Q11" s="19">
        <v>1060.8000000000002</v>
      </c>
      <c r="R11" s="19">
        <v>2327.8000000000002</v>
      </c>
      <c r="S11" s="19">
        <v>4.8</v>
      </c>
      <c r="T11" s="19">
        <v>28.400000000000002</v>
      </c>
      <c r="U11" s="19">
        <v>4854.1000000000004</v>
      </c>
      <c r="V11" s="19">
        <v>130.70000000000002</v>
      </c>
      <c r="W11" s="19">
        <v>98.9</v>
      </c>
      <c r="X11" s="19">
        <v>1.6</v>
      </c>
      <c r="Y11" s="19">
        <v>2.6</v>
      </c>
      <c r="Z11" s="19">
        <v>37</v>
      </c>
      <c r="AA11" s="19">
        <v>8.3000000000000007</v>
      </c>
      <c r="AB11" s="19">
        <v>3.3000000000000003</v>
      </c>
      <c r="AC11" s="19">
        <v>25.5</v>
      </c>
      <c r="AD11" s="19">
        <v>3.4</v>
      </c>
      <c r="AE11" s="19">
        <v>13.3</v>
      </c>
      <c r="AF11" s="19">
        <v>2682.7</v>
      </c>
      <c r="AG11" s="19">
        <v>16</v>
      </c>
      <c r="AH11" s="19">
        <v>1079.8999999999999</v>
      </c>
      <c r="AI11" s="21">
        <f>SUM(AJ11:AL11)</f>
        <v>1486.2</v>
      </c>
      <c r="AJ11" s="21">
        <v>336</v>
      </c>
      <c r="AK11" s="21">
        <v>336</v>
      </c>
      <c r="AL11" s="21">
        <v>814.2</v>
      </c>
      <c r="AM11" s="21">
        <f>SUM(AN11:AW11)</f>
        <v>4157.2</v>
      </c>
      <c r="AN11" s="21">
        <v>44.2</v>
      </c>
      <c r="AO11" s="21">
        <v>625.00000000000011</v>
      </c>
      <c r="AP11" s="21">
        <v>310</v>
      </c>
      <c r="AQ11" s="21">
        <v>1346.4</v>
      </c>
      <c r="AR11" s="21">
        <v>671.5</v>
      </c>
      <c r="AS11" s="21">
        <v>1105</v>
      </c>
      <c r="AT11" s="21">
        <v>24.4</v>
      </c>
      <c r="AU11" s="21">
        <v>8.9</v>
      </c>
      <c r="AV11" s="21">
        <v>6.5</v>
      </c>
      <c r="AW11" s="21">
        <v>15.3</v>
      </c>
      <c r="AX11" s="21">
        <f>SUM(AY11:BD11)</f>
        <v>17.700000000000003</v>
      </c>
      <c r="AY11" s="21">
        <v>8.7000000000000011</v>
      </c>
      <c r="AZ11" s="21">
        <v>2.5</v>
      </c>
      <c r="BA11" s="21">
        <v>1.5</v>
      </c>
      <c r="BB11" s="21">
        <v>3.5</v>
      </c>
      <c r="BC11" s="21">
        <v>0.7</v>
      </c>
      <c r="BD11" s="21">
        <v>0.8</v>
      </c>
      <c r="BE11" s="21">
        <f>SUM(BF11:BH11)</f>
        <v>13.3</v>
      </c>
      <c r="BF11" s="21">
        <v>13</v>
      </c>
      <c r="BG11" s="21">
        <v>0.3</v>
      </c>
      <c r="BH11" s="21" t="s">
        <v>110</v>
      </c>
      <c r="BI11" s="21">
        <f>BJ11</f>
        <v>2.4</v>
      </c>
      <c r="BJ11" s="21">
        <v>2.4</v>
      </c>
      <c r="BK11" s="21">
        <f>SUM(BL11:BX11)</f>
        <v>88.299999999999983</v>
      </c>
      <c r="BL11" s="21">
        <v>6.1</v>
      </c>
      <c r="BM11" s="21">
        <v>6.2</v>
      </c>
      <c r="BN11" s="21">
        <v>13.1</v>
      </c>
      <c r="BO11" s="21">
        <v>1</v>
      </c>
      <c r="BP11" s="21">
        <v>4</v>
      </c>
      <c r="BQ11" s="21">
        <v>1.4</v>
      </c>
      <c r="BR11" s="21">
        <v>2</v>
      </c>
      <c r="BS11" s="21">
        <v>9.5</v>
      </c>
      <c r="BT11" s="21">
        <v>1.3</v>
      </c>
      <c r="BU11" s="21">
        <v>15.5</v>
      </c>
      <c r="BV11" s="21">
        <v>1.8</v>
      </c>
      <c r="BW11" s="21">
        <v>12.899999999999999</v>
      </c>
      <c r="BX11" s="21">
        <v>13.5</v>
      </c>
      <c r="BY11" s="21">
        <f>SUM(BZ11:CD11)</f>
        <v>717.19999999999993</v>
      </c>
      <c r="BZ11" s="21">
        <v>460.69999999999993</v>
      </c>
      <c r="CA11" s="21">
        <v>95.6</v>
      </c>
      <c r="CB11" s="21">
        <v>35.700000000000003</v>
      </c>
      <c r="CC11" s="21">
        <v>72.3</v>
      </c>
      <c r="CD11" s="21">
        <v>52.9</v>
      </c>
      <c r="CE11" s="21">
        <f>SUM(CF11:CO11)</f>
        <v>78.400000000000006</v>
      </c>
      <c r="CF11" s="19">
        <v>1.2</v>
      </c>
      <c r="CG11" s="19">
        <v>3.5</v>
      </c>
      <c r="CH11" s="19">
        <v>0.2</v>
      </c>
      <c r="CI11" s="19">
        <v>19.100000000000001</v>
      </c>
      <c r="CJ11" s="19">
        <v>9.6</v>
      </c>
      <c r="CK11" s="19">
        <v>4.2</v>
      </c>
      <c r="CL11" s="19">
        <v>40.599999999999994</v>
      </c>
      <c r="CM11" s="19" t="s">
        <v>110</v>
      </c>
      <c r="CN11" s="19" t="s">
        <v>110</v>
      </c>
      <c r="CO11" s="19" t="s">
        <v>110</v>
      </c>
      <c r="CP11" s="19">
        <v>35009.200000000004</v>
      </c>
      <c r="CQ11" s="19">
        <v>2353</v>
      </c>
      <c r="CR11" s="19">
        <v>64715.900000000009</v>
      </c>
    </row>
    <row r="12" spans="1:96" ht="15" customHeight="1" x14ac:dyDescent="0.2">
      <c r="A12" s="22">
        <v>1996</v>
      </c>
      <c r="B12" s="19">
        <f t="shared" ref="B12:B38" si="0">SUM(C12:E12)</f>
        <v>3339.6</v>
      </c>
      <c r="C12" s="19">
        <v>3053.6</v>
      </c>
      <c r="D12" s="19">
        <v>112.6</v>
      </c>
      <c r="E12" s="19">
        <v>173.4</v>
      </c>
      <c r="F12" s="19">
        <f t="shared" ref="F12:F38" si="1">SUM(G12:AH12)</f>
        <v>19620.900000000001</v>
      </c>
      <c r="G12" s="19">
        <v>753.1</v>
      </c>
      <c r="H12" s="19">
        <v>564.29999999999995</v>
      </c>
      <c r="I12" s="19">
        <v>42.900000000000006</v>
      </c>
      <c r="J12" s="19">
        <v>0.7</v>
      </c>
      <c r="K12" s="19">
        <v>369.20000000000005</v>
      </c>
      <c r="L12" s="19">
        <v>76.099999999999994</v>
      </c>
      <c r="M12" s="19">
        <v>52.2</v>
      </c>
      <c r="N12" s="19">
        <v>490</v>
      </c>
      <c r="O12" s="19">
        <v>5177</v>
      </c>
      <c r="P12" s="19">
        <v>29.4</v>
      </c>
      <c r="Q12" s="19">
        <v>993.90000000000009</v>
      </c>
      <c r="R12" s="19">
        <v>2495.3999999999996</v>
      </c>
      <c r="S12" s="19">
        <v>5.2</v>
      </c>
      <c r="T12" s="19">
        <v>39.799999999999997</v>
      </c>
      <c r="U12" s="19">
        <v>5192.8</v>
      </c>
      <c r="V12" s="19">
        <v>135.4</v>
      </c>
      <c r="W12" s="19">
        <v>114.50000000000001</v>
      </c>
      <c r="X12" s="19">
        <v>1.7000000000000002</v>
      </c>
      <c r="Y12" s="19">
        <v>3.1</v>
      </c>
      <c r="Z12" s="19">
        <v>58.699999999999996</v>
      </c>
      <c r="AA12" s="19">
        <v>12.399999999999999</v>
      </c>
      <c r="AB12" s="19">
        <v>3.8000000000000003</v>
      </c>
      <c r="AC12" s="19">
        <v>45.3</v>
      </c>
      <c r="AD12" s="19">
        <v>3.9</v>
      </c>
      <c r="AE12" s="19">
        <v>15.5</v>
      </c>
      <c r="AF12" s="19">
        <v>1783.6</v>
      </c>
      <c r="AG12" s="19">
        <v>15.5</v>
      </c>
      <c r="AH12" s="19">
        <v>1145.5</v>
      </c>
      <c r="AI12" s="19">
        <f t="shared" ref="AI12:AI38" si="2">SUM(AJ12:AL12)</f>
        <v>1315.1</v>
      </c>
      <c r="AJ12" s="19">
        <v>348.1</v>
      </c>
      <c r="AK12" s="19">
        <v>314.39999999999998</v>
      </c>
      <c r="AL12" s="19">
        <v>652.59999999999991</v>
      </c>
      <c r="AM12" s="19">
        <f t="shared" ref="AM12:AM38" si="3">SUM(AN12:AW12)</f>
        <v>4554.2999999999984</v>
      </c>
      <c r="AN12" s="19">
        <v>54.2</v>
      </c>
      <c r="AO12" s="19">
        <v>827.1</v>
      </c>
      <c r="AP12" s="19">
        <v>323.2</v>
      </c>
      <c r="AQ12" s="19">
        <v>1473.7</v>
      </c>
      <c r="AR12" s="19">
        <v>717.4</v>
      </c>
      <c r="AS12" s="19">
        <v>1099.8</v>
      </c>
      <c r="AT12" s="19">
        <v>28.4</v>
      </c>
      <c r="AU12" s="19">
        <v>9.4</v>
      </c>
      <c r="AV12" s="19">
        <v>6.4</v>
      </c>
      <c r="AW12" s="19">
        <v>14.700000000000001</v>
      </c>
      <c r="AX12" s="19">
        <f t="shared" ref="AX12:AX38" si="4">SUM(AY12:BD12)</f>
        <v>17.3</v>
      </c>
      <c r="AY12" s="19">
        <v>8.6</v>
      </c>
      <c r="AZ12" s="19">
        <v>2.2000000000000002</v>
      </c>
      <c r="BA12" s="19">
        <v>1.3</v>
      </c>
      <c r="BB12" s="19">
        <v>3.6</v>
      </c>
      <c r="BC12" s="19">
        <v>0.8</v>
      </c>
      <c r="BD12" s="19">
        <v>0.8</v>
      </c>
      <c r="BE12" s="19">
        <f t="shared" ref="BE12:BE38" si="5">SUM(BF12:BH12)</f>
        <v>13.200000000000001</v>
      </c>
      <c r="BF12" s="19">
        <v>12.9</v>
      </c>
      <c r="BG12" s="19">
        <v>0.3</v>
      </c>
      <c r="BH12" s="19" t="s">
        <v>110</v>
      </c>
      <c r="BI12" s="19">
        <f t="shared" ref="BI12:BI38" si="6">BJ12</f>
        <v>2.6</v>
      </c>
      <c r="BJ12" s="19">
        <v>2.6</v>
      </c>
      <c r="BK12" s="19">
        <f t="shared" ref="BK12:BK38" si="7">SUM(BL12:BX12)</f>
        <v>103.6</v>
      </c>
      <c r="BL12" s="19">
        <v>7.3</v>
      </c>
      <c r="BM12" s="19">
        <v>7.4</v>
      </c>
      <c r="BN12" s="19">
        <v>15.7</v>
      </c>
      <c r="BO12" s="19">
        <v>1.1000000000000001</v>
      </c>
      <c r="BP12" s="19">
        <v>4.8</v>
      </c>
      <c r="BQ12" s="19">
        <v>1.6</v>
      </c>
      <c r="BR12" s="19">
        <v>1.7</v>
      </c>
      <c r="BS12" s="19">
        <v>11.3</v>
      </c>
      <c r="BT12" s="19">
        <v>1.5</v>
      </c>
      <c r="BU12" s="19">
        <v>18.100000000000001</v>
      </c>
      <c r="BV12" s="19">
        <v>2.2000000000000002</v>
      </c>
      <c r="BW12" s="19">
        <v>15.1</v>
      </c>
      <c r="BX12" s="19">
        <v>15.8</v>
      </c>
      <c r="BY12" s="19">
        <f t="shared" ref="BY12:BY38" si="8">SUM(BZ12:CD12)</f>
        <v>695.90000000000009</v>
      </c>
      <c r="BZ12" s="19">
        <v>481.5</v>
      </c>
      <c r="CA12" s="19">
        <v>72.2</v>
      </c>
      <c r="CB12" s="19">
        <v>32.200000000000003</v>
      </c>
      <c r="CC12" s="19">
        <v>63.5</v>
      </c>
      <c r="CD12" s="19">
        <v>46.5</v>
      </c>
      <c r="CE12" s="19">
        <f t="shared" ref="CE12:CE38" si="9">SUM(CF12:CO12)</f>
        <v>75.900000000000006</v>
      </c>
      <c r="CF12" s="19">
        <v>1.1000000000000001</v>
      </c>
      <c r="CG12" s="19">
        <v>3.2</v>
      </c>
      <c r="CH12" s="19">
        <v>0.1</v>
      </c>
      <c r="CI12" s="19">
        <v>17.100000000000001</v>
      </c>
      <c r="CJ12" s="19">
        <v>10.4</v>
      </c>
      <c r="CK12" s="19">
        <v>4.4000000000000004</v>
      </c>
      <c r="CL12" s="19">
        <v>39.6</v>
      </c>
      <c r="CM12" s="19" t="s">
        <v>110</v>
      </c>
      <c r="CN12" s="19" t="s">
        <v>110</v>
      </c>
      <c r="CO12" s="19" t="s">
        <v>110</v>
      </c>
      <c r="CP12" s="19">
        <v>34902.6</v>
      </c>
      <c r="CQ12" s="19">
        <v>2334.5</v>
      </c>
      <c r="CR12" s="19">
        <v>64640.999999999993</v>
      </c>
    </row>
    <row r="13" spans="1:96" ht="15" customHeight="1" x14ac:dyDescent="0.2">
      <c r="A13" s="22">
        <v>1997</v>
      </c>
      <c r="B13" s="19">
        <f t="shared" si="0"/>
        <v>3273.1</v>
      </c>
      <c r="C13" s="19">
        <v>3007.3</v>
      </c>
      <c r="D13" s="19">
        <v>103.6</v>
      </c>
      <c r="E13" s="19">
        <v>162.19999999999999</v>
      </c>
      <c r="F13" s="19">
        <f t="shared" si="1"/>
        <v>21792.2</v>
      </c>
      <c r="G13" s="19">
        <v>674.2</v>
      </c>
      <c r="H13" s="19">
        <v>593.6</v>
      </c>
      <c r="I13" s="19">
        <v>44.6</v>
      </c>
      <c r="J13" s="19">
        <v>0.7</v>
      </c>
      <c r="K13" s="19">
        <v>449.4</v>
      </c>
      <c r="L13" s="19">
        <v>69.599999999999994</v>
      </c>
      <c r="M13" s="19">
        <v>50.6</v>
      </c>
      <c r="N13" s="19">
        <v>494.6</v>
      </c>
      <c r="O13" s="19">
        <v>5580.2000000000007</v>
      </c>
      <c r="P13" s="19">
        <v>27.9</v>
      </c>
      <c r="Q13" s="19">
        <v>1114</v>
      </c>
      <c r="R13" s="19">
        <v>2503.6</v>
      </c>
      <c r="S13" s="19">
        <v>5.4</v>
      </c>
      <c r="T13" s="19">
        <v>38.799999999999997</v>
      </c>
      <c r="U13" s="19">
        <v>6819.7000000000007</v>
      </c>
      <c r="V13" s="19">
        <v>141</v>
      </c>
      <c r="W13" s="19">
        <v>100.2</v>
      </c>
      <c r="X13" s="19">
        <v>1.8</v>
      </c>
      <c r="Y13" s="19">
        <v>3.1</v>
      </c>
      <c r="Z13" s="19">
        <v>49.5</v>
      </c>
      <c r="AA13" s="19">
        <v>12.5</v>
      </c>
      <c r="AB13" s="19">
        <v>3.4</v>
      </c>
      <c r="AC13" s="19">
        <v>44.4</v>
      </c>
      <c r="AD13" s="19">
        <v>3.8</v>
      </c>
      <c r="AE13" s="19">
        <v>15</v>
      </c>
      <c r="AF13" s="19">
        <v>1802.3</v>
      </c>
      <c r="AG13" s="19">
        <v>25.8</v>
      </c>
      <c r="AH13" s="19">
        <v>1122.5</v>
      </c>
      <c r="AI13" s="19">
        <f t="shared" si="2"/>
        <v>1650.1</v>
      </c>
      <c r="AJ13" s="19">
        <v>392.70000000000005</v>
      </c>
      <c r="AK13" s="19">
        <v>391.4</v>
      </c>
      <c r="AL13" s="19">
        <v>866</v>
      </c>
      <c r="AM13" s="19">
        <f t="shared" si="3"/>
        <v>4699</v>
      </c>
      <c r="AN13" s="19">
        <v>53.7</v>
      </c>
      <c r="AO13" s="19">
        <v>842.5</v>
      </c>
      <c r="AP13" s="19">
        <v>319</v>
      </c>
      <c r="AQ13" s="19">
        <v>1669.9</v>
      </c>
      <c r="AR13" s="19">
        <v>635.6</v>
      </c>
      <c r="AS13" s="19">
        <v>1120.8</v>
      </c>
      <c r="AT13" s="19">
        <v>27.1</v>
      </c>
      <c r="AU13" s="19">
        <v>9</v>
      </c>
      <c r="AV13" s="19">
        <v>6.5</v>
      </c>
      <c r="AW13" s="19">
        <v>14.9</v>
      </c>
      <c r="AX13" s="19">
        <f t="shared" si="4"/>
        <v>16.900000000000002</v>
      </c>
      <c r="AY13" s="19">
        <v>8.3000000000000007</v>
      </c>
      <c r="AZ13" s="19">
        <v>2.1</v>
      </c>
      <c r="BA13" s="19">
        <v>1.3</v>
      </c>
      <c r="BB13" s="19">
        <v>3.5</v>
      </c>
      <c r="BC13" s="19">
        <v>0.9</v>
      </c>
      <c r="BD13" s="19">
        <v>0.8</v>
      </c>
      <c r="BE13" s="19">
        <f t="shared" si="5"/>
        <v>12.5</v>
      </c>
      <c r="BF13" s="19">
        <v>12.2</v>
      </c>
      <c r="BG13" s="19">
        <v>0.3</v>
      </c>
      <c r="BH13" s="19" t="s">
        <v>110</v>
      </c>
      <c r="BI13" s="19">
        <f t="shared" si="6"/>
        <v>2.5</v>
      </c>
      <c r="BJ13" s="19">
        <v>2.5</v>
      </c>
      <c r="BK13" s="19">
        <f t="shared" si="7"/>
        <v>102.89999999999999</v>
      </c>
      <c r="BL13" s="19">
        <v>7.5</v>
      </c>
      <c r="BM13" s="19">
        <v>7.6</v>
      </c>
      <c r="BN13" s="19">
        <v>16.2</v>
      </c>
      <c r="BO13" s="19">
        <v>0.8</v>
      </c>
      <c r="BP13" s="19">
        <v>4.9000000000000004</v>
      </c>
      <c r="BQ13" s="19">
        <v>1.7</v>
      </c>
      <c r="BR13" s="19">
        <v>1.5</v>
      </c>
      <c r="BS13" s="19">
        <v>11</v>
      </c>
      <c r="BT13" s="19">
        <v>1.5</v>
      </c>
      <c r="BU13" s="19">
        <v>17.2</v>
      </c>
      <c r="BV13" s="19">
        <v>2.2000000000000002</v>
      </c>
      <c r="BW13" s="19">
        <v>15.1</v>
      </c>
      <c r="BX13" s="19">
        <v>15.700000000000001</v>
      </c>
      <c r="BY13" s="19">
        <f t="shared" si="8"/>
        <v>607.6</v>
      </c>
      <c r="BZ13" s="19">
        <v>424.70000000000005</v>
      </c>
      <c r="CA13" s="19">
        <v>55.9</v>
      </c>
      <c r="CB13" s="19">
        <v>29.9</v>
      </c>
      <c r="CC13" s="19">
        <v>56.099999999999994</v>
      </c>
      <c r="CD13" s="19">
        <v>41</v>
      </c>
      <c r="CE13" s="19">
        <f t="shared" si="9"/>
        <v>140.5</v>
      </c>
      <c r="CF13" s="19">
        <v>1</v>
      </c>
      <c r="CG13" s="19">
        <v>3</v>
      </c>
      <c r="CH13" s="19">
        <v>0.1</v>
      </c>
      <c r="CI13" s="19">
        <v>16.5</v>
      </c>
      <c r="CJ13" s="19">
        <v>9.9</v>
      </c>
      <c r="CK13" s="19">
        <v>4.5</v>
      </c>
      <c r="CL13" s="19">
        <v>105.50000000000001</v>
      </c>
      <c r="CM13" s="19" t="s">
        <v>110</v>
      </c>
      <c r="CN13" s="19" t="s">
        <v>110</v>
      </c>
      <c r="CO13" s="19" t="s">
        <v>110</v>
      </c>
      <c r="CP13" s="19">
        <v>33658.299999999996</v>
      </c>
      <c r="CQ13" s="19">
        <v>2205.4</v>
      </c>
      <c r="CR13" s="19">
        <v>65955.600000000006</v>
      </c>
    </row>
    <row r="14" spans="1:96" ht="15" customHeight="1" x14ac:dyDescent="0.2">
      <c r="A14" s="22">
        <v>1998</v>
      </c>
      <c r="B14" s="19">
        <f t="shared" si="0"/>
        <v>3205.9</v>
      </c>
      <c r="C14" s="19">
        <v>2937.6000000000004</v>
      </c>
      <c r="D14" s="19">
        <v>90.1</v>
      </c>
      <c r="E14" s="19">
        <v>178.2</v>
      </c>
      <c r="F14" s="19">
        <f t="shared" si="1"/>
        <v>23167.499999999993</v>
      </c>
      <c r="G14" s="19">
        <v>665.7</v>
      </c>
      <c r="H14" s="19">
        <v>609.20000000000005</v>
      </c>
      <c r="I14" s="19">
        <v>46.099999999999994</v>
      </c>
      <c r="J14" s="19">
        <v>0.5</v>
      </c>
      <c r="K14" s="19">
        <v>411.7</v>
      </c>
      <c r="L14" s="19">
        <v>67.599999999999994</v>
      </c>
      <c r="M14" s="19">
        <v>53</v>
      </c>
      <c r="N14" s="19">
        <v>550.70000000000005</v>
      </c>
      <c r="O14" s="19">
        <v>5575.8</v>
      </c>
      <c r="P14" s="19">
        <v>30.9</v>
      </c>
      <c r="Q14" s="19">
        <v>1112.4000000000001</v>
      </c>
      <c r="R14" s="19">
        <v>2347.3000000000002</v>
      </c>
      <c r="S14" s="19">
        <v>5.8</v>
      </c>
      <c r="T14" s="19">
        <v>44.4</v>
      </c>
      <c r="U14" s="19">
        <v>7464.7</v>
      </c>
      <c r="V14" s="19">
        <v>137.69999999999999</v>
      </c>
      <c r="W14" s="19">
        <v>109.5</v>
      </c>
      <c r="X14" s="19">
        <v>2.2000000000000002</v>
      </c>
      <c r="Y14" s="19">
        <v>3.8</v>
      </c>
      <c r="Z14" s="19">
        <v>60.599999999999994</v>
      </c>
      <c r="AA14" s="19">
        <v>14.399999999999999</v>
      </c>
      <c r="AB14" s="19">
        <v>2.6</v>
      </c>
      <c r="AC14" s="19">
        <v>53.2</v>
      </c>
      <c r="AD14" s="19">
        <v>4.5999999999999996</v>
      </c>
      <c r="AE14" s="19">
        <v>17.600000000000001</v>
      </c>
      <c r="AF14" s="19">
        <v>2535.6</v>
      </c>
      <c r="AG14" s="19">
        <v>26.6</v>
      </c>
      <c r="AH14" s="19">
        <v>1213.3</v>
      </c>
      <c r="AI14" s="19">
        <f t="shared" si="2"/>
        <v>8318.5</v>
      </c>
      <c r="AJ14" s="19">
        <v>417.59999999999997</v>
      </c>
      <c r="AK14" s="19">
        <v>439.40000000000003</v>
      </c>
      <c r="AL14" s="19">
        <v>7461.5</v>
      </c>
      <c r="AM14" s="19">
        <f t="shared" si="3"/>
        <v>5045.3</v>
      </c>
      <c r="AN14" s="19">
        <v>60.7</v>
      </c>
      <c r="AO14" s="19">
        <v>971</v>
      </c>
      <c r="AP14" s="19">
        <v>339.8</v>
      </c>
      <c r="AQ14" s="19">
        <v>1755.3</v>
      </c>
      <c r="AR14" s="19">
        <v>615</v>
      </c>
      <c r="AS14" s="19">
        <v>1240.2</v>
      </c>
      <c r="AT14" s="19">
        <v>29.6</v>
      </c>
      <c r="AU14" s="19">
        <v>9.6999999999999993</v>
      </c>
      <c r="AV14" s="19">
        <v>7.1999999999999993</v>
      </c>
      <c r="AW14" s="19">
        <v>16.8</v>
      </c>
      <c r="AX14" s="19">
        <f t="shared" si="4"/>
        <v>17.800000000000004</v>
      </c>
      <c r="AY14" s="19">
        <v>8.7000000000000011</v>
      </c>
      <c r="AZ14" s="19">
        <v>2.2000000000000002</v>
      </c>
      <c r="BA14" s="19">
        <v>1.3</v>
      </c>
      <c r="BB14" s="19">
        <v>3.6</v>
      </c>
      <c r="BC14" s="19">
        <v>1.2</v>
      </c>
      <c r="BD14" s="19">
        <v>0.8</v>
      </c>
      <c r="BE14" s="19">
        <f t="shared" si="5"/>
        <v>13.100000000000001</v>
      </c>
      <c r="BF14" s="19">
        <v>12.8</v>
      </c>
      <c r="BG14" s="19">
        <v>0.3</v>
      </c>
      <c r="BH14" s="19" t="s">
        <v>110</v>
      </c>
      <c r="BI14" s="19">
        <f t="shared" si="6"/>
        <v>3.4</v>
      </c>
      <c r="BJ14" s="19">
        <v>3.4</v>
      </c>
      <c r="BK14" s="19">
        <f t="shared" si="7"/>
        <v>116.89999999999998</v>
      </c>
      <c r="BL14" s="19">
        <v>8.6999999999999993</v>
      </c>
      <c r="BM14" s="19">
        <v>8.6999999999999993</v>
      </c>
      <c r="BN14" s="19">
        <v>18.7</v>
      </c>
      <c r="BO14" s="19">
        <v>1.1000000000000001</v>
      </c>
      <c r="BP14" s="19">
        <v>5.7</v>
      </c>
      <c r="BQ14" s="19">
        <v>1.9</v>
      </c>
      <c r="BR14" s="19">
        <v>1.9</v>
      </c>
      <c r="BS14" s="19">
        <v>12.9</v>
      </c>
      <c r="BT14" s="19">
        <v>1.6</v>
      </c>
      <c r="BU14" s="19">
        <v>18.899999999999999</v>
      </c>
      <c r="BV14" s="19">
        <v>2.6</v>
      </c>
      <c r="BW14" s="19">
        <v>16.8</v>
      </c>
      <c r="BX14" s="19">
        <v>17.399999999999999</v>
      </c>
      <c r="BY14" s="19">
        <f t="shared" si="8"/>
        <v>649.79999999999995</v>
      </c>
      <c r="BZ14" s="19">
        <v>445.2</v>
      </c>
      <c r="CA14" s="19">
        <v>43.2</v>
      </c>
      <c r="CB14" s="19">
        <v>39.300000000000004</v>
      </c>
      <c r="CC14" s="19">
        <v>70.5</v>
      </c>
      <c r="CD14" s="19">
        <v>51.6</v>
      </c>
      <c r="CE14" s="19">
        <f t="shared" si="9"/>
        <v>98.799999999999983</v>
      </c>
      <c r="CF14" s="19">
        <v>1.1000000000000001</v>
      </c>
      <c r="CG14" s="19">
        <v>3.1</v>
      </c>
      <c r="CH14" s="19">
        <v>0.2</v>
      </c>
      <c r="CI14" s="19">
        <v>17</v>
      </c>
      <c r="CJ14" s="19">
        <v>9.1999999999999993</v>
      </c>
      <c r="CK14" s="19">
        <v>5</v>
      </c>
      <c r="CL14" s="19">
        <v>63.199999999999996</v>
      </c>
      <c r="CM14" s="19" t="s">
        <v>110</v>
      </c>
      <c r="CN14" s="19" t="s">
        <v>110</v>
      </c>
      <c r="CO14" s="19" t="s">
        <v>110</v>
      </c>
      <c r="CP14" s="19">
        <v>32599</v>
      </c>
      <c r="CQ14" s="19">
        <v>2223.8000000000002</v>
      </c>
      <c r="CR14" s="19">
        <v>73235.999999999971</v>
      </c>
    </row>
    <row r="15" spans="1:96" ht="15" customHeight="1" x14ac:dyDescent="0.2">
      <c r="A15" s="22">
        <v>1999</v>
      </c>
      <c r="B15" s="19">
        <f t="shared" si="0"/>
        <v>3173.9</v>
      </c>
      <c r="C15" s="19">
        <v>2919.5</v>
      </c>
      <c r="D15" s="19">
        <v>88.3</v>
      </c>
      <c r="E15" s="19">
        <v>166.1</v>
      </c>
      <c r="F15" s="19">
        <f t="shared" si="1"/>
        <v>23893.099999999991</v>
      </c>
      <c r="G15" s="19">
        <v>684.1</v>
      </c>
      <c r="H15" s="19">
        <v>572.20000000000005</v>
      </c>
      <c r="I15" s="19">
        <v>44.6</v>
      </c>
      <c r="J15" s="19">
        <v>0.5</v>
      </c>
      <c r="K15" s="19">
        <v>367.8</v>
      </c>
      <c r="L15" s="19">
        <v>62.3</v>
      </c>
      <c r="M15" s="19">
        <v>50.900000000000006</v>
      </c>
      <c r="N15" s="19">
        <v>514.1</v>
      </c>
      <c r="O15" s="19">
        <v>5798</v>
      </c>
      <c r="P15" s="19">
        <v>29.9</v>
      </c>
      <c r="Q15" s="19">
        <v>1113.4000000000001</v>
      </c>
      <c r="R15" s="19">
        <v>2216.3000000000002</v>
      </c>
      <c r="S15" s="19">
        <v>5.5</v>
      </c>
      <c r="T15" s="19">
        <v>47</v>
      </c>
      <c r="U15" s="19">
        <v>8235.2999999999993</v>
      </c>
      <c r="V15" s="19">
        <v>145.5</v>
      </c>
      <c r="W15" s="19">
        <v>110.7</v>
      </c>
      <c r="X15" s="19">
        <v>2.5</v>
      </c>
      <c r="Y15" s="19">
        <v>4.0999999999999996</v>
      </c>
      <c r="Z15" s="19">
        <v>49.3</v>
      </c>
      <c r="AA15" s="19">
        <v>13.8</v>
      </c>
      <c r="AB15" s="19">
        <v>2</v>
      </c>
      <c r="AC15" s="19">
        <v>52.1</v>
      </c>
      <c r="AD15" s="19">
        <v>4.5</v>
      </c>
      <c r="AE15" s="19">
        <v>18.100000000000001</v>
      </c>
      <c r="AF15" s="19">
        <v>2427.1000000000004</v>
      </c>
      <c r="AG15" s="19">
        <v>26.7</v>
      </c>
      <c r="AH15" s="19">
        <v>1294.8</v>
      </c>
      <c r="AI15" s="19">
        <f t="shared" si="2"/>
        <v>3951.6</v>
      </c>
      <c r="AJ15" s="19">
        <v>408.90000000000003</v>
      </c>
      <c r="AK15" s="19">
        <v>385.1</v>
      </c>
      <c r="AL15" s="19">
        <v>3157.6</v>
      </c>
      <c r="AM15" s="19">
        <f t="shared" si="3"/>
        <v>5150.2</v>
      </c>
      <c r="AN15" s="19">
        <v>61.9</v>
      </c>
      <c r="AO15" s="19">
        <v>976.6</v>
      </c>
      <c r="AP15" s="19">
        <v>341.59999999999997</v>
      </c>
      <c r="AQ15" s="19">
        <v>1734.4</v>
      </c>
      <c r="AR15" s="19">
        <v>643.70000000000005</v>
      </c>
      <c r="AS15" s="19">
        <v>1328.3</v>
      </c>
      <c r="AT15" s="19">
        <v>29.5</v>
      </c>
      <c r="AU15" s="19">
        <v>10.4</v>
      </c>
      <c r="AV15" s="19">
        <v>7.2</v>
      </c>
      <c r="AW15" s="19">
        <v>16.600000000000001</v>
      </c>
      <c r="AX15" s="19">
        <f t="shared" si="4"/>
        <v>17.900000000000002</v>
      </c>
      <c r="AY15" s="19">
        <v>8.4</v>
      </c>
      <c r="AZ15" s="19">
        <v>2.1</v>
      </c>
      <c r="BA15" s="19">
        <v>1.2</v>
      </c>
      <c r="BB15" s="19">
        <v>3.9</v>
      </c>
      <c r="BC15" s="19">
        <v>1.5</v>
      </c>
      <c r="BD15" s="19">
        <v>0.8</v>
      </c>
      <c r="BE15" s="19">
        <f t="shared" si="5"/>
        <v>13.9</v>
      </c>
      <c r="BF15" s="19">
        <v>13.6</v>
      </c>
      <c r="BG15" s="19">
        <v>0.3</v>
      </c>
      <c r="BH15" s="19" t="s">
        <v>110</v>
      </c>
      <c r="BI15" s="19">
        <f t="shared" si="6"/>
        <v>3.5</v>
      </c>
      <c r="BJ15" s="19">
        <v>3.5</v>
      </c>
      <c r="BK15" s="19">
        <f t="shared" si="7"/>
        <v>118.7</v>
      </c>
      <c r="BL15" s="19">
        <v>8.9</v>
      </c>
      <c r="BM15" s="19">
        <v>8.9</v>
      </c>
      <c r="BN15" s="19">
        <v>19.100000000000001</v>
      </c>
      <c r="BO15" s="19">
        <v>0.9</v>
      </c>
      <c r="BP15" s="19">
        <v>5.8</v>
      </c>
      <c r="BQ15" s="19">
        <v>2</v>
      </c>
      <c r="BR15" s="19">
        <v>2</v>
      </c>
      <c r="BS15" s="19">
        <v>13.3</v>
      </c>
      <c r="BT15" s="19">
        <v>1.7</v>
      </c>
      <c r="BU15" s="19">
        <v>18.8</v>
      </c>
      <c r="BV15" s="19">
        <v>2.6</v>
      </c>
      <c r="BW15" s="19">
        <v>17</v>
      </c>
      <c r="BX15" s="19">
        <v>17.7</v>
      </c>
      <c r="BY15" s="19">
        <f t="shared" si="8"/>
        <v>579.1</v>
      </c>
      <c r="BZ15" s="19">
        <v>370.6</v>
      </c>
      <c r="CA15" s="19">
        <v>39.400000000000006</v>
      </c>
      <c r="CB15" s="19">
        <v>41.5</v>
      </c>
      <c r="CC15" s="19">
        <v>73.7</v>
      </c>
      <c r="CD15" s="19">
        <v>53.900000000000006</v>
      </c>
      <c r="CE15" s="19">
        <f t="shared" si="9"/>
        <v>76.900000000000006</v>
      </c>
      <c r="CF15" s="19">
        <v>1</v>
      </c>
      <c r="CG15" s="19">
        <v>3</v>
      </c>
      <c r="CH15" s="19">
        <v>0.2</v>
      </c>
      <c r="CI15" s="19">
        <v>16.3</v>
      </c>
      <c r="CJ15" s="19">
        <v>9</v>
      </c>
      <c r="CK15" s="19">
        <v>5.0999999999999996</v>
      </c>
      <c r="CL15" s="19">
        <v>42.3</v>
      </c>
      <c r="CM15" s="19" t="s">
        <v>110</v>
      </c>
      <c r="CN15" s="19" t="s">
        <v>110</v>
      </c>
      <c r="CO15" s="19" t="s">
        <v>110</v>
      </c>
      <c r="CP15" s="19">
        <v>31601.999999999996</v>
      </c>
      <c r="CQ15" s="19">
        <v>2326.1</v>
      </c>
      <c r="CR15" s="19">
        <v>68580.800000000003</v>
      </c>
    </row>
    <row r="16" spans="1:96" ht="15" customHeight="1" x14ac:dyDescent="0.2">
      <c r="A16" s="22">
        <v>2000</v>
      </c>
      <c r="B16" s="19">
        <f t="shared" si="0"/>
        <v>3144.8</v>
      </c>
      <c r="C16" s="19">
        <v>2890.3</v>
      </c>
      <c r="D16" s="19">
        <v>65</v>
      </c>
      <c r="E16" s="19">
        <v>189.5</v>
      </c>
      <c r="F16" s="19">
        <f t="shared" si="1"/>
        <v>24062.300000000007</v>
      </c>
      <c r="G16" s="19">
        <v>721.3</v>
      </c>
      <c r="H16" s="19">
        <v>540.9</v>
      </c>
      <c r="I16" s="19">
        <v>43.2</v>
      </c>
      <c r="J16" s="19">
        <v>0.4</v>
      </c>
      <c r="K16" s="19">
        <v>372</v>
      </c>
      <c r="L16" s="19">
        <v>54.1</v>
      </c>
      <c r="M16" s="19">
        <v>52.400000000000006</v>
      </c>
      <c r="N16" s="19">
        <v>567.70000000000005</v>
      </c>
      <c r="O16" s="19">
        <v>5824.2999999999993</v>
      </c>
      <c r="P16" s="19">
        <v>33.200000000000003</v>
      </c>
      <c r="Q16" s="19">
        <v>1066.2</v>
      </c>
      <c r="R16" s="19">
        <v>2687.4</v>
      </c>
      <c r="S16" s="19">
        <v>6</v>
      </c>
      <c r="T16" s="19">
        <v>54.1</v>
      </c>
      <c r="U16" s="19">
        <v>8507.6</v>
      </c>
      <c r="V16" s="19">
        <v>151.9</v>
      </c>
      <c r="W16" s="19">
        <v>98.6</v>
      </c>
      <c r="X16" s="19">
        <v>2.7</v>
      </c>
      <c r="Y16" s="19">
        <v>4.4000000000000004</v>
      </c>
      <c r="Z16" s="19">
        <v>45.7</v>
      </c>
      <c r="AA16" s="19">
        <v>15.399999999999999</v>
      </c>
      <c r="AB16" s="19">
        <v>1.3</v>
      </c>
      <c r="AC16" s="19">
        <v>57.7</v>
      </c>
      <c r="AD16" s="19">
        <v>4.5999999999999996</v>
      </c>
      <c r="AE16" s="19">
        <v>17.7</v>
      </c>
      <c r="AF16" s="19">
        <v>1838.7999999999997</v>
      </c>
      <c r="AG16" s="19">
        <v>29.5</v>
      </c>
      <c r="AH16" s="19">
        <v>1263.2</v>
      </c>
      <c r="AI16" s="19">
        <f t="shared" si="2"/>
        <v>1732.8000000000002</v>
      </c>
      <c r="AJ16" s="19">
        <v>471.8</v>
      </c>
      <c r="AK16" s="19">
        <v>431.6</v>
      </c>
      <c r="AL16" s="19">
        <v>829.40000000000009</v>
      </c>
      <c r="AM16" s="19">
        <f t="shared" si="3"/>
        <v>5867.9</v>
      </c>
      <c r="AN16" s="19">
        <v>67.5</v>
      </c>
      <c r="AO16" s="19">
        <v>1030.8999999999999</v>
      </c>
      <c r="AP16" s="19">
        <v>365.1</v>
      </c>
      <c r="AQ16" s="19">
        <v>1971.3999999999999</v>
      </c>
      <c r="AR16" s="19">
        <v>617.6</v>
      </c>
      <c r="AS16" s="19">
        <v>1744.8999999999999</v>
      </c>
      <c r="AT16" s="19">
        <v>34.9</v>
      </c>
      <c r="AU16" s="19">
        <v>10.199999999999999</v>
      </c>
      <c r="AV16" s="19">
        <v>7.8</v>
      </c>
      <c r="AW16" s="19">
        <v>17.600000000000001</v>
      </c>
      <c r="AX16" s="19">
        <f t="shared" si="4"/>
        <v>19.900000000000006</v>
      </c>
      <c r="AY16" s="19">
        <v>9.1000000000000014</v>
      </c>
      <c r="AZ16" s="19">
        <v>2.2999999999999998</v>
      </c>
      <c r="BA16" s="19">
        <v>1.4</v>
      </c>
      <c r="BB16" s="19">
        <v>4.7</v>
      </c>
      <c r="BC16" s="19">
        <v>1.6</v>
      </c>
      <c r="BD16" s="19">
        <v>0.8</v>
      </c>
      <c r="BE16" s="19">
        <f t="shared" si="5"/>
        <v>14.5</v>
      </c>
      <c r="BF16" s="19">
        <v>14.2</v>
      </c>
      <c r="BG16" s="19">
        <v>0.3</v>
      </c>
      <c r="BH16" s="19" t="s">
        <v>110</v>
      </c>
      <c r="BI16" s="19">
        <f t="shared" si="6"/>
        <v>3.9</v>
      </c>
      <c r="BJ16" s="19">
        <v>3.9</v>
      </c>
      <c r="BK16" s="19">
        <f t="shared" si="7"/>
        <v>126.6</v>
      </c>
      <c r="BL16" s="19">
        <v>9.1</v>
      </c>
      <c r="BM16" s="19">
        <v>9.1999999999999993</v>
      </c>
      <c r="BN16" s="19">
        <v>15.5</v>
      </c>
      <c r="BO16" s="19">
        <v>1</v>
      </c>
      <c r="BP16" s="19">
        <v>6</v>
      </c>
      <c r="BQ16" s="19">
        <v>2.2999999999999998</v>
      </c>
      <c r="BR16" s="19">
        <v>2</v>
      </c>
      <c r="BS16" s="19">
        <v>20.5</v>
      </c>
      <c r="BT16" s="19">
        <v>1.9</v>
      </c>
      <c r="BU16" s="19">
        <v>19.600000000000001</v>
      </c>
      <c r="BV16" s="19">
        <v>3</v>
      </c>
      <c r="BW16" s="19">
        <v>16.7</v>
      </c>
      <c r="BX16" s="19">
        <v>19.8</v>
      </c>
      <c r="BY16" s="19">
        <f t="shared" si="8"/>
        <v>614.59999999999991</v>
      </c>
      <c r="BZ16" s="19">
        <v>412.09999999999997</v>
      </c>
      <c r="CA16" s="19">
        <v>40.700000000000003</v>
      </c>
      <c r="CB16" s="19">
        <v>31.7</v>
      </c>
      <c r="CC16" s="19">
        <v>75.2</v>
      </c>
      <c r="CD16" s="19">
        <v>54.9</v>
      </c>
      <c r="CE16" s="19">
        <f t="shared" si="9"/>
        <v>91.9</v>
      </c>
      <c r="CF16" s="19">
        <v>1.2</v>
      </c>
      <c r="CG16" s="19">
        <v>2.7</v>
      </c>
      <c r="CH16" s="19">
        <v>0.2</v>
      </c>
      <c r="CI16" s="19">
        <v>17.8</v>
      </c>
      <c r="CJ16" s="19">
        <v>9.8000000000000007</v>
      </c>
      <c r="CK16" s="19">
        <v>5.2</v>
      </c>
      <c r="CL16" s="19">
        <v>55</v>
      </c>
      <c r="CM16" s="19" t="s">
        <v>110</v>
      </c>
      <c r="CN16" s="19" t="s">
        <v>110</v>
      </c>
      <c r="CO16" s="19" t="s">
        <v>110</v>
      </c>
      <c r="CP16" s="19">
        <v>30984.000000000004</v>
      </c>
      <c r="CQ16" s="19">
        <v>2388.9</v>
      </c>
      <c r="CR16" s="19">
        <v>66663.199999999983</v>
      </c>
    </row>
    <row r="17" spans="1:96" ht="15" customHeight="1" x14ac:dyDescent="0.2">
      <c r="A17" s="22">
        <v>2001</v>
      </c>
      <c r="B17" s="19">
        <f t="shared" si="0"/>
        <v>3039.9999999999995</v>
      </c>
      <c r="C17" s="19">
        <v>2828.1</v>
      </c>
      <c r="D17" s="19">
        <v>40.200000000000003</v>
      </c>
      <c r="E17" s="19">
        <v>171.7</v>
      </c>
      <c r="F17" s="19">
        <f t="shared" si="1"/>
        <v>21258.399999999998</v>
      </c>
      <c r="G17" s="19">
        <v>735.3</v>
      </c>
      <c r="H17" s="19">
        <v>510</v>
      </c>
      <c r="I17" s="19">
        <v>42</v>
      </c>
      <c r="J17" s="19">
        <v>0.4</v>
      </c>
      <c r="K17" s="19">
        <v>311.2</v>
      </c>
      <c r="L17" s="19">
        <v>45.5</v>
      </c>
      <c r="M17" s="19">
        <v>47.5</v>
      </c>
      <c r="N17" s="19">
        <v>510.59999999999997</v>
      </c>
      <c r="O17" s="19">
        <v>5968.4000000000005</v>
      </c>
      <c r="P17" s="19">
        <v>26.9</v>
      </c>
      <c r="Q17" s="19">
        <v>687.90000000000009</v>
      </c>
      <c r="R17" s="19">
        <v>2793.5</v>
      </c>
      <c r="S17" s="19">
        <v>4.7</v>
      </c>
      <c r="T17" s="19">
        <v>45</v>
      </c>
      <c r="U17" s="19">
        <v>6146.6</v>
      </c>
      <c r="V17" s="19">
        <v>79.8</v>
      </c>
      <c r="W17" s="19">
        <v>84.8</v>
      </c>
      <c r="X17" s="19">
        <v>2.2000000000000002</v>
      </c>
      <c r="Y17" s="19">
        <v>3.4</v>
      </c>
      <c r="Z17" s="19">
        <v>37.900000000000006</v>
      </c>
      <c r="AA17" s="19">
        <v>12.8</v>
      </c>
      <c r="AB17" s="19">
        <v>1.1000000000000001</v>
      </c>
      <c r="AC17" s="19">
        <v>50.8</v>
      </c>
      <c r="AD17" s="19">
        <v>3.3</v>
      </c>
      <c r="AE17" s="19">
        <v>12.799999999999999</v>
      </c>
      <c r="AF17" s="19">
        <v>1895.3999999999999</v>
      </c>
      <c r="AG17" s="19">
        <v>31.3</v>
      </c>
      <c r="AH17" s="19">
        <v>1167.3</v>
      </c>
      <c r="AI17" s="19">
        <f t="shared" si="2"/>
        <v>2387.8000000000002</v>
      </c>
      <c r="AJ17" s="19">
        <v>419.80000000000007</v>
      </c>
      <c r="AK17" s="19">
        <v>472.20000000000005</v>
      </c>
      <c r="AL17" s="19">
        <v>1495.8000000000002</v>
      </c>
      <c r="AM17" s="19">
        <f t="shared" si="3"/>
        <v>5977.7</v>
      </c>
      <c r="AN17" s="19">
        <v>53.1</v>
      </c>
      <c r="AO17" s="19">
        <v>772.9</v>
      </c>
      <c r="AP17" s="19">
        <v>282.40000000000003</v>
      </c>
      <c r="AQ17" s="19">
        <v>2502.1</v>
      </c>
      <c r="AR17" s="19">
        <v>578.1</v>
      </c>
      <c r="AS17" s="19">
        <v>1714.2</v>
      </c>
      <c r="AT17" s="19">
        <v>41.2</v>
      </c>
      <c r="AU17" s="19">
        <v>12</v>
      </c>
      <c r="AV17" s="19">
        <v>6.2</v>
      </c>
      <c r="AW17" s="19">
        <v>15.5</v>
      </c>
      <c r="AX17" s="19">
        <f t="shared" si="4"/>
        <v>19.599999999999998</v>
      </c>
      <c r="AY17" s="19">
        <v>6.8</v>
      </c>
      <c r="AZ17" s="19">
        <v>2.6</v>
      </c>
      <c r="BA17" s="19">
        <v>1.4</v>
      </c>
      <c r="BB17" s="19">
        <v>6.1</v>
      </c>
      <c r="BC17" s="19">
        <v>1.9</v>
      </c>
      <c r="BD17" s="19">
        <v>0.8</v>
      </c>
      <c r="BE17" s="19">
        <f t="shared" si="5"/>
        <v>15.899999999999999</v>
      </c>
      <c r="BF17" s="19">
        <v>15.7</v>
      </c>
      <c r="BG17" s="19">
        <v>0.2</v>
      </c>
      <c r="BH17" s="19" t="s">
        <v>110</v>
      </c>
      <c r="BI17" s="19">
        <f t="shared" si="6"/>
        <v>4.5999999999999996</v>
      </c>
      <c r="BJ17" s="19">
        <v>4.5999999999999996</v>
      </c>
      <c r="BK17" s="19">
        <f t="shared" si="7"/>
        <v>147.4</v>
      </c>
      <c r="BL17" s="19">
        <v>11.4</v>
      </c>
      <c r="BM17" s="19">
        <v>11.5</v>
      </c>
      <c r="BN17" s="19">
        <v>17.2</v>
      </c>
      <c r="BO17" s="19">
        <v>1.2</v>
      </c>
      <c r="BP17" s="19">
        <v>6.6</v>
      </c>
      <c r="BQ17" s="19">
        <v>2.7</v>
      </c>
      <c r="BR17" s="19">
        <v>2.4</v>
      </c>
      <c r="BS17" s="19">
        <v>24</v>
      </c>
      <c r="BT17" s="19">
        <v>2.2999999999999998</v>
      </c>
      <c r="BU17" s="19">
        <v>21</v>
      </c>
      <c r="BV17" s="19">
        <v>3.5</v>
      </c>
      <c r="BW17" s="19">
        <v>19.3</v>
      </c>
      <c r="BX17" s="19">
        <v>24.3</v>
      </c>
      <c r="BY17" s="19">
        <f t="shared" si="8"/>
        <v>691.69999999999993</v>
      </c>
      <c r="BZ17" s="19">
        <v>422.3</v>
      </c>
      <c r="CA17" s="19">
        <v>57.7</v>
      </c>
      <c r="CB17" s="19">
        <v>50</v>
      </c>
      <c r="CC17" s="19">
        <v>93.399999999999991</v>
      </c>
      <c r="CD17" s="19">
        <v>68.3</v>
      </c>
      <c r="CE17" s="19">
        <f t="shared" si="9"/>
        <v>98.800000000000011</v>
      </c>
      <c r="CF17" s="19">
        <v>1.4</v>
      </c>
      <c r="CG17" s="19">
        <v>3.5</v>
      </c>
      <c r="CH17" s="19">
        <v>0.2</v>
      </c>
      <c r="CI17" s="19">
        <v>20.7</v>
      </c>
      <c r="CJ17" s="19">
        <v>11.9</v>
      </c>
      <c r="CK17" s="19">
        <v>6</v>
      </c>
      <c r="CL17" s="19">
        <v>55.1</v>
      </c>
      <c r="CM17" s="19" t="s">
        <v>110</v>
      </c>
      <c r="CN17" s="19" t="s">
        <v>110</v>
      </c>
      <c r="CO17" s="19" t="s">
        <v>110</v>
      </c>
      <c r="CP17" s="19">
        <v>30030.100000000002</v>
      </c>
      <c r="CQ17" s="19">
        <v>2642.4</v>
      </c>
      <c r="CR17" s="19">
        <v>63672.000000000015</v>
      </c>
    </row>
    <row r="18" spans="1:96" ht="15" customHeight="1" x14ac:dyDescent="0.2">
      <c r="A18" s="22">
        <v>2002</v>
      </c>
      <c r="B18" s="19">
        <f t="shared" si="0"/>
        <v>2989.9</v>
      </c>
      <c r="C18" s="19">
        <v>2810</v>
      </c>
      <c r="D18" s="19">
        <v>39.6</v>
      </c>
      <c r="E18" s="19">
        <v>140.30000000000001</v>
      </c>
      <c r="F18" s="19">
        <f t="shared" si="1"/>
        <v>22408.399999999994</v>
      </c>
      <c r="G18" s="19">
        <v>710</v>
      </c>
      <c r="H18" s="19">
        <v>501</v>
      </c>
      <c r="I18" s="19">
        <v>38.700000000000003</v>
      </c>
      <c r="J18" s="19">
        <v>0.4</v>
      </c>
      <c r="K18" s="19">
        <v>310</v>
      </c>
      <c r="L18" s="19">
        <v>43.9</v>
      </c>
      <c r="M18" s="19">
        <v>44.4</v>
      </c>
      <c r="N18" s="19">
        <v>503.4</v>
      </c>
      <c r="O18" s="19">
        <v>6373</v>
      </c>
      <c r="P18" s="19">
        <v>26</v>
      </c>
      <c r="Q18" s="19">
        <v>575.90000000000009</v>
      </c>
      <c r="R18" s="19">
        <v>2764.8999999999996</v>
      </c>
      <c r="S18" s="19">
        <v>4.5</v>
      </c>
      <c r="T18" s="19">
        <v>42.2</v>
      </c>
      <c r="U18" s="19">
        <v>6472.6999999999989</v>
      </c>
      <c r="V18" s="19">
        <v>47.9</v>
      </c>
      <c r="W18" s="19">
        <v>73.399999999999991</v>
      </c>
      <c r="X18" s="19">
        <v>2.1</v>
      </c>
      <c r="Y18" s="19">
        <v>3.1</v>
      </c>
      <c r="Z18" s="19">
        <v>31.599999999999998</v>
      </c>
      <c r="AA18" s="19">
        <v>13.100000000000001</v>
      </c>
      <c r="AB18" s="19">
        <v>0.7</v>
      </c>
      <c r="AC18" s="19">
        <v>50.1</v>
      </c>
      <c r="AD18" s="19">
        <v>2.6</v>
      </c>
      <c r="AE18" s="19">
        <v>11</v>
      </c>
      <c r="AF18" s="19">
        <v>2563.8000000000002</v>
      </c>
      <c r="AG18" s="19">
        <v>25.6</v>
      </c>
      <c r="AH18" s="19">
        <v>1172.4000000000001</v>
      </c>
      <c r="AI18" s="19">
        <f t="shared" si="2"/>
        <v>3296.7</v>
      </c>
      <c r="AJ18" s="19">
        <v>435.9</v>
      </c>
      <c r="AK18" s="19">
        <v>452.40000000000003</v>
      </c>
      <c r="AL18" s="19">
        <v>2408.4</v>
      </c>
      <c r="AM18" s="19">
        <f t="shared" si="3"/>
        <v>5852.1</v>
      </c>
      <c r="AN18" s="19">
        <v>51.6</v>
      </c>
      <c r="AO18" s="19">
        <v>722.60000000000014</v>
      </c>
      <c r="AP18" s="19">
        <v>306.39999999999998</v>
      </c>
      <c r="AQ18" s="19">
        <v>2424.1999999999998</v>
      </c>
      <c r="AR18" s="19">
        <v>578.09999999999991</v>
      </c>
      <c r="AS18" s="19">
        <v>1698.5</v>
      </c>
      <c r="AT18" s="19">
        <v>39.5</v>
      </c>
      <c r="AU18" s="19">
        <v>10.5</v>
      </c>
      <c r="AV18" s="19">
        <v>6.1</v>
      </c>
      <c r="AW18" s="19">
        <v>14.600000000000001</v>
      </c>
      <c r="AX18" s="19">
        <f t="shared" si="4"/>
        <v>19.399999999999999</v>
      </c>
      <c r="AY18" s="19">
        <v>6.6999999999999993</v>
      </c>
      <c r="AZ18" s="19">
        <v>2.5</v>
      </c>
      <c r="BA18" s="19">
        <v>1.4</v>
      </c>
      <c r="BB18" s="19">
        <v>6.6</v>
      </c>
      <c r="BC18" s="19">
        <v>1.7</v>
      </c>
      <c r="BD18" s="19">
        <v>0.5</v>
      </c>
      <c r="BE18" s="19">
        <f t="shared" si="5"/>
        <v>15.6</v>
      </c>
      <c r="BF18" s="19">
        <v>15.4</v>
      </c>
      <c r="BG18" s="19">
        <v>0.2</v>
      </c>
      <c r="BH18" s="19" t="s">
        <v>110</v>
      </c>
      <c r="BI18" s="19">
        <f t="shared" si="6"/>
        <v>4.4000000000000004</v>
      </c>
      <c r="BJ18" s="19">
        <v>4.4000000000000004</v>
      </c>
      <c r="BK18" s="19">
        <f t="shared" si="7"/>
        <v>141.30000000000001</v>
      </c>
      <c r="BL18" s="19">
        <v>9</v>
      </c>
      <c r="BM18" s="19">
        <v>9.1</v>
      </c>
      <c r="BN18" s="19">
        <v>12.3</v>
      </c>
      <c r="BO18" s="19">
        <v>1.1000000000000001</v>
      </c>
      <c r="BP18" s="19">
        <v>5.5</v>
      </c>
      <c r="BQ18" s="19">
        <v>2.7</v>
      </c>
      <c r="BR18" s="19">
        <v>2.2000000000000002</v>
      </c>
      <c r="BS18" s="19">
        <v>32.1</v>
      </c>
      <c r="BT18" s="19">
        <v>2.2999999999999998</v>
      </c>
      <c r="BU18" s="19">
        <v>20.5</v>
      </c>
      <c r="BV18" s="19">
        <v>3.5</v>
      </c>
      <c r="BW18" s="19">
        <v>16.900000000000002</v>
      </c>
      <c r="BX18" s="19">
        <v>24.1</v>
      </c>
      <c r="BY18" s="19">
        <f t="shared" si="8"/>
        <v>599.1</v>
      </c>
      <c r="BZ18" s="19">
        <v>347.40000000000003</v>
      </c>
      <c r="CA18" s="19">
        <v>54</v>
      </c>
      <c r="CB18" s="19">
        <v>54.199999999999996</v>
      </c>
      <c r="CC18" s="19">
        <v>82.899999999999991</v>
      </c>
      <c r="CD18" s="19">
        <v>60.599999999999994</v>
      </c>
      <c r="CE18" s="19">
        <f t="shared" si="9"/>
        <v>54.199999999999996</v>
      </c>
      <c r="CF18" s="19">
        <v>1.5</v>
      </c>
      <c r="CG18" s="19">
        <v>3.7</v>
      </c>
      <c r="CH18" s="19">
        <v>0.2</v>
      </c>
      <c r="CI18" s="19">
        <v>22.4</v>
      </c>
      <c r="CJ18" s="19">
        <v>10.5</v>
      </c>
      <c r="CK18" s="19">
        <v>4.9000000000000004</v>
      </c>
      <c r="CL18" s="19">
        <v>11</v>
      </c>
      <c r="CM18" s="19" t="s">
        <v>110</v>
      </c>
      <c r="CN18" s="19" t="s">
        <v>110</v>
      </c>
      <c r="CO18" s="19" t="s">
        <v>110</v>
      </c>
      <c r="CP18" s="19">
        <v>28824.399999999998</v>
      </c>
      <c r="CQ18" s="19">
        <v>2589.1</v>
      </c>
      <c r="CR18" s="19">
        <v>64205.499999999971</v>
      </c>
    </row>
    <row r="19" spans="1:96" ht="15" customHeight="1" x14ac:dyDescent="0.2">
      <c r="A19" s="22">
        <v>2003</v>
      </c>
      <c r="B19" s="19">
        <f t="shared" si="0"/>
        <v>2991.8</v>
      </c>
      <c r="C19" s="19">
        <v>2839.9</v>
      </c>
      <c r="D19" s="19">
        <v>31.3</v>
      </c>
      <c r="E19" s="19">
        <v>120.6</v>
      </c>
      <c r="F19" s="19">
        <f t="shared" si="1"/>
        <v>21043.8</v>
      </c>
      <c r="G19" s="19">
        <v>682.5</v>
      </c>
      <c r="H19" s="19">
        <v>492.8</v>
      </c>
      <c r="I19" s="19">
        <v>39.700000000000003</v>
      </c>
      <c r="J19" s="19">
        <v>0.4</v>
      </c>
      <c r="K19" s="19">
        <v>283.10000000000002</v>
      </c>
      <c r="L19" s="19">
        <v>31.4</v>
      </c>
      <c r="M19" s="19">
        <v>42</v>
      </c>
      <c r="N19" s="19">
        <v>548.19999999999993</v>
      </c>
      <c r="O19" s="19">
        <v>5900</v>
      </c>
      <c r="P19" s="19">
        <v>25.6</v>
      </c>
      <c r="Q19" s="19">
        <v>636.90000000000009</v>
      </c>
      <c r="R19" s="19">
        <v>2543</v>
      </c>
      <c r="S19" s="19">
        <v>4.5</v>
      </c>
      <c r="T19" s="19">
        <v>39</v>
      </c>
      <c r="U19" s="19">
        <v>6644.8000000000011</v>
      </c>
      <c r="V19" s="19">
        <v>47.5</v>
      </c>
      <c r="W19" s="19">
        <v>76.599999999999994</v>
      </c>
      <c r="X19" s="19">
        <v>2.2000000000000002</v>
      </c>
      <c r="Y19" s="19">
        <v>3.1</v>
      </c>
      <c r="Z19" s="19">
        <v>30.2</v>
      </c>
      <c r="AA19" s="19">
        <v>12.5</v>
      </c>
      <c r="AB19" s="19">
        <v>0.7</v>
      </c>
      <c r="AC19" s="19">
        <v>50.2</v>
      </c>
      <c r="AD19" s="19">
        <v>2.6</v>
      </c>
      <c r="AE19" s="19">
        <v>10.6</v>
      </c>
      <c r="AF19" s="19">
        <v>1705.1999999999998</v>
      </c>
      <c r="AG19" s="19">
        <v>27.9</v>
      </c>
      <c r="AH19" s="19">
        <v>1160.5999999999999</v>
      </c>
      <c r="AI19" s="19">
        <f t="shared" si="2"/>
        <v>2449.8000000000002</v>
      </c>
      <c r="AJ19" s="19">
        <v>428.79999999999995</v>
      </c>
      <c r="AK19" s="19">
        <v>411.1</v>
      </c>
      <c r="AL19" s="19">
        <v>1609.9</v>
      </c>
      <c r="AM19" s="19">
        <f t="shared" si="3"/>
        <v>5758.8999999999987</v>
      </c>
      <c r="AN19" s="19">
        <v>53.5</v>
      </c>
      <c r="AO19" s="19">
        <v>691.9</v>
      </c>
      <c r="AP19" s="19">
        <v>306.8</v>
      </c>
      <c r="AQ19" s="19">
        <v>2239.8000000000002</v>
      </c>
      <c r="AR19" s="19">
        <v>670.6</v>
      </c>
      <c r="AS19" s="19">
        <v>1727.1</v>
      </c>
      <c r="AT19" s="19">
        <v>38.4</v>
      </c>
      <c r="AU19" s="19">
        <v>10.4</v>
      </c>
      <c r="AV19" s="19">
        <v>5.8999999999999995</v>
      </c>
      <c r="AW19" s="19">
        <v>14.5</v>
      </c>
      <c r="AX19" s="19">
        <f t="shared" si="4"/>
        <v>19.8</v>
      </c>
      <c r="AY19" s="19">
        <v>6.5</v>
      </c>
      <c r="AZ19" s="19">
        <v>2.2999999999999998</v>
      </c>
      <c r="BA19" s="19">
        <v>1.3</v>
      </c>
      <c r="BB19" s="19">
        <v>7.6</v>
      </c>
      <c r="BC19" s="19">
        <v>1.7</v>
      </c>
      <c r="BD19" s="19">
        <v>0.4</v>
      </c>
      <c r="BE19" s="19">
        <f t="shared" si="5"/>
        <v>15.399999999999999</v>
      </c>
      <c r="BF19" s="19">
        <v>15.2</v>
      </c>
      <c r="BG19" s="19">
        <v>0.2</v>
      </c>
      <c r="BH19" s="19" t="s">
        <v>110</v>
      </c>
      <c r="BI19" s="19">
        <f t="shared" si="6"/>
        <v>4.3</v>
      </c>
      <c r="BJ19" s="19">
        <v>4.3</v>
      </c>
      <c r="BK19" s="19">
        <f t="shared" si="7"/>
        <v>140.30000000000001</v>
      </c>
      <c r="BL19" s="19">
        <v>9.4</v>
      </c>
      <c r="BM19" s="19">
        <v>9.5</v>
      </c>
      <c r="BN19" s="19">
        <v>11.8</v>
      </c>
      <c r="BO19" s="19">
        <v>1.1000000000000001</v>
      </c>
      <c r="BP19" s="19">
        <v>5.5</v>
      </c>
      <c r="BQ19" s="19">
        <v>2.7</v>
      </c>
      <c r="BR19" s="19">
        <v>2</v>
      </c>
      <c r="BS19" s="19">
        <v>31.9</v>
      </c>
      <c r="BT19" s="19">
        <v>2.4</v>
      </c>
      <c r="BU19" s="19">
        <v>19.399999999999999</v>
      </c>
      <c r="BV19" s="19">
        <v>3.7</v>
      </c>
      <c r="BW19" s="19">
        <v>16.7</v>
      </c>
      <c r="BX19" s="19">
        <v>24.2</v>
      </c>
      <c r="BY19" s="19">
        <f t="shared" si="8"/>
        <v>530.1</v>
      </c>
      <c r="BZ19" s="19">
        <v>289.3</v>
      </c>
      <c r="CA19" s="19">
        <v>50</v>
      </c>
      <c r="CB19" s="19">
        <v>57.1</v>
      </c>
      <c r="CC19" s="19">
        <v>77.3</v>
      </c>
      <c r="CD19" s="19">
        <v>56.4</v>
      </c>
      <c r="CE19" s="19">
        <f t="shared" si="9"/>
        <v>46.400000000000006</v>
      </c>
      <c r="CF19" s="19">
        <v>1.5</v>
      </c>
      <c r="CG19" s="19">
        <v>3.2</v>
      </c>
      <c r="CH19" s="19">
        <v>0.2</v>
      </c>
      <c r="CI19" s="19">
        <v>18.8</v>
      </c>
      <c r="CJ19" s="19">
        <v>9.9</v>
      </c>
      <c r="CK19" s="19">
        <v>4.5</v>
      </c>
      <c r="CL19" s="19">
        <v>8.3000000000000007</v>
      </c>
      <c r="CM19" s="19" t="s">
        <v>110</v>
      </c>
      <c r="CN19" s="19" t="s">
        <v>110</v>
      </c>
      <c r="CO19" s="19" t="s">
        <v>110</v>
      </c>
      <c r="CP19" s="19">
        <v>27606.500000000004</v>
      </c>
      <c r="CQ19" s="19">
        <v>2536.4</v>
      </c>
      <c r="CR19" s="19">
        <v>60607.100000000013</v>
      </c>
    </row>
    <row r="20" spans="1:96" ht="15" customHeight="1" x14ac:dyDescent="0.2">
      <c r="A20" s="22">
        <v>2004</v>
      </c>
      <c r="B20" s="19">
        <f t="shared" si="0"/>
        <v>2917</v>
      </c>
      <c r="C20" s="19">
        <v>2754.2000000000003</v>
      </c>
      <c r="D20" s="19">
        <v>30.7</v>
      </c>
      <c r="E20" s="19">
        <v>132.1</v>
      </c>
      <c r="F20" s="19">
        <f t="shared" si="1"/>
        <v>22912.000000000011</v>
      </c>
      <c r="G20" s="19">
        <v>680.1</v>
      </c>
      <c r="H20" s="19">
        <v>428.7</v>
      </c>
      <c r="I20" s="19">
        <v>32.299999999999997</v>
      </c>
      <c r="J20" s="19">
        <v>0.3</v>
      </c>
      <c r="K20" s="19">
        <v>270</v>
      </c>
      <c r="L20" s="19">
        <v>29.3</v>
      </c>
      <c r="M20" s="19">
        <v>39.1</v>
      </c>
      <c r="N20" s="19">
        <v>572.4</v>
      </c>
      <c r="O20" s="19">
        <v>6107.3</v>
      </c>
      <c r="P20" s="19">
        <v>25.200000000000003</v>
      </c>
      <c r="Q20" s="19">
        <v>647.30000000000007</v>
      </c>
      <c r="R20" s="19">
        <v>3313.2</v>
      </c>
      <c r="S20" s="19">
        <v>4.5999999999999996</v>
      </c>
      <c r="T20" s="19">
        <v>39.6</v>
      </c>
      <c r="U20" s="19">
        <v>7793.7</v>
      </c>
      <c r="V20" s="19">
        <v>54.2</v>
      </c>
      <c r="W20" s="19">
        <v>77.400000000000006</v>
      </c>
      <c r="X20" s="19">
        <v>2.4</v>
      </c>
      <c r="Y20" s="19">
        <v>2.9</v>
      </c>
      <c r="Z20" s="19">
        <v>25.700000000000003</v>
      </c>
      <c r="AA20" s="19">
        <v>12.6</v>
      </c>
      <c r="AB20" s="19">
        <v>0.7</v>
      </c>
      <c r="AC20" s="19">
        <v>51.9</v>
      </c>
      <c r="AD20" s="19">
        <v>2.2000000000000002</v>
      </c>
      <c r="AE20" s="19">
        <v>10.6</v>
      </c>
      <c r="AF20" s="19">
        <v>1430.9</v>
      </c>
      <c r="AG20" s="19">
        <v>25.5</v>
      </c>
      <c r="AH20" s="19">
        <v>1231.9000000000001</v>
      </c>
      <c r="AI20" s="19">
        <f t="shared" si="2"/>
        <v>2031.9999999999998</v>
      </c>
      <c r="AJ20" s="19">
        <v>433</v>
      </c>
      <c r="AK20" s="19">
        <v>431.3</v>
      </c>
      <c r="AL20" s="19">
        <v>1167.6999999999998</v>
      </c>
      <c r="AM20" s="19">
        <f t="shared" si="3"/>
        <v>5869.5</v>
      </c>
      <c r="AN20" s="19">
        <v>57.9</v>
      </c>
      <c r="AO20" s="19">
        <v>683.40000000000009</v>
      </c>
      <c r="AP20" s="19">
        <v>295.5</v>
      </c>
      <c r="AQ20" s="19">
        <v>2224.7000000000003</v>
      </c>
      <c r="AR20" s="19">
        <v>668.5</v>
      </c>
      <c r="AS20" s="19">
        <v>1872.8</v>
      </c>
      <c r="AT20" s="19">
        <v>36.9</v>
      </c>
      <c r="AU20" s="19">
        <v>9.9</v>
      </c>
      <c r="AV20" s="19">
        <v>5.8000000000000007</v>
      </c>
      <c r="AW20" s="19">
        <v>14.1</v>
      </c>
      <c r="AX20" s="19">
        <f t="shared" si="4"/>
        <v>19.299999999999997</v>
      </c>
      <c r="AY20" s="19">
        <v>6.1999999999999993</v>
      </c>
      <c r="AZ20" s="19">
        <v>2.2000000000000002</v>
      </c>
      <c r="BA20" s="19">
        <v>1.2</v>
      </c>
      <c r="BB20" s="19">
        <v>7.7</v>
      </c>
      <c r="BC20" s="19">
        <v>1.8</v>
      </c>
      <c r="BD20" s="19">
        <v>0.2</v>
      </c>
      <c r="BE20" s="19">
        <f t="shared" si="5"/>
        <v>15.6</v>
      </c>
      <c r="BF20" s="19">
        <v>15</v>
      </c>
      <c r="BG20" s="19">
        <v>0.2</v>
      </c>
      <c r="BH20" s="19">
        <v>0.4</v>
      </c>
      <c r="BI20" s="19">
        <f t="shared" si="6"/>
        <v>4.3</v>
      </c>
      <c r="BJ20" s="19">
        <v>4.3</v>
      </c>
      <c r="BK20" s="19">
        <f t="shared" si="7"/>
        <v>136.6</v>
      </c>
      <c r="BL20" s="19">
        <v>10.1</v>
      </c>
      <c r="BM20" s="19">
        <v>10.199999999999999</v>
      </c>
      <c r="BN20" s="19">
        <v>11.6</v>
      </c>
      <c r="BO20" s="19">
        <v>1</v>
      </c>
      <c r="BP20" s="19">
        <v>5.2</v>
      </c>
      <c r="BQ20" s="19">
        <v>2.6</v>
      </c>
      <c r="BR20" s="19">
        <v>2</v>
      </c>
      <c r="BS20" s="19">
        <v>29.4</v>
      </c>
      <c r="BT20" s="19">
        <v>2.5</v>
      </c>
      <c r="BU20" s="19">
        <v>18.100000000000001</v>
      </c>
      <c r="BV20" s="19">
        <v>3.8</v>
      </c>
      <c r="BW20" s="19">
        <v>17</v>
      </c>
      <c r="BX20" s="19">
        <v>23.099999999999998</v>
      </c>
      <c r="BY20" s="19">
        <f t="shared" si="8"/>
        <v>481.3</v>
      </c>
      <c r="BZ20" s="19">
        <v>245.5</v>
      </c>
      <c r="CA20" s="19">
        <v>48.5</v>
      </c>
      <c r="CB20" s="19">
        <v>59.199999999999996</v>
      </c>
      <c r="CC20" s="19">
        <v>74</v>
      </c>
      <c r="CD20" s="19">
        <v>54.1</v>
      </c>
      <c r="CE20" s="19">
        <f t="shared" si="9"/>
        <v>43.7</v>
      </c>
      <c r="CF20" s="19">
        <v>1.3</v>
      </c>
      <c r="CG20" s="19">
        <v>3.1</v>
      </c>
      <c r="CH20" s="19">
        <v>0.2</v>
      </c>
      <c r="CI20" s="19">
        <v>17.8</v>
      </c>
      <c r="CJ20" s="19">
        <v>9</v>
      </c>
      <c r="CK20" s="19">
        <v>4.4000000000000004</v>
      </c>
      <c r="CL20" s="19">
        <v>7.9</v>
      </c>
      <c r="CM20" s="19" t="s">
        <v>110</v>
      </c>
      <c r="CN20" s="19" t="s">
        <v>110</v>
      </c>
      <c r="CO20" s="19" t="s">
        <v>110</v>
      </c>
      <c r="CP20" s="19">
        <v>26424.1</v>
      </c>
      <c r="CQ20" s="19">
        <v>2497</v>
      </c>
      <c r="CR20" s="19">
        <v>60855.400000000009</v>
      </c>
    </row>
    <row r="21" spans="1:96" ht="15" customHeight="1" x14ac:dyDescent="0.2">
      <c r="A21" s="22">
        <v>2005</v>
      </c>
      <c r="B21" s="19">
        <f t="shared" si="0"/>
        <v>2881.3</v>
      </c>
      <c r="C21" s="19">
        <v>2729</v>
      </c>
      <c r="D21" s="19">
        <v>30.9</v>
      </c>
      <c r="E21" s="19">
        <v>121.4</v>
      </c>
      <c r="F21" s="19">
        <f t="shared" si="1"/>
        <v>22834.300000000003</v>
      </c>
      <c r="G21" s="19">
        <v>674.9</v>
      </c>
      <c r="H21" s="19">
        <v>414.59999999999997</v>
      </c>
      <c r="I21" s="19">
        <v>32</v>
      </c>
      <c r="J21" s="19">
        <v>0.4</v>
      </c>
      <c r="K21" s="19">
        <v>270.8</v>
      </c>
      <c r="L21" s="19">
        <v>26.7</v>
      </c>
      <c r="M21" s="19">
        <v>37.900000000000006</v>
      </c>
      <c r="N21" s="19">
        <v>572.09999999999991</v>
      </c>
      <c r="O21" s="19">
        <v>5988.3</v>
      </c>
      <c r="P21" s="19">
        <v>25.8</v>
      </c>
      <c r="Q21" s="19">
        <v>600.6</v>
      </c>
      <c r="R21" s="19">
        <v>2714.5</v>
      </c>
      <c r="S21" s="19">
        <v>4.4000000000000004</v>
      </c>
      <c r="T21" s="19">
        <v>39.1</v>
      </c>
      <c r="U21" s="19">
        <v>7831.5</v>
      </c>
      <c r="V21" s="19">
        <v>58.199999999999996</v>
      </c>
      <c r="W21" s="19">
        <v>79.2</v>
      </c>
      <c r="X21" s="19">
        <v>2.8</v>
      </c>
      <c r="Y21" s="19">
        <v>2.9</v>
      </c>
      <c r="Z21" s="19">
        <v>23.8</v>
      </c>
      <c r="AA21" s="19">
        <v>12.9</v>
      </c>
      <c r="AB21" s="19">
        <v>0.7</v>
      </c>
      <c r="AC21" s="19">
        <v>51.5</v>
      </c>
      <c r="AD21" s="19">
        <v>2.2000000000000002</v>
      </c>
      <c r="AE21" s="19">
        <v>10.7</v>
      </c>
      <c r="AF21" s="19">
        <v>2062.7999999999997</v>
      </c>
      <c r="AG21" s="19">
        <v>19.100000000000001</v>
      </c>
      <c r="AH21" s="19">
        <v>1273.9000000000001</v>
      </c>
      <c r="AI21" s="19">
        <f t="shared" si="2"/>
        <v>1634.5</v>
      </c>
      <c r="AJ21" s="19">
        <v>406.9</v>
      </c>
      <c r="AK21" s="19">
        <v>451.29999999999995</v>
      </c>
      <c r="AL21" s="19">
        <v>776.3</v>
      </c>
      <c r="AM21" s="19">
        <f t="shared" si="3"/>
        <v>5951.8999999999987</v>
      </c>
      <c r="AN21" s="19">
        <v>57.3</v>
      </c>
      <c r="AO21" s="19">
        <v>681.80000000000007</v>
      </c>
      <c r="AP21" s="19">
        <v>316.5</v>
      </c>
      <c r="AQ21" s="19">
        <v>2105.3000000000002</v>
      </c>
      <c r="AR21" s="19">
        <v>788.8</v>
      </c>
      <c r="AS21" s="19">
        <v>1935.8999999999999</v>
      </c>
      <c r="AT21" s="19">
        <v>37.9</v>
      </c>
      <c r="AU21" s="19">
        <v>10</v>
      </c>
      <c r="AV21" s="19">
        <v>5.5</v>
      </c>
      <c r="AW21" s="19">
        <v>12.899999999999999</v>
      </c>
      <c r="AX21" s="19">
        <f t="shared" si="4"/>
        <v>19.700000000000003</v>
      </c>
      <c r="AY21" s="19">
        <v>6.1999999999999993</v>
      </c>
      <c r="AZ21" s="19">
        <v>2.2999999999999998</v>
      </c>
      <c r="BA21" s="19">
        <v>1.3</v>
      </c>
      <c r="BB21" s="19">
        <v>7.9</v>
      </c>
      <c r="BC21" s="19">
        <v>1.8</v>
      </c>
      <c r="BD21" s="19">
        <v>0.2</v>
      </c>
      <c r="BE21" s="19">
        <f t="shared" si="5"/>
        <v>15.2</v>
      </c>
      <c r="BF21" s="19">
        <v>14.7</v>
      </c>
      <c r="BG21" s="19">
        <v>0.2</v>
      </c>
      <c r="BH21" s="19">
        <v>0.3</v>
      </c>
      <c r="BI21" s="19">
        <f t="shared" si="6"/>
        <v>4.0999999999999996</v>
      </c>
      <c r="BJ21" s="19">
        <v>4.0999999999999996</v>
      </c>
      <c r="BK21" s="19">
        <f t="shared" si="7"/>
        <v>141.19999999999999</v>
      </c>
      <c r="BL21" s="19">
        <v>10.1</v>
      </c>
      <c r="BM21" s="19">
        <v>10.199999999999999</v>
      </c>
      <c r="BN21" s="19">
        <v>12.6</v>
      </c>
      <c r="BO21" s="19">
        <v>0.9</v>
      </c>
      <c r="BP21" s="19">
        <v>5.5</v>
      </c>
      <c r="BQ21" s="19">
        <v>3</v>
      </c>
      <c r="BR21" s="19">
        <v>1.9</v>
      </c>
      <c r="BS21" s="19">
        <v>30.2</v>
      </c>
      <c r="BT21" s="19">
        <v>2.8</v>
      </c>
      <c r="BU21" s="19">
        <v>17.899999999999999</v>
      </c>
      <c r="BV21" s="19">
        <v>4</v>
      </c>
      <c r="BW21" s="19">
        <v>16.899999999999999</v>
      </c>
      <c r="BX21" s="19">
        <v>25.2</v>
      </c>
      <c r="BY21" s="19">
        <f t="shared" si="8"/>
        <v>566.90000000000009</v>
      </c>
      <c r="BZ21" s="19">
        <v>344.3</v>
      </c>
      <c r="CA21" s="19">
        <v>48.199999999999996</v>
      </c>
      <c r="CB21" s="19">
        <v>55.5</v>
      </c>
      <c r="CC21" s="19">
        <v>68.7</v>
      </c>
      <c r="CD21" s="19">
        <v>50.199999999999996</v>
      </c>
      <c r="CE21" s="19">
        <f t="shared" si="9"/>
        <v>41.300000000000004</v>
      </c>
      <c r="CF21" s="19">
        <v>1.5</v>
      </c>
      <c r="CG21" s="19">
        <v>2.6</v>
      </c>
      <c r="CH21" s="19">
        <v>0.2</v>
      </c>
      <c r="CI21" s="19">
        <v>17.600000000000001</v>
      </c>
      <c r="CJ21" s="19">
        <v>8.9</v>
      </c>
      <c r="CK21" s="19">
        <v>4.0999999999999996</v>
      </c>
      <c r="CL21" s="19">
        <v>6.3999999999999995</v>
      </c>
      <c r="CM21" s="19" t="s">
        <v>110</v>
      </c>
      <c r="CN21" s="19" t="s">
        <v>110</v>
      </c>
      <c r="CO21" s="19" t="s">
        <v>110</v>
      </c>
      <c r="CP21" s="19">
        <v>25276.400000000001</v>
      </c>
      <c r="CQ21" s="19">
        <v>2451.9</v>
      </c>
      <c r="CR21" s="19">
        <v>59366.799999999996</v>
      </c>
    </row>
    <row r="22" spans="1:96" ht="15" customHeight="1" x14ac:dyDescent="0.2">
      <c r="A22" s="22">
        <v>2006</v>
      </c>
      <c r="B22" s="19">
        <f t="shared" si="0"/>
        <v>2825.5</v>
      </c>
      <c r="C22" s="19">
        <v>2673.2</v>
      </c>
      <c r="D22" s="19">
        <v>26.8</v>
      </c>
      <c r="E22" s="19">
        <v>125.5</v>
      </c>
      <c r="F22" s="19">
        <f t="shared" si="1"/>
        <v>19971.899999999998</v>
      </c>
      <c r="G22" s="19">
        <v>607.20000000000005</v>
      </c>
      <c r="H22" s="19">
        <v>445.70000000000005</v>
      </c>
      <c r="I22" s="19">
        <v>33.400000000000006</v>
      </c>
      <c r="J22" s="19">
        <v>0.4</v>
      </c>
      <c r="K22" s="19">
        <v>268.5</v>
      </c>
      <c r="L22" s="19">
        <v>25.200000000000003</v>
      </c>
      <c r="M22" s="19">
        <v>35.299999999999997</v>
      </c>
      <c r="N22" s="19">
        <v>571</v>
      </c>
      <c r="O22" s="19">
        <v>5870.3</v>
      </c>
      <c r="P22" s="19">
        <v>24.7</v>
      </c>
      <c r="Q22" s="19">
        <v>602.30000000000007</v>
      </c>
      <c r="R22" s="19">
        <v>2244.3000000000002</v>
      </c>
      <c r="S22" s="19">
        <v>4.5</v>
      </c>
      <c r="T22" s="19">
        <v>38.700000000000003</v>
      </c>
      <c r="U22" s="19">
        <v>6553.9</v>
      </c>
      <c r="V22" s="19">
        <v>62.199999999999996</v>
      </c>
      <c r="W22" s="19">
        <v>80.5</v>
      </c>
      <c r="X22" s="19">
        <v>3</v>
      </c>
      <c r="Y22" s="19">
        <v>2.7</v>
      </c>
      <c r="Z22" s="19">
        <v>27.6</v>
      </c>
      <c r="AA22" s="19">
        <v>13.100000000000001</v>
      </c>
      <c r="AB22" s="19">
        <v>0.6</v>
      </c>
      <c r="AC22" s="19">
        <v>49.8</v>
      </c>
      <c r="AD22" s="19">
        <v>2.1</v>
      </c>
      <c r="AE22" s="19">
        <v>11.2</v>
      </c>
      <c r="AF22" s="19">
        <v>1370</v>
      </c>
      <c r="AG22" s="19">
        <v>18</v>
      </c>
      <c r="AH22" s="19">
        <v>1005.6999999999999</v>
      </c>
      <c r="AI22" s="19">
        <f t="shared" si="2"/>
        <v>2388.1</v>
      </c>
      <c r="AJ22" s="19">
        <v>359.49999999999994</v>
      </c>
      <c r="AK22" s="19">
        <v>370.29999999999995</v>
      </c>
      <c r="AL22" s="19">
        <v>1658.3</v>
      </c>
      <c r="AM22" s="19">
        <f t="shared" si="3"/>
        <v>6058.2</v>
      </c>
      <c r="AN22" s="19">
        <v>56</v>
      </c>
      <c r="AO22" s="19">
        <v>650.9</v>
      </c>
      <c r="AP22" s="19">
        <v>303.09999999999997</v>
      </c>
      <c r="AQ22" s="19">
        <v>2152.4</v>
      </c>
      <c r="AR22" s="19">
        <v>805.2</v>
      </c>
      <c r="AS22" s="19">
        <v>2025.2</v>
      </c>
      <c r="AT22" s="19">
        <v>38.200000000000003</v>
      </c>
      <c r="AU22" s="19">
        <v>9.5</v>
      </c>
      <c r="AV22" s="19">
        <v>5.3</v>
      </c>
      <c r="AW22" s="19">
        <v>12.4</v>
      </c>
      <c r="AX22" s="19">
        <f t="shared" si="4"/>
        <v>19.899999999999999</v>
      </c>
      <c r="AY22" s="19">
        <v>6</v>
      </c>
      <c r="AZ22" s="19">
        <v>2.4</v>
      </c>
      <c r="BA22" s="19">
        <v>1.3</v>
      </c>
      <c r="BB22" s="19">
        <v>8.1</v>
      </c>
      <c r="BC22" s="19">
        <v>1.9</v>
      </c>
      <c r="BD22" s="19">
        <v>0.2</v>
      </c>
      <c r="BE22" s="19">
        <f t="shared" si="5"/>
        <v>15.5</v>
      </c>
      <c r="BF22" s="19">
        <v>15</v>
      </c>
      <c r="BG22" s="19">
        <v>0.2</v>
      </c>
      <c r="BH22" s="19">
        <v>0.3</v>
      </c>
      <c r="BI22" s="19">
        <f t="shared" si="6"/>
        <v>3.9</v>
      </c>
      <c r="BJ22" s="19">
        <v>3.9</v>
      </c>
      <c r="BK22" s="19">
        <f t="shared" si="7"/>
        <v>144.4</v>
      </c>
      <c r="BL22" s="19">
        <v>10.3</v>
      </c>
      <c r="BM22" s="19">
        <v>10.4</v>
      </c>
      <c r="BN22" s="19">
        <v>13.1</v>
      </c>
      <c r="BO22" s="19">
        <v>1</v>
      </c>
      <c r="BP22" s="19">
        <v>5.8</v>
      </c>
      <c r="BQ22" s="19">
        <v>3.1</v>
      </c>
      <c r="BR22" s="19">
        <v>1.9</v>
      </c>
      <c r="BS22" s="19">
        <v>30.6</v>
      </c>
      <c r="BT22" s="19">
        <v>3</v>
      </c>
      <c r="BU22" s="19">
        <v>19.100000000000001</v>
      </c>
      <c r="BV22" s="19">
        <v>4.2</v>
      </c>
      <c r="BW22" s="19">
        <v>17.200000000000003</v>
      </c>
      <c r="BX22" s="19">
        <v>24.7</v>
      </c>
      <c r="BY22" s="19">
        <f t="shared" si="8"/>
        <v>545.5</v>
      </c>
      <c r="BZ22" s="19">
        <v>344.79999999999995</v>
      </c>
      <c r="CA22" s="19">
        <v>43.4</v>
      </c>
      <c r="CB22" s="19">
        <v>52.099999999999994</v>
      </c>
      <c r="CC22" s="19">
        <v>60.8</v>
      </c>
      <c r="CD22" s="19">
        <v>44.4</v>
      </c>
      <c r="CE22" s="19">
        <f t="shared" si="9"/>
        <v>40.6</v>
      </c>
      <c r="CF22" s="19">
        <v>1.5</v>
      </c>
      <c r="CG22" s="19">
        <v>2.5</v>
      </c>
      <c r="CH22" s="19">
        <v>0.2</v>
      </c>
      <c r="CI22" s="19">
        <v>17.600000000000001</v>
      </c>
      <c r="CJ22" s="19">
        <v>8.5</v>
      </c>
      <c r="CK22" s="19">
        <v>4.0999999999999996</v>
      </c>
      <c r="CL22" s="19">
        <v>6.2</v>
      </c>
      <c r="CM22" s="19" t="s">
        <v>110</v>
      </c>
      <c r="CN22" s="19" t="s">
        <v>110</v>
      </c>
      <c r="CO22" s="19" t="s">
        <v>110</v>
      </c>
      <c r="CP22" s="19">
        <v>24427.9</v>
      </c>
      <c r="CQ22" s="19">
        <v>2490.9</v>
      </c>
      <c r="CR22" s="19">
        <v>56441.4</v>
      </c>
    </row>
    <row r="23" spans="1:96" ht="15" customHeight="1" x14ac:dyDescent="0.2">
      <c r="A23" s="22">
        <v>2007</v>
      </c>
      <c r="B23" s="19">
        <f t="shared" si="0"/>
        <v>2795.7</v>
      </c>
      <c r="C23" s="19">
        <v>2657</v>
      </c>
      <c r="D23" s="19">
        <v>26.7</v>
      </c>
      <c r="E23" s="19">
        <v>112</v>
      </c>
      <c r="F23" s="19">
        <f t="shared" si="1"/>
        <v>20172.399999999998</v>
      </c>
      <c r="G23" s="19">
        <v>598.29999999999995</v>
      </c>
      <c r="H23" s="19">
        <v>415.29999999999995</v>
      </c>
      <c r="I23" s="19">
        <v>28.6</v>
      </c>
      <c r="J23" s="19">
        <v>0.4</v>
      </c>
      <c r="K23" s="19">
        <v>220.79999999999998</v>
      </c>
      <c r="L23" s="19">
        <v>22.7</v>
      </c>
      <c r="M23" s="19">
        <v>30.6</v>
      </c>
      <c r="N23" s="19">
        <v>510.79999999999995</v>
      </c>
      <c r="O23" s="19">
        <v>5830.0000000000009</v>
      </c>
      <c r="P23" s="19">
        <v>18.3</v>
      </c>
      <c r="Q23" s="19">
        <v>597.80000000000007</v>
      </c>
      <c r="R23" s="19">
        <v>2147.6</v>
      </c>
      <c r="S23" s="19">
        <v>4.0999999999999996</v>
      </c>
      <c r="T23" s="19">
        <v>30.799999999999997</v>
      </c>
      <c r="U23" s="19">
        <v>7016</v>
      </c>
      <c r="V23" s="19">
        <v>61.9</v>
      </c>
      <c r="W23" s="19">
        <v>81.900000000000006</v>
      </c>
      <c r="X23" s="19">
        <v>2.6</v>
      </c>
      <c r="Y23" s="19">
        <v>2.6</v>
      </c>
      <c r="Z23" s="19">
        <v>27.2</v>
      </c>
      <c r="AA23" s="19">
        <v>11.1</v>
      </c>
      <c r="AB23" s="19">
        <v>0.7</v>
      </c>
      <c r="AC23" s="19">
        <v>38.4</v>
      </c>
      <c r="AD23" s="19">
        <v>2.1</v>
      </c>
      <c r="AE23" s="19">
        <v>10.5</v>
      </c>
      <c r="AF23" s="19">
        <v>1160.4999999999998</v>
      </c>
      <c r="AG23" s="19">
        <v>17.600000000000001</v>
      </c>
      <c r="AH23" s="19">
        <v>1283.2</v>
      </c>
      <c r="AI23" s="19">
        <f t="shared" si="2"/>
        <v>1473</v>
      </c>
      <c r="AJ23" s="19">
        <v>324.7</v>
      </c>
      <c r="AK23" s="19">
        <v>316.79999999999995</v>
      </c>
      <c r="AL23" s="19">
        <v>831.5</v>
      </c>
      <c r="AM23" s="19">
        <f t="shared" si="3"/>
        <v>6279.2000000000007</v>
      </c>
      <c r="AN23" s="19">
        <v>50</v>
      </c>
      <c r="AO23" s="19">
        <v>597</v>
      </c>
      <c r="AP23" s="19">
        <v>286.39999999999998</v>
      </c>
      <c r="AQ23" s="19">
        <v>2107.6000000000004</v>
      </c>
      <c r="AR23" s="19">
        <v>1008.6</v>
      </c>
      <c r="AS23" s="19">
        <v>2162.8000000000002</v>
      </c>
      <c r="AT23" s="19">
        <v>40.299999999999997</v>
      </c>
      <c r="AU23" s="19">
        <v>9</v>
      </c>
      <c r="AV23" s="19">
        <v>5.3</v>
      </c>
      <c r="AW23" s="19">
        <v>12.200000000000001</v>
      </c>
      <c r="AX23" s="19">
        <f t="shared" si="4"/>
        <v>18.7</v>
      </c>
      <c r="AY23" s="19">
        <v>5.2</v>
      </c>
      <c r="AZ23" s="19">
        <v>2.4</v>
      </c>
      <c r="BA23" s="19">
        <v>1.2</v>
      </c>
      <c r="BB23" s="19">
        <v>7.9</v>
      </c>
      <c r="BC23" s="19">
        <v>1.8</v>
      </c>
      <c r="BD23" s="19">
        <v>0.2</v>
      </c>
      <c r="BE23" s="19">
        <f t="shared" si="5"/>
        <v>14.3</v>
      </c>
      <c r="BF23" s="19">
        <v>13.8</v>
      </c>
      <c r="BG23" s="19">
        <v>0.2</v>
      </c>
      <c r="BH23" s="19">
        <v>0.3</v>
      </c>
      <c r="BI23" s="19">
        <f t="shared" si="6"/>
        <v>3.7</v>
      </c>
      <c r="BJ23" s="19">
        <v>3.7</v>
      </c>
      <c r="BK23" s="19">
        <f t="shared" si="7"/>
        <v>145.5</v>
      </c>
      <c r="BL23" s="19">
        <v>10.199999999999999</v>
      </c>
      <c r="BM23" s="19">
        <v>10.7</v>
      </c>
      <c r="BN23" s="19">
        <v>13.6</v>
      </c>
      <c r="BO23" s="19">
        <v>1.1000000000000001</v>
      </c>
      <c r="BP23" s="19">
        <v>5.7</v>
      </c>
      <c r="BQ23" s="19">
        <v>3.2</v>
      </c>
      <c r="BR23" s="19">
        <v>1.8</v>
      </c>
      <c r="BS23" s="19">
        <v>31.9</v>
      </c>
      <c r="BT23" s="19">
        <v>2.9</v>
      </c>
      <c r="BU23" s="19">
        <v>18.5</v>
      </c>
      <c r="BV23" s="19">
        <v>4.3</v>
      </c>
      <c r="BW23" s="19">
        <v>16.600000000000001</v>
      </c>
      <c r="BX23" s="19">
        <v>25</v>
      </c>
      <c r="BY23" s="19">
        <f t="shared" si="8"/>
        <v>533.99999999999989</v>
      </c>
      <c r="BZ23" s="19">
        <v>342.4</v>
      </c>
      <c r="CA23" s="19">
        <v>34.4</v>
      </c>
      <c r="CB23" s="19">
        <v>48</v>
      </c>
      <c r="CC23" s="19">
        <v>64.899999999999991</v>
      </c>
      <c r="CD23" s="19">
        <v>44.3</v>
      </c>
      <c r="CE23" s="19">
        <f t="shared" si="9"/>
        <v>39.1</v>
      </c>
      <c r="CF23" s="19">
        <v>1.5</v>
      </c>
      <c r="CG23" s="19">
        <v>2.2000000000000002</v>
      </c>
      <c r="CH23" s="19">
        <v>0.2</v>
      </c>
      <c r="CI23" s="19">
        <v>16.7</v>
      </c>
      <c r="CJ23" s="19">
        <v>8.3000000000000007</v>
      </c>
      <c r="CK23" s="19">
        <v>3.9</v>
      </c>
      <c r="CL23" s="19">
        <v>6.3</v>
      </c>
      <c r="CM23" s="19" t="s">
        <v>110</v>
      </c>
      <c r="CN23" s="19" t="s">
        <v>110</v>
      </c>
      <c r="CO23" s="19" t="s">
        <v>110</v>
      </c>
      <c r="CP23" s="19">
        <v>23472.400000000001</v>
      </c>
      <c r="CQ23" s="19">
        <v>2427.9</v>
      </c>
      <c r="CR23" s="19">
        <v>54948.000000000007</v>
      </c>
    </row>
    <row r="24" spans="1:96" ht="15" customHeight="1" x14ac:dyDescent="0.2">
      <c r="A24" s="22">
        <v>2008</v>
      </c>
      <c r="B24" s="19">
        <f t="shared" si="0"/>
        <v>2751.5</v>
      </c>
      <c r="C24" s="19">
        <v>2629.2</v>
      </c>
      <c r="D24" s="19">
        <v>19</v>
      </c>
      <c r="E24" s="19">
        <v>103.30000000000001</v>
      </c>
      <c r="F24" s="19">
        <f t="shared" si="1"/>
        <v>19470.000000000004</v>
      </c>
      <c r="G24" s="19">
        <v>550.9</v>
      </c>
      <c r="H24" s="19">
        <v>393.6</v>
      </c>
      <c r="I24" s="19">
        <v>28</v>
      </c>
      <c r="J24" s="19">
        <v>0.2</v>
      </c>
      <c r="K24" s="19">
        <v>179.9</v>
      </c>
      <c r="L24" s="19">
        <v>21.9</v>
      </c>
      <c r="M24" s="19">
        <v>37.1</v>
      </c>
      <c r="N24" s="19">
        <v>584.9</v>
      </c>
      <c r="O24" s="19">
        <v>5715.4</v>
      </c>
      <c r="P24" s="19">
        <v>21.4</v>
      </c>
      <c r="Q24" s="19">
        <v>523.5</v>
      </c>
      <c r="R24" s="19">
        <v>2022.4</v>
      </c>
      <c r="S24" s="19">
        <v>4.0999999999999996</v>
      </c>
      <c r="T24" s="19">
        <v>36.5</v>
      </c>
      <c r="U24" s="19">
        <v>6986.6</v>
      </c>
      <c r="V24" s="19">
        <v>53.800000000000004</v>
      </c>
      <c r="W24" s="19">
        <v>75.2</v>
      </c>
      <c r="X24" s="19">
        <v>2.5</v>
      </c>
      <c r="Y24" s="19">
        <v>2.8</v>
      </c>
      <c r="Z24" s="19">
        <v>21.8</v>
      </c>
      <c r="AA24" s="19">
        <v>11.5</v>
      </c>
      <c r="AB24" s="19">
        <v>0.7</v>
      </c>
      <c r="AC24" s="19">
        <v>44.4</v>
      </c>
      <c r="AD24" s="19">
        <v>1.9</v>
      </c>
      <c r="AE24" s="19">
        <v>11.7</v>
      </c>
      <c r="AF24" s="19">
        <v>1135.3</v>
      </c>
      <c r="AG24" s="19">
        <v>15.9</v>
      </c>
      <c r="AH24" s="19">
        <v>986.1</v>
      </c>
      <c r="AI24" s="19">
        <f t="shared" si="2"/>
        <v>1652.9</v>
      </c>
      <c r="AJ24" s="19">
        <v>275</v>
      </c>
      <c r="AK24" s="19">
        <v>321.39999999999998</v>
      </c>
      <c r="AL24" s="19">
        <v>1056.5</v>
      </c>
      <c r="AM24" s="19">
        <f t="shared" si="3"/>
        <v>6143.5999999999995</v>
      </c>
      <c r="AN24" s="19">
        <v>47.1</v>
      </c>
      <c r="AO24" s="19">
        <v>567.70000000000005</v>
      </c>
      <c r="AP24" s="19">
        <v>274.2</v>
      </c>
      <c r="AQ24" s="19">
        <v>2041.1999999999998</v>
      </c>
      <c r="AR24" s="19">
        <v>1080.3</v>
      </c>
      <c r="AS24" s="19">
        <v>2068.5</v>
      </c>
      <c r="AT24" s="19">
        <v>39.799999999999997</v>
      </c>
      <c r="AU24" s="19">
        <v>9.4</v>
      </c>
      <c r="AV24" s="19">
        <v>4.9000000000000004</v>
      </c>
      <c r="AW24" s="19">
        <v>10.5</v>
      </c>
      <c r="AX24" s="19">
        <f t="shared" si="4"/>
        <v>18.999999999999996</v>
      </c>
      <c r="AY24" s="19">
        <v>5.3999999999999995</v>
      </c>
      <c r="AZ24" s="19">
        <v>2.6</v>
      </c>
      <c r="BA24" s="19">
        <v>1.1000000000000001</v>
      </c>
      <c r="BB24" s="19">
        <v>7.8</v>
      </c>
      <c r="BC24" s="19">
        <v>1.9</v>
      </c>
      <c r="BD24" s="19">
        <v>0.2</v>
      </c>
      <c r="BE24" s="19">
        <f t="shared" si="5"/>
        <v>16.8</v>
      </c>
      <c r="BF24" s="19">
        <v>16.3</v>
      </c>
      <c r="BG24" s="19">
        <v>0.2</v>
      </c>
      <c r="BH24" s="19">
        <v>0.3</v>
      </c>
      <c r="BI24" s="19">
        <f t="shared" si="6"/>
        <v>3.5</v>
      </c>
      <c r="BJ24" s="19">
        <v>3.5</v>
      </c>
      <c r="BK24" s="19">
        <f t="shared" si="7"/>
        <v>145.89999999999998</v>
      </c>
      <c r="BL24" s="19">
        <v>9.9</v>
      </c>
      <c r="BM24" s="19">
        <v>10.9</v>
      </c>
      <c r="BN24" s="19">
        <v>15</v>
      </c>
      <c r="BO24" s="19">
        <v>1.1000000000000001</v>
      </c>
      <c r="BP24" s="19">
        <v>5.7</v>
      </c>
      <c r="BQ24" s="19">
        <v>3.3</v>
      </c>
      <c r="BR24" s="19">
        <v>1.8</v>
      </c>
      <c r="BS24" s="19">
        <v>31.5</v>
      </c>
      <c r="BT24" s="19">
        <v>2.6</v>
      </c>
      <c r="BU24" s="19">
        <v>16.600000000000001</v>
      </c>
      <c r="BV24" s="19">
        <v>4.5999999999999996</v>
      </c>
      <c r="BW24" s="19">
        <v>17.399999999999999</v>
      </c>
      <c r="BX24" s="19">
        <v>25.5</v>
      </c>
      <c r="BY24" s="19">
        <f t="shared" si="8"/>
        <v>553.9</v>
      </c>
      <c r="BZ24" s="19">
        <v>368.9</v>
      </c>
      <c r="CA24" s="19">
        <v>37.1</v>
      </c>
      <c r="CB24" s="19">
        <v>49.1</v>
      </c>
      <c r="CC24" s="19">
        <v>58.4</v>
      </c>
      <c r="CD24" s="19">
        <v>40.4</v>
      </c>
      <c r="CE24" s="19">
        <f t="shared" si="9"/>
        <v>37.099999999999994</v>
      </c>
      <c r="CF24" s="19">
        <v>1.6</v>
      </c>
      <c r="CG24" s="19">
        <v>2</v>
      </c>
      <c r="CH24" s="19">
        <v>0.2</v>
      </c>
      <c r="CI24" s="19">
        <v>16.099999999999998</v>
      </c>
      <c r="CJ24" s="19">
        <v>7.5</v>
      </c>
      <c r="CK24" s="19">
        <v>4.2</v>
      </c>
      <c r="CL24" s="19">
        <v>5.4999999999999991</v>
      </c>
      <c r="CM24" s="19" t="s">
        <v>110</v>
      </c>
      <c r="CN24" s="19" t="s">
        <v>110</v>
      </c>
      <c r="CO24" s="19" t="s">
        <v>110</v>
      </c>
      <c r="CP24" s="19">
        <v>22439.4</v>
      </c>
      <c r="CQ24" s="19">
        <v>2302</v>
      </c>
      <c r="CR24" s="19">
        <v>53233.600000000006</v>
      </c>
    </row>
    <row r="25" spans="1:96" ht="15" customHeight="1" x14ac:dyDescent="0.2">
      <c r="A25" s="22">
        <v>2009</v>
      </c>
      <c r="B25" s="19">
        <f t="shared" si="0"/>
        <v>2723.4</v>
      </c>
      <c r="C25" s="19">
        <v>2589</v>
      </c>
      <c r="D25" s="19">
        <v>19.8</v>
      </c>
      <c r="E25" s="19">
        <v>114.6</v>
      </c>
      <c r="F25" s="19">
        <f t="shared" si="1"/>
        <v>17835.599999999995</v>
      </c>
      <c r="G25" s="19">
        <v>509.9</v>
      </c>
      <c r="H25" s="19">
        <v>388.3</v>
      </c>
      <c r="I25" s="19">
        <v>27.4</v>
      </c>
      <c r="J25" s="19">
        <v>0.30000000000000004</v>
      </c>
      <c r="K25" s="19">
        <v>168.2</v>
      </c>
      <c r="L25" s="19">
        <v>22.8</v>
      </c>
      <c r="M25" s="19">
        <v>37.300000000000004</v>
      </c>
      <c r="N25" s="19">
        <v>510.90000000000003</v>
      </c>
      <c r="O25" s="19">
        <v>6131</v>
      </c>
      <c r="P25" s="19">
        <v>22.2</v>
      </c>
      <c r="Q25" s="19">
        <v>446</v>
      </c>
      <c r="R25" s="19">
        <v>1493.6</v>
      </c>
      <c r="S25" s="19">
        <v>4.8</v>
      </c>
      <c r="T25" s="19">
        <v>35.200000000000003</v>
      </c>
      <c r="U25" s="19">
        <v>5799.9</v>
      </c>
      <c r="V25" s="19">
        <v>43.800000000000004</v>
      </c>
      <c r="W25" s="19">
        <v>69.400000000000006</v>
      </c>
      <c r="X25" s="19">
        <v>1.8</v>
      </c>
      <c r="Y25" s="19">
        <v>3.3000000000000003</v>
      </c>
      <c r="Z25" s="19">
        <v>19.7</v>
      </c>
      <c r="AA25" s="19">
        <v>9.9</v>
      </c>
      <c r="AB25" s="19">
        <v>0.5</v>
      </c>
      <c r="AC25" s="19">
        <v>43.8</v>
      </c>
      <c r="AD25" s="19">
        <v>2</v>
      </c>
      <c r="AE25" s="19">
        <v>13</v>
      </c>
      <c r="AF25" s="19">
        <v>1028.8</v>
      </c>
      <c r="AG25" s="19">
        <v>18.2</v>
      </c>
      <c r="AH25" s="19">
        <v>983.6</v>
      </c>
      <c r="AI25" s="19">
        <f t="shared" si="2"/>
        <v>1691.2</v>
      </c>
      <c r="AJ25" s="19">
        <v>240.8</v>
      </c>
      <c r="AK25" s="19">
        <v>361.2</v>
      </c>
      <c r="AL25" s="19">
        <v>1089.2</v>
      </c>
      <c r="AM25" s="19">
        <f t="shared" si="3"/>
        <v>5985.5999999999995</v>
      </c>
      <c r="AN25" s="19">
        <v>45.4</v>
      </c>
      <c r="AO25" s="19">
        <v>529.59999999999991</v>
      </c>
      <c r="AP25" s="19">
        <v>262.60000000000002</v>
      </c>
      <c r="AQ25" s="19">
        <v>1949.4</v>
      </c>
      <c r="AR25" s="19">
        <v>1073.0999999999999</v>
      </c>
      <c r="AS25" s="19">
        <v>2062.7999999999997</v>
      </c>
      <c r="AT25" s="19">
        <v>38</v>
      </c>
      <c r="AU25" s="19">
        <v>8.1999999999999993</v>
      </c>
      <c r="AV25" s="19">
        <v>5.0999999999999996</v>
      </c>
      <c r="AW25" s="19">
        <v>11.399999999999999</v>
      </c>
      <c r="AX25" s="19">
        <f t="shared" si="4"/>
        <v>19.400000000000002</v>
      </c>
      <c r="AY25" s="19">
        <v>5.1000000000000005</v>
      </c>
      <c r="AZ25" s="19">
        <v>2.5</v>
      </c>
      <c r="BA25" s="19">
        <v>1.3</v>
      </c>
      <c r="BB25" s="19">
        <v>8.3000000000000007</v>
      </c>
      <c r="BC25" s="19">
        <v>2</v>
      </c>
      <c r="BD25" s="19">
        <v>0.2</v>
      </c>
      <c r="BE25" s="19">
        <f t="shared" si="5"/>
        <v>20.2</v>
      </c>
      <c r="BF25" s="19">
        <v>19.7</v>
      </c>
      <c r="BG25" s="19">
        <v>0.2</v>
      </c>
      <c r="BH25" s="19">
        <v>0.3</v>
      </c>
      <c r="BI25" s="19">
        <f t="shared" si="6"/>
        <v>3.7</v>
      </c>
      <c r="BJ25" s="19">
        <v>3.7</v>
      </c>
      <c r="BK25" s="19">
        <f t="shared" si="7"/>
        <v>152.20000000000002</v>
      </c>
      <c r="BL25" s="19">
        <v>10</v>
      </c>
      <c r="BM25" s="19">
        <v>11.6</v>
      </c>
      <c r="BN25" s="19">
        <v>16.100000000000001</v>
      </c>
      <c r="BO25" s="19">
        <v>1.4</v>
      </c>
      <c r="BP25" s="19">
        <v>5.0999999999999996</v>
      </c>
      <c r="BQ25" s="19">
        <v>3.7</v>
      </c>
      <c r="BR25" s="19">
        <v>1.9</v>
      </c>
      <c r="BS25" s="19">
        <v>33.5</v>
      </c>
      <c r="BT25" s="19">
        <v>2.6</v>
      </c>
      <c r="BU25" s="19">
        <v>16.7</v>
      </c>
      <c r="BV25" s="19">
        <v>4.9000000000000004</v>
      </c>
      <c r="BW25" s="19">
        <v>18.399999999999999</v>
      </c>
      <c r="BX25" s="19">
        <v>26.3</v>
      </c>
      <c r="BY25" s="19">
        <f t="shared" si="8"/>
        <v>616</v>
      </c>
      <c r="BZ25" s="19">
        <v>396.4</v>
      </c>
      <c r="CA25" s="19">
        <v>46.3</v>
      </c>
      <c r="CB25" s="19">
        <v>56.4</v>
      </c>
      <c r="CC25" s="19">
        <v>73.399999999999991</v>
      </c>
      <c r="CD25" s="19">
        <v>43.5</v>
      </c>
      <c r="CE25" s="19">
        <f t="shared" si="9"/>
        <v>43.2</v>
      </c>
      <c r="CF25" s="19">
        <v>1.5</v>
      </c>
      <c r="CG25" s="19">
        <v>2.8</v>
      </c>
      <c r="CH25" s="19">
        <v>0.2</v>
      </c>
      <c r="CI25" s="19">
        <v>17.399999999999999</v>
      </c>
      <c r="CJ25" s="19">
        <v>10.3</v>
      </c>
      <c r="CK25" s="19">
        <v>4.2</v>
      </c>
      <c r="CL25" s="19">
        <v>6.7999999999999989</v>
      </c>
      <c r="CM25" s="19" t="s">
        <v>110</v>
      </c>
      <c r="CN25" s="19" t="s">
        <v>110</v>
      </c>
      <c r="CO25" s="19" t="s">
        <v>110</v>
      </c>
      <c r="CP25" s="19">
        <v>21537.699999999997</v>
      </c>
      <c r="CQ25" s="19">
        <v>2273.6</v>
      </c>
      <c r="CR25" s="19">
        <v>50628.200000000004</v>
      </c>
    </row>
    <row r="26" spans="1:96" ht="15" customHeight="1" x14ac:dyDescent="0.2">
      <c r="A26" s="22">
        <v>2010</v>
      </c>
      <c r="B26" s="19">
        <f t="shared" si="0"/>
        <v>2722.8999999999996</v>
      </c>
      <c r="C26" s="19">
        <v>2579.8999999999996</v>
      </c>
      <c r="D26" s="19">
        <v>19.8</v>
      </c>
      <c r="E26" s="19">
        <v>123.2</v>
      </c>
      <c r="F26" s="19">
        <f t="shared" si="1"/>
        <v>19377.800000000003</v>
      </c>
      <c r="G26" s="19">
        <v>475</v>
      </c>
      <c r="H26" s="19">
        <v>386.4</v>
      </c>
      <c r="I26" s="19">
        <v>27.200000000000003</v>
      </c>
      <c r="J26" s="19">
        <v>0.30000000000000004</v>
      </c>
      <c r="K26" s="19">
        <v>167.3</v>
      </c>
      <c r="L26" s="19">
        <v>22.200000000000003</v>
      </c>
      <c r="M26" s="19">
        <v>42.7</v>
      </c>
      <c r="N26" s="19">
        <v>602.70000000000005</v>
      </c>
      <c r="O26" s="19">
        <v>6602.1</v>
      </c>
      <c r="P26" s="19">
        <v>22</v>
      </c>
      <c r="Q26" s="19">
        <v>462.2</v>
      </c>
      <c r="R26" s="19">
        <v>2299.6</v>
      </c>
      <c r="S26" s="19">
        <v>4.8</v>
      </c>
      <c r="T26" s="19">
        <v>39.6</v>
      </c>
      <c r="U26" s="19">
        <v>5708.0000000000009</v>
      </c>
      <c r="V26" s="19">
        <v>42.3</v>
      </c>
      <c r="W26" s="19">
        <v>69.099999999999994</v>
      </c>
      <c r="X26" s="19">
        <v>2</v>
      </c>
      <c r="Y26" s="19">
        <v>3.5999999999999996</v>
      </c>
      <c r="Z26" s="19">
        <v>21.7</v>
      </c>
      <c r="AA26" s="19">
        <v>11.4</v>
      </c>
      <c r="AB26" s="19">
        <v>0.5</v>
      </c>
      <c r="AC26" s="19">
        <v>48.6</v>
      </c>
      <c r="AD26" s="19">
        <v>1.9000000000000001</v>
      </c>
      <c r="AE26" s="19">
        <v>12.9</v>
      </c>
      <c r="AF26" s="19">
        <v>1289.5000000000002</v>
      </c>
      <c r="AG26" s="19">
        <v>14</v>
      </c>
      <c r="AH26" s="19">
        <v>998.19999999999993</v>
      </c>
      <c r="AI26" s="19">
        <f t="shared" si="2"/>
        <v>1481.4</v>
      </c>
      <c r="AJ26" s="19">
        <v>231</v>
      </c>
      <c r="AK26" s="19">
        <v>331.3</v>
      </c>
      <c r="AL26" s="19">
        <v>919.1</v>
      </c>
      <c r="AM26" s="19">
        <f t="shared" si="3"/>
        <v>5728.5999999999995</v>
      </c>
      <c r="AN26" s="19">
        <v>43.6</v>
      </c>
      <c r="AO26" s="19">
        <v>491.3</v>
      </c>
      <c r="AP26" s="19">
        <v>251.10000000000002</v>
      </c>
      <c r="AQ26" s="19">
        <v>1964.6</v>
      </c>
      <c r="AR26" s="19">
        <v>833.19999999999993</v>
      </c>
      <c r="AS26" s="19">
        <v>2083.2999999999997</v>
      </c>
      <c r="AT26" s="19">
        <v>38.200000000000003</v>
      </c>
      <c r="AU26" s="19">
        <v>8.3000000000000007</v>
      </c>
      <c r="AV26" s="19">
        <v>4.5999999999999996</v>
      </c>
      <c r="AW26" s="19">
        <v>10.4</v>
      </c>
      <c r="AX26" s="19">
        <f t="shared" si="4"/>
        <v>18.2</v>
      </c>
      <c r="AY26" s="19">
        <v>4.7</v>
      </c>
      <c r="AZ26" s="19">
        <v>2.4</v>
      </c>
      <c r="BA26" s="19">
        <v>1.1000000000000001</v>
      </c>
      <c r="BB26" s="19">
        <v>7.9</v>
      </c>
      <c r="BC26" s="19">
        <v>1.9</v>
      </c>
      <c r="BD26" s="19">
        <v>0.2</v>
      </c>
      <c r="BE26" s="19">
        <f t="shared" si="5"/>
        <v>22.299999999999997</v>
      </c>
      <c r="BF26" s="19">
        <v>21.9</v>
      </c>
      <c r="BG26" s="19">
        <v>0.2</v>
      </c>
      <c r="BH26" s="19">
        <v>0.2</v>
      </c>
      <c r="BI26" s="19">
        <f t="shared" si="6"/>
        <v>3.5</v>
      </c>
      <c r="BJ26" s="19">
        <v>3.5</v>
      </c>
      <c r="BK26" s="19">
        <f t="shared" si="7"/>
        <v>150.09999999999997</v>
      </c>
      <c r="BL26" s="19">
        <v>9.9</v>
      </c>
      <c r="BM26" s="19">
        <v>11.6</v>
      </c>
      <c r="BN26" s="19">
        <v>16.399999999999999</v>
      </c>
      <c r="BO26" s="19">
        <v>1.3</v>
      </c>
      <c r="BP26" s="19">
        <v>4.7</v>
      </c>
      <c r="BQ26" s="19">
        <v>3.8</v>
      </c>
      <c r="BR26" s="19">
        <v>1.8</v>
      </c>
      <c r="BS26" s="19">
        <v>32.799999999999997</v>
      </c>
      <c r="BT26" s="19">
        <v>2.7</v>
      </c>
      <c r="BU26" s="19">
        <v>16.899999999999999</v>
      </c>
      <c r="BV26" s="19">
        <v>4.8</v>
      </c>
      <c r="BW26" s="19">
        <v>17.5</v>
      </c>
      <c r="BX26" s="19">
        <v>25.900000000000002</v>
      </c>
      <c r="BY26" s="19">
        <f t="shared" si="8"/>
        <v>568.30000000000007</v>
      </c>
      <c r="BZ26" s="19">
        <v>376.8</v>
      </c>
      <c r="CA26" s="19">
        <v>45.5</v>
      </c>
      <c r="CB26" s="19">
        <v>54</v>
      </c>
      <c r="CC26" s="19">
        <v>56.800000000000004</v>
      </c>
      <c r="CD26" s="19">
        <v>35.199999999999996</v>
      </c>
      <c r="CE26" s="19">
        <f t="shared" si="9"/>
        <v>37.999999999999993</v>
      </c>
      <c r="CF26" s="19">
        <v>1.5</v>
      </c>
      <c r="CG26" s="19">
        <v>2.2000000000000002</v>
      </c>
      <c r="CH26" s="19">
        <v>0.2</v>
      </c>
      <c r="CI26" s="19">
        <v>15.399999999999999</v>
      </c>
      <c r="CJ26" s="19">
        <v>7.9</v>
      </c>
      <c r="CK26" s="19">
        <v>4</v>
      </c>
      <c r="CL26" s="19">
        <v>6.8</v>
      </c>
      <c r="CM26" s="19" t="s">
        <v>110</v>
      </c>
      <c r="CN26" s="19" t="s">
        <v>110</v>
      </c>
      <c r="CO26" s="19" t="s">
        <v>110</v>
      </c>
      <c r="CP26" s="19">
        <v>20646.2</v>
      </c>
      <c r="CQ26" s="19">
        <v>2240.1999999999998</v>
      </c>
      <c r="CR26" s="19">
        <v>50757.30000000001</v>
      </c>
    </row>
    <row r="27" spans="1:96" ht="15" customHeight="1" x14ac:dyDescent="0.2">
      <c r="A27" s="22">
        <v>2011</v>
      </c>
      <c r="B27" s="19">
        <f t="shared" si="0"/>
        <v>2741.8</v>
      </c>
      <c r="C27" s="19">
        <v>2609</v>
      </c>
      <c r="D27" s="19">
        <v>16.8</v>
      </c>
      <c r="E27" s="19">
        <v>116</v>
      </c>
      <c r="F27" s="19">
        <f t="shared" si="1"/>
        <v>19653.500000000007</v>
      </c>
      <c r="G27" s="19">
        <v>441</v>
      </c>
      <c r="H27" s="19">
        <v>249.9</v>
      </c>
      <c r="I27" s="19">
        <v>24.3</v>
      </c>
      <c r="J27" s="19">
        <v>0.2</v>
      </c>
      <c r="K27" s="19">
        <v>77.3</v>
      </c>
      <c r="L27" s="19">
        <v>20</v>
      </c>
      <c r="M27" s="19">
        <v>45.7</v>
      </c>
      <c r="N27" s="19">
        <v>659.9</v>
      </c>
      <c r="O27" s="19">
        <v>7000.9999999999991</v>
      </c>
      <c r="P27" s="19">
        <v>23.099999999999998</v>
      </c>
      <c r="Q27" s="19">
        <v>421.6</v>
      </c>
      <c r="R27" s="19">
        <v>2514.7999999999997</v>
      </c>
      <c r="S27" s="19">
        <v>4.3</v>
      </c>
      <c r="T27" s="19">
        <v>42.5</v>
      </c>
      <c r="U27" s="19">
        <v>5651.1000000000013</v>
      </c>
      <c r="V27" s="19">
        <v>50.599999999999994</v>
      </c>
      <c r="W27" s="19">
        <v>56.4</v>
      </c>
      <c r="X27" s="19">
        <v>1.8</v>
      </c>
      <c r="Y27" s="19">
        <v>3.2</v>
      </c>
      <c r="Z27" s="19">
        <v>17.3</v>
      </c>
      <c r="AA27" s="19">
        <v>11.399999999999999</v>
      </c>
      <c r="AB27" s="19">
        <v>0.4</v>
      </c>
      <c r="AC27" s="19">
        <v>51.7</v>
      </c>
      <c r="AD27" s="19">
        <v>1.7000000000000002</v>
      </c>
      <c r="AE27" s="19">
        <v>11.7</v>
      </c>
      <c r="AF27" s="19">
        <v>1358.7</v>
      </c>
      <c r="AG27" s="19">
        <v>12.2</v>
      </c>
      <c r="AH27" s="19">
        <v>899.69999999999993</v>
      </c>
      <c r="AI27" s="19">
        <f t="shared" si="2"/>
        <v>2089.1</v>
      </c>
      <c r="AJ27" s="19">
        <v>215.5</v>
      </c>
      <c r="AK27" s="19">
        <v>324.3</v>
      </c>
      <c r="AL27" s="19">
        <v>1549.3</v>
      </c>
      <c r="AM27" s="19">
        <f t="shared" si="3"/>
        <v>5537.0999999999995</v>
      </c>
      <c r="AN27" s="19">
        <v>39.4</v>
      </c>
      <c r="AO27" s="19">
        <v>650.40000000000009</v>
      </c>
      <c r="AP27" s="19">
        <v>201.7</v>
      </c>
      <c r="AQ27" s="19">
        <v>1749.8000000000002</v>
      </c>
      <c r="AR27" s="19">
        <v>753.6</v>
      </c>
      <c r="AS27" s="19">
        <v>2086.6</v>
      </c>
      <c r="AT27" s="19">
        <v>34.5</v>
      </c>
      <c r="AU27" s="19">
        <v>7.5</v>
      </c>
      <c r="AV27" s="19">
        <v>4.2</v>
      </c>
      <c r="AW27" s="19">
        <v>9.4</v>
      </c>
      <c r="AX27" s="19">
        <f t="shared" si="4"/>
        <v>16.7</v>
      </c>
      <c r="AY27" s="19">
        <v>4.5</v>
      </c>
      <c r="AZ27" s="19">
        <v>2.1</v>
      </c>
      <c r="BA27" s="19">
        <v>1</v>
      </c>
      <c r="BB27" s="19">
        <v>7.2</v>
      </c>
      <c r="BC27" s="19">
        <v>1.7</v>
      </c>
      <c r="BD27" s="19">
        <v>0.2</v>
      </c>
      <c r="BE27" s="19">
        <f t="shared" si="5"/>
        <v>20.799999999999997</v>
      </c>
      <c r="BF27" s="19">
        <v>20.399999999999999</v>
      </c>
      <c r="BG27" s="19">
        <v>0.2</v>
      </c>
      <c r="BH27" s="19">
        <v>0.2</v>
      </c>
      <c r="BI27" s="19">
        <f t="shared" si="6"/>
        <v>3.2</v>
      </c>
      <c r="BJ27" s="19">
        <v>3.2</v>
      </c>
      <c r="BK27" s="19">
        <f t="shared" si="7"/>
        <v>136.6</v>
      </c>
      <c r="BL27" s="19">
        <v>9.1</v>
      </c>
      <c r="BM27" s="19">
        <v>10.7</v>
      </c>
      <c r="BN27" s="19">
        <v>15.1</v>
      </c>
      <c r="BO27" s="19">
        <v>1.2</v>
      </c>
      <c r="BP27" s="19">
        <v>4.4000000000000004</v>
      </c>
      <c r="BQ27" s="19">
        <v>3.5</v>
      </c>
      <c r="BR27" s="19">
        <v>1.7</v>
      </c>
      <c r="BS27" s="19">
        <v>29.3</v>
      </c>
      <c r="BT27" s="19">
        <v>2.5</v>
      </c>
      <c r="BU27" s="19">
        <v>15.3</v>
      </c>
      <c r="BV27" s="19">
        <v>4.5</v>
      </c>
      <c r="BW27" s="19">
        <v>15.899999999999999</v>
      </c>
      <c r="BX27" s="19">
        <v>23.4</v>
      </c>
      <c r="BY27" s="19">
        <f t="shared" si="8"/>
        <v>509.29999999999995</v>
      </c>
      <c r="BZ27" s="19">
        <v>335.29999999999995</v>
      </c>
      <c r="CA27" s="19">
        <v>45.3</v>
      </c>
      <c r="CB27" s="19">
        <v>48.900000000000006</v>
      </c>
      <c r="CC27" s="19">
        <v>50.9</v>
      </c>
      <c r="CD27" s="19">
        <v>28.900000000000002</v>
      </c>
      <c r="CE27" s="19">
        <f t="shared" si="9"/>
        <v>33.5</v>
      </c>
      <c r="CF27" s="19">
        <v>1.4</v>
      </c>
      <c r="CG27" s="19">
        <v>2</v>
      </c>
      <c r="CH27" s="19">
        <v>0.1</v>
      </c>
      <c r="CI27" s="19">
        <v>13</v>
      </c>
      <c r="CJ27" s="19">
        <v>7.4</v>
      </c>
      <c r="CK27" s="19">
        <v>3.7</v>
      </c>
      <c r="CL27" s="19">
        <v>5.8999999999999995</v>
      </c>
      <c r="CM27" s="19" t="s">
        <v>110</v>
      </c>
      <c r="CN27" s="19" t="s">
        <v>110</v>
      </c>
      <c r="CO27" s="19" t="s">
        <v>110</v>
      </c>
      <c r="CP27" s="19">
        <v>21284.1</v>
      </c>
      <c r="CQ27" s="19">
        <v>2031.3</v>
      </c>
      <c r="CR27" s="19">
        <v>52025.700000000026</v>
      </c>
    </row>
    <row r="28" spans="1:96" ht="15" customHeight="1" x14ac:dyDescent="0.2">
      <c r="A28" s="22">
        <v>2012</v>
      </c>
      <c r="B28" s="19">
        <f t="shared" si="0"/>
        <v>2740.7000000000007</v>
      </c>
      <c r="C28" s="19">
        <v>2615.6000000000004</v>
      </c>
      <c r="D28" s="19">
        <v>16.3</v>
      </c>
      <c r="E28" s="19">
        <v>108.8</v>
      </c>
      <c r="F28" s="19">
        <f t="shared" si="1"/>
        <v>19307.2</v>
      </c>
      <c r="G28" s="19">
        <v>330.5</v>
      </c>
      <c r="H28" s="19">
        <v>215.4</v>
      </c>
      <c r="I28" s="19">
        <v>21.6</v>
      </c>
      <c r="J28" s="19">
        <v>0.2</v>
      </c>
      <c r="K28" s="19">
        <v>40.200000000000003</v>
      </c>
      <c r="L28" s="19">
        <v>15.5</v>
      </c>
      <c r="M28" s="19">
        <v>40.700000000000003</v>
      </c>
      <c r="N28" s="19">
        <v>592.9</v>
      </c>
      <c r="O28" s="19">
        <v>7117.8</v>
      </c>
      <c r="P28" s="19">
        <v>19.399999999999999</v>
      </c>
      <c r="Q28" s="19">
        <v>430.6</v>
      </c>
      <c r="R28" s="19">
        <v>2665.5</v>
      </c>
      <c r="S28" s="19">
        <v>4.7</v>
      </c>
      <c r="T28" s="19">
        <v>37.199999999999996</v>
      </c>
      <c r="U28" s="19">
        <v>5389.4</v>
      </c>
      <c r="V28" s="19">
        <v>50.8</v>
      </c>
      <c r="W28" s="19">
        <v>51.4</v>
      </c>
      <c r="X28" s="19">
        <v>1.7000000000000002</v>
      </c>
      <c r="Y28" s="19">
        <v>3</v>
      </c>
      <c r="Z28" s="19">
        <v>14.5</v>
      </c>
      <c r="AA28" s="19">
        <v>10.199999999999999</v>
      </c>
      <c r="AB28" s="19">
        <v>0.4</v>
      </c>
      <c r="AC28" s="19">
        <v>42.4</v>
      </c>
      <c r="AD28" s="19">
        <v>1.6</v>
      </c>
      <c r="AE28" s="19">
        <v>11.100000000000001</v>
      </c>
      <c r="AF28" s="19">
        <v>1289.4000000000001</v>
      </c>
      <c r="AG28" s="19">
        <v>10</v>
      </c>
      <c r="AH28" s="19">
        <v>899.1</v>
      </c>
      <c r="AI28" s="19">
        <f t="shared" si="2"/>
        <v>1654.6000000000001</v>
      </c>
      <c r="AJ28" s="19">
        <v>145.6</v>
      </c>
      <c r="AK28" s="19">
        <v>250.1</v>
      </c>
      <c r="AL28" s="19">
        <v>1258.9000000000001</v>
      </c>
      <c r="AM28" s="19">
        <f t="shared" si="3"/>
        <v>5362.7999999999993</v>
      </c>
      <c r="AN28" s="19">
        <v>33.9</v>
      </c>
      <c r="AO28" s="19">
        <v>499.09999999999997</v>
      </c>
      <c r="AP28" s="19">
        <v>157.4</v>
      </c>
      <c r="AQ28" s="19">
        <v>1560.8000000000002</v>
      </c>
      <c r="AR28" s="19">
        <v>855</v>
      </c>
      <c r="AS28" s="19">
        <v>2208.1999999999998</v>
      </c>
      <c r="AT28" s="19">
        <v>30.2</v>
      </c>
      <c r="AU28" s="19">
        <v>7.2</v>
      </c>
      <c r="AV28" s="19">
        <v>3.9</v>
      </c>
      <c r="AW28" s="19">
        <v>7.1</v>
      </c>
      <c r="AX28" s="19">
        <f t="shared" si="4"/>
        <v>14.9</v>
      </c>
      <c r="AY28" s="19">
        <v>3.6</v>
      </c>
      <c r="AZ28" s="19">
        <v>1.8</v>
      </c>
      <c r="BA28" s="19">
        <v>0.9</v>
      </c>
      <c r="BB28" s="19">
        <v>6.6</v>
      </c>
      <c r="BC28" s="19">
        <v>1.8</v>
      </c>
      <c r="BD28" s="19">
        <v>0.2</v>
      </c>
      <c r="BE28" s="19">
        <f t="shared" si="5"/>
        <v>19.799999999999997</v>
      </c>
      <c r="BF28" s="19">
        <v>19.399999999999999</v>
      </c>
      <c r="BG28" s="19">
        <v>0.2</v>
      </c>
      <c r="BH28" s="19">
        <v>0.2</v>
      </c>
      <c r="BI28" s="19">
        <f t="shared" si="6"/>
        <v>2.5</v>
      </c>
      <c r="BJ28" s="19">
        <v>2.5</v>
      </c>
      <c r="BK28" s="19">
        <f t="shared" si="7"/>
        <v>121.49999999999999</v>
      </c>
      <c r="BL28" s="19">
        <v>8.5</v>
      </c>
      <c r="BM28" s="19">
        <v>9.8000000000000007</v>
      </c>
      <c r="BN28" s="19">
        <v>13.3</v>
      </c>
      <c r="BO28" s="19">
        <v>1</v>
      </c>
      <c r="BP28" s="19">
        <v>3.6</v>
      </c>
      <c r="BQ28" s="19">
        <v>3.3</v>
      </c>
      <c r="BR28" s="19">
        <v>1.6</v>
      </c>
      <c r="BS28" s="19">
        <v>25.1</v>
      </c>
      <c r="BT28" s="19">
        <v>2.1</v>
      </c>
      <c r="BU28" s="19">
        <v>13.5</v>
      </c>
      <c r="BV28" s="19">
        <v>4.0999999999999996</v>
      </c>
      <c r="BW28" s="19">
        <v>14.6</v>
      </c>
      <c r="BX28" s="19">
        <v>21</v>
      </c>
      <c r="BY28" s="19">
        <f t="shared" si="8"/>
        <v>391.59999999999997</v>
      </c>
      <c r="BZ28" s="19">
        <v>244.39999999999998</v>
      </c>
      <c r="CA28" s="19">
        <v>37.299999999999997</v>
      </c>
      <c r="CB28" s="19">
        <v>39.200000000000003</v>
      </c>
      <c r="CC28" s="19">
        <v>47.3</v>
      </c>
      <c r="CD28" s="19">
        <v>23.4</v>
      </c>
      <c r="CE28" s="19">
        <f t="shared" si="9"/>
        <v>30.5</v>
      </c>
      <c r="CF28" s="19">
        <v>1.3</v>
      </c>
      <c r="CG28" s="19">
        <v>2</v>
      </c>
      <c r="CH28" s="19">
        <v>0.1</v>
      </c>
      <c r="CI28" s="19">
        <v>12.1</v>
      </c>
      <c r="CJ28" s="19">
        <v>6.8</v>
      </c>
      <c r="CK28" s="19">
        <v>3.1</v>
      </c>
      <c r="CL28" s="19">
        <v>5.0999999999999996</v>
      </c>
      <c r="CM28" s="19" t="s">
        <v>110</v>
      </c>
      <c r="CN28" s="19" t="s">
        <v>110</v>
      </c>
      <c r="CO28" s="19" t="s">
        <v>110</v>
      </c>
      <c r="CP28" s="19">
        <v>20926.800000000003</v>
      </c>
      <c r="CQ28" s="19">
        <v>1831.7</v>
      </c>
      <c r="CR28" s="19">
        <v>50572.899999999994</v>
      </c>
    </row>
    <row r="29" spans="1:96" ht="15" customHeight="1" x14ac:dyDescent="0.2">
      <c r="A29" s="22">
        <v>2013</v>
      </c>
      <c r="B29" s="19">
        <f t="shared" si="0"/>
        <v>2747.7000000000003</v>
      </c>
      <c r="C29" s="19">
        <v>2621</v>
      </c>
      <c r="D29" s="19">
        <v>16.899999999999999</v>
      </c>
      <c r="E29" s="19">
        <v>109.8</v>
      </c>
      <c r="F29" s="19">
        <f t="shared" si="1"/>
        <v>18973.700000000004</v>
      </c>
      <c r="G29" s="19">
        <v>280.89999999999998</v>
      </c>
      <c r="H29" s="19">
        <v>195.4</v>
      </c>
      <c r="I29" s="19">
        <v>18.7</v>
      </c>
      <c r="J29" s="19">
        <v>0.2</v>
      </c>
      <c r="K29" s="19">
        <v>22.9</v>
      </c>
      <c r="L29" s="19">
        <v>16.2</v>
      </c>
      <c r="M29" s="19">
        <v>45.5</v>
      </c>
      <c r="N29" s="19">
        <v>518.29999999999995</v>
      </c>
      <c r="O29" s="19">
        <v>7434.5999999999995</v>
      </c>
      <c r="P29" s="19">
        <v>19.100000000000001</v>
      </c>
      <c r="Q29" s="19">
        <v>333.7</v>
      </c>
      <c r="R29" s="19">
        <v>2398.7999999999997</v>
      </c>
      <c r="S29" s="19">
        <v>4.5999999999999996</v>
      </c>
      <c r="T29" s="19">
        <v>38.6</v>
      </c>
      <c r="U29" s="19">
        <v>5383.5</v>
      </c>
      <c r="V29" s="19">
        <v>51.3</v>
      </c>
      <c r="W29" s="19">
        <v>63.699999999999996</v>
      </c>
      <c r="X29" s="19">
        <v>1.5</v>
      </c>
      <c r="Y29" s="19">
        <v>3.0999999999999996</v>
      </c>
      <c r="Z29" s="19">
        <v>14.2</v>
      </c>
      <c r="AA29" s="19">
        <v>10.899999999999999</v>
      </c>
      <c r="AB29" s="19">
        <v>0.4</v>
      </c>
      <c r="AC29" s="19">
        <v>44.900000000000006</v>
      </c>
      <c r="AD29" s="19">
        <v>1.4000000000000001</v>
      </c>
      <c r="AE29" s="19">
        <v>10.200000000000001</v>
      </c>
      <c r="AF29" s="19">
        <v>1219.1999999999998</v>
      </c>
      <c r="AG29" s="19">
        <v>9.3000000000000007</v>
      </c>
      <c r="AH29" s="19">
        <v>832.6</v>
      </c>
      <c r="AI29" s="19">
        <f t="shared" si="2"/>
        <v>905.99999999999989</v>
      </c>
      <c r="AJ29" s="19">
        <v>115.99999999999999</v>
      </c>
      <c r="AK29" s="19">
        <v>181.4</v>
      </c>
      <c r="AL29" s="19">
        <v>608.59999999999991</v>
      </c>
      <c r="AM29" s="19">
        <f t="shared" si="3"/>
        <v>4949.3</v>
      </c>
      <c r="AN29" s="19">
        <v>30.9</v>
      </c>
      <c r="AO29" s="19">
        <v>458.3</v>
      </c>
      <c r="AP29" s="19">
        <v>132</v>
      </c>
      <c r="AQ29" s="19">
        <v>1446.6</v>
      </c>
      <c r="AR29" s="19">
        <v>742.8</v>
      </c>
      <c r="AS29" s="19">
        <v>2094</v>
      </c>
      <c r="AT29" s="19">
        <v>27.9</v>
      </c>
      <c r="AU29" s="19">
        <v>7</v>
      </c>
      <c r="AV29" s="19">
        <v>3.8</v>
      </c>
      <c r="AW29" s="19">
        <v>6</v>
      </c>
      <c r="AX29" s="19">
        <f t="shared" si="4"/>
        <v>13.1</v>
      </c>
      <c r="AY29" s="19">
        <v>3.1</v>
      </c>
      <c r="AZ29" s="19">
        <v>1.5</v>
      </c>
      <c r="BA29" s="19">
        <v>0.9</v>
      </c>
      <c r="BB29" s="19">
        <v>5.6</v>
      </c>
      <c r="BC29" s="19">
        <v>1.8</v>
      </c>
      <c r="BD29" s="19">
        <v>0.2</v>
      </c>
      <c r="BE29" s="19">
        <f t="shared" si="5"/>
        <v>20.599999999999998</v>
      </c>
      <c r="BF29" s="19">
        <v>20.2</v>
      </c>
      <c r="BG29" s="19">
        <v>0.2</v>
      </c>
      <c r="BH29" s="19">
        <v>0.2</v>
      </c>
      <c r="BI29" s="19">
        <f t="shared" si="6"/>
        <v>2.4</v>
      </c>
      <c r="BJ29" s="19">
        <v>2.4</v>
      </c>
      <c r="BK29" s="19">
        <f t="shared" si="7"/>
        <v>109.19999999999999</v>
      </c>
      <c r="BL29" s="19">
        <v>7.9</v>
      </c>
      <c r="BM29" s="19">
        <v>9</v>
      </c>
      <c r="BN29" s="19">
        <v>11.8</v>
      </c>
      <c r="BO29" s="19">
        <v>1</v>
      </c>
      <c r="BP29" s="19">
        <v>3.1</v>
      </c>
      <c r="BQ29" s="19">
        <v>3.2</v>
      </c>
      <c r="BR29" s="19">
        <v>1.5</v>
      </c>
      <c r="BS29" s="19">
        <v>20.8</v>
      </c>
      <c r="BT29" s="19">
        <v>1.9</v>
      </c>
      <c r="BU29" s="19">
        <v>12.1</v>
      </c>
      <c r="BV29" s="19">
        <v>3.8</v>
      </c>
      <c r="BW29" s="19">
        <v>13.6</v>
      </c>
      <c r="BX29" s="19">
        <v>19.5</v>
      </c>
      <c r="BY29" s="19">
        <f t="shared" si="8"/>
        <v>442.79999999999995</v>
      </c>
      <c r="BZ29" s="19">
        <v>277.2</v>
      </c>
      <c r="CA29" s="19">
        <v>39.200000000000003</v>
      </c>
      <c r="CB29" s="19">
        <v>40.5</v>
      </c>
      <c r="CC29" s="19">
        <v>59.7</v>
      </c>
      <c r="CD29" s="19">
        <v>26.2</v>
      </c>
      <c r="CE29" s="19">
        <f t="shared" si="9"/>
        <v>30.3</v>
      </c>
      <c r="CF29" s="19">
        <v>1.2</v>
      </c>
      <c r="CG29" s="19">
        <v>2.2000000000000002</v>
      </c>
      <c r="CH29" s="19">
        <v>0.1</v>
      </c>
      <c r="CI29" s="19">
        <v>12.1</v>
      </c>
      <c r="CJ29" s="19">
        <v>7.1</v>
      </c>
      <c r="CK29" s="19">
        <v>2.8</v>
      </c>
      <c r="CL29" s="19">
        <v>4.8</v>
      </c>
      <c r="CM29" s="19" t="s">
        <v>110</v>
      </c>
      <c r="CN29" s="19" t="s">
        <v>110</v>
      </c>
      <c r="CO29" s="19" t="s">
        <v>110</v>
      </c>
      <c r="CP29" s="19">
        <v>21149.200000000001</v>
      </c>
      <c r="CQ29" s="19">
        <v>1783.7</v>
      </c>
      <c r="CR29" s="19">
        <v>49344.3</v>
      </c>
    </row>
    <row r="30" spans="1:96" ht="15" customHeight="1" x14ac:dyDescent="0.2">
      <c r="A30" s="22">
        <v>2014</v>
      </c>
      <c r="B30" s="19">
        <f t="shared" si="0"/>
        <v>2664.6</v>
      </c>
      <c r="C30" s="19">
        <v>2551.1</v>
      </c>
      <c r="D30" s="19">
        <v>17.2</v>
      </c>
      <c r="E30" s="19">
        <v>96.3</v>
      </c>
      <c r="F30" s="19">
        <f t="shared" si="1"/>
        <v>18848.200000000004</v>
      </c>
      <c r="G30" s="19">
        <v>295.5</v>
      </c>
      <c r="H30" s="19">
        <v>191.8</v>
      </c>
      <c r="I30" s="19">
        <v>18.600000000000001</v>
      </c>
      <c r="J30" s="19">
        <v>0.2</v>
      </c>
      <c r="K30" s="19">
        <v>17.600000000000001</v>
      </c>
      <c r="L30" s="19">
        <v>17.899999999999999</v>
      </c>
      <c r="M30" s="19">
        <v>50</v>
      </c>
      <c r="N30" s="19">
        <v>558</v>
      </c>
      <c r="O30" s="19">
        <v>7461.2</v>
      </c>
      <c r="P30" s="19">
        <v>20</v>
      </c>
      <c r="Q30" s="19">
        <v>235.7</v>
      </c>
      <c r="R30" s="19">
        <v>2512.2000000000003</v>
      </c>
      <c r="S30" s="19">
        <v>4.2</v>
      </c>
      <c r="T30" s="19">
        <v>42.6</v>
      </c>
      <c r="U30" s="19">
        <v>5181.3999999999996</v>
      </c>
      <c r="V30" s="19">
        <v>52.3</v>
      </c>
      <c r="W30" s="19">
        <v>65.900000000000006</v>
      </c>
      <c r="X30" s="19">
        <v>1.4000000000000001</v>
      </c>
      <c r="Y30" s="19">
        <v>3.0999999999999996</v>
      </c>
      <c r="Z30" s="19">
        <v>16.700000000000003</v>
      </c>
      <c r="AA30" s="19">
        <v>11.3</v>
      </c>
      <c r="AB30" s="19">
        <v>0.5</v>
      </c>
      <c r="AC30" s="19">
        <v>49.8</v>
      </c>
      <c r="AD30" s="19">
        <v>1.4000000000000001</v>
      </c>
      <c r="AE30" s="19">
        <v>9.9</v>
      </c>
      <c r="AF30" s="19">
        <v>1268.5999999999999</v>
      </c>
      <c r="AG30" s="19">
        <v>8.6999999999999993</v>
      </c>
      <c r="AH30" s="19">
        <v>751.7</v>
      </c>
      <c r="AI30" s="19">
        <f t="shared" si="2"/>
        <v>580.20000000000005</v>
      </c>
      <c r="AJ30" s="19">
        <v>105.4</v>
      </c>
      <c r="AK30" s="19">
        <v>147.60000000000002</v>
      </c>
      <c r="AL30" s="19">
        <v>327.2</v>
      </c>
      <c r="AM30" s="19">
        <f t="shared" si="3"/>
        <v>5020.3</v>
      </c>
      <c r="AN30" s="19">
        <v>31</v>
      </c>
      <c r="AO30" s="19">
        <v>488.29999999999995</v>
      </c>
      <c r="AP30" s="19">
        <v>143.39999999999998</v>
      </c>
      <c r="AQ30" s="19">
        <v>1415.6000000000001</v>
      </c>
      <c r="AR30" s="19">
        <v>731.2</v>
      </c>
      <c r="AS30" s="19">
        <v>2166.6999999999998</v>
      </c>
      <c r="AT30" s="19">
        <v>26.6</v>
      </c>
      <c r="AU30" s="19">
        <v>6.8</v>
      </c>
      <c r="AV30" s="19">
        <v>4.5</v>
      </c>
      <c r="AW30" s="19">
        <v>6.1999999999999993</v>
      </c>
      <c r="AX30" s="19">
        <f t="shared" si="4"/>
        <v>12.100000000000001</v>
      </c>
      <c r="AY30" s="19">
        <v>2.6</v>
      </c>
      <c r="AZ30" s="19">
        <v>1.6</v>
      </c>
      <c r="BA30" s="19">
        <v>0.9</v>
      </c>
      <c r="BB30" s="19">
        <v>5</v>
      </c>
      <c r="BC30" s="19">
        <v>1.8</v>
      </c>
      <c r="BD30" s="19">
        <v>0.2</v>
      </c>
      <c r="BE30" s="19">
        <f t="shared" si="5"/>
        <v>18.5</v>
      </c>
      <c r="BF30" s="19">
        <v>18.100000000000001</v>
      </c>
      <c r="BG30" s="19">
        <v>0.2</v>
      </c>
      <c r="BH30" s="19">
        <v>0.2</v>
      </c>
      <c r="BI30" s="19">
        <f t="shared" si="6"/>
        <v>2.4</v>
      </c>
      <c r="BJ30" s="19">
        <v>2.4</v>
      </c>
      <c r="BK30" s="19">
        <f t="shared" si="7"/>
        <v>111.70000000000002</v>
      </c>
      <c r="BL30" s="19">
        <v>8.1</v>
      </c>
      <c r="BM30" s="19">
        <v>10</v>
      </c>
      <c r="BN30" s="19">
        <v>11.9</v>
      </c>
      <c r="BO30" s="19">
        <v>1.1000000000000001</v>
      </c>
      <c r="BP30" s="19">
        <v>3.2</v>
      </c>
      <c r="BQ30" s="19">
        <v>3.7</v>
      </c>
      <c r="BR30" s="19">
        <v>1.6</v>
      </c>
      <c r="BS30" s="19">
        <v>20</v>
      </c>
      <c r="BT30" s="19">
        <v>2.1</v>
      </c>
      <c r="BU30" s="19">
        <v>12.8</v>
      </c>
      <c r="BV30" s="19">
        <v>3.8</v>
      </c>
      <c r="BW30" s="19">
        <v>13.2</v>
      </c>
      <c r="BX30" s="19">
        <v>20.2</v>
      </c>
      <c r="BY30" s="19">
        <f t="shared" si="8"/>
        <v>459.8</v>
      </c>
      <c r="BZ30" s="19">
        <v>305.39999999999998</v>
      </c>
      <c r="CA30" s="19">
        <v>35.299999999999997</v>
      </c>
      <c r="CB30" s="19">
        <v>43</v>
      </c>
      <c r="CC30" s="19">
        <v>49.3</v>
      </c>
      <c r="CD30" s="19">
        <v>26.8</v>
      </c>
      <c r="CE30" s="19">
        <f t="shared" si="9"/>
        <v>30.499999999999996</v>
      </c>
      <c r="CF30" s="19">
        <v>1.3</v>
      </c>
      <c r="CG30" s="19">
        <v>2.4</v>
      </c>
      <c r="CH30" s="19">
        <v>0.1</v>
      </c>
      <c r="CI30" s="19">
        <v>12.299999999999999</v>
      </c>
      <c r="CJ30" s="19">
        <v>6.6</v>
      </c>
      <c r="CK30" s="19">
        <v>3.1</v>
      </c>
      <c r="CL30" s="19">
        <v>4.6999999999999993</v>
      </c>
      <c r="CM30" s="19" t="s">
        <v>110</v>
      </c>
      <c r="CN30" s="19" t="s">
        <v>110</v>
      </c>
      <c r="CO30" s="19" t="s">
        <v>110</v>
      </c>
      <c r="CP30" s="19">
        <v>20857.3</v>
      </c>
      <c r="CQ30" s="19">
        <v>1699.2</v>
      </c>
      <c r="CR30" s="19">
        <v>48605.599999999999</v>
      </c>
    </row>
    <row r="31" spans="1:96" ht="15" customHeight="1" x14ac:dyDescent="0.2">
      <c r="A31" s="22">
        <v>2015</v>
      </c>
      <c r="B31" s="19">
        <f t="shared" si="0"/>
        <v>2645.3</v>
      </c>
      <c r="C31" s="19">
        <v>2523.4</v>
      </c>
      <c r="D31" s="19">
        <v>18.3</v>
      </c>
      <c r="E31" s="19">
        <v>103.6</v>
      </c>
      <c r="F31" s="19">
        <f t="shared" si="1"/>
        <v>18702.099999999999</v>
      </c>
      <c r="G31" s="19">
        <v>292.7</v>
      </c>
      <c r="H31" s="19">
        <v>185.3</v>
      </c>
      <c r="I31" s="19">
        <v>18.100000000000001</v>
      </c>
      <c r="J31" s="19">
        <v>0.2</v>
      </c>
      <c r="K31" s="19">
        <v>19.299999999999997</v>
      </c>
      <c r="L31" s="19">
        <v>21.1</v>
      </c>
      <c r="M31" s="19">
        <v>46.6</v>
      </c>
      <c r="N31" s="19">
        <v>564</v>
      </c>
      <c r="O31" s="19">
        <v>7512.2</v>
      </c>
      <c r="P31" s="19">
        <v>19.899999999999999</v>
      </c>
      <c r="Q31" s="19">
        <v>296.3</v>
      </c>
      <c r="R31" s="19">
        <v>2155.6000000000004</v>
      </c>
      <c r="S31" s="19">
        <v>4.5</v>
      </c>
      <c r="T31" s="19">
        <v>42.8</v>
      </c>
      <c r="U31" s="19">
        <v>5276.2000000000007</v>
      </c>
      <c r="V31" s="19">
        <v>55.8</v>
      </c>
      <c r="W31" s="19">
        <v>60.5</v>
      </c>
      <c r="X31" s="19">
        <v>1.5999999999999999</v>
      </c>
      <c r="Y31" s="19">
        <v>3.3</v>
      </c>
      <c r="Z31" s="19">
        <v>18.2</v>
      </c>
      <c r="AA31" s="19">
        <v>12</v>
      </c>
      <c r="AB31" s="19">
        <v>0.5</v>
      </c>
      <c r="AC31" s="19">
        <v>50.800000000000004</v>
      </c>
      <c r="AD31" s="19">
        <v>1.4000000000000001</v>
      </c>
      <c r="AE31" s="19">
        <v>10.199999999999999</v>
      </c>
      <c r="AF31" s="19">
        <v>1275</v>
      </c>
      <c r="AG31" s="19">
        <v>8.6</v>
      </c>
      <c r="AH31" s="19">
        <v>749.40000000000009</v>
      </c>
      <c r="AI31" s="19">
        <f t="shared" si="2"/>
        <v>594.5</v>
      </c>
      <c r="AJ31" s="19">
        <v>126.5</v>
      </c>
      <c r="AK31" s="19">
        <v>187.29999999999998</v>
      </c>
      <c r="AL31" s="19">
        <v>280.7</v>
      </c>
      <c r="AM31" s="19">
        <f t="shared" si="3"/>
        <v>4963.6999999999989</v>
      </c>
      <c r="AN31" s="19">
        <v>31.6</v>
      </c>
      <c r="AO31" s="19">
        <v>432.2</v>
      </c>
      <c r="AP31" s="19">
        <v>146.6</v>
      </c>
      <c r="AQ31" s="19">
        <v>1368.4</v>
      </c>
      <c r="AR31" s="19">
        <v>753.7</v>
      </c>
      <c r="AS31" s="19">
        <v>2181.2999999999997</v>
      </c>
      <c r="AT31" s="19">
        <v>32.299999999999997</v>
      </c>
      <c r="AU31" s="19">
        <v>6.4</v>
      </c>
      <c r="AV31" s="19">
        <v>4.4000000000000004</v>
      </c>
      <c r="AW31" s="19">
        <v>6.8</v>
      </c>
      <c r="AX31" s="19">
        <f t="shared" si="4"/>
        <v>12.299999999999999</v>
      </c>
      <c r="AY31" s="19">
        <v>2.8</v>
      </c>
      <c r="AZ31" s="19">
        <v>1.6</v>
      </c>
      <c r="BA31" s="19">
        <v>0.9</v>
      </c>
      <c r="BB31" s="19">
        <v>5.0999999999999996</v>
      </c>
      <c r="BC31" s="19">
        <v>1.7</v>
      </c>
      <c r="BD31" s="19">
        <v>0.2</v>
      </c>
      <c r="BE31" s="19">
        <f t="shared" si="5"/>
        <v>15.799999999999999</v>
      </c>
      <c r="BF31" s="19">
        <v>15.4</v>
      </c>
      <c r="BG31" s="19">
        <v>0.2</v>
      </c>
      <c r="BH31" s="19">
        <v>0.2</v>
      </c>
      <c r="BI31" s="19">
        <f t="shared" si="6"/>
        <v>2.5</v>
      </c>
      <c r="BJ31" s="19">
        <v>2.5</v>
      </c>
      <c r="BK31" s="19">
        <f t="shared" si="7"/>
        <v>111.90000000000002</v>
      </c>
      <c r="BL31" s="19">
        <v>8.1</v>
      </c>
      <c r="BM31" s="19">
        <v>9.5</v>
      </c>
      <c r="BN31" s="19">
        <v>12.3</v>
      </c>
      <c r="BO31" s="19">
        <v>1.3</v>
      </c>
      <c r="BP31" s="19">
        <v>3.4</v>
      </c>
      <c r="BQ31" s="19">
        <v>3.6</v>
      </c>
      <c r="BR31" s="19">
        <v>1.6</v>
      </c>
      <c r="BS31" s="19">
        <v>20.3</v>
      </c>
      <c r="BT31" s="19">
        <v>2.1</v>
      </c>
      <c r="BU31" s="19">
        <v>12.8</v>
      </c>
      <c r="BV31" s="19">
        <v>3.9</v>
      </c>
      <c r="BW31" s="19">
        <v>13.2</v>
      </c>
      <c r="BX31" s="19">
        <v>19.8</v>
      </c>
      <c r="BY31" s="19">
        <f t="shared" si="8"/>
        <v>465.59999999999991</v>
      </c>
      <c r="BZ31" s="19">
        <v>316.79999999999995</v>
      </c>
      <c r="CA31" s="19">
        <v>33.800000000000004</v>
      </c>
      <c r="CB31" s="19">
        <v>40.700000000000003</v>
      </c>
      <c r="CC31" s="19">
        <v>48.9</v>
      </c>
      <c r="CD31" s="19">
        <v>25.4</v>
      </c>
      <c r="CE31" s="19">
        <f t="shared" si="9"/>
        <v>30.000000000000004</v>
      </c>
      <c r="CF31" s="19">
        <v>1.2</v>
      </c>
      <c r="CG31" s="19">
        <v>2.1</v>
      </c>
      <c r="CH31" s="19">
        <v>0.1</v>
      </c>
      <c r="CI31" s="19">
        <v>11.799999999999999</v>
      </c>
      <c r="CJ31" s="19">
        <v>6.9</v>
      </c>
      <c r="CK31" s="19">
        <v>3.1</v>
      </c>
      <c r="CL31" s="19">
        <v>4.8</v>
      </c>
      <c r="CM31" s="19" t="s">
        <v>110</v>
      </c>
      <c r="CN31" s="19" t="s">
        <v>110</v>
      </c>
      <c r="CO31" s="19" t="s">
        <v>110</v>
      </c>
      <c r="CP31" s="19">
        <v>20586.099999999999</v>
      </c>
      <c r="CQ31" s="19">
        <v>1608.5</v>
      </c>
      <c r="CR31" s="19">
        <v>48129.799999999996</v>
      </c>
    </row>
    <row r="32" spans="1:96" ht="15" customHeight="1" x14ac:dyDescent="0.2">
      <c r="A32" s="22">
        <v>2016</v>
      </c>
      <c r="B32" s="19">
        <f t="shared" si="0"/>
        <v>2625.8</v>
      </c>
      <c r="C32" s="19">
        <v>2507</v>
      </c>
      <c r="D32" s="19">
        <v>18.399999999999999</v>
      </c>
      <c r="E32" s="19">
        <v>100.4</v>
      </c>
      <c r="F32" s="19">
        <f t="shared" si="1"/>
        <v>18333.7</v>
      </c>
      <c r="G32" s="19">
        <v>279.3</v>
      </c>
      <c r="H32" s="19">
        <v>182.7</v>
      </c>
      <c r="I32" s="19">
        <v>16.899999999999999</v>
      </c>
      <c r="J32" s="19">
        <v>0.2</v>
      </c>
      <c r="K32" s="19">
        <v>19.299999999999997</v>
      </c>
      <c r="L32" s="19">
        <v>17.5</v>
      </c>
      <c r="M32" s="19">
        <v>34.6</v>
      </c>
      <c r="N32" s="19">
        <v>440.2</v>
      </c>
      <c r="O32" s="19">
        <v>7615.6</v>
      </c>
      <c r="P32" s="19">
        <v>15.1</v>
      </c>
      <c r="Q32" s="19">
        <v>272.10000000000002</v>
      </c>
      <c r="R32" s="19">
        <v>2054.6999999999998</v>
      </c>
      <c r="S32" s="19">
        <v>4.2</v>
      </c>
      <c r="T32" s="19">
        <v>34.4</v>
      </c>
      <c r="U32" s="19">
        <v>5142.1000000000004</v>
      </c>
      <c r="V32" s="19">
        <v>54.900000000000006</v>
      </c>
      <c r="W32" s="19">
        <v>61.2</v>
      </c>
      <c r="X32" s="19">
        <v>1.5999999999999999</v>
      </c>
      <c r="Y32" s="19">
        <v>3</v>
      </c>
      <c r="Z32" s="19">
        <v>15.700000000000001</v>
      </c>
      <c r="AA32" s="19">
        <v>9.4</v>
      </c>
      <c r="AB32" s="19">
        <v>0.5</v>
      </c>
      <c r="AC32" s="19">
        <v>39.299999999999997</v>
      </c>
      <c r="AD32" s="19">
        <v>1.4000000000000001</v>
      </c>
      <c r="AE32" s="19">
        <v>10.199999999999999</v>
      </c>
      <c r="AF32" s="19">
        <v>1232.8</v>
      </c>
      <c r="AG32" s="19">
        <v>12.8</v>
      </c>
      <c r="AH32" s="19">
        <v>762</v>
      </c>
      <c r="AI32" s="19">
        <f t="shared" si="2"/>
        <v>684.1</v>
      </c>
      <c r="AJ32" s="19">
        <v>117</v>
      </c>
      <c r="AK32" s="19">
        <v>180.60000000000002</v>
      </c>
      <c r="AL32" s="19">
        <v>386.5</v>
      </c>
      <c r="AM32" s="19">
        <f t="shared" si="3"/>
        <v>4866.7</v>
      </c>
      <c r="AN32" s="19">
        <v>29</v>
      </c>
      <c r="AO32" s="19">
        <v>395.9</v>
      </c>
      <c r="AP32" s="19">
        <v>138.69999999999999</v>
      </c>
      <c r="AQ32" s="19">
        <v>1269.8</v>
      </c>
      <c r="AR32" s="19">
        <v>776.8</v>
      </c>
      <c r="AS32" s="19">
        <v>2207.5</v>
      </c>
      <c r="AT32" s="19">
        <v>31.5</v>
      </c>
      <c r="AU32" s="19">
        <v>6.1</v>
      </c>
      <c r="AV32" s="19">
        <v>4.6999999999999993</v>
      </c>
      <c r="AW32" s="19">
        <v>6.7</v>
      </c>
      <c r="AX32" s="19">
        <f t="shared" si="4"/>
        <v>11.499999999999998</v>
      </c>
      <c r="AY32" s="19">
        <v>2.4</v>
      </c>
      <c r="AZ32" s="19">
        <v>1.5</v>
      </c>
      <c r="BA32" s="19">
        <v>0.9</v>
      </c>
      <c r="BB32" s="19">
        <v>4.8</v>
      </c>
      <c r="BC32" s="19">
        <v>1.7</v>
      </c>
      <c r="BD32" s="19">
        <v>0.2</v>
      </c>
      <c r="BE32" s="19">
        <f t="shared" si="5"/>
        <v>14.299999999999999</v>
      </c>
      <c r="BF32" s="19">
        <v>13.9</v>
      </c>
      <c r="BG32" s="19">
        <v>0.2</v>
      </c>
      <c r="BH32" s="19">
        <v>0.2</v>
      </c>
      <c r="BI32" s="19">
        <f t="shared" si="6"/>
        <v>2.6</v>
      </c>
      <c r="BJ32" s="19">
        <v>2.6</v>
      </c>
      <c r="BK32" s="19">
        <f t="shared" si="7"/>
        <v>107.30000000000001</v>
      </c>
      <c r="BL32" s="19">
        <v>7.7</v>
      </c>
      <c r="BM32" s="19">
        <v>9.1</v>
      </c>
      <c r="BN32" s="19">
        <v>11.8</v>
      </c>
      <c r="BO32" s="19">
        <v>1.3</v>
      </c>
      <c r="BP32" s="19">
        <v>3.2</v>
      </c>
      <c r="BQ32" s="19">
        <v>3.5</v>
      </c>
      <c r="BR32" s="19">
        <v>1.6</v>
      </c>
      <c r="BS32" s="19">
        <v>20.3</v>
      </c>
      <c r="BT32" s="19">
        <v>2</v>
      </c>
      <c r="BU32" s="19">
        <v>12.4</v>
      </c>
      <c r="BV32" s="19">
        <v>3.7</v>
      </c>
      <c r="BW32" s="19">
        <v>12.299999999999999</v>
      </c>
      <c r="BX32" s="19">
        <v>18.400000000000002</v>
      </c>
      <c r="BY32" s="19">
        <f t="shared" si="8"/>
        <v>353.5</v>
      </c>
      <c r="BZ32" s="19">
        <v>208.40000000000003</v>
      </c>
      <c r="CA32" s="19">
        <v>30.1</v>
      </c>
      <c r="CB32" s="19">
        <v>34</v>
      </c>
      <c r="CC32" s="19">
        <v>53.599999999999994</v>
      </c>
      <c r="CD32" s="19">
        <v>27.4</v>
      </c>
      <c r="CE32" s="19">
        <f t="shared" si="9"/>
        <v>29.599999999999998</v>
      </c>
      <c r="CF32" s="19">
        <v>1.2</v>
      </c>
      <c r="CG32" s="19">
        <v>2.5</v>
      </c>
      <c r="CH32" s="19">
        <v>0.1</v>
      </c>
      <c r="CI32" s="19">
        <v>11.5</v>
      </c>
      <c r="CJ32" s="19">
        <v>6.7</v>
      </c>
      <c r="CK32" s="19">
        <v>2.9</v>
      </c>
      <c r="CL32" s="19">
        <v>4.7</v>
      </c>
      <c r="CM32" s="19" t="s">
        <v>110</v>
      </c>
      <c r="CN32" s="19" t="s">
        <v>110</v>
      </c>
      <c r="CO32" s="19" t="s">
        <v>110</v>
      </c>
      <c r="CP32" s="19">
        <v>20364</v>
      </c>
      <c r="CQ32" s="19">
        <v>1566.8</v>
      </c>
      <c r="CR32" s="19">
        <v>47393.100000000006</v>
      </c>
    </row>
    <row r="33" spans="1:96" ht="15" customHeight="1" x14ac:dyDescent="0.2">
      <c r="A33" s="22">
        <v>2017</v>
      </c>
      <c r="B33" s="19">
        <f t="shared" si="0"/>
        <v>2668.7</v>
      </c>
      <c r="C33" s="19">
        <v>2556.6999999999998</v>
      </c>
      <c r="D33" s="19">
        <v>17.899999999999999</v>
      </c>
      <c r="E33" s="19">
        <v>94.1</v>
      </c>
      <c r="F33" s="19">
        <f t="shared" si="1"/>
        <v>18815.399999999998</v>
      </c>
      <c r="G33" s="19">
        <v>304.5</v>
      </c>
      <c r="H33" s="19">
        <v>178.39999999999998</v>
      </c>
      <c r="I33" s="19">
        <v>16.600000000000001</v>
      </c>
      <c r="J33" s="19">
        <v>0.2</v>
      </c>
      <c r="K33" s="19">
        <v>23.3</v>
      </c>
      <c r="L33" s="19">
        <v>17</v>
      </c>
      <c r="M33" s="19">
        <v>33</v>
      </c>
      <c r="N33" s="19">
        <v>440.4</v>
      </c>
      <c r="O33" s="19">
        <v>7711.2</v>
      </c>
      <c r="P33" s="19">
        <v>14.600000000000001</v>
      </c>
      <c r="Q33" s="19">
        <v>294.60000000000002</v>
      </c>
      <c r="R33" s="19">
        <v>2111.1999999999998</v>
      </c>
      <c r="S33" s="19">
        <v>4.3</v>
      </c>
      <c r="T33" s="19">
        <v>36.200000000000003</v>
      </c>
      <c r="U33" s="19">
        <v>5362.3</v>
      </c>
      <c r="V33" s="19">
        <v>53.699999999999996</v>
      </c>
      <c r="W33" s="19">
        <v>62.300000000000004</v>
      </c>
      <c r="X33" s="19">
        <v>1.8</v>
      </c>
      <c r="Y33" s="19">
        <v>3.0999999999999996</v>
      </c>
      <c r="Z33" s="19">
        <v>17.100000000000001</v>
      </c>
      <c r="AA33" s="19">
        <v>10.5</v>
      </c>
      <c r="AB33" s="19">
        <v>0.5</v>
      </c>
      <c r="AC33" s="19">
        <v>42.9</v>
      </c>
      <c r="AD33" s="19">
        <v>1.5</v>
      </c>
      <c r="AE33" s="19">
        <v>10.4</v>
      </c>
      <c r="AF33" s="19">
        <v>1260.6999999999998</v>
      </c>
      <c r="AG33" s="19">
        <v>12</v>
      </c>
      <c r="AH33" s="19">
        <v>791.1</v>
      </c>
      <c r="AI33" s="19">
        <f t="shared" si="2"/>
        <v>582.9</v>
      </c>
      <c r="AJ33" s="19">
        <v>130</v>
      </c>
      <c r="AK33" s="19">
        <v>193.2</v>
      </c>
      <c r="AL33" s="19">
        <v>259.7</v>
      </c>
      <c r="AM33" s="19">
        <f t="shared" si="3"/>
        <v>5035.9000000000005</v>
      </c>
      <c r="AN33" s="19">
        <v>30.1</v>
      </c>
      <c r="AO33" s="19">
        <v>396.30000000000007</v>
      </c>
      <c r="AP33" s="19">
        <v>133.6</v>
      </c>
      <c r="AQ33" s="19">
        <v>1180.2</v>
      </c>
      <c r="AR33" s="19">
        <v>799.19999999999993</v>
      </c>
      <c r="AS33" s="19">
        <v>2453.4</v>
      </c>
      <c r="AT33" s="19">
        <v>25.4</v>
      </c>
      <c r="AU33" s="19">
        <v>5.6</v>
      </c>
      <c r="AV33" s="19">
        <v>5.0999999999999996</v>
      </c>
      <c r="AW33" s="19">
        <v>7</v>
      </c>
      <c r="AX33" s="19">
        <f t="shared" si="4"/>
        <v>11.4</v>
      </c>
      <c r="AY33" s="19">
        <v>2.2000000000000002</v>
      </c>
      <c r="AZ33" s="19">
        <v>1.6</v>
      </c>
      <c r="BA33" s="19">
        <v>0.9</v>
      </c>
      <c r="BB33" s="19">
        <v>4.5999999999999996</v>
      </c>
      <c r="BC33" s="19">
        <v>1.9</v>
      </c>
      <c r="BD33" s="19">
        <v>0.2</v>
      </c>
      <c r="BE33" s="19">
        <f t="shared" si="5"/>
        <v>10.7</v>
      </c>
      <c r="BF33" s="19">
        <v>10.3</v>
      </c>
      <c r="BG33" s="19">
        <v>0.2</v>
      </c>
      <c r="BH33" s="19">
        <v>0.2</v>
      </c>
      <c r="BI33" s="19">
        <f t="shared" si="6"/>
        <v>2.9</v>
      </c>
      <c r="BJ33" s="19">
        <v>2.9</v>
      </c>
      <c r="BK33" s="19">
        <f t="shared" si="7"/>
        <v>112.70000000000002</v>
      </c>
      <c r="BL33" s="19">
        <v>7.9</v>
      </c>
      <c r="BM33" s="19">
        <v>9.4</v>
      </c>
      <c r="BN33" s="19">
        <v>12.5</v>
      </c>
      <c r="BO33" s="19">
        <v>1.3</v>
      </c>
      <c r="BP33" s="19">
        <v>3.2</v>
      </c>
      <c r="BQ33" s="19">
        <v>3.7</v>
      </c>
      <c r="BR33" s="19">
        <v>1.6</v>
      </c>
      <c r="BS33" s="19">
        <v>22.2</v>
      </c>
      <c r="BT33" s="19">
        <v>2</v>
      </c>
      <c r="BU33" s="19">
        <v>12.7</v>
      </c>
      <c r="BV33" s="19">
        <v>3.9</v>
      </c>
      <c r="BW33" s="19">
        <v>12.7</v>
      </c>
      <c r="BX33" s="19">
        <v>19.600000000000001</v>
      </c>
      <c r="BY33" s="19">
        <f t="shared" si="8"/>
        <v>331.7</v>
      </c>
      <c r="BZ33" s="19">
        <v>201.2</v>
      </c>
      <c r="CA33" s="19">
        <v>27.4</v>
      </c>
      <c r="CB33" s="19">
        <v>32.1</v>
      </c>
      <c r="CC33" s="19">
        <v>47.9</v>
      </c>
      <c r="CD33" s="19">
        <v>23.1</v>
      </c>
      <c r="CE33" s="19">
        <f t="shared" si="9"/>
        <v>27.4</v>
      </c>
      <c r="CF33" s="19">
        <v>1.2</v>
      </c>
      <c r="CG33" s="19">
        <v>2.2000000000000002</v>
      </c>
      <c r="CH33" s="19">
        <v>0.1</v>
      </c>
      <c r="CI33" s="19">
        <v>10.299999999999999</v>
      </c>
      <c r="CJ33" s="19">
        <v>5.7</v>
      </c>
      <c r="CK33" s="19">
        <v>3.2</v>
      </c>
      <c r="CL33" s="19">
        <v>4.7</v>
      </c>
      <c r="CM33" s="19" t="s">
        <v>110</v>
      </c>
      <c r="CN33" s="19" t="s">
        <v>110</v>
      </c>
      <c r="CO33" s="19" t="s">
        <v>110</v>
      </c>
      <c r="CP33" s="19">
        <v>20191.699999999997</v>
      </c>
      <c r="CQ33" s="19">
        <v>1504.1</v>
      </c>
      <c r="CR33" s="19">
        <v>47791.400000000009</v>
      </c>
    </row>
    <row r="34" spans="1:96" ht="15" customHeight="1" x14ac:dyDescent="0.2">
      <c r="A34" s="22">
        <v>2018</v>
      </c>
      <c r="B34" s="19">
        <f t="shared" si="0"/>
        <v>2661.9</v>
      </c>
      <c r="C34" s="19">
        <v>2555.1999999999998</v>
      </c>
      <c r="D34" s="19">
        <v>14.8</v>
      </c>
      <c r="E34" s="19">
        <v>91.9</v>
      </c>
      <c r="F34" s="19">
        <f t="shared" si="1"/>
        <v>19022.400000000001</v>
      </c>
      <c r="G34" s="19">
        <v>306.8</v>
      </c>
      <c r="H34" s="19">
        <v>172.39999999999998</v>
      </c>
      <c r="I34" s="19">
        <v>15.7</v>
      </c>
      <c r="J34" s="19">
        <v>0.2</v>
      </c>
      <c r="K34" s="19">
        <v>23.8</v>
      </c>
      <c r="L34" s="19">
        <v>16.100000000000001</v>
      </c>
      <c r="M34" s="19">
        <v>26.8</v>
      </c>
      <c r="N34" s="19">
        <v>374.5</v>
      </c>
      <c r="O34" s="19">
        <v>7737.4</v>
      </c>
      <c r="P34" s="19">
        <v>12.8</v>
      </c>
      <c r="Q34" s="19">
        <v>229.1</v>
      </c>
      <c r="R34" s="19">
        <v>2142</v>
      </c>
      <c r="S34" s="19">
        <v>4.2</v>
      </c>
      <c r="T34" s="19">
        <v>32.6</v>
      </c>
      <c r="U34" s="19">
        <v>5603.3000000000011</v>
      </c>
      <c r="V34" s="19">
        <v>59.4</v>
      </c>
      <c r="W34" s="19">
        <v>59.8</v>
      </c>
      <c r="X34" s="19">
        <v>1.8</v>
      </c>
      <c r="Y34" s="19">
        <v>3</v>
      </c>
      <c r="Z34" s="19">
        <v>19.100000000000001</v>
      </c>
      <c r="AA34" s="19">
        <v>10.199999999999999</v>
      </c>
      <c r="AB34" s="19">
        <v>0.6</v>
      </c>
      <c r="AC34" s="19">
        <v>38.9</v>
      </c>
      <c r="AD34" s="19">
        <v>1.5</v>
      </c>
      <c r="AE34" s="19">
        <v>10.5</v>
      </c>
      <c r="AF34" s="19">
        <v>1302.3999999999999</v>
      </c>
      <c r="AG34" s="19">
        <v>10.5</v>
      </c>
      <c r="AH34" s="19">
        <v>807</v>
      </c>
      <c r="AI34" s="19">
        <f t="shared" si="2"/>
        <v>565.29999999999995</v>
      </c>
      <c r="AJ34" s="19">
        <v>128.9</v>
      </c>
      <c r="AK34" s="19">
        <v>170.2</v>
      </c>
      <c r="AL34" s="19">
        <v>266.2</v>
      </c>
      <c r="AM34" s="19">
        <f t="shared" si="3"/>
        <v>5016.1000000000004</v>
      </c>
      <c r="AN34" s="19">
        <v>29.1</v>
      </c>
      <c r="AO34" s="19">
        <v>385.5</v>
      </c>
      <c r="AP34" s="19">
        <v>130.10000000000002</v>
      </c>
      <c r="AQ34" s="19">
        <v>1066.8</v>
      </c>
      <c r="AR34" s="19">
        <v>808.5</v>
      </c>
      <c r="AS34" s="19">
        <v>2554</v>
      </c>
      <c r="AT34" s="19">
        <v>24.3</v>
      </c>
      <c r="AU34" s="19">
        <v>5.5</v>
      </c>
      <c r="AV34" s="19">
        <v>5.2</v>
      </c>
      <c r="AW34" s="19">
        <v>7.1</v>
      </c>
      <c r="AX34" s="19">
        <f t="shared" si="4"/>
        <v>10.9</v>
      </c>
      <c r="AY34" s="19">
        <v>2.1</v>
      </c>
      <c r="AZ34" s="19">
        <v>1.5</v>
      </c>
      <c r="BA34" s="19">
        <v>0.9</v>
      </c>
      <c r="BB34" s="19">
        <v>4.3</v>
      </c>
      <c r="BC34" s="19">
        <v>1.9</v>
      </c>
      <c r="BD34" s="19">
        <v>0.2</v>
      </c>
      <c r="BE34" s="19">
        <f t="shared" si="5"/>
        <v>6.7</v>
      </c>
      <c r="BF34" s="19">
        <v>6.4</v>
      </c>
      <c r="BG34" s="19">
        <v>0.2</v>
      </c>
      <c r="BH34" s="19">
        <v>0.1</v>
      </c>
      <c r="BI34" s="19">
        <f t="shared" si="6"/>
        <v>2.7</v>
      </c>
      <c r="BJ34" s="19">
        <v>2.7</v>
      </c>
      <c r="BK34" s="19">
        <f t="shared" si="7"/>
        <v>111.5</v>
      </c>
      <c r="BL34" s="19">
        <v>7.8</v>
      </c>
      <c r="BM34" s="19">
        <v>9.1999999999999993</v>
      </c>
      <c r="BN34" s="19">
        <v>12.4</v>
      </c>
      <c r="BO34" s="19">
        <v>1.2</v>
      </c>
      <c r="BP34" s="19">
        <v>3.1</v>
      </c>
      <c r="BQ34" s="19">
        <v>3.8</v>
      </c>
      <c r="BR34" s="19">
        <v>1.7</v>
      </c>
      <c r="BS34" s="19">
        <v>22.9</v>
      </c>
      <c r="BT34" s="19">
        <v>1.9</v>
      </c>
      <c r="BU34" s="19">
        <v>12.5</v>
      </c>
      <c r="BV34" s="19">
        <v>3.8</v>
      </c>
      <c r="BW34" s="19">
        <v>12.4</v>
      </c>
      <c r="BX34" s="19">
        <v>18.8</v>
      </c>
      <c r="BY34" s="19">
        <f t="shared" si="8"/>
        <v>365.2</v>
      </c>
      <c r="BZ34" s="19">
        <v>244.9</v>
      </c>
      <c r="CA34" s="19">
        <v>23.2</v>
      </c>
      <c r="CB34" s="19">
        <v>32.299999999999997</v>
      </c>
      <c r="CC34" s="19">
        <v>42.099999999999994</v>
      </c>
      <c r="CD34" s="19">
        <v>22.7</v>
      </c>
      <c r="CE34" s="19">
        <f t="shared" si="9"/>
        <v>27</v>
      </c>
      <c r="CF34" s="19">
        <v>1.2</v>
      </c>
      <c r="CG34" s="19">
        <v>2.1</v>
      </c>
      <c r="CH34" s="19">
        <v>0.1</v>
      </c>
      <c r="CI34" s="19">
        <v>9.7999999999999989</v>
      </c>
      <c r="CJ34" s="19">
        <v>5.7</v>
      </c>
      <c r="CK34" s="19">
        <v>3.1</v>
      </c>
      <c r="CL34" s="19">
        <v>5</v>
      </c>
      <c r="CM34" s="19" t="s">
        <v>110</v>
      </c>
      <c r="CN34" s="19" t="s">
        <v>110</v>
      </c>
      <c r="CO34" s="19" t="s">
        <v>110</v>
      </c>
      <c r="CP34" s="19">
        <v>19985.3</v>
      </c>
      <c r="CQ34" s="19">
        <v>1478.7</v>
      </c>
      <c r="CR34" s="19">
        <v>47775.000000000007</v>
      </c>
    </row>
    <row r="35" spans="1:96" ht="15" customHeight="1" x14ac:dyDescent="0.2">
      <c r="A35" s="22">
        <v>2019</v>
      </c>
      <c r="B35" s="19">
        <f t="shared" si="0"/>
        <v>2743.1000000000004</v>
      </c>
      <c r="C35" s="19">
        <v>2633.8</v>
      </c>
      <c r="D35" s="19">
        <v>13.9</v>
      </c>
      <c r="E35" s="19">
        <v>95.4</v>
      </c>
      <c r="F35" s="19">
        <f t="shared" si="1"/>
        <v>19022</v>
      </c>
      <c r="G35" s="19">
        <v>322.60000000000002</v>
      </c>
      <c r="H35" s="19">
        <v>155.69999999999999</v>
      </c>
      <c r="I35" s="19">
        <v>14.3</v>
      </c>
      <c r="J35" s="19">
        <v>0.2</v>
      </c>
      <c r="K35" s="19">
        <v>26.5</v>
      </c>
      <c r="L35" s="19">
        <v>15.600000000000001</v>
      </c>
      <c r="M35" s="19">
        <v>23.6</v>
      </c>
      <c r="N35" s="19">
        <v>432.3</v>
      </c>
      <c r="O35" s="19">
        <v>7691.2000000000007</v>
      </c>
      <c r="P35" s="19">
        <v>13.1</v>
      </c>
      <c r="Q35" s="19">
        <v>307.70000000000005</v>
      </c>
      <c r="R35" s="19">
        <v>2276.4</v>
      </c>
      <c r="S35" s="19">
        <v>4.3</v>
      </c>
      <c r="T35" s="19">
        <v>27.7</v>
      </c>
      <c r="U35" s="19">
        <v>5428.3</v>
      </c>
      <c r="V35" s="19">
        <v>59.7</v>
      </c>
      <c r="W35" s="19">
        <v>53</v>
      </c>
      <c r="X35" s="19">
        <v>1.7</v>
      </c>
      <c r="Y35" s="19">
        <v>2.9</v>
      </c>
      <c r="Z35" s="19">
        <v>18.600000000000001</v>
      </c>
      <c r="AA35" s="19">
        <v>9.4</v>
      </c>
      <c r="AB35" s="19">
        <v>0.7</v>
      </c>
      <c r="AC35" s="19">
        <v>39.299999999999997</v>
      </c>
      <c r="AD35" s="19">
        <v>1.4000000000000001</v>
      </c>
      <c r="AE35" s="19">
        <v>10.6</v>
      </c>
      <c r="AF35" s="19">
        <v>1282.9999999999998</v>
      </c>
      <c r="AG35" s="19">
        <v>10.6</v>
      </c>
      <c r="AH35" s="19">
        <v>791.6</v>
      </c>
      <c r="AI35" s="19">
        <f t="shared" si="2"/>
        <v>571.29999999999995</v>
      </c>
      <c r="AJ35" s="19">
        <v>125.2</v>
      </c>
      <c r="AK35" s="19">
        <v>164.1</v>
      </c>
      <c r="AL35" s="19">
        <v>282</v>
      </c>
      <c r="AM35" s="19">
        <f t="shared" si="3"/>
        <v>5144.3999999999996</v>
      </c>
      <c r="AN35" s="19">
        <v>29</v>
      </c>
      <c r="AO35" s="19">
        <v>366.1</v>
      </c>
      <c r="AP35" s="19">
        <v>124.9</v>
      </c>
      <c r="AQ35" s="19">
        <v>971.7</v>
      </c>
      <c r="AR35" s="19">
        <v>796.3</v>
      </c>
      <c r="AS35" s="19">
        <v>2814.7999999999997</v>
      </c>
      <c r="AT35" s="19">
        <v>24</v>
      </c>
      <c r="AU35" s="19">
        <v>5.6</v>
      </c>
      <c r="AV35" s="19">
        <v>5.3</v>
      </c>
      <c r="AW35" s="19">
        <v>6.6999999999999993</v>
      </c>
      <c r="AX35" s="19">
        <f t="shared" si="4"/>
        <v>10.9</v>
      </c>
      <c r="AY35" s="19">
        <v>2.2000000000000002</v>
      </c>
      <c r="AZ35" s="19">
        <v>1.5</v>
      </c>
      <c r="BA35" s="19">
        <v>0.7</v>
      </c>
      <c r="BB35" s="19">
        <v>4.2</v>
      </c>
      <c r="BC35" s="19">
        <v>2.1</v>
      </c>
      <c r="BD35" s="19">
        <v>0.2</v>
      </c>
      <c r="BE35" s="19">
        <f t="shared" si="5"/>
        <v>6.6</v>
      </c>
      <c r="BF35" s="19">
        <v>6.3</v>
      </c>
      <c r="BG35" s="19">
        <v>0.2</v>
      </c>
      <c r="BH35" s="19">
        <v>0.1</v>
      </c>
      <c r="BI35" s="19">
        <f t="shared" si="6"/>
        <v>2.7</v>
      </c>
      <c r="BJ35" s="19">
        <v>2.7</v>
      </c>
      <c r="BK35" s="19">
        <f t="shared" si="7"/>
        <v>109.20000000000002</v>
      </c>
      <c r="BL35" s="19">
        <v>7.7</v>
      </c>
      <c r="BM35" s="19">
        <v>8.9</v>
      </c>
      <c r="BN35" s="19">
        <v>12.1</v>
      </c>
      <c r="BO35" s="19">
        <v>1.3</v>
      </c>
      <c r="BP35" s="19">
        <v>2.9</v>
      </c>
      <c r="BQ35" s="19">
        <v>3.8</v>
      </c>
      <c r="BR35" s="19">
        <v>1.7</v>
      </c>
      <c r="BS35" s="19">
        <v>22.5</v>
      </c>
      <c r="BT35" s="19">
        <v>1.8</v>
      </c>
      <c r="BU35" s="19">
        <v>12.4</v>
      </c>
      <c r="BV35" s="19">
        <v>3.8</v>
      </c>
      <c r="BW35" s="19">
        <v>12.4</v>
      </c>
      <c r="BX35" s="19">
        <v>17.899999999999999</v>
      </c>
      <c r="BY35" s="19">
        <f t="shared" si="8"/>
        <v>359.40000000000003</v>
      </c>
      <c r="BZ35" s="19">
        <v>248</v>
      </c>
      <c r="CA35" s="19">
        <v>23.1</v>
      </c>
      <c r="CB35" s="19">
        <v>30.6</v>
      </c>
      <c r="CC35" s="19">
        <v>36.799999999999997</v>
      </c>
      <c r="CD35" s="19">
        <v>20.9</v>
      </c>
      <c r="CE35" s="19">
        <f t="shared" si="9"/>
        <v>26.9</v>
      </c>
      <c r="CF35" s="19">
        <v>1.1000000000000001</v>
      </c>
      <c r="CG35" s="19">
        <v>2</v>
      </c>
      <c r="CH35" s="19">
        <v>0.1</v>
      </c>
      <c r="CI35" s="19">
        <v>10.299999999999999</v>
      </c>
      <c r="CJ35" s="19">
        <v>5.7</v>
      </c>
      <c r="CK35" s="19">
        <v>2.7</v>
      </c>
      <c r="CL35" s="19">
        <v>5</v>
      </c>
      <c r="CM35" s="19" t="s">
        <v>110</v>
      </c>
      <c r="CN35" s="19" t="s">
        <v>110</v>
      </c>
      <c r="CO35" s="19" t="s">
        <v>110</v>
      </c>
      <c r="CP35" s="19">
        <v>19798.8</v>
      </c>
      <c r="CQ35" s="19">
        <v>1520.6</v>
      </c>
      <c r="CR35" s="19">
        <v>47795.299999999996</v>
      </c>
    </row>
    <row r="36" spans="1:96" ht="15" customHeight="1" x14ac:dyDescent="0.2">
      <c r="A36" s="22">
        <v>2020</v>
      </c>
      <c r="B36" s="19">
        <f t="shared" si="0"/>
        <v>2734.2</v>
      </c>
      <c r="C36" s="19">
        <v>2624.2</v>
      </c>
      <c r="D36" s="19">
        <v>13.7</v>
      </c>
      <c r="E36" s="19">
        <v>96.3</v>
      </c>
      <c r="F36" s="19">
        <f t="shared" si="1"/>
        <v>18546.2</v>
      </c>
      <c r="G36" s="19">
        <v>332.4</v>
      </c>
      <c r="H36" s="19">
        <v>145.6</v>
      </c>
      <c r="I36" s="19">
        <v>12.5</v>
      </c>
      <c r="J36" s="19">
        <v>0.2</v>
      </c>
      <c r="K36" s="19">
        <v>25.1</v>
      </c>
      <c r="L36" s="19">
        <v>13.4</v>
      </c>
      <c r="M36" s="19">
        <v>21.7</v>
      </c>
      <c r="N36" s="19">
        <v>446.5</v>
      </c>
      <c r="O36" s="19">
        <v>7498.6</v>
      </c>
      <c r="P36" s="19">
        <v>11.9</v>
      </c>
      <c r="Q36" s="19">
        <v>226.2</v>
      </c>
      <c r="R36" s="19">
        <v>2735.9</v>
      </c>
      <c r="S36" s="19">
        <v>5</v>
      </c>
      <c r="T36" s="19">
        <v>32.200000000000003</v>
      </c>
      <c r="U36" s="19">
        <v>4831</v>
      </c>
      <c r="V36" s="19">
        <v>54.3</v>
      </c>
      <c r="W36" s="19">
        <v>52.9</v>
      </c>
      <c r="X36" s="19">
        <v>1.7</v>
      </c>
      <c r="Y36" s="19">
        <v>2.5</v>
      </c>
      <c r="Z36" s="19">
        <v>16.899999999999999</v>
      </c>
      <c r="AA36" s="19">
        <v>9.3000000000000007</v>
      </c>
      <c r="AB36" s="19">
        <v>0.79999999999999993</v>
      </c>
      <c r="AC36" s="19">
        <v>41.5</v>
      </c>
      <c r="AD36" s="19">
        <v>1.3</v>
      </c>
      <c r="AE36" s="19">
        <v>11.5</v>
      </c>
      <c r="AF36" s="19">
        <v>1231.8999999999999</v>
      </c>
      <c r="AG36" s="19">
        <v>12.1</v>
      </c>
      <c r="AH36" s="19">
        <v>771.30000000000007</v>
      </c>
      <c r="AI36" s="19">
        <f t="shared" si="2"/>
        <v>649.09999999999991</v>
      </c>
      <c r="AJ36" s="19">
        <v>135.79999999999998</v>
      </c>
      <c r="AK36" s="19">
        <v>154.5</v>
      </c>
      <c r="AL36" s="19">
        <v>358.79999999999995</v>
      </c>
      <c r="AM36" s="19">
        <f t="shared" si="3"/>
        <v>3002.9</v>
      </c>
      <c r="AN36" s="19">
        <v>24.2</v>
      </c>
      <c r="AO36" s="19">
        <v>259.60000000000002</v>
      </c>
      <c r="AP36" s="19">
        <v>103</v>
      </c>
      <c r="AQ36" s="19">
        <v>722</v>
      </c>
      <c r="AR36" s="19">
        <v>596.19999999999993</v>
      </c>
      <c r="AS36" s="19">
        <v>1267.3</v>
      </c>
      <c r="AT36" s="19">
        <v>17.8</v>
      </c>
      <c r="AU36" s="19">
        <v>5.0999999999999996</v>
      </c>
      <c r="AV36" s="19">
        <v>3.1</v>
      </c>
      <c r="AW36" s="19">
        <v>4.5999999999999996</v>
      </c>
      <c r="AX36" s="19">
        <f t="shared" si="4"/>
        <v>10.199999999999999</v>
      </c>
      <c r="AY36" s="19">
        <v>2</v>
      </c>
      <c r="AZ36" s="19">
        <v>1.2</v>
      </c>
      <c r="BA36" s="19">
        <v>0.7</v>
      </c>
      <c r="BB36" s="19">
        <v>3.6</v>
      </c>
      <c r="BC36" s="19">
        <v>2.5</v>
      </c>
      <c r="BD36" s="19">
        <v>0.2</v>
      </c>
      <c r="BE36" s="19">
        <f t="shared" si="5"/>
        <v>7.1</v>
      </c>
      <c r="BF36" s="19">
        <v>6.8</v>
      </c>
      <c r="BG36" s="19">
        <v>0.2</v>
      </c>
      <c r="BH36" s="19">
        <v>0.1</v>
      </c>
      <c r="BI36" s="19">
        <f t="shared" si="6"/>
        <v>2.2000000000000002</v>
      </c>
      <c r="BJ36" s="19">
        <v>2.2000000000000002</v>
      </c>
      <c r="BK36" s="19">
        <f t="shared" si="7"/>
        <v>94.1</v>
      </c>
      <c r="BL36" s="19">
        <v>7.6</v>
      </c>
      <c r="BM36" s="19">
        <v>8.9</v>
      </c>
      <c r="BN36" s="19">
        <v>11.3</v>
      </c>
      <c r="BO36" s="19">
        <v>1.4</v>
      </c>
      <c r="BP36" s="19">
        <v>2.2999999999999998</v>
      </c>
      <c r="BQ36" s="19">
        <v>4</v>
      </c>
      <c r="BR36" s="19">
        <v>2.1</v>
      </c>
      <c r="BS36" s="19">
        <v>19</v>
      </c>
      <c r="BT36" s="19">
        <v>1.6</v>
      </c>
      <c r="BU36" s="19">
        <v>4.4000000000000004</v>
      </c>
      <c r="BV36" s="19">
        <v>3.7</v>
      </c>
      <c r="BW36" s="19">
        <v>12</v>
      </c>
      <c r="BX36" s="19">
        <v>15.799999999999999</v>
      </c>
      <c r="BY36" s="19">
        <f t="shared" si="8"/>
        <v>385.59999999999997</v>
      </c>
      <c r="BZ36" s="19">
        <v>275.09999999999997</v>
      </c>
      <c r="CA36" s="19">
        <v>21</v>
      </c>
      <c r="CB36" s="19">
        <v>32.5</v>
      </c>
      <c r="CC36" s="19">
        <v>37.299999999999997</v>
      </c>
      <c r="CD36" s="19">
        <v>19.7</v>
      </c>
      <c r="CE36" s="19">
        <f t="shared" si="9"/>
        <v>23.199999999999996</v>
      </c>
      <c r="CF36" s="19">
        <v>0.8</v>
      </c>
      <c r="CG36" s="19">
        <v>2.2999999999999998</v>
      </c>
      <c r="CH36" s="19">
        <v>0.1</v>
      </c>
      <c r="CI36" s="19">
        <v>8.6</v>
      </c>
      <c r="CJ36" s="19">
        <v>4.3</v>
      </c>
      <c r="CK36" s="19">
        <v>2.4</v>
      </c>
      <c r="CL36" s="19">
        <v>4.6999999999999993</v>
      </c>
      <c r="CM36" s="19" t="s">
        <v>110</v>
      </c>
      <c r="CN36" s="19" t="s">
        <v>110</v>
      </c>
      <c r="CO36" s="19" t="s">
        <v>110</v>
      </c>
      <c r="CP36" s="19">
        <v>19758.3</v>
      </c>
      <c r="CQ36" s="19">
        <v>1266.9000000000001</v>
      </c>
      <c r="CR36" s="19">
        <v>45213.099999999984</v>
      </c>
    </row>
    <row r="37" spans="1:96" ht="15" customHeight="1" x14ac:dyDescent="0.2">
      <c r="A37" s="22">
        <v>2021</v>
      </c>
      <c r="B37" s="19">
        <f t="shared" si="0"/>
        <v>2831.1000000000004</v>
      </c>
      <c r="C37" s="19">
        <v>2714.4</v>
      </c>
      <c r="D37" s="19">
        <v>15.3</v>
      </c>
      <c r="E37" s="19">
        <v>101.4</v>
      </c>
      <c r="F37" s="19">
        <f t="shared" si="1"/>
        <v>19285.100000000002</v>
      </c>
      <c r="G37" s="19">
        <v>378.2</v>
      </c>
      <c r="H37" s="19">
        <v>141.69999999999999</v>
      </c>
      <c r="I37" s="19">
        <v>12.9</v>
      </c>
      <c r="J37" s="19">
        <v>0.2</v>
      </c>
      <c r="K37" s="19">
        <v>23.4</v>
      </c>
      <c r="L37" s="19">
        <v>12.399999999999999</v>
      </c>
      <c r="M37" s="19">
        <v>20</v>
      </c>
      <c r="N37" s="19">
        <v>618.40000000000009</v>
      </c>
      <c r="O37" s="19">
        <v>7864.5999999999995</v>
      </c>
      <c r="P37" s="19">
        <v>11.3</v>
      </c>
      <c r="Q37" s="19">
        <v>388.90000000000003</v>
      </c>
      <c r="R37" s="19">
        <v>2753.8</v>
      </c>
      <c r="S37" s="19">
        <v>5.3999999999999995</v>
      </c>
      <c r="T37" s="19">
        <v>28.5</v>
      </c>
      <c r="U37" s="19">
        <v>4896.8</v>
      </c>
      <c r="V37" s="19">
        <v>49.099999999999994</v>
      </c>
      <c r="W37" s="19">
        <v>63.999999999999993</v>
      </c>
      <c r="X37" s="19">
        <v>1.9</v>
      </c>
      <c r="Y37" s="19">
        <v>2.8</v>
      </c>
      <c r="Z37" s="19">
        <v>20.2</v>
      </c>
      <c r="AA37" s="19">
        <v>8.6999999999999993</v>
      </c>
      <c r="AB37" s="19">
        <v>0.9</v>
      </c>
      <c r="AC37" s="19">
        <v>42.5</v>
      </c>
      <c r="AD37" s="19">
        <v>1.5</v>
      </c>
      <c r="AE37" s="19">
        <v>11.600000000000001</v>
      </c>
      <c r="AF37" s="19">
        <v>1133.8999999999999</v>
      </c>
      <c r="AG37" s="19">
        <v>10.4</v>
      </c>
      <c r="AH37" s="19">
        <v>781.1</v>
      </c>
      <c r="AI37" s="19">
        <f t="shared" si="2"/>
        <v>661</v>
      </c>
      <c r="AJ37" s="19">
        <v>151.9</v>
      </c>
      <c r="AK37" s="19">
        <v>177</v>
      </c>
      <c r="AL37" s="19">
        <v>332.09999999999997</v>
      </c>
      <c r="AM37" s="19">
        <f t="shared" si="3"/>
        <v>3594.2</v>
      </c>
      <c r="AN37" s="19">
        <v>27.2</v>
      </c>
      <c r="AO37" s="19">
        <v>290.29999999999995</v>
      </c>
      <c r="AP37" s="19">
        <v>107.5</v>
      </c>
      <c r="AQ37" s="19">
        <v>788.19999999999993</v>
      </c>
      <c r="AR37" s="19">
        <v>606.29999999999995</v>
      </c>
      <c r="AS37" s="19">
        <v>1739.3</v>
      </c>
      <c r="AT37" s="19">
        <v>19.5</v>
      </c>
      <c r="AU37" s="19">
        <v>6.6</v>
      </c>
      <c r="AV37" s="19">
        <v>4.3</v>
      </c>
      <c r="AW37" s="19">
        <v>5</v>
      </c>
      <c r="AX37" s="19">
        <f t="shared" si="4"/>
        <v>11</v>
      </c>
      <c r="AY37" s="19">
        <v>1.8</v>
      </c>
      <c r="AZ37" s="19">
        <v>1.4</v>
      </c>
      <c r="BA37" s="19">
        <v>0.7</v>
      </c>
      <c r="BB37" s="19">
        <v>3.8</v>
      </c>
      <c r="BC37" s="19">
        <v>3</v>
      </c>
      <c r="BD37" s="19">
        <v>0.3</v>
      </c>
      <c r="BE37" s="19">
        <f t="shared" si="5"/>
        <v>4.8999999999999995</v>
      </c>
      <c r="BF37" s="19">
        <v>4.5999999999999996</v>
      </c>
      <c r="BG37" s="19">
        <v>0.2</v>
      </c>
      <c r="BH37" s="19">
        <v>0.1</v>
      </c>
      <c r="BI37" s="19">
        <f t="shared" si="6"/>
        <v>2.6</v>
      </c>
      <c r="BJ37" s="19">
        <v>2.6</v>
      </c>
      <c r="BK37" s="19">
        <f t="shared" si="7"/>
        <v>104.1</v>
      </c>
      <c r="BL37" s="19">
        <v>8.1</v>
      </c>
      <c r="BM37" s="19">
        <v>9.8000000000000007</v>
      </c>
      <c r="BN37" s="19">
        <v>12.9</v>
      </c>
      <c r="BO37" s="19">
        <v>1.4</v>
      </c>
      <c r="BP37" s="19">
        <v>2.5</v>
      </c>
      <c r="BQ37" s="19">
        <v>4.5999999999999996</v>
      </c>
      <c r="BR37" s="19">
        <v>2.2999999999999998</v>
      </c>
      <c r="BS37" s="19">
        <v>20.6</v>
      </c>
      <c r="BT37" s="19">
        <v>1.8</v>
      </c>
      <c r="BU37" s="19">
        <v>5.7</v>
      </c>
      <c r="BV37" s="19">
        <v>3.8</v>
      </c>
      <c r="BW37" s="19">
        <v>12.5</v>
      </c>
      <c r="BX37" s="19">
        <v>18.100000000000001</v>
      </c>
      <c r="BY37" s="19">
        <f t="shared" si="8"/>
        <v>419.30000000000007</v>
      </c>
      <c r="BZ37" s="19">
        <v>330.90000000000003</v>
      </c>
      <c r="CA37" s="19">
        <v>18.3</v>
      </c>
      <c r="CB37" s="19">
        <v>31</v>
      </c>
      <c r="CC37" s="19">
        <v>25.599999999999998</v>
      </c>
      <c r="CD37" s="19">
        <v>13.5</v>
      </c>
      <c r="CE37" s="19">
        <f t="shared" si="9"/>
        <v>22.2</v>
      </c>
      <c r="CF37" s="19">
        <v>1</v>
      </c>
      <c r="CG37" s="19">
        <v>1.9</v>
      </c>
      <c r="CH37" s="19">
        <v>0.1</v>
      </c>
      <c r="CI37" s="19">
        <v>8.6</v>
      </c>
      <c r="CJ37" s="19">
        <v>3.4</v>
      </c>
      <c r="CK37" s="19">
        <v>2.5</v>
      </c>
      <c r="CL37" s="19">
        <v>4.7</v>
      </c>
      <c r="CM37" s="19" t="s">
        <v>110</v>
      </c>
      <c r="CN37" s="19" t="s">
        <v>110</v>
      </c>
      <c r="CO37" s="19" t="s">
        <v>110</v>
      </c>
      <c r="CP37" s="19">
        <v>19621.699999999997</v>
      </c>
      <c r="CQ37" s="19">
        <v>1267.3</v>
      </c>
      <c r="CR37" s="19">
        <v>46557.19999999999</v>
      </c>
    </row>
    <row r="38" spans="1:96" ht="15" customHeight="1" x14ac:dyDescent="0.2">
      <c r="A38" s="22">
        <v>2022</v>
      </c>
      <c r="B38" s="19">
        <f t="shared" si="0"/>
        <v>2806.4</v>
      </c>
      <c r="C38" s="19">
        <v>2696.2</v>
      </c>
      <c r="D38" s="19">
        <v>15.3</v>
      </c>
      <c r="E38" s="19">
        <v>94.9</v>
      </c>
      <c r="F38" s="19">
        <f t="shared" si="1"/>
        <v>18897.5</v>
      </c>
      <c r="G38" s="19">
        <v>364.5</v>
      </c>
      <c r="H38" s="19">
        <v>157</v>
      </c>
      <c r="I38" s="19">
        <v>13.2</v>
      </c>
      <c r="J38" s="19">
        <v>0.2</v>
      </c>
      <c r="K38" s="19">
        <v>38.199999999999996</v>
      </c>
      <c r="L38" s="19">
        <v>13.6</v>
      </c>
      <c r="M38" s="19">
        <v>21</v>
      </c>
      <c r="N38" s="19">
        <v>630.29999999999995</v>
      </c>
      <c r="O38" s="19">
        <v>8121.9</v>
      </c>
      <c r="P38" s="19">
        <v>11.600000000000001</v>
      </c>
      <c r="Q38" s="19">
        <v>163.1</v>
      </c>
      <c r="R38" s="19">
        <v>2285.2000000000003</v>
      </c>
      <c r="S38" s="19">
        <v>4.8999999999999995</v>
      </c>
      <c r="T38" s="19">
        <v>30.4</v>
      </c>
      <c r="U38" s="19">
        <v>4894.8</v>
      </c>
      <c r="V38" s="19">
        <v>46.5</v>
      </c>
      <c r="W38" s="19">
        <v>58.100000000000009</v>
      </c>
      <c r="X38" s="19">
        <v>1.7</v>
      </c>
      <c r="Y38" s="19">
        <v>2.5</v>
      </c>
      <c r="Z38" s="19">
        <v>21.4</v>
      </c>
      <c r="AA38" s="19">
        <v>8.5</v>
      </c>
      <c r="AB38" s="19">
        <v>0.8</v>
      </c>
      <c r="AC38" s="19">
        <v>41.6</v>
      </c>
      <c r="AD38" s="19">
        <v>1.4</v>
      </c>
      <c r="AE38" s="19">
        <v>10.4</v>
      </c>
      <c r="AF38" s="19">
        <v>1220.5999999999999</v>
      </c>
      <c r="AG38" s="19">
        <v>10.3</v>
      </c>
      <c r="AH38" s="19">
        <v>723.80000000000007</v>
      </c>
      <c r="AI38" s="19">
        <f t="shared" si="2"/>
        <v>621.30000000000007</v>
      </c>
      <c r="AJ38" s="19">
        <v>146.69999999999999</v>
      </c>
      <c r="AK38" s="19">
        <v>146.9</v>
      </c>
      <c r="AL38" s="19">
        <v>327.70000000000005</v>
      </c>
      <c r="AM38" s="19">
        <f t="shared" si="3"/>
        <v>3756.0000000000005</v>
      </c>
      <c r="AN38" s="19">
        <v>27</v>
      </c>
      <c r="AO38" s="19">
        <v>300.8</v>
      </c>
      <c r="AP38" s="19">
        <v>106.9</v>
      </c>
      <c r="AQ38" s="19">
        <v>782.6</v>
      </c>
      <c r="AR38" s="19">
        <v>735</v>
      </c>
      <c r="AS38" s="19">
        <v>1768.3</v>
      </c>
      <c r="AT38" s="19">
        <v>19.3</v>
      </c>
      <c r="AU38" s="19">
        <v>6.6</v>
      </c>
      <c r="AV38" s="19">
        <v>4.4000000000000004</v>
      </c>
      <c r="AW38" s="19">
        <v>5.0999999999999996</v>
      </c>
      <c r="AX38" s="19">
        <f t="shared" si="4"/>
        <v>11.100000000000001</v>
      </c>
      <c r="AY38" s="19">
        <v>1.9</v>
      </c>
      <c r="AZ38" s="19">
        <v>1.4</v>
      </c>
      <c r="BA38" s="19">
        <v>0.7</v>
      </c>
      <c r="BB38" s="19">
        <v>3.8</v>
      </c>
      <c r="BC38" s="19">
        <v>3</v>
      </c>
      <c r="BD38" s="19">
        <v>0.3</v>
      </c>
      <c r="BE38" s="19">
        <f t="shared" si="5"/>
        <v>4.8999999999999995</v>
      </c>
      <c r="BF38" s="19">
        <v>4.5999999999999996</v>
      </c>
      <c r="BG38" s="19">
        <v>0.2</v>
      </c>
      <c r="BH38" s="19">
        <v>0.1</v>
      </c>
      <c r="BI38" s="19">
        <f t="shared" si="6"/>
        <v>2.6</v>
      </c>
      <c r="BJ38" s="19">
        <v>2.6</v>
      </c>
      <c r="BK38" s="19">
        <f t="shared" si="7"/>
        <v>103.79999999999998</v>
      </c>
      <c r="BL38" s="19">
        <v>8.1</v>
      </c>
      <c r="BM38" s="19">
        <v>9.8000000000000007</v>
      </c>
      <c r="BN38" s="19">
        <v>12.9</v>
      </c>
      <c r="BO38" s="19">
        <v>1.4</v>
      </c>
      <c r="BP38" s="19">
        <v>2.5</v>
      </c>
      <c r="BQ38" s="19">
        <v>4.5999999999999996</v>
      </c>
      <c r="BR38" s="19">
        <v>2.2999999999999998</v>
      </c>
      <c r="BS38" s="19">
        <v>20.5</v>
      </c>
      <c r="BT38" s="19">
        <v>1.8</v>
      </c>
      <c r="BU38" s="19">
        <v>5.6</v>
      </c>
      <c r="BV38" s="19">
        <v>3.8</v>
      </c>
      <c r="BW38" s="19">
        <v>12.5</v>
      </c>
      <c r="BX38" s="19">
        <v>18</v>
      </c>
      <c r="BY38" s="19">
        <f t="shared" si="8"/>
        <v>403.09999999999997</v>
      </c>
      <c r="BZ38" s="19">
        <v>313.89999999999998</v>
      </c>
      <c r="CA38" s="19">
        <v>19</v>
      </c>
      <c r="CB38" s="19">
        <v>31.2</v>
      </c>
      <c r="CC38" s="19">
        <v>25.5</v>
      </c>
      <c r="CD38" s="19">
        <v>13.5</v>
      </c>
      <c r="CE38" s="19">
        <f t="shared" si="9"/>
        <v>22.099999999999998</v>
      </c>
      <c r="CF38" s="19">
        <v>1</v>
      </c>
      <c r="CG38" s="19">
        <v>1.9</v>
      </c>
      <c r="CH38" s="19">
        <v>0.1</v>
      </c>
      <c r="CI38" s="19">
        <v>8.5</v>
      </c>
      <c r="CJ38" s="19">
        <v>3.4</v>
      </c>
      <c r="CK38" s="19">
        <v>2.5</v>
      </c>
      <c r="CL38" s="19">
        <v>4.7</v>
      </c>
      <c r="CM38" s="19" t="s">
        <v>110</v>
      </c>
      <c r="CN38" s="19" t="s">
        <v>110</v>
      </c>
      <c r="CO38" s="19" t="s">
        <v>110</v>
      </c>
      <c r="CP38" s="19">
        <v>19464.7</v>
      </c>
      <c r="CQ38" s="19">
        <v>1263.7</v>
      </c>
      <c r="CR38" s="19">
        <v>46093.5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98389-0AC7-4746-9D39-A6C52E805DE9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143</v>
      </c>
      <c r="B1" s="2"/>
    </row>
    <row r="2" spans="1:96" s="4" customFormat="1" ht="11.25" customHeight="1" x14ac:dyDescent="0.2">
      <c r="A2" s="3" t="s">
        <v>144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2.1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0.60000000000000009</v>
      </c>
      <c r="V11" s="19">
        <v>0.2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0.2</v>
      </c>
      <c r="AN11" s="21" t="s">
        <v>110</v>
      </c>
      <c r="AO11" s="21">
        <v>0.1</v>
      </c>
      <c r="AP11" s="21" t="s">
        <v>110</v>
      </c>
      <c r="AQ11" s="21" t="s">
        <v>110</v>
      </c>
      <c r="AR11" s="21">
        <v>0.1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0.1</v>
      </c>
      <c r="BZ11" s="21">
        <v>0.1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2.4000000000000004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1.9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0.6</v>
      </c>
      <c r="V12" s="19">
        <v>0.2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0.2</v>
      </c>
      <c r="AN12" s="19" t="s">
        <v>110</v>
      </c>
      <c r="AO12" s="19">
        <v>0.1</v>
      </c>
      <c r="AP12" s="19" t="s">
        <v>110</v>
      </c>
      <c r="AQ12" s="19" t="s">
        <v>110</v>
      </c>
      <c r="AR12" s="19">
        <v>0.1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0.1</v>
      </c>
      <c r="BZ12" s="19">
        <v>0.1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2.2000000000000002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2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0.7</v>
      </c>
      <c r="V13" s="19">
        <v>0.2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0.30000000000000004</v>
      </c>
      <c r="AN13" s="19" t="s">
        <v>110</v>
      </c>
      <c r="AO13" s="19">
        <v>0.1</v>
      </c>
      <c r="AP13" s="19">
        <v>0.1</v>
      </c>
      <c r="AQ13" s="19" t="s">
        <v>110</v>
      </c>
      <c r="AR13" s="19">
        <v>0.1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2.3000000000000003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2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0.7</v>
      </c>
      <c r="V14" s="19">
        <v>0.2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0.4</v>
      </c>
      <c r="AN14" s="19" t="s">
        <v>110</v>
      </c>
      <c r="AO14" s="19">
        <v>0.2</v>
      </c>
      <c r="AP14" s="19">
        <v>0.1</v>
      </c>
      <c r="AQ14" s="19" t="s">
        <v>110</v>
      </c>
      <c r="AR14" s="19">
        <v>0.1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0.1</v>
      </c>
      <c r="BZ14" s="19">
        <v>0.1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2.5000000000000004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2.2999999999999998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>
        <v>0.1</v>
      </c>
      <c r="R15" s="19" t="s">
        <v>110</v>
      </c>
      <c r="S15" s="19" t="s">
        <v>110</v>
      </c>
      <c r="T15" s="19" t="s">
        <v>110</v>
      </c>
      <c r="U15" s="19">
        <v>0.7</v>
      </c>
      <c r="V15" s="19">
        <v>0.2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0.4</v>
      </c>
      <c r="AN15" s="19" t="s">
        <v>110</v>
      </c>
      <c r="AO15" s="19">
        <v>0.2</v>
      </c>
      <c r="AP15" s="19">
        <v>0.1</v>
      </c>
      <c r="AQ15" s="19" t="s">
        <v>110</v>
      </c>
      <c r="AR15" s="19">
        <v>0.1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0.1</v>
      </c>
      <c r="BZ15" s="19">
        <v>0.1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2.8000000000000003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2.2000000000000002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>
        <v>0.1</v>
      </c>
      <c r="R16" s="19" t="s">
        <v>110</v>
      </c>
      <c r="S16" s="19" t="s">
        <v>110</v>
      </c>
      <c r="T16" s="19" t="s">
        <v>110</v>
      </c>
      <c r="U16" s="19">
        <v>0.7</v>
      </c>
      <c r="V16" s="19">
        <v>0.2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0.4</v>
      </c>
      <c r="AN16" s="19" t="s">
        <v>110</v>
      </c>
      <c r="AO16" s="19">
        <v>0.2</v>
      </c>
      <c r="AP16" s="19">
        <v>0.1</v>
      </c>
      <c r="AQ16" s="19" t="s">
        <v>110</v>
      </c>
      <c r="AR16" s="19">
        <v>0.1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0.1</v>
      </c>
      <c r="BZ16" s="19">
        <v>0.1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2.7000000000000006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2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0.7</v>
      </c>
      <c r="V17" s="19">
        <v>0.1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1.1000000000000001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0.4</v>
      </c>
      <c r="AN17" s="19" t="s">
        <v>110</v>
      </c>
      <c r="AO17" s="19">
        <v>0.2</v>
      </c>
      <c r="AP17" s="19">
        <v>0.1</v>
      </c>
      <c r="AQ17" s="19" t="s">
        <v>110</v>
      </c>
      <c r="AR17" s="19">
        <v>0.1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0.1</v>
      </c>
      <c r="BZ17" s="19">
        <v>0.1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2.5000000000000004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2.1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0.7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0.4</v>
      </c>
      <c r="AN18" s="19" t="s">
        <v>110</v>
      </c>
      <c r="AO18" s="19">
        <v>0.2</v>
      </c>
      <c r="AP18" s="19">
        <v>0.1</v>
      </c>
      <c r="AQ18" s="19" t="s">
        <v>110</v>
      </c>
      <c r="AR18" s="19">
        <v>0.1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0.1</v>
      </c>
      <c r="BZ18" s="19">
        <v>0.1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2.6000000000000005</v>
      </c>
    </row>
    <row r="19" spans="1:96" ht="15" customHeight="1" x14ac:dyDescent="0.2">
      <c r="A19" s="22">
        <v>2003</v>
      </c>
      <c r="B19" s="19">
        <f t="shared" si="0"/>
        <v>0.1</v>
      </c>
      <c r="C19" s="19">
        <v>0.1</v>
      </c>
      <c r="D19" s="19" t="s">
        <v>110</v>
      </c>
      <c r="E19" s="19" t="s">
        <v>110</v>
      </c>
      <c r="F19" s="19">
        <f t="shared" si="1"/>
        <v>2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>
        <v>0.1</v>
      </c>
      <c r="R19" s="19" t="s">
        <v>110</v>
      </c>
      <c r="S19" s="19" t="s">
        <v>110</v>
      </c>
      <c r="T19" s="19" t="s">
        <v>110</v>
      </c>
      <c r="U19" s="19">
        <v>0.8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1.1000000000000001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0.4</v>
      </c>
      <c r="AN19" s="19" t="s">
        <v>110</v>
      </c>
      <c r="AO19" s="19">
        <v>0.2</v>
      </c>
      <c r="AP19" s="19">
        <v>0.1</v>
      </c>
      <c r="AQ19" s="19" t="s">
        <v>110</v>
      </c>
      <c r="AR19" s="19">
        <v>0.1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0.1</v>
      </c>
      <c r="BZ19" s="19">
        <v>0.1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2.6000000000000005</v>
      </c>
    </row>
    <row r="20" spans="1:96" ht="15" customHeight="1" x14ac:dyDescent="0.2">
      <c r="A20" s="22">
        <v>2004</v>
      </c>
      <c r="B20" s="19">
        <f t="shared" si="0"/>
        <v>0.1</v>
      </c>
      <c r="C20" s="19">
        <v>0.1</v>
      </c>
      <c r="D20" s="19" t="s">
        <v>110</v>
      </c>
      <c r="E20" s="19" t="s">
        <v>110</v>
      </c>
      <c r="F20" s="19">
        <f t="shared" si="1"/>
        <v>2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>
        <v>0.1</v>
      </c>
      <c r="R20" s="19" t="s">
        <v>110</v>
      </c>
      <c r="S20" s="19" t="s">
        <v>110</v>
      </c>
      <c r="T20" s="19" t="s">
        <v>110</v>
      </c>
      <c r="U20" s="19">
        <v>0.8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1.1000000000000001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0.5</v>
      </c>
      <c r="AN20" s="19" t="s">
        <v>110</v>
      </c>
      <c r="AO20" s="19">
        <v>0.3</v>
      </c>
      <c r="AP20" s="19">
        <v>0.1</v>
      </c>
      <c r="AQ20" s="19" t="s">
        <v>110</v>
      </c>
      <c r="AR20" s="19">
        <v>0.1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0.1</v>
      </c>
      <c r="BZ20" s="19">
        <v>0.1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2.7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2.1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>
        <v>0.1</v>
      </c>
      <c r="R21" s="19" t="s">
        <v>110</v>
      </c>
      <c r="S21" s="19" t="s">
        <v>110</v>
      </c>
      <c r="T21" s="19" t="s">
        <v>110</v>
      </c>
      <c r="U21" s="19">
        <v>0.8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0.5</v>
      </c>
      <c r="AN21" s="19" t="s">
        <v>110</v>
      </c>
      <c r="AO21" s="19">
        <v>0.3</v>
      </c>
      <c r="AP21" s="19">
        <v>0.1</v>
      </c>
      <c r="AQ21" s="19" t="s">
        <v>110</v>
      </c>
      <c r="AR21" s="19">
        <v>0.1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0.1</v>
      </c>
      <c r="BZ21" s="19">
        <v>0.1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2.7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2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0.8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1.1000000000000001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0.30000000000000004</v>
      </c>
      <c r="AN22" s="19" t="s">
        <v>110</v>
      </c>
      <c r="AO22" s="19">
        <v>0.1</v>
      </c>
      <c r="AP22" s="19">
        <v>0.1</v>
      </c>
      <c r="AQ22" s="19" t="s">
        <v>110</v>
      </c>
      <c r="AR22" s="19">
        <v>0.1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0.1</v>
      </c>
      <c r="BZ22" s="19">
        <v>0.1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2.4000000000000004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1.8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>
        <v>0.1</v>
      </c>
      <c r="R23" s="19" t="s">
        <v>110</v>
      </c>
      <c r="S23" s="19" t="s">
        <v>110</v>
      </c>
      <c r="T23" s="19" t="s">
        <v>110</v>
      </c>
      <c r="U23" s="19">
        <v>0.8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0.9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0.30000000000000004</v>
      </c>
      <c r="AN23" s="19" t="s">
        <v>110</v>
      </c>
      <c r="AO23" s="19">
        <v>0.1</v>
      </c>
      <c r="AP23" s="19">
        <v>0.1</v>
      </c>
      <c r="AQ23" s="19" t="s">
        <v>110</v>
      </c>
      <c r="AR23" s="19">
        <v>0.1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0.1</v>
      </c>
      <c r="BZ23" s="19">
        <v>0.1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2.2000000000000002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1.7000000000000002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0.8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0.8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0.2</v>
      </c>
      <c r="AN24" s="19" t="s">
        <v>110</v>
      </c>
      <c r="AO24" s="19">
        <v>0.1</v>
      </c>
      <c r="AP24" s="19" t="s">
        <v>110</v>
      </c>
      <c r="AQ24" s="19" t="s">
        <v>110</v>
      </c>
      <c r="AR24" s="19">
        <v>0.1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1.9000000000000004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1.7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0.7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0.9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0.2</v>
      </c>
      <c r="AN25" s="19" t="s">
        <v>110</v>
      </c>
      <c r="AO25" s="19">
        <v>0.1</v>
      </c>
      <c r="AP25" s="19" t="s">
        <v>110</v>
      </c>
      <c r="AQ25" s="19" t="s">
        <v>110</v>
      </c>
      <c r="AR25" s="19">
        <v>0.1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1.9000000000000001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1.5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>
        <v>0.1</v>
      </c>
      <c r="R26" s="19" t="s">
        <v>110</v>
      </c>
      <c r="S26" s="19" t="s">
        <v>110</v>
      </c>
      <c r="T26" s="19" t="s">
        <v>110</v>
      </c>
      <c r="U26" s="19">
        <v>0.8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0.6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0.1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>
        <v>0.1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0.1</v>
      </c>
      <c r="BZ26" s="19">
        <v>0.1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1.7000000000000002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1.6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>
        <v>0.1</v>
      </c>
      <c r="R27" s="19" t="s">
        <v>110</v>
      </c>
      <c r="S27" s="19" t="s">
        <v>110</v>
      </c>
      <c r="T27" s="19" t="s">
        <v>110</v>
      </c>
      <c r="U27" s="19">
        <v>0.7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0.8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0.1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>
        <v>0.1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1.7000000000000002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1.9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>
        <v>0.1</v>
      </c>
      <c r="R28" s="19" t="s">
        <v>110</v>
      </c>
      <c r="S28" s="19" t="s">
        <v>110</v>
      </c>
      <c r="T28" s="19" t="s">
        <v>110</v>
      </c>
      <c r="U28" s="19">
        <v>0.8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0.1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>
        <v>0.1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2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1.7000000000000002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>
        <v>0.8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0.9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0.1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>
        <v>0.1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1.8000000000000003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1.7000000000000002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>
        <v>0.8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0.9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0.1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>
        <v>0.1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1.8000000000000003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1.9000000000000001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>
        <v>0.8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1.1000000000000001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0.1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>
        <v>0.1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2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1.6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>
        <v>0.7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0.9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0.1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>
        <v>0.1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1.7000000000000002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1.7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>
        <v>0.7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1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0.1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>
        <v>0.1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1.8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1.6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>
        <v>0.7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0.9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2.1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>
        <v>0.1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3.7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1.2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>
        <v>0.7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0.5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4.0999999999999996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>
        <v>0.1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5.3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1.1000000000000001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>
        <v>0.8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0.3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6.1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>
        <v>0.1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7.2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0.89999999999999991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>
        <v>0.7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8.1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>
        <v>0.1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9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0.79999999999999993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>
        <v>0.7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10.1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>
        <v>0.1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10.9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39AEA-F35E-4CB8-96BF-60F391737955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145</v>
      </c>
      <c r="B1" s="2"/>
    </row>
    <row r="2" spans="1:96" s="4" customFormat="1" ht="11.25" customHeight="1" x14ac:dyDescent="0.2">
      <c r="A2" s="3" t="s">
        <v>146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0.60000000000000009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>
        <v>0.1</v>
      </c>
      <c r="S11" s="19" t="s">
        <v>110</v>
      </c>
      <c r="T11" s="19" t="s">
        <v>110</v>
      </c>
      <c r="U11" s="19">
        <v>0.1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>
        <f>IF(SUM(CF11:CO11)=0,"-",SUM(CF11:CO11))</f>
        <v>0.6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0.6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1.2000000000000002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0.60000000000000009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>
        <v>0.1</v>
      </c>
      <c r="P12" s="19" t="s">
        <v>110</v>
      </c>
      <c r="Q12" s="19">
        <v>0.1</v>
      </c>
      <c r="R12" s="19">
        <v>0.1</v>
      </c>
      <c r="S12" s="19" t="s">
        <v>110</v>
      </c>
      <c r="T12" s="19" t="s">
        <v>110</v>
      </c>
      <c r="U12" s="19">
        <v>0.1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0.2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>
        <f t="shared" ref="CE12:CE38" si="9">IF(SUM(CF12:CO12)=0,"-",SUM(CF12:CO12))</f>
        <v>0.7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>
        <v>0.7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1.3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0.60000000000000009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>
        <v>0.1</v>
      </c>
      <c r="P13" s="19" t="s">
        <v>110</v>
      </c>
      <c r="Q13" s="19">
        <v>0.1</v>
      </c>
      <c r="R13" s="19">
        <v>0.1</v>
      </c>
      <c r="S13" s="19" t="s">
        <v>110</v>
      </c>
      <c r="T13" s="19" t="s">
        <v>110</v>
      </c>
      <c r="U13" s="19">
        <v>0.1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0.2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>
        <f t="shared" si="9"/>
        <v>0.8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0.8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1.4000000000000001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0.60000000000000009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>
        <v>0.1</v>
      </c>
      <c r="P14" s="19" t="s">
        <v>110</v>
      </c>
      <c r="Q14" s="19">
        <v>0.1</v>
      </c>
      <c r="R14" s="19">
        <v>0.1</v>
      </c>
      <c r="S14" s="19" t="s">
        <v>110</v>
      </c>
      <c r="T14" s="19" t="s">
        <v>110</v>
      </c>
      <c r="U14" s="19">
        <v>0.1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0.2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>
        <f t="shared" si="9"/>
        <v>0.6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0.6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1.2000000000000002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0.8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>
        <v>0.1</v>
      </c>
      <c r="P15" s="19" t="s">
        <v>110</v>
      </c>
      <c r="Q15" s="19">
        <v>0.1</v>
      </c>
      <c r="R15" s="19">
        <v>0.1</v>
      </c>
      <c r="S15" s="19" t="s">
        <v>110</v>
      </c>
      <c r="T15" s="19" t="s">
        <v>110</v>
      </c>
      <c r="U15" s="19">
        <v>0.1</v>
      </c>
      <c r="V15" s="19">
        <v>0.1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>
        <f t="shared" si="9"/>
        <v>0.6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0.6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1.4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0.7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>
        <v>0.1</v>
      </c>
      <c r="P16" s="19" t="s">
        <v>110</v>
      </c>
      <c r="Q16" s="19">
        <v>0.1</v>
      </c>
      <c r="R16" s="19">
        <v>0.1</v>
      </c>
      <c r="S16" s="19" t="s">
        <v>110</v>
      </c>
      <c r="T16" s="19" t="s">
        <v>110</v>
      </c>
      <c r="U16" s="19">
        <v>0.1</v>
      </c>
      <c r="V16" s="19">
        <v>0.1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>
        <f t="shared" si="9"/>
        <v>0.4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0.4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1.1000000000000001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0.7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>
        <v>0.1</v>
      </c>
      <c r="P17" s="19" t="s">
        <v>110</v>
      </c>
      <c r="Q17" s="19">
        <v>0.1</v>
      </c>
      <c r="R17" s="19">
        <v>0.1</v>
      </c>
      <c r="S17" s="19" t="s">
        <v>110</v>
      </c>
      <c r="T17" s="19" t="s">
        <v>110</v>
      </c>
      <c r="U17" s="19">
        <v>0.1</v>
      </c>
      <c r="V17" s="19">
        <v>0.1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0.2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>
        <f t="shared" si="9"/>
        <v>0.2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0.89999999999999991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0.8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>
        <v>0.1</v>
      </c>
      <c r="P18" s="19" t="s">
        <v>110</v>
      </c>
      <c r="Q18" s="19">
        <v>0.1</v>
      </c>
      <c r="R18" s="19">
        <v>0.1</v>
      </c>
      <c r="S18" s="19" t="s">
        <v>110</v>
      </c>
      <c r="T18" s="19" t="s">
        <v>110</v>
      </c>
      <c r="U18" s="19">
        <v>0.1</v>
      </c>
      <c r="V18" s="19">
        <v>0.1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0.2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0.7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>
        <v>0.1</v>
      </c>
      <c r="P19" s="19" t="s">
        <v>110</v>
      </c>
      <c r="Q19" s="19">
        <v>0.1</v>
      </c>
      <c r="R19" s="19">
        <v>0.1</v>
      </c>
      <c r="S19" s="19" t="s">
        <v>110</v>
      </c>
      <c r="T19" s="19" t="s">
        <v>110</v>
      </c>
      <c r="U19" s="19">
        <v>0.1</v>
      </c>
      <c r="V19" s="19">
        <v>0.1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0.2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>
        <f t="shared" si="9"/>
        <v>0.1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0.1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0.79999999999999993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0.7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>
        <v>0.1</v>
      </c>
      <c r="P20" s="19" t="s">
        <v>110</v>
      </c>
      <c r="Q20" s="19">
        <v>0.1</v>
      </c>
      <c r="R20" s="19">
        <v>0.1</v>
      </c>
      <c r="S20" s="19" t="s">
        <v>110</v>
      </c>
      <c r="T20" s="19" t="s">
        <v>110</v>
      </c>
      <c r="U20" s="19">
        <v>0.1</v>
      </c>
      <c r="V20" s="19">
        <v>0.1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0.2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0.1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0.79999999999999993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0.7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>
        <v>0.1</v>
      </c>
      <c r="P21" s="19" t="s">
        <v>110</v>
      </c>
      <c r="Q21" s="19">
        <v>0.1</v>
      </c>
      <c r="R21" s="19">
        <v>0.1</v>
      </c>
      <c r="S21" s="19" t="s">
        <v>110</v>
      </c>
      <c r="T21" s="19" t="s">
        <v>110</v>
      </c>
      <c r="U21" s="19">
        <v>0.1</v>
      </c>
      <c r="V21" s="19">
        <v>0.1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0.7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0.7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>
        <v>0.1</v>
      </c>
      <c r="P22" s="19" t="s">
        <v>110</v>
      </c>
      <c r="Q22" s="19">
        <v>0.1</v>
      </c>
      <c r="R22" s="19">
        <v>0.1</v>
      </c>
      <c r="S22" s="19" t="s">
        <v>110</v>
      </c>
      <c r="T22" s="19" t="s">
        <v>110</v>
      </c>
      <c r="U22" s="19">
        <v>0.1</v>
      </c>
      <c r="V22" s="19">
        <v>0.1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0.7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0.7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>
        <v>0.1</v>
      </c>
      <c r="P23" s="19" t="s">
        <v>110</v>
      </c>
      <c r="Q23" s="19">
        <v>0.1</v>
      </c>
      <c r="R23" s="19">
        <v>0.1</v>
      </c>
      <c r="S23" s="19" t="s">
        <v>110</v>
      </c>
      <c r="T23" s="19" t="s">
        <v>110</v>
      </c>
      <c r="U23" s="19">
        <v>0.1</v>
      </c>
      <c r="V23" s="19">
        <v>0.1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0.2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0.7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0.7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>
        <v>0.1</v>
      </c>
      <c r="P24" s="19" t="s">
        <v>110</v>
      </c>
      <c r="Q24" s="19">
        <v>0.1</v>
      </c>
      <c r="R24" s="19">
        <v>0.1</v>
      </c>
      <c r="S24" s="19" t="s">
        <v>110</v>
      </c>
      <c r="T24" s="19" t="s">
        <v>110</v>
      </c>
      <c r="U24" s="19">
        <v>0.1</v>
      </c>
      <c r="V24" s="19">
        <v>0.1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0.2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0.7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0.7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>
        <v>0.1</v>
      </c>
      <c r="P25" s="19" t="s">
        <v>110</v>
      </c>
      <c r="Q25" s="19">
        <v>0.1</v>
      </c>
      <c r="R25" s="19">
        <v>0.1</v>
      </c>
      <c r="S25" s="19" t="s">
        <v>110</v>
      </c>
      <c r="T25" s="19" t="s">
        <v>110</v>
      </c>
      <c r="U25" s="19">
        <v>0.1</v>
      </c>
      <c r="V25" s="19">
        <v>0.1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0.2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0.7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0.7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>
        <v>0.1</v>
      </c>
      <c r="P26" s="19" t="s">
        <v>110</v>
      </c>
      <c r="Q26" s="19">
        <v>0.1</v>
      </c>
      <c r="R26" s="19">
        <v>0.1</v>
      </c>
      <c r="S26" s="19" t="s">
        <v>110</v>
      </c>
      <c r="T26" s="19" t="s">
        <v>110</v>
      </c>
      <c r="U26" s="19">
        <v>0.1</v>
      </c>
      <c r="V26" s="19">
        <v>0.1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0.2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0.7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0.60000000000000009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0.1</v>
      </c>
      <c r="P27" s="19" t="s">
        <v>110</v>
      </c>
      <c r="Q27" s="19">
        <v>0.1</v>
      </c>
      <c r="R27" s="19">
        <v>0.1</v>
      </c>
      <c r="S27" s="19" t="s">
        <v>110</v>
      </c>
      <c r="T27" s="19" t="s">
        <v>110</v>
      </c>
      <c r="U27" s="19" t="s">
        <v>110</v>
      </c>
      <c r="V27" s="19">
        <v>0.1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0.2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0.60000000000000009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0.60000000000000009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0.1</v>
      </c>
      <c r="P28" s="19" t="s">
        <v>110</v>
      </c>
      <c r="Q28" s="19">
        <v>0.1</v>
      </c>
      <c r="R28" s="19">
        <v>0.1</v>
      </c>
      <c r="S28" s="19" t="s">
        <v>110</v>
      </c>
      <c r="T28" s="19" t="s">
        <v>110</v>
      </c>
      <c r="U28" s="19" t="s">
        <v>110</v>
      </c>
      <c r="V28" s="19">
        <v>0.1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0.2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0.60000000000000009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0.60000000000000009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0.1</v>
      </c>
      <c r="P29" s="19" t="s">
        <v>110</v>
      </c>
      <c r="Q29" s="19">
        <v>0.1</v>
      </c>
      <c r="R29" s="19">
        <v>0.1</v>
      </c>
      <c r="S29" s="19" t="s">
        <v>110</v>
      </c>
      <c r="T29" s="19" t="s">
        <v>110</v>
      </c>
      <c r="U29" s="19" t="s">
        <v>110</v>
      </c>
      <c r="V29" s="19">
        <v>0.1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0.2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0.60000000000000009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0.7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0.1</v>
      </c>
      <c r="P30" s="19" t="s">
        <v>110</v>
      </c>
      <c r="Q30" s="19">
        <v>0.1</v>
      </c>
      <c r="R30" s="19">
        <v>0.1</v>
      </c>
      <c r="S30" s="19" t="s">
        <v>110</v>
      </c>
      <c r="T30" s="19" t="s">
        <v>110</v>
      </c>
      <c r="U30" s="19">
        <v>0.1</v>
      </c>
      <c r="V30" s="19">
        <v>0.1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0.2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0.7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0.7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0.1</v>
      </c>
      <c r="P31" s="19" t="s">
        <v>110</v>
      </c>
      <c r="Q31" s="19">
        <v>0.1</v>
      </c>
      <c r="R31" s="19">
        <v>0.1</v>
      </c>
      <c r="S31" s="19" t="s">
        <v>110</v>
      </c>
      <c r="T31" s="19" t="s">
        <v>110</v>
      </c>
      <c r="U31" s="19" t="s">
        <v>110</v>
      </c>
      <c r="V31" s="19">
        <v>0.1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0.3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0.7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0.60000000000000009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0.1</v>
      </c>
      <c r="P32" s="19" t="s">
        <v>110</v>
      </c>
      <c r="Q32" s="19">
        <v>0.1</v>
      </c>
      <c r="R32" s="19">
        <v>0.1</v>
      </c>
      <c r="S32" s="19" t="s">
        <v>110</v>
      </c>
      <c r="T32" s="19" t="s">
        <v>110</v>
      </c>
      <c r="U32" s="19" t="s">
        <v>110</v>
      </c>
      <c r="V32" s="19">
        <v>0.1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0.2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0.60000000000000009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0.7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0.1</v>
      </c>
      <c r="P33" s="19" t="s">
        <v>110</v>
      </c>
      <c r="Q33" s="19">
        <v>0.1</v>
      </c>
      <c r="R33" s="19">
        <v>0.1</v>
      </c>
      <c r="S33" s="19" t="s">
        <v>110</v>
      </c>
      <c r="T33" s="19" t="s">
        <v>110</v>
      </c>
      <c r="U33" s="19" t="s">
        <v>110</v>
      </c>
      <c r="V33" s="19">
        <v>0.1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0.3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0.7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0.7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0.1</v>
      </c>
      <c r="P34" s="19" t="s">
        <v>110</v>
      </c>
      <c r="Q34" s="19">
        <v>0.1</v>
      </c>
      <c r="R34" s="19">
        <v>0.1</v>
      </c>
      <c r="S34" s="19" t="s">
        <v>110</v>
      </c>
      <c r="T34" s="19" t="s">
        <v>110</v>
      </c>
      <c r="U34" s="19" t="s">
        <v>110</v>
      </c>
      <c r="V34" s="19">
        <v>0.1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0.3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2.7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0.60000000000000009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0.1</v>
      </c>
      <c r="P35" s="19" t="s">
        <v>110</v>
      </c>
      <c r="Q35" s="19">
        <v>0.1</v>
      </c>
      <c r="R35" s="19">
        <v>0.1</v>
      </c>
      <c r="S35" s="19" t="s">
        <v>110</v>
      </c>
      <c r="T35" s="19" t="s">
        <v>110</v>
      </c>
      <c r="U35" s="19" t="s">
        <v>110</v>
      </c>
      <c r="V35" s="19">
        <v>0.1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0.2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4.5999999999999996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0.5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0.1</v>
      </c>
      <c r="P36" s="19" t="s">
        <v>110</v>
      </c>
      <c r="Q36" s="19">
        <v>0.1</v>
      </c>
      <c r="R36" s="19">
        <v>0.1</v>
      </c>
      <c r="S36" s="19" t="s">
        <v>110</v>
      </c>
      <c r="T36" s="19" t="s">
        <v>110</v>
      </c>
      <c r="U36" s="19" t="s">
        <v>110</v>
      </c>
      <c r="V36" s="19">
        <v>0.1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0.1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>
        <f t="shared" si="9"/>
        <v>0.1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>
        <v>0.1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6.6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0.5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0.1</v>
      </c>
      <c r="P37" s="19" t="s">
        <v>110</v>
      </c>
      <c r="Q37" s="19">
        <v>0.1</v>
      </c>
      <c r="R37" s="19">
        <v>0.1</v>
      </c>
      <c r="S37" s="19" t="s">
        <v>110</v>
      </c>
      <c r="T37" s="19" t="s">
        <v>110</v>
      </c>
      <c r="U37" s="19" t="s">
        <v>110</v>
      </c>
      <c r="V37" s="19">
        <v>0.1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0.1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8.5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0.4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>
        <v>0.1</v>
      </c>
      <c r="P38" s="19" t="s">
        <v>110</v>
      </c>
      <c r="Q38" s="19" t="s">
        <v>110</v>
      </c>
      <c r="R38" s="19">
        <v>0.1</v>
      </c>
      <c r="S38" s="19" t="s">
        <v>110</v>
      </c>
      <c r="T38" s="19" t="s">
        <v>110</v>
      </c>
      <c r="U38" s="19" t="s">
        <v>110</v>
      </c>
      <c r="V38" s="19">
        <v>0.1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>
        <f t="shared" si="9"/>
        <v>0.1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>
        <v>0.1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10.5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ACBC7-5D41-4D8B-8D55-90D8D385DB16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147</v>
      </c>
      <c r="B1" s="2"/>
    </row>
    <row r="2" spans="1:96" s="4" customFormat="1" ht="11.25" customHeight="1" x14ac:dyDescent="0.2">
      <c r="A2" s="3" t="s">
        <v>148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5.9</v>
      </c>
      <c r="C11" s="21">
        <v>0.60000000000000009</v>
      </c>
      <c r="D11" s="21">
        <v>4.8</v>
      </c>
      <c r="E11" s="21">
        <v>0.5</v>
      </c>
      <c r="F11" s="21">
        <f>IF(SUM(G11:AH11)=0,"-",SUM(G11:AH11))</f>
        <v>31.099999999999994</v>
      </c>
      <c r="G11" s="21">
        <v>0.1</v>
      </c>
      <c r="H11" s="21">
        <v>1.8</v>
      </c>
      <c r="I11" s="21">
        <v>0.7</v>
      </c>
      <c r="J11" s="21">
        <v>1</v>
      </c>
      <c r="K11" s="21">
        <v>0.79999999999999993</v>
      </c>
      <c r="L11" s="19">
        <v>0.2</v>
      </c>
      <c r="M11" s="19">
        <v>0.7</v>
      </c>
      <c r="N11" s="19">
        <v>0.30000000000000004</v>
      </c>
      <c r="O11" s="19">
        <v>1.1000000000000001</v>
      </c>
      <c r="P11" s="19">
        <v>0.9</v>
      </c>
      <c r="Q11" s="19">
        <v>0.6</v>
      </c>
      <c r="R11" s="19">
        <v>1</v>
      </c>
      <c r="S11" s="19">
        <v>0.7</v>
      </c>
      <c r="T11" s="19">
        <v>0.3</v>
      </c>
      <c r="U11" s="19">
        <v>5.0999999999999996</v>
      </c>
      <c r="V11" s="19">
        <v>4.5999999999999996</v>
      </c>
      <c r="W11" s="19">
        <v>1.7</v>
      </c>
      <c r="X11" s="19">
        <v>0.2</v>
      </c>
      <c r="Y11" s="19">
        <v>0.7</v>
      </c>
      <c r="Z11" s="19">
        <v>1.2</v>
      </c>
      <c r="AA11" s="19">
        <v>0.2</v>
      </c>
      <c r="AB11" s="19">
        <v>0.1</v>
      </c>
      <c r="AC11" s="19">
        <v>0.4</v>
      </c>
      <c r="AD11" s="19">
        <v>0.3</v>
      </c>
      <c r="AE11" s="19">
        <v>2.9</v>
      </c>
      <c r="AF11" s="19">
        <v>1.3</v>
      </c>
      <c r="AG11" s="19">
        <v>0.2</v>
      </c>
      <c r="AH11" s="19">
        <v>2</v>
      </c>
      <c r="AI11" s="21">
        <f>IF(SUM(AJ11:AL11)=0,"-",SUM(AJ11:AL11))</f>
        <v>2.0999999999999996</v>
      </c>
      <c r="AJ11" s="21">
        <v>0.9</v>
      </c>
      <c r="AK11" s="21">
        <v>0.5</v>
      </c>
      <c r="AL11" s="21">
        <v>0.7</v>
      </c>
      <c r="AM11" s="21">
        <f>IF(SUM(AN11:AW11)=0,"-",SUM(AN11:AW11))</f>
        <v>17.100000000000001</v>
      </c>
      <c r="AN11" s="21">
        <v>3.3</v>
      </c>
      <c r="AO11" s="21">
        <v>2.1</v>
      </c>
      <c r="AP11" s="21">
        <v>2.2999999999999998</v>
      </c>
      <c r="AQ11" s="21">
        <v>2.1</v>
      </c>
      <c r="AR11" s="21" t="s">
        <v>110</v>
      </c>
      <c r="AS11" s="21">
        <v>3.2</v>
      </c>
      <c r="AT11" s="21">
        <v>2.7</v>
      </c>
      <c r="AU11" s="21">
        <v>0.6</v>
      </c>
      <c r="AV11" s="21">
        <v>0.3</v>
      </c>
      <c r="AW11" s="21">
        <v>0.5</v>
      </c>
      <c r="AX11" s="21">
        <f>IF(SUM(AY11:BD11)=0,"-",SUM(AY11:BD11))</f>
        <v>3.9000000000000004</v>
      </c>
      <c r="AY11" s="21">
        <v>0.7</v>
      </c>
      <c r="AZ11" s="21">
        <v>0.4</v>
      </c>
      <c r="BA11" s="21">
        <v>0.1</v>
      </c>
      <c r="BB11" s="21">
        <v>0.4</v>
      </c>
      <c r="BC11" s="21">
        <v>1.8</v>
      </c>
      <c r="BD11" s="21">
        <v>0.5</v>
      </c>
      <c r="BE11" s="21">
        <f>IF(SUM(BF11:BH11)=0,"-",SUM(BF11:BH11))</f>
        <v>5</v>
      </c>
      <c r="BF11" s="21">
        <v>1.9</v>
      </c>
      <c r="BG11" s="21">
        <v>2.9</v>
      </c>
      <c r="BH11" s="21">
        <v>0.2</v>
      </c>
      <c r="BI11" s="21">
        <f>IF(BJ11=0,"-",BJ11)</f>
        <v>3.6</v>
      </c>
      <c r="BJ11" s="21">
        <v>3.6</v>
      </c>
      <c r="BK11" s="21">
        <f>IF(SUM(BL11:BX11)=0,"-",SUM(BL11:BX11))</f>
        <v>16.7</v>
      </c>
      <c r="BL11" s="21">
        <v>2.7</v>
      </c>
      <c r="BM11" s="21">
        <v>2.4</v>
      </c>
      <c r="BN11" s="21">
        <v>3.2</v>
      </c>
      <c r="BO11" s="21">
        <v>0.2</v>
      </c>
      <c r="BP11" s="21">
        <v>0.9</v>
      </c>
      <c r="BQ11" s="21">
        <v>0.4</v>
      </c>
      <c r="BR11" s="21" t="s">
        <v>110</v>
      </c>
      <c r="BS11" s="21">
        <v>2.2999999999999998</v>
      </c>
      <c r="BT11" s="21">
        <v>0.2</v>
      </c>
      <c r="BU11" s="21">
        <v>0.7</v>
      </c>
      <c r="BV11" s="21">
        <v>0.6</v>
      </c>
      <c r="BW11" s="21">
        <v>1</v>
      </c>
      <c r="BX11" s="21">
        <v>2.1</v>
      </c>
      <c r="BY11" s="21">
        <f>IF(SUM(BZ11:CD11)=0,"-",SUM(BZ11:CD11))</f>
        <v>30</v>
      </c>
      <c r="BZ11" s="21">
        <v>10.3</v>
      </c>
      <c r="CA11" s="21">
        <v>6</v>
      </c>
      <c r="CB11" s="21">
        <v>7.3</v>
      </c>
      <c r="CC11" s="21">
        <v>4.2</v>
      </c>
      <c r="CD11" s="21">
        <v>2.2000000000000002</v>
      </c>
      <c r="CE11" s="21">
        <f>IF(SUM(CF11:CO11)=0,"-",SUM(CF11:CO11))</f>
        <v>11</v>
      </c>
      <c r="CF11" s="19">
        <v>0.4</v>
      </c>
      <c r="CG11" s="19">
        <v>0.1</v>
      </c>
      <c r="CH11" s="19">
        <v>0.1</v>
      </c>
      <c r="CI11" s="19">
        <v>2.2000000000000002</v>
      </c>
      <c r="CJ11" s="19">
        <v>1.3</v>
      </c>
      <c r="CK11" s="19" t="s">
        <v>110</v>
      </c>
      <c r="CL11" s="19">
        <v>6.9</v>
      </c>
      <c r="CM11" s="19" t="s">
        <v>110</v>
      </c>
      <c r="CN11" s="19" t="s">
        <v>110</v>
      </c>
      <c r="CO11" s="19" t="s">
        <v>110</v>
      </c>
      <c r="CP11" s="19">
        <v>665</v>
      </c>
      <c r="CQ11" s="19">
        <v>663.6</v>
      </c>
      <c r="CR11" s="19">
        <v>791.4</v>
      </c>
    </row>
    <row r="12" spans="1:96" ht="15" customHeight="1" x14ac:dyDescent="0.2">
      <c r="A12" s="22">
        <v>1996</v>
      </c>
      <c r="B12" s="19">
        <f t="shared" ref="B12:B38" si="0">IF(SUM(C12:E12)=0,"-",SUM(C12:E12))</f>
        <v>2.4</v>
      </c>
      <c r="C12" s="19">
        <v>0.30000000000000004</v>
      </c>
      <c r="D12" s="19">
        <v>2</v>
      </c>
      <c r="E12" s="19">
        <v>0.1</v>
      </c>
      <c r="F12" s="19">
        <f t="shared" ref="F12:F38" si="1">IF(SUM(G12:AH12)=0,"-",SUM(G12:AH12))</f>
        <v>18.3</v>
      </c>
      <c r="G12" s="19">
        <v>0.1</v>
      </c>
      <c r="H12" s="19">
        <v>0.7</v>
      </c>
      <c r="I12" s="19">
        <v>0.2</v>
      </c>
      <c r="J12" s="19">
        <v>0.4</v>
      </c>
      <c r="K12" s="19">
        <v>0.6</v>
      </c>
      <c r="L12" s="19">
        <v>0.1</v>
      </c>
      <c r="M12" s="19">
        <v>0.2</v>
      </c>
      <c r="N12" s="19">
        <v>0.30000000000000004</v>
      </c>
      <c r="O12" s="19">
        <v>0.7</v>
      </c>
      <c r="P12" s="19">
        <v>0.3</v>
      </c>
      <c r="Q12" s="19">
        <v>0.5</v>
      </c>
      <c r="R12" s="19">
        <v>0.4</v>
      </c>
      <c r="S12" s="19">
        <v>0.2</v>
      </c>
      <c r="T12" s="19">
        <v>0.1</v>
      </c>
      <c r="U12" s="19">
        <v>4.8</v>
      </c>
      <c r="V12" s="19">
        <v>4.7</v>
      </c>
      <c r="W12" s="19">
        <v>0.6</v>
      </c>
      <c r="X12" s="19" t="s">
        <v>110</v>
      </c>
      <c r="Y12" s="19">
        <v>0.2</v>
      </c>
      <c r="Z12" s="19">
        <v>0.3</v>
      </c>
      <c r="AA12" s="19">
        <v>0.1</v>
      </c>
      <c r="AB12" s="19" t="s">
        <v>110</v>
      </c>
      <c r="AC12" s="19">
        <v>0.1</v>
      </c>
      <c r="AD12" s="19">
        <v>0.1</v>
      </c>
      <c r="AE12" s="19">
        <v>0.6</v>
      </c>
      <c r="AF12" s="19">
        <v>1</v>
      </c>
      <c r="AG12" s="19">
        <v>0.1</v>
      </c>
      <c r="AH12" s="19">
        <v>0.9</v>
      </c>
      <c r="AI12" s="19">
        <f t="shared" ref="AI12:AI38" si="2">IF(SUM(AJ12:AL12)=0,"-",SUM(AJ12:AL12))</f>
        <v>2.0999999999999996</v>
      </c>
      <c r="AJ12" s="19">
        <v>0.9</v>
      </c>
      <c r="AK12" s="19">
        <v>0.5</v>
      </c>
      <c r="AL12" s="19">
        <v>0.7</v>
      </c>
      <c r="AM12" s="19">
        <f t="shared" ref="AM12:AM38" si="3">IF(SUM(AN12:AW12)=0,"-",SUM(AN12:AW12))</f>
        <v>6.6000000000000005</v>
      </c>
      <c r="AN12" s="19">
        <v>1</v>
      </c>
      <c r="AO12" s="19">
        <v>0.8</v>
      </c>
      <c r="AP12" s="19">
        <v>0.9</v>
      </c>
      <c r="AQ12" s="19">
        <v>0.7</v>
      </c>
      <c r="AR12" s="19" t="s">
        <v>110</v>
      </c>
      <c r="AS12" s="19">
        <v>1.9</v>
      </c>
      <c r="AT12" s="19">
        <v>0.9</v>
      </c>
      <c r="AU12" s="19">
        <v>0.3</v>
      </c>
      <c r="AV12" s="19" t="s">
        <v>110</v>
      </c>
      <c r="AW12" s="19">
        <v>0.1</v>
      </c>
      <c r="AX12" s="19">
        <f t="shared" ref="AX12:AX38" si="4">IF(SUM(AY12:BD12)=0,"-",SUM(AY12:BD12))</f>
        <v>1.5</v>
      </c>
      <c r="AY12" s="19">
        <v>0.2</v>
      </c>
      <c r="AZ12" s="19">
        <v>0.2</v>
      </c>
      <c r="BA12" s="19" t="s">
        <v>110</v>
      </c>
      <c r="BB12" s="19">
        <v>0.2</v>
      </c>
      <c r="BC12" s="19">
        <v>0.7</v>
      </c>
      <c r="BD12" s="19">
        <v>0.2</v>
      </c>
      <c r="BE12" s="19">
        <f t="shared" ref="BE12:BE38" si="5">IF(SUM(BF12:BH12)=0,"-",SUM(BF12:BH12))</f>
        <v>1.7000000000000002</v>
      </c>
      <c r="BF12" s="19">
        <v>0.6</v>
      </c>
      <c r="BG12" s="19">
        <v>1</v>
      </c>
      <c r="BH12" s="19">
        <v>0.1</v>
      </c>
      <c r="BI12" s="19">
        <f t="shared" ref="BI12:BI38" si="6">IF(BJ12=0,"-",BJ12)</f>
        <v>1.4</v>
      </c>
      <c r="BJ12" s="19">
        <v>1.4</v>
      </c>
      <c r="BK12" s="19">
        <f t="shared" ref="BK12:BK38" si="7">IF(SUM(BL12:BX12)=0,"-",SUM(BL12:BX12))</f>
        <v>5.6000000000000005</v>
      </c>
      <c r="BL12" s="19">
        <v>0.9</v>
      </c>
      <c r="BM12" s="19">
        <v>0.8</v>
      </c>
      <c r="BN12" s="19">
        <v>1.1000000000000001</v>
      </c>
      <c r="BO12" s="19">
        <v>0.1</v>
      </c>
      <c r="BP12" s="19">
        <v>0.3</v>
      </c>
      <c r="BQ12" s="19">
        <v>0.2</v>
      </c>
      <c r="BR12" s="19" t="s">
        <v>110</v>
      </c>
      <c r="BS12" s="19">
        <v>0.6</v>
      </c>
      <c r="BT12" s="19">
        <v>0.1</v>
      </c>
      <c r="BU12" s="19">
        <v>0.2</v>
      </c>
      <c r="BV12" s="19">
        <v>0.2</v>
      </c>
      <c r="BW12" s="19">
        <v>0.4</v>
      </c>
      <c r="BX12" s="19">
        <v>0.7</v>
      </c>
      <c r="BY12" s="19">
        <f t="shared" ref="BY12:BY38" si="8">IF(SUM(BZ12:CD12)=0,"-",SUM(BZ12:CD12))</f>
        <v>12.1</v>
      </c>
      <c r="BZ12" s="19">
        <v>4.3</v>
      </c>
      <c r="CA12" s="19">
        <v>2.2999999999999998</v>
      </c>
      <c r="CB12" s="19">
        <v>2.9</v>
      </c>
      <c r="CC12" s="19">
        <v>1.7</v>
      </c>
      <c r="CD12" s="19">
        <v>0.9</v>
      </c>
      <c r="CE12" s="19">
        <f t="shared" ref="CE12:CE38" si="9">IF(SUM(CF12:CO12)=0,"-",SUM(CF12:CO12))</f>
        <v>4</v>
      </c>
      <c r="CF12" s="19">
        <v>0.1</v>
      </c>
      <c r="CG12" s="19" t="s">
        <v>110</v>
      </c>
      <c r="CH12" s="19" t="s">
        <v>110</v>
      </c>
      <c r="CI12" s="19">
        <v>0.8</v>
      </c>
      <c r="CJ12" s="19">
        <v>0.4</v>
      </c>
      <c r="CK12" s="19" t="s">
        <v>110</v>
      </c>
      <c r="CL12" s="19">
        <v>2.7</v>
      </c>
      <c r="CM12" s="19" t="s">
        <v>110</v>
      </c>
      <c r="CN12" s="19" t="s">
        <v>110</v>
      </c>
      <c r="CO12" s="19" t="s">
        <v>110</v>
      </c>
      <c r="CP12" s="19">
        <v>260.10000000000002</v>
      </c>
      <c r="CQ12" s="19">
        <v>258.8</v>
      </c>
      <c r="CR12" s="19">
        <v>315.8</v>
      </c>
    </row>
    <row r="13" spans="1:96" ht="15" customHeight="1" x14ac:dyDescent="0.2">
      <c r="A13" s="22">
        <v>1997</v>
      </c>
      <c r="B13" s="19">
        <f t="shared" si="0"/>
        <v>2</v>
      </c>
      <c r="C13" s="19">
        <v>0.30000000000000004</v>
      </c>
      <c r="D13" s="19">
        <v>1.6</v>
      </c>
      <c r="E13" s="19">
        <v>0.1</v>
      </c>
      <c r="F13" s="19">
        <f t="shared" si="1"/>
        <v>19.600000000000005</v>
      </c>
      <c r="G13" s="19">
        <v>0.1</v>
      </c>
      <c r="H13" s="19">
        <v>0.7</v>
      </c>
      <c r="I13" s="19">
        <v>0.2</v>
      </c>
      <c r="J13" s="19">
        <v>0.8</v>
      </c>
      <c r="K13" s="19">
        <v>0.79999999999999993</v>
      </c>
      <c r="L13" s="19">
        <v>0.2</v>
      </c>
      <c r="M13" s="19">
        <v>0.1</v>
      </c>
      <c r="N13" s="19">
        <v>0.5</v>
      </c>
      <c r="O13" s="19">
        <v>0.8</v>
      </c>
      <c r="P13" s="19">
        <v>0.3</v>
      </c>
      <c r="Q13" s="19">
        <v>0.6</v>
      </c>
      <c r="R13" s="19">
        <v>0.4</v>
      </c>
      <c r="S13" s="19">
        <v>0.2</v>
      </c>
      <c r="T13" s="19">
        <v>0.1</v>
      </c>
      <c r="U13" s="19">
        <v>5.2</v>
      </c>
      <c r="V13" s="19">
        <v>4.9000000000000004</v>
      </c>
      <c r="W13" s="19">
        <v>0.5</v>
      </c>
      <c r="X13" s="19" t="s">
        <v>110</v>
      </c>
      <c r="Y13" s="19">
        <v>0.1</v>
      </c>
      <c r="Z13" s="19">
        <v>0.2</v>
      </c>
      <c r="AA13" s="19">
        <v>0.1</v>
      </c>
      <c r="AB13" s="19" t="s">
        <v>110</v>
      </c>
      <c r="AC13" s="19">
        <v>0.1</v>
      </c>
      <c r="AD13" s="19">
        <v>0.1</v>
      </c>
      <c r="AE13" s="19">
        <v>0.4</v>
      </c>
      <c r="AF13" s="19">
        <v>1</v>
      </c>
      <c r="AG13" s="19">
        <v>0.1</v>
      </c>
      <c r="AH13" s="19">
        <v>1.1000000000000001</v>
      </c>
      <c r="AI13" s="19">
        <f t="shared" si="2"/>
        <v>2.2000000000000002</v>
      </c>
      <c r="AJ13" s="19">
        <v>1</v>
      </c>
      <c r="AK13" s="19">
        <v>0.5</v>
      </c>
      <c r="AL13" s="19">
        <v>0.7</v>
      </c>
      <c r="AM13" s="19">
        <f t="shared" si="3"/>
        <v>7.3</v>
      </c>
      <c r="AN13" s="19">
        <v>1.1000000000000001</v>
      </c>
      <c r="AO13" s="19">
        <v>0.8</v>
      </c>
      <c r="AP13" s="19">
        <v>0.9</v>
      </c>
      <c r="AQ13" s="19">
        <v>0.7</v>
      </c>
      <c r="AR13" s="19" t="s">
        <v>110</v>
      </c>
      <c r="AS13" s="19">
        <v>2.2999999999999998</v>
      </c>
      <c r="AT13" s="19">
        <v>1</v>
      </c>
      <c r="AU13" s="19">
        <v>0.4</v>
      </c>
      <c r="AV13" s="19" t="s">
        <v>110</v>
      </c>
      <c r="AW13" s="19">
        <v>0.1</v>
      </c>
      <c r="AX13" s="19">
        <f t="shared" si="4"/>
        <v>1.7</v>
      </c>
      <c r="AY13" s="19">
        <v>0.2</v>
      </c>
      <c r="AZ13" s="19">
        <v>0.2</v>
      </c>
      <c r="BA13" s="19" t="s">
        <v>110</v>
      </c>
      <c r="BB13" s="19">
        <v>0.3</v>
      </c>
      <c r="BC13" s="19">
        <v>0.8</v>
      </c>
      <c r="BD13" s="19">
        <v>0.2</v>
      </c>
      <c r="BE13" s="19">
        <f t="shared" si="5"/>
        <v>1.7000000000000002</v>
      </c>
      <c r="BF13" s="19">
        <v>0.6</v>
      </c>
      <c r="BG13" s="19">
        <v>1</v>
      </c>
      <c r="BH13" s="19">
        <v>0.1</v>
      </c>
      <c r="BI13" s="19">
        <f t="shared" si="6"/>
        <v>1.4</v>
      </c>
      <c r="BJ13" s="19">
        <v>1.4</v>
      </c>
      <c r="BK13" s="19">
        <f t="shared" si="7"/>
        <v>6</v>
      </c>
      <c r="BL13" s="19">
        <v>1</v>
      </c>
      <c r="BM13" s="19">
        <v>0.9</v>
      </c>
      <c r="BN13" s="19">
        <v>1.1000000000000001</v>
      </c>
      <c r="BO13" s="19">
        <v>0.1</v>
      </c>
      <c r="BP13" s="19">
        <v>0.3</v>
      </c>
      <c r="BQ13" s="19">
        <v>0.2</v>
      </c>
      <c r="BR13" s="19" t="s">
        <v>110</v>
      </c>
      <c r="BS13" s="19">
        <v>0.6</v>
      </c>
      <c r="BT13" s="19">
        <v>0.1</v>
      </c>
      <c r="BU13" s="19">
        <v>0.3</v>
      </c>
      <c r="BV13" s="19">
        <v>0.2</v>
      </c>
      <c r="BW13" s="19">
        <v>0.4</v>
      </c>
      <c r="BX13" s="19">
        <v>0.8</v>
      </c>
      <c r="BY13" s="19">
        <f t="shared" si="8"/>
        <v>11.8</v>
      </c>
      <c r="BZ13" s="19">
        <v>4.2</v>
      </c>
      <c r="CA13" s="19">
        <v>2.5</v>
      </c>
      <c r="CB13" s="19">
        <v>2.7</v>
      </c>
      <c r="CC13" s="19">
        <v>1.6</v>
      </c>
      <c r="CD13" s="19">
        <v>0.8</v>
      </c>
      <c r="CE13" s="19">
        <f t="shared" si="9"/>
        <v>3.9000000000000004</v>
      </c>
      <c r="CF13" s="19">
        <v>0.1</v>
      </c>
      <c r="CG13" s="19" t="s">
        <v>110</v>
      </c>
      <c r="CH13" s="19" t="s">
        <v>110</v>
      </c>
      <c r="CI13" s="19">
        <v>0.8</v>
      </c>
      <c r="CJ13" s="19">
        <v>0.4</v>
      </c>
      <c r="CK13" s="19" t="s">
        <v>110</v>
      </c>
      <c r="CL13" s="19">
        <v>2.6</v>
      </c>
      <c r="CM13" s="19" t="s">
        <v>110</v>
      </c>
      <c r="CN13" s="19" t="s">
        <v>110</v>
      </c>
      <c r="CO13" s="19" t="s">
        <v>110</v>
      </c>
      <c r="CP13" s="19">
        <v>261.8</v>
      </c>
      <c r="CQ13" s="19">
        <v>260.5</v>
      </c>
      <c r="CR13" s="19">
        <v>319.40000000000003</v>
      </c>
    </row>
    <row r="14" spans="1:96" ht="15" customHeight="1" x14ac:dyDescent="0.2">
      <c r="A14" s="22">
        <v>1998</v>
      </c>
      <c r="B14" s="19">
        <f t="shared" si="0"/>
        <v>1.5000000000000002</v>
      </c>
      <c r="C14" s="19">
        <v>0.30000000000000004</v>
      </c>
      <c r="D14" s="19">
        <v>1.1000000000000001</v>
      </c>
      <c r="E14" s="19">
        <v>0.1</v>
      </c>
      <c r="F14" s="19">
        <f t="shared" si="1"/>
        <v>19.70000000000001</v>
      </c>
      <c r="G14" s="19">
        <v>0.1</v>
      </c>
      <c r="H14" s="19">
        <v>0.8</v>
      </c>
      <c r="I14" s="19">
        <v>0.2</v>
      </c>
      <c r="J14" s="19">
        <v>0.6</v>
      </c>
      <c r="K14" s="19">
        <v>1.2000000000000002</v>
      </c>
      <c r="L14" s="19">
        <v>0.2</v>
      </c>
      <c r="M14" s="19">
        <v>0.1</v>
      </c>
      <c r="N14" s="19">
        <v>0.9</v>
      </c>
      <c r="O14" s="19">
        <v>1</v>
      </c>
      <c r="P14" s="19">
        <v>0.3</v>
      </c>
      <c r="Q14" s="19">
        <v>0.6</v>
      </c>
      <c r="R14" s="19">
        <v>0.4</v>
      </c>
      <c r="S14" s="19">
        <v>0.2</v>
      </c>
      <c r="T14" s="19">
        <v>0.1</v>
      </c>
      <c r="U14" s="19">
        <v>5.0999999999999996</v>
      </c>
      <c r="V14" s="19">
        <v>4.8</v>
      </c>
      <c r="W14" s="19">
        <v>0.6</v>
      </c>
      <c r="X14" s="19">
        <v>0.1</v>
      </c>
      <c r="Y14" s="19">
        <v>0.1</v>
      </c>
      <c r="Z14" s="19">
        <v>0.2</v>
      </c>
      <c r="AA14" s="19">
        <v>0.1</v>
      </c>
      <c r="AB14" s="19" t="s">
        <v>110</v>
      </c>
      <c r="AC14" s="19">
        <v>0.1</v>
      </c>
      <c r="AD14" s="19">
        <v>0.1</v>
      </c>
      <c r="AE14" s="19">
        <v>0.4</v>
      </c>
      <c r="AF14" s="19">
        <v>1.1000000000000001</v>
      </c>
      <c r="AG14" s="19">
        <v>0.1</v>
      </c>
      <c r="AH14" s="19">
        <v>0.2</v>
      </c>
      <c r="AI14" s="19">
        <f t="shared" si="2"/>
        <v>2.6999999999999997</v>
      </c>
      <c r="AJ14" s="19">
        <v>1.2</v>
      </c>
      <c r="AK14" s="19">
        <v>0.6</v>
      </c>
      <c r="AL14" s="19">
        <v>0.9</v>
      </c>
      <c r="AM14" s="19">
        <f t="shared" si="3"/>
        <v>8.5</v>
      </c>
      <c r="AN14" s="19">
        <v>1.4</v>
      </c>
      <c r="AO14" s="19">
        <v>0.9</v>
      </c>
      <c r="AP14" s="19">
        <v>0.9</v>
      </c>
      <c r="AQ14" s="19">
        <v>0.79999999999999993</v>
      </c>
      <c r="AR14" s="19" t="s">
        <v>110</v>
      </c>
      <c r="AS14" s="19">
        <v>2.4</v>
      </c>
      <c r="AT14" s="19">
        <v>1.1000000000000001</v>
      </c>
      <c r="AU14" s="19">
        <v>0.8</v>
      </c>
      <c r="AV14" s="19">
        <v>0.1</v>
      </c>
      <c r="AW14" s="19">
        <v>0.1</v>
      </c>
      <c r="AX14" s="19">
        <f t="shared" si="4"/>
        <v>2.4000000000000004</v>
      </c>
      <c r="AY14" s="19">
        <v>0.3</v>
      </c>
      <c r="AZ14" s="19">
        <v>0.2</v>
      </c>
      <c r="BA14" s="19" t="s">
        <v>110</v>
      </c>
      <c r="BB14" s="19">
        <v>0.6</v>
      </c>
      <c r="BC14" s="19">
        <v>1.1000000000000001</v>
      </c>
      <c r="BD14" s="19">
        <v>0.2</v>
      </c>
      <c r="BE14" s="19">
        <f t="shared" si="5"/>
        <v>2</v>
      </c>
      <c r="BF14" s="19">
        <v>0.9</v>
      </c>
      <c r="BG14" s="19">
        <v>1</v>
      </c>
      <c r="BH14" s="19">
        <v>0.1</v>
      </c>
      <c r="BI14" s="19">
        <f t="shared" si="6"/>
        <v>1.8</v>
      </c>
      <c r="BJ14" s="19">
        <v>1.8</v>
      </c>
      <c r="BK14" s="19">
        <f t="shared" si="7"/>
        <v>6.5</v>
      </c>
      <c r="BL14" s="19">
        <v>1</v>
      </c>
      <c r="BM14" s="19">
        <v>0.9</v>
      </c>
      <c r="BN14" s="19">
        <v>1.2</v>
      </c>
      <c r="BO14" s="19">
        <v>0.2</v>
      </c>
      <c r="BP14" s="19">
        <v>0.3</v>
      </c>
      <c r="BQ14" s="19">
        <v>0.2</v>
      </c>
      <c r="BR14" s="19" t="s">
        <v>110</v>
      </c>
      <c r="BS14" s="19">
        <v>0.9</v>
      </c>
      <c r="BT14" s="19">
        <v>0.1</v>
      </c>
      <c r="BU14" s="19">
        <v>0.3</v>
      </c>
      <c r="BV14" s="19">
        <v>0.2</v>
      </c>
      <c r="BW14" s="19">
        <v>0.4</v>
      </c>
      <c r="BX14" s="19">
        <v>0.8</v>
      </c>
      <c r="BY14" s="19">
        <f t="shared" si="8"/>
        <v>11.700000000000001</v>
      </c>
      <c r="BZ14" s="19">
        <v>4</v>
      </c>
      <c r="CA14" s="19">
        <v>1.6</v>
      </c>
      <c r="CB14" s="19">
        <v>3.2</v>
      </c>
      <c r="CC14" s="19">
        <v>1.9</v>
      </c>
      <c r="CD14" s="19">
        <v>1</v>
      </c>
      <c r="CE14" s="19">
        <f t="shared" si="9"/>
        <v>2.8</v>
      </c>
      <c r="CF14" s="19">
        <v>0.1</v>
      </c>
      <c r="CG14" s="19" t="s">
        <v>110</v>
      </c>
      <c r="CH14" s="19" t="s">
        <v>110</v>
      </c>
      <c r="CI14" s="19">
        <v>0.8</v>
      </c>
      <c r="CJ14" s="19">
        <v>0.4</v>
      </c>
      <c r="CK14" s="19" t="s">
        <v>110</v>
      </c>
      <c r="CL14" s="19">
        <v>1.5</v>
      </c>
      <c r="CM14" s="19" t="s">
        <v>110</v>
      </c>
      <c r="CN14" s="19" t="s">
        <v>110</v>
      </c>
      <c r="CO14" s="19" t="s">
        <v>110</v>
      </c>
      <c r="CP14" s="19">
        <v>271.40000000000003</v>
      </c>
      <c r="CQ14" s="19">
        <v>270.10000000000002</v>
      </c>
      <c r="CR14" s="19">
        <v>331.00000000000006</v>
      </c>
    </row>
    <row r="15" spans="1:96" ht="15" customHeight="1" x14ac:dyDescent="0.2">
      <c r="A15" s="22">
        <v>1999</v>
      </c>
      <c r="B15" s="19">
        <f t="shared" si="0"/>
        <v>1.4000000000000001</v>
      </c>
      <c r="C15" s="19">
        <v>0.2</v>
      </c>
      <c r="D15" s="19">
        <v>1.1000000000000001</v>
      </c>
      <c r="E15" s="19">
        <v>0.1</v>
      </c>
      <c r="F15" s="19">
        <f t="shared" si="1"/>
        <v>21.000000000000007</v>
      </c>
      <c r="G15" s="19">
        <v>0.1</v>
      </c>
      <c r="H15" s="19">
        <v>0.8</v>
      </c>
      <c r="I15" s="19">
        <v>0.3</v>
      </c>
      <c r="J15" s="19">
        <v>0.6</v>
      </c>
      <c r="K15" s="19">
        <v>1.2000000000000002</v>
      </c>
      <c r="L15" s="19">
        <v>0.2</v>
      </c>
      <c r="M15" s="19">
        <v>0.1</v>
      </c>
      <c r="N15" s="19">
        <v>0.79999999999999993</v>
      </c>
      <c r="O15" s="19">
        <v>1</v>
      </c>
      <c r="P15" s="19">
        <v>0.3</v>
      </c>
      <c r="Q15" s="19">
        <v>0.6</v>
      </c>
      <c r="R15" s="19">
        <v>0.4</v>
      </c>
      <c r="S15" s="19">
        <v>0.2</v>
      </c>
      <c r="T15" s="19">
        <v>0.1</v>
      </c>
      <c r="U15" s="19">
        <v>5.8</v>
      </c>
      <c r="V15" s="19">
        <v>5</v>
      </c>
      <c r="W15" s="19">
        <v>0.6</v>
      </c>
      <c r="X15" s="19">
        <v>0.1</v>
      </c>
      <c r="Y15" s="19">
        <v>0.1</v>
      </c>
      <c r="Z15" s="19">
        <v>0.2</v>
      </c>
      <c r="AA15" s="19">
        <v>0.1</v>
      </c>
      <c r="AB15" s="19" t="s">
        <v>110</v>
      </c>
      <c r="AC15" s="19">
        <v>0.1</v>
      </c>
      <c r="AD15" s="19">
        <v>0.1</v>
      </c>
      <c r="AE15" s="19">
        <v>0.4</v>
      </c>
      <c r="AF15" s="19">
        <v>1.3</v>
      </c>
      <c r="AG15" s="19">
        <v>0.1</v>
      </c>
      <c r="AH15" s="19">
        <v>0.4</v>
      </c>
      <c r="AI15" s="19">
        <f t="shared" si="2"/>
        <v>2.6999999999999997</v>
      </c>
      <c r="AJ15" s="19">
        <v>1.2</v>
      </c>
      <c r="AK15" s="19">
        <v>0.6</v>
      </c>
      <c r="AL15" s="19">
        <v>0.9</v>
      </c>
      <c r="AM15" s="19">
        <f t="shared" si="3"/>
        <v>8.7999999999999989</v>
      </c>
      <c r="AN15" s="19">
        <v>1.4</v>
      </c>
      <c r="AO15" s="19">
        <v>0.9</v>
      </c>
      <c r="AP15" s="19">
        <v>0.9</v>
      </c>
      <c r="AQ15" s="19">
        <v>0.9</v>
      </c>
      <c r="AR15" s="19" t="s">
        <v>110</v>
      </c>
      <c r="AS15" s="19">
        <v>2.5</v>
      </c>
      <c r="AT15" s="19">
        <v>1.1000000000000001</v>
      </c>
      <c r="AU15" s="19">
        <v>0.9</v>
      </c>
      <c r="AV15" s="19">
        <v>0.1</v>
      </c>
      <c r="AW15" s="19">
        <v>0.1</v>
      </c>
      <c r="AX15" s="19">
        <f t="shared" si="4"/>
        <v>2.6000000000000005</v>
      </c>
      <c r="AY15" s="19">
        <v>0.3</v>
      </c>
      <c r="AZ15" s="19">
        <v>0.2</v>
      </c>
      <c r="BA15" s="19" t="s">
        <v>110</v>
      </c>
      <c r="BB15" s="19">
        <v>0.6</v>
      </c>
      <c r="BC15" s="19">
        <v>1.3</v>
      </c>
      <c r="BD15" s="19">
        <v>0.2</v>
      </c>
      <c r="BE15" s="19">
        <f t="shared" si="5"/>
        <v>2.2000000000000002</v>
      </c>
      <c r="BF15" s="19">
        <v>1.1000000000000001</v>
      </c>
      <c r="BG15" s="19">
        <v>1</v>
      </c>
      <c r="BH15" s="19">
        <v>0.1</v>
      </c>
      <c r="BI15" s="19">
        <f t="shared" si="6"/>
        <v>1.9</v>
      </c>
      <c r="BJ15" s="19">
        <v>1.9</v>
      </c>
      <c r="BK15" s="19">
        <f t="shared" si="7"/>
        <v>6.5</v>
      </c>
      <c r="BL15" s="19">
        <v>1</v>
      </c>
      <c r="BM15" s="19">
        <v>0.9</v>
      </c>
      <c r="BN15" s="19">
        <v>1.2</v>
      </c>
      <c r="BO15" s="19">
        <v>0.2</v>
      </c>
      <c r="BP15" s="19">
        <v>0.3</v>
      </c>
      <c r="BQ15" s="19">
        <v>0.2</v>
      </c>
      <c r="BR15" s="19" t="s">
        <v>110</v>
      </c>
      <c r="BS15" s="19">
        <v>0.9</v>
      </c>
      <c r="BT15" s="19">
        <v>0.1</v>
      </c>
      <c r="BU15" s="19">
        <v>0.3</v>
      </c>
      <c r="BV15" s="19">
        <v>0.2</v>
      </c>
      <c r="BW15" s="19">
        <v>0.4</v>
      </c>
      <c r="BX15" s="19">
        <v>0.8</v>
      </c>
      <c r="BY15" s="19">
        <f t="shared" si="8"/>
        <v>12.6</v>
      </c>
      <c r="BZ15" s="19">
        <v>4.2</v>
      </c>
      <c r="CA15" s="19">
        <v>1.5</v>
      </c>
      <c r="CB15" s="19">
        <v>3.7</v>
      </c>
      <c r="CC15" s="19">
        <v>2.1</v>
      </c>
      <c r="CD15" s="19">
        <v>1.1000000000000001</v>
      </c>
      <c r="CE15" s="19">
        <f t="shared" si="9"/>
        <v>2.8</v>
      </c>
      <c r="CF15" s="19">
        <v>0.1</v>
      </c>
      <c r="CG15" s="19" t="s">
        <v>110</v>
      </c>
      <c r="CH15" s="19" t="s">
        <v>110</v>
      </c>
      <c r="CI15" s="19">
        <v>0.8</v>
      </c>
      <c r="CJ15" s="19">
        <v>0.4</v>
      </c>
      <c r="CK15" s="19" t="s">
        <v>110</v>
      </c>
      <c r="CL15" s="19">
        <v>1.5</v>
      </c>
      <c r="CM15" s="19" t="s">
        <v>110</v>
      </c>
      <c r="CN15" s="19" t="s">
        <v>110</v>
      </c>
      <c r="CO15" s="19" t="s">
        <v>110</v>
      </c>
      <c r="CP15" s="19">
        <v>271</v>
      </c>
      <c r="CQ15" s="19">
        <v>269.8</v>
      </c>
      <c r="CR15" s="19">
        <v>333.5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14.2</v>
      </c>
      <c r="G16" s="19" t="s">
        <v>110</v>
      </c>
      <c r="H16" s="19">
        <v>0.2</v>
      </c>
      <c r="I16" s="19" t="s">
        <v>110</v>
      </c>
      <c r="J16" s="19" t="s">
        <v>110</v>
      </c>
      <c r="K16" s="19">
        <v>0.2</v>
      </c>
      <c r="L16" s="19" t="s">
        <v>110</v>
      </c>
      <c r="M16" s="19" t="s">
        <v>110</v>
      </c>
      <c r="N16" s="19">
        <v>0.2</v>
      </c>
      <c r="O16" s="19">
        <v>0.4</v>
      </c>
      <c r="P16" s="19" t="s">
        <v>110</v>
      </c>
      <c r="Q16" s="19">
        <v>0.5</v>
      </c>
      <c r="R16" s="19">
        <v>0.2</v>
      </c>
      <c r="S16" s="19" t="s">
        <v>110</v>
      </c>
      <c r="T16" s="19" t="s">
        <v>110</v>
      </c>
      <c r="U16" s="19">
        <v>5.9</v>
      </c>
      <c r="V16" s="19">
        <v>5.3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1.2</v>
      </c>
      <c r="AG16" s="19" t="s">
        <v>110</v>
      </c>
      <c r="AH16" s="19">
        <v>0.1</v>
      </c>
      <c r="AI16" s="19">
        <f t="shared" si="2"/>
        <v>0.2</v>
      </c>
      <c r="AJ16" s="19">
        <v>0.1</v>
      </c>
      <c r="AK16" s="19" t="s">
        <v>110</v>
      </c>
      <c r="AL16" s="19">
        <v>0.1</v>
      </c>
      <c r="AM16" s="19">
        <f t="shared" si="3"/>
        <v>2.3000000000000003</v>
      </c>
      <c r="AN16" s="19">
        <v>0.1</v>
      </c>
      <c r="AO16" s="19" t="s">
        <v>110</v>
      </c>
      <c r="AP16" s="19">
        <v>0.1</v>
      </c>
      <c r="AQ16" s="19" t="s">
        <v>110</v>
      </c>
      <c r="AR16" s="19" t="s">
        <v>110</v>
      </c>
      <c r="AS16" s="19">
        <v>2</v>
      </c>
      <c r="AT16" s="19">
        <v>0.1</v>
      </c>
      <c r="AU16" s="19" t="s">
        <v>110</v>
      </c>
      <c r="AV16" s="19" t="s">
        <v>110</v>
      </c>
      <c r="AW16" s="19" t="s">
        <v>110</v>
      </c>
      <c r="AX16" s="19">
        <f t="shared" si="4"/>
        <v>0.1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>
        <v>0.1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>
        <f t="shared" si="6"/>
        <v>0.1</v>
      </c>
      <c r="BJ16" s="19">
        <v>0.1</v>
      </c>
      <c r="BK16" s="19">
        <f t="shared" si="7"/>
        <v>0.2</v>
      </c>
      <c r="BL16" s="19">
        <v>0.1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>
        <v>0.1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0.6</v>
      </c>
      <c r="BZ16" s="19">
        <v>0.2</v>
      </c>
      <c r="CA16" s="19">
        <v>0.1</v>
      </c>
      <c r="CB16" s="19">
        <v>0.1</v>
      </c>
      <c r="CC16" s="19">
        <v>0.1</v>
      </c>
      <c r="CD16" s="19">
        <v>0.1</v>
      </c>
      <c r="CE16" s="19">
        <f t="shared" si="9"/>
        <v>0.4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0.4</v>
      </c>
      <c r="CM16" s="19" t="s">
        <v>110</v>
      </c>
      <c r="CN16" s="19" t="s">
        <v>110</v>
      </c>
      <c r="CO16" s="19" t="s">
        <v>110</v>
      </c>
      <c r="CP16" s="19">
        <v>15</v>
      </c>
      <c r="CQ16" s="19">
        <v>13.8</v>
      </c>
      <c r="CR16" s="19">
        <v>33.100000000000009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12.299999999999999</v>
      </c>
      <c r="G17" s="19" t="s">
        <v>110</v>
      </c>
      <c r="H17" s="19">
        <v>0.2</v>
      </c>
      <c r="I17" s="19" t="s">
        <v>110</v>
      </c>
      <c r="J17" s="19" t="s">
        <v>110</v>
      </c>
      <c r="K17" s="19">
        <v>0.1</v>
      </c>
      <c r="L17" s="19" t="s">
        <v>110</v>
      </c>
      <c r="M17" s="19" t="s">
        <v>110</v>
      </c>
      <c r="N17" s="19">
        <v>0.2</v>
      </c>
      <c r="O17" s="19">
        <v>0.4</v>
      </c>
      <c r="P17" s="19" t="s">
        <v>110</v>
      </c>
      <c r="Q17" s="19">
        <v>0.6</v>
      </c>
      <c r="R17" s="19">
        <v>0.2</v>
      </c>
      <c r="S17" s="19" t="s">
        <v>110</v>
      </c>
      <c r="T17" s="19" t="s">
        <v>110</v>
      </c>
      <c r="U17" s="19">
        <v>5.9</v>
      </c>
      <c r="V17" s="19">
        <v>3.4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1.2</v>
      </c>
      <c r="AG17" s="19" t="s">
        <v>110</v>
      </c>
      <c r="AH17" s="19">
        <v>0.1</v>
      </c>
      <c r="AI17" s="19">
        <f t="shared" si="2"/>
        <v>0.1</v>
      </c>
      <c r="AJ17" s="19">
        <v>0.1</v>
      </c>
      <c r="AK17" s="19" t="s">
        <v>110</v>
      </c>
      <c r="AL17" s="19" t="s">
        <v>110</v>
      </c>
      <c r="AM17" s="19">
        <f t="shared" si="3"/>
        <v>2.1</v>
      </c>
      <c r="AN17" s="19">
        <v>0.1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>
        <v>1.9000000000000001</v>
      </c>
      <c r="AT17" s="19">
        <v>0.1</v>
      </c>
      <c r="AU17" s="19" t="s">
        <v>110</v>
      </c>
      <c r="AV17" s="19" t="s">
        <v>110</v>
      </c>
      <c r="AW17" s="19" t="s">
        <v>110</v>
      </c>
      <c r="AX17" s="19">
        <f t="shared" si="4"/>
        <v>0.1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>
        <v>0.1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>
        <f t="shared" si="6"/>
        <v>0.1</v>
      </c>
      <c r="BJ17" s="19">
        <v>0.1</v>
      </c>
      <c r="BK17" s="19">
        <f t="shared" si="7"/>
        <v>0.30000000000000004</v>
      </c>
      <c r="BL17" s="19">
        <v>0.1</v>
      </c>
      <c r="BM17" s="19">
        <v>0.1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>
        <v>0.1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0.7</v>
      </c>
      <c r="BZ17" s="19">
        <v>0.2</v>
      </c>
      <c r="CA17" s="19">
        <v>0.1</v>
      </c>
      <c r="CB17" s="19">
        <v>0.2</v>
      </c>
      <c r="CC17" s="19">
        <v>0.1</v>
      </c>
      <c r="CD17" s="19">
        <v>0.1</v>
      </c>
      <c r="CE17" s="19">
        <f t="shared" si="9"/>
        <v>0.2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>
        <v>14.6</v>
      </c>
      <c r="CQ17" s="19">
        <v>13.5</v>
      </c>
      <c r="CR17" s="19">
        <v>30.499999999999993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12.399999999999999</v>
      </c>
      <c r="G18" s="19" t="s">
        <v>110</v>
      </c>
      <c r="H18" s="19">
        <v>0.2</v>
      </c>
      <c r="I18" s="19" t="s">
        <v>110</v>
      </c>
      <c r="J18" s="19" t="s">
        <v>110</v>
      </c>
      <c r="K18" s="19">
        <v>0.1</v>
      </c>
      <c r="L18" s="19" t="s">
        <v>110</v>
      </c>
      <c r="M18" s="19" t="s">
        <v>110</v>
      </c>
      <c r="N18" s="19">
        <v>0.2</v>
      </c>
      <c r="O18" s="19">
        <v>0.4</v>
      </c>
      <c r="P18" s="19" t="s">
        <v>110</v>
      </c>
      <c r="Q18" s="19">
        <v>0.6</v>
      </c>
      <c r="R18" s="19">
        <v>0.2</v>
      </c>
      <c r="S18" s="19" t="s">
        <v>110</v>
      </c>
      <c r="T18" s="19" t="s">
        <v>110</v>
      </c>
      <c r="U18" s="19">
        <v>6.1999999999999993</v>
      </c>
      <c r="V18" s="19">
        <v>3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1.4</v>
      </c>
      <c r="AG18" s="19" t="s">
        <v>110</v>
      </c>
      <c r="AH18" s="19">
        <v>0.1</v>
      </c>
      <c r="AI18" s="19">
        <f t="shared" si="2"/>
        <v>0.2</v>
      </c>
      <c r="AJ18" s="19">
        <v>0.1</v>
      </c>
      <c r="AK18" s="19" t="s">
        <v>110</v>
      </c>
      <c r="AL18" s="19">
        <v>0.1</v>
      </c>
      <c r="AM18" s="19">
        <f t="shared" si="3"/>
        <v>2.2000000000000002</v>
      </c>
      <c r="AN18" s="19">
        <v>0.1</v>
      </c>
      <c r="AO18" s="19" t="s">
        <v>110</v>
      </c>
      <c r="AP18" s="19" t="s">
        <v>110</v>
      </c>
      <c r="AQ18" s="19">
        <v>0.1</v>
      </c>
      <c r="AR18" s="19" t="s">
        <v>110</v>
      </c>
      <c r="AS18" s="19">
        <v>1.9000000000000001</v>
      </c>
      <c r="AT18" s="19">
        <v>0.1</v>
      </c>
      <c r="AU18" s="19" t="s">
        <v>110</v>
      </c>
      <c r="AV18" s="19" t="s">
        <v>110</v>
      </c>
      <c r="AW18" s="19" t="s">
        <v>110</v>
      </c>
      <c r="AX18" s="19">
        <f t="shared" si="4"/>
        <v>0.1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>
        <v>0.1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>
        <f t="shared" si="6"/>
        <v>0.1</v>
      </c>
      <c r="BJ18" s="19">
        <v>0.1</v>
      </c>
      <c r="BK18" s="19">
        <f t="shared" si="7"/>
        <v>0.1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>
        <v>0.1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0.7</v>
      </c>
      <c r="BZ18" s="19">
        <v>0.2</v>
      </c>
      <c r="CA18" s="19">
        <v>0.1</v>
      </c>
      <c r="CB18" s="19">
        <v>0.2</v>
      </c>
      <c r="CC18" s="19">
        <v>0.1</v>
      </c>
      <c r="CD18" s="19">
        <v>0.1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0.2</v>
      </c>
      <c r="CM18" s="19" t="s">
        <v>110</v>
      </c>
      <c r="CN18" s="19" t="s">
        <v>110</v>
      </c>
      <c r="CO18" s="19" t="s">
        <v>110</v>
      </c>
      <c r="CP18" s="19">
        <v>15.2</v>
      </c>
      <c r="CQ18" s="19">
        <v>14.1</v>
      </c>
      <c r="CR18" s="19">
        <v>31.199999999999996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12.7</v>
      </c>
      <c r="G19" s="19" t="s">
        <v>110</v>
      </c>
      <c r="H19" s="19">
        <v>0.2</v>
      </c>
      <c r="I19" s="19" t="s">
        <v>110</v>
      </c>
      <c r="J19" s="19" t="s">
        <v>110</v>
      </c>
      <c r="K19" s="19">
        <v>0.2</v>
      </c>
      <c r="L19" s="19" t="s">
        <v>110</v>
      </c>
      <c r="M19" s="19" t="s">
        <v>110</v>
      </c>
      <c r="N19" s="19">
        <v>0.3</v>
      </c>
      <c r="O19" s="19">
        <v>0.4</v>
      </c>
      <c r="P19" s="19" t="s">
        <v>110</v>
      </c>
      <c r="Q19" s="19">
        <v>0.7</v>
      </c>
      <c r="R19" s="19">
        <v>0.2</v>
      </c>
      <c r="S19" s="19" t="s">
        <v>110</v>
      </c>
      <c r="T19" s="19" t="s">
        <v>110</v>
      </c>
      <c r="U19" s="19">
        <v>6.3</v>
      </c>
      <c r="V19" s="19">
        <v>3.2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1.1000000000000001</v>
      </c>
      <c r="AG19" s="19" t="s">
        <v>110</v>
      </c>
      <c r="AH19" s="19">
        <v>0.1</v>
      </c>
      <c r="AI19" s="19">
        <f t="shared" si="2"/>
        <v>0.1</v>
      </c>
      <c r="AJ19" s="19">
        <v>0.1</v>
      </c>
      <c r="AK19" s="19" t="s">
        <v>110</v>
      </c>
      <c r="AL19" s="19" t="s">
        <v>110</v>
      </c>
      <c r="AM19" s="19">
        <f t="shared" si="3"/>
        <v>1.9000000000000001</v>
      </c>
      <c r="AN19" s="19">
        <v>0.1</v>
      </c>
      <c r="AO19" s="19" t="s">
        <v>110</v>
      </c>
      <c r="AP19" s="19" t="s">
        <v>110</v>
      </c>
      <c r="AQ19" s="19">
        <v>0.1</v>
      </c>
      <c r="AR19" s="19" t="s">
        <v>110</v>
      </c>
      <c r="AS19" s="19">
        <v>1.6</v>
      </c>
      <c r="AT19" s="19">
        <v>0.1</v>
      </c>
      <c r="AU19" s="19" t="s">
        <v>110</v>
      </c>
      <c r="AV19" s="19" t="s">
        <v>110</v>
      </c>
      <c r="AW19" s="19" t="s">
        <v>110</v>
      </c>
      <c r="AX19" s="19">
        <f t="shared" si="4"/>
        <v>0.1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>
        <v>0.1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>
        <f t="shared" si="6"/>
        <v>0.1</v>
      </c>
      <c r="BJ19" s="19">
        <v>0.1</v>
      </c>
      <c r="BK19" s="19">
        <f t="shared" si="7"/>
        <v>0.1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>
        <v>0.1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0.6</v>
      </c>
      <c r="BZ19" s="19">
        <v>0.2</v>
      </c>
      <c r="CA19" s="19">
        <v>0.1</v>
      </c>
      <c r="CB19" s="19">
        <v>0.1</v>
      </c>
      <c r="CC19" s="19">
        <v>0.1</v>
      </c>
      <c r="CD19" s="19">
        <v>0.1</v>
      </c>
      <c r="CE19" s="19">
        <f t="shared" si="9"/>
        <v>0.2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0.2</v>
      </c>
      <c r="CM19" s="19" t="s">
        <v>110</v>
      </c>
      <c r="CN19" s="19" t="s">
        <v>110</v>
      </c>
      <c r="CO19" s="19" t="s">
        <v>110</v>
      </c>
      <c r="CP19" s="19">
        <v>14.7</v>
      </c>
      <c r="CQ19" s="19">
        <v>13.7</v>
      </c>
      <c r="CR19" s="19">
        <v>30.499999999999993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13.4</v>
      </c>
      <c r="G20" s="19" t="s">
        <v>110</v>
      </c>
      <c r="H20" s="19">
        <v>0.1</v>
      </c>
      <c r="I20" s="19" t="s">
        <v>110</v>
      </c>
      <c r="J20" s="19" t="s">
        <v>110</v>
      </c>
      <c r="K20" s="19">
        <v>0.1</v>
      </c>
      <c r="L20" s="19" t="s">
        <v>110</v>
      </c>
      <c r="M20" s="19" t="s">
        <v>110</v>
      </c>
      <c r="N20" s="19">
        <v>0.3</v>
      </c>
      <c r="O20" s="19">
        <v>0.4</v>
      </c>
      <c r="P20" s="19" t="s">
        <v>110</v>
      </c>
      <c r="Q20" s="19">
        <v>0.7</v>
      </c>
      <c r="R20" s="19">
        <v>0.2</v>
      </c>
      <c r="S20" s="19" t="s">
        <v>110</v>
      </c>
      <c r="T20" s="19" t="s">
        <v>110</v>
      </c>
      <c r="U20" s="19">
        <v>6.5</v>
      </c>
      <c r="V20" s="19">
        <v>3.9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1.1000000000000001</v>
      </c>
      <c r="AG20" s="19" t="s">
        <v>110</v>
      </c>
      <c r="AH20" s="19">
        <v>0.1</v>
      </c>
      <c r="AI20" s="19">
        <f t="shared" si="2"/>
        <v>0.1</v>
      </c>
      <c r="AJ20" s="19">
        <v>0.1</v>
      </c>
      <c r="AK20" s="19" t="s">
        <v>110</v>
      </c>
      <c r="AL20" s="19" t="s">
        <v>110</v>
      </c>
      <c r="AM20" s="19">
        <f t="shared" si="3"/>
        <v>1.8</v>
      </c>
      <c r="AN20" s="19">
        <v>0.1</v>
      </c>
      <c r="AO20" s="19" t="s">
        <v>110</v>
      </c>
      <c r="AP20" s="19" t="s">
        <v>110</v>
      </c>
      <c r="AQ20" s="19">
        <v>0.1</v>
      </c>
      <c r="AR20" s="19" t="s">
        <v>110</v>
      </c>
      <c r="AS20" s="19">
        <v>1.5</v>
      </c>
      <c r="AT20" s="19">
        <v>0.1</v>
      </c>
      <c r="AU20" s="19" t="s">
        <v>110</v>
      </c>
      <c r="AV20" s="19" t="s">
        <v>110</v>
      </c>
      <c r="AW20" s="19" t="s">
        <v>110</v>
      </c>
      <c r="AX20" s="19">
        <f t="shared" si="4"/>
        <v>0.1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>
        <v>0.1</v>
      </c>
      <c r="BD20" s="19" t="s">
        <v>110</v>
      </c>
      <c r="BE20" s="19">
        <f t="shared" si="5"/>
        <v>0.1</v>
      </c>
      <c r="BF20" s="19" t="s">
        <v>110</v>
      </c>
      <c r="BG20" s="19" t="s">
        <v>110</v>
      </c>
      <c r="BH20" s="19">
        <v>0.1</v>
      </c>
      <c r="BI20" s="19">
        <f t="shared" si="6"/>
        <v>0.1</v>
      </c>
      <c r="BJ20" s="19">
        <v>0.1</v>
      </c>
      <c r="BK20" s="19">
        <f t="shared" si="7"/>
        <v>0.1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>
        <v>0.1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0.6</v>
      </c>
      <c r="BZ20" s="19">
        <v>0.2</v>
      </c>
      <c r="CA20" s="19">
        <v>0.1</v>
      </c>
      <c r="CB20" s="19">
        <v>0.1</v>
      </c>
      <c r="CC20" s="19">
        <v>0.1</v>
      </c>
      <c r="CD20" s="19">
        <v>0.1</v>
      </c>
      <c r="CE20" s="19">
        <f t="shared" si="9"/>
        <v>0.2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0.2</v>
      </c>
      <c r="CM20" s="19" t="s">
        <v>110</v>
      </c>
      <c r="CN20" s="19" t="s">
        <v>110</v>
      </c>
      <c r="CO20" s="19" t="s">
        <v>110</v>
      </c>
      <c r="CP20" s="19">
        <v>14.299999999999999</v>
      </c>
      <c r="CQ20" s="19">
        <v>13.2</v>
      </c>
      <c r="CR20" s="19">
        <v>30.8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13.800000000000002</v>
      </c>
      <c r="G21" s="19" t="s">
        <v>110</v>
      </c>
      <c r="H21" s="19">
        <v>0.1</v>
      </c>
      <c r="I21" s="19" t="s">
        <v>110</v>
      </c>
      <c r="J21" s="19" t="s">
        <v>110</v>
      </c>
      <c r="K21" s="19">
        <v>0.1</v>
      </c>
      <c r="L21" s="19" t="s">
        <v>110</v>
      </c>
      <c r="M21" s="19" t="s">
        <v>110</v>
      </c>
      <c r="N21" s="19">
        <v>0.3</v>
      </c>
      <c r="O21" s="19">
        <v>0.4</v>
      </c>
      <c r="P21" s="19" t="s">
        <v>110</v>
      </c>
      <c r="Q21" s="19">
        <v>0.7</v>
      </c>
      <c r="R21" s="19">
        <v>0.2</v>
      </c>
      <c r="S21" s="19" t="s">
        <v>110</v>
      </c>
      <c r="T21" s="19" t="s">
        <v>110</v>
      </c>
      <c r="U21" s="19">
        <v>6.4</v>
      </c>
      <c r="V21" s="19">
        <v>4.2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1.3</v>
      </c>
      <c r="AG21" s="19" t="s">
        <v>110</v>
      </c>
      <c r="AH21" s="19">
        <v>0.1</v>
      </c>
      <c r="AI21" s="19">
        <f t="shared" si="2"/>
        <v>0.1</v>
      </c>
      <c r="AJ21" s="19">
        <v>0.1</v>
      </c>
      <c r="AK21" s="19" t="s">
        <v>110</v>
      </c>
      <c r="AL21" s="19" t="s">
        <v>110</v>
      </c>
      <c r="AM21" s="19">
        <f t="shared" si="3"/>
        <v>2.1</v>
      </c>
      <c r="AN21" s="19">
        <v>0.1</v>
      </c>
      <c r="AO21" s="19" t="s">
        <v>110</v>
      </c>
      <c r="AP21" s="19" t="s">
        <v>110</v>
      </c>
      <c r="AQ21" s="19">
        <v>0.1</v>
      </c>
      <c r="AR21" s="19" t="s">
        <v>110</v>
      </c>
      <c r="AS21" s="19">
        <v>1.8</v>
      </c>
      <c r="AT21" s="19">
        <v>0.1</v>
      </c>
      <c r="AU21" s="19" t="s">
        <v>110</v>
      </c>
      <c r="AV21" s="19" t="s">
        <v>110</v>
      </c>
      <c r="AW21" s="19" t="s">
        <v>110</v>
      </c>
      <c r="AX21" s="19">
        <f t="shared" si="4"/>
        <v>0.1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>
        <v>0.1</v>
      </c>
      <c r="BD21" s="19" t="s">
        <v>110</v>
      </c>
      <c r="BE21" s="19">
        <f t="shared" si="5"/>
        <v>0.1</v>
      </c>
      <c r="BF21" s="19" t="s">
        <v>110</v>
      </c>
      <c r="BG21" s="19" t="s">
        <v>110</v>
      </c>
      <c r="BH21" s="19">
        <v>0.1</v>
      </c>
      <c r="BI21" s="19">
        <f t="shared" si="6"/>
        <v>0.1</v>
      </c>
      <c r="BJ21" s="19">
        <v>0.1</v>
      </c>
      <c r="BK21" s="19">
        <f t="shared" si="7"/>
        <v>0.1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>
        <v>0.1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0.6</v>
      </c>
      <c r="BZ21" s="19">
        <v>0.2</v>
      </c>
      <c r="CA21" s="19">
        <v>0.1</v>
      </c>
      <c r="CB21" s="19">
        <v>0.1</v>
      </c>
      <c r="CC21" s="19">
        <v>0.1</v>
      </c>
      <c r="CD21" s="19">
        <v>0.1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>
        <v>0.1</v>
      </c>
      <c r="CM21" s="19" t="s">
        <v>110</v>
      </c>
      <c r="CN21" s="19" t="s">
        <v>110</v>
      </c>
      <c r="CO21" s="19" t="s">
        <v>110</v>
      </c>
      <c r="CP21" s="19">
        <v>13.5</v>
      </c>
      <c r="CQ21" s="19">
        <v>12.4</v>
      </c>
      <c r="CR21" s="19">
        <v>30.600000000000016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14.499999999999998</v>
      </c>
      <c r="G22" s="19" t="s">
        <v>110</v>
      </c>
      <c r="H22" s="19">
        <v>0.1</v>
      </c>
      <c r="I22" s="19" t="s">
        <v>110</v>
      </c>
      <c r="J22" s="19" t="s">
        <v>110</v>
      </c>
      <c r="K22" s="19">
        <v>0.1</v>
      </c>
      <c r="L22" s="19" t="s">
        <v>110</v>
      </c>
      <c r="M22" s="19" t="s">
        <v>110</v>
      </c>
      <c r="N22" s="19">
        <v>0.4</v>
      </c>
      <c r="O22" s="19">
        <v>0.4</v>
      </c>
      <c r="P22" s="19" t="s">
        <v>110</v>
      </c>
      <c r="Q22" s="19">
        <v>0.7</v>
      </c>
      <c r="R22" s="19">
        <v>0.2</v>
      </c>
      <c r="S22" s="19" t="s">
        <v>110</v>
      </c>
      <c r="T22" s="19" t="s">
        <v>110</v>
      </c>
      <c r="U22" s="19">
        <v>6.8</v>
      </c>
      <c r="V22" s="19">
        <v>4.5999999999999996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1.1000000000000001</v>
      </c>
      <c r="AG22" s="19" t="s">
        <v>110</v>
      </c>
      <c r="AH22" s="19">
        <v>0.1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2.1</v>
      </c>
      <c r="AN22" s="19">
        <v>0.1</v>
      </c>
      <c r="AO22" s="19" t="s">
        <v>110</v>
      </c>
      <c r="AP22" s="19" t="s">
        <v>110</v>
      </c>
      <c r="AQ22" s="19">
        <v>0.1</v>
      </c>
      <c r="AR22" s="19" t="s">
        <v>110</v>
      </c>
      <c r="AS22" s="19">
        <v>1.8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>
        <f t="shared" si="4"/>
        <v>0.1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>
        <v>0.1</v>
      </c>
      <c r="BD22" s="19" t="s">
        <v>110</v>
      </c>
      <c r="BE22" s="19">
        <f t="shared" si="5"/>
        <v>0.1</v>
      </c>
      <c r="BF22" s="19" t="s">
        <v>110</v>
      </c>
      <c r="BG22" s="19" t="s">
        <v>110</v>
      </c>
      <c r="BH22" s="19">
        <v>0.1</v>
      </c>
      <c r="BI22" s="19">
        <f t="shared" si="6"/>
        <v>0.1</v>
      </c>
      <c r="BJ22" s="19">
        <v>0.1</v>
      </c>
      <c r="BK22" s="19">
        <f t="shared" si="7"/>
        <v>0.1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>
        <v>0.1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0.6</v>
      </c>
      <c r="BZ22" s="19">
        <v>0.2</v>
      </c>
      <c r="CA22" s="19">
        <v>0.1</v>
      </c>
      <c r="CB22" s="19">
        <v>0.1</v>
      </c>
      <c r="CC22" s="19">
        <v>0.1</v>
      </c>
      <c r="CD22" s="19">
        <v>0.1</v>
      </c>
      <c r="CE22" s="19">
        <f t="shared" si="9"/>
        <v>0.1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>
        <v>0.1</v>
      </c>
      <c r="CM22" s="19" t="s">
        <v>110</v>
      </c>
      <c r="CN22" s="19" t="s">
        <v>110</v>
      </c>
      <c r="CO22" s="19" t="s">
        <v>110</v>
      </c>
      <c r="CP22" s="19">
        <v>12.7</v>
      </c>
      <c r="CQ22" s="19">
        <v>11.7</v>
      </c>
      <c r="CR22" s="19">
        <v>30.400000000000009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15</v>
      </c>
      <c r="G23" s="19" t="s">
        <v>110</v>
      </c>
      <c r="H23" s="19">
        <v>0.1</v>
      </c>
      <c r="I23" s="19" t="s">
        <v>110</v>
      </c>
      <c r="J23" s="19" t="s">
        <v>110</v>
      </c>
      <c r="K23" s="19">
        <v>0.1</v>
      </c>
      <c r="L23" s="19" t="s">
        <v>110</v>
      </c>
      <c r="M23" s="19" t="s">
        <v>110</v>
      </c>
      <c r="N23" s="19">
        <v>0.4</v>
      </c>
      <c r="O23" s="19">
        <v>0.30000000000000004</v>
      </c>
      <c r="P23" s="19" t="s">
        <v>110</v>
      </c>
      <c r="Q23" s="19">
        <v>0.7</v>
      </c>
      <c r="R23" s="19">
        <v>0.1</v>
      </c>
      <c r="S23" s="19" t="s">
        <v>110</v>
      </c>
      <c r="T23" s="19" t="s">
        <v>110</v>
      </c>
      <c r="U23" s="19">
        <v>7.3</v>
      </c>
      <c r="V23" s="19">
        <v>4.9000000000000004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1</v>
      </c>
      <c r="AG23" s="19" t="s">
        <v>110</v>
      </c>
      <c r="AH23" s="19">
        <v>0.1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1.9000000000000001</v>
      </c>
      <c r="AN23" s="19">
        <v>0.1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>
        <v>1.8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>
        <f t="shared" si="4"/>
        <v>0.1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>
        <v>0.1</v>
      </c>
      <c r="BD23" s="19" t="s">
        <v>110</v>
      </c>
      <c r="BE23" s="19">
        <f t="shared" si="5"/>
        <v>0.2</v>
      </c>
      <c r="BF23" s="19">
        <v>0.1</v>
      </c>
      <c r="BG23" s="19" t="s">
        <v>110</v>
      </c>
      <c r="BH23" s="19">
        <v>0.1</v>
      </c>
      <c r="BI23" s="19">
        <f t="shared" si="6"/>
        <v>0.1</v>
      </c>
      <c r="BJ23" s="19">
        <v>0.1</v>
      </c>
      <c r="BK23" s="19">
        <f t="shared" si="7"/>
        <v>0.1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>
        <v>0.1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0.6</v>
      </c>
      <c r="BZ23" s="19">
        <v>0.2</v>
      </c>
      <c r="CA23" s="19">
        <v>0.1</v>
      </c>
      <c r="CB23" s="19">
        <v>0.1</v>
      </c>
      <c r="CC23" s="19">
        <v>0.1</v>
      </c>
      <c r="CD23" s="19">
        <v>0.1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12</v>
      </c>
      <c r="CQ23" s="19">
        <v>11</v>
      </c>
      <c r="CR23" s="19">
        <v>30.000000000000011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15.299999999999999</v>
      </c>
      <c r="G24" s="19" t="s">
        <v>110</v>
      </c>
      <c r="H24" s="19">
        <v>0.1</v>
      </c>
      <c r="I24" s="19" t="s">
        <v>110</v>
      </c>
      <c r="J24" s="19" t="s">
        <v>110</v>
      </c>
      <c r="K24" s="19">
        <v>0.1</v>
      </c>
      <c r="L24" s="19" t="s">
        <v>110</v>
      </c>
      <c r="M24" s="19" t="s">
        <v>110</v>
      </c>
      <c r="N24" s="19">
        <v>0.4</v>
      </c>
      <c r="O24" s="19">
        <v>0.4</v>
      </c>
      <c r="P24" s="19" t="s">
        <v>110</v>
      </c>
      <c r="Q24" s="19">
        <v>0.6</v>
      </c>
      <c r="R24" s="19">
        <v>0.1</v>
      </c>
      <c r="S24" s="19" t="s">
        <v>110</v>
      </c>
      <c r="T24" s="19" t="s">
        <v>110</v>
      </c>
      <c r="U24" s="19">
        <v>7.1999999999999993</v>
      </c>
      <c r="V24" s="19">
        <v>5.4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0.9</v>
      </c>
      <c r="AG24" s="19" t="s">
        <v>110</v>
      </c>
      <c r="AH24" s="19">
        <v>0.1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1.9000000000000001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>
        <v>1.9000000000000001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>
        <f t="shared" si="4"/>
        <v>0.1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>
        <v>0.1</v>
      </c>
      <c r="BD24" s="19" t="s">
        <v>110</v>
      </c>
      <c r="BE24" s="19">
        <f t="shared" si="5"/>
        <v>0.2</v>
      </c>
      <c r="BF24" s="19">
        <v>0.1</v>
      </c>
      <c r="BG24" s="19" t="s">
        <v>110</v>
      </c>
      <c r="BH24" s="19">
        <v>0.1</v>
      </c>
      <c r="BI24" s="19">
        <f t="shared" si="6"/>
        <v>0.1</v>
      </c>
      <c r="BJ24" s="19">
        <v>0.1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0.6</v>
      </c>
      <c r="BZ24" s="19">
        <v>0.2</v>
      </c>
      <c r="CA24" s="19">
        <v>0.1</v>
      </c>
      <c r="CB24" s="19">
        <v>0.1</v>
      </c>
      <c r="CC24" s="19">
        <v>0.1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11.2</v>
      </c>
      <c r="CQ24" s="19">
        <v>10.199999999999999</v>
      </c>
      <c r="CR24" s="19">
        <v>29.500000000000011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13.499999999999998</v>
      </c>
      <c r="G25" s="19" t="s">
        <v>110</v>
      </c>
      <c r="H25" s="19">
        <v>0.1</v>
      </c>
      <c r="I25" s="19" t="s">
        <v>110</v>
      </c>
      <c r="J25" s="19" t="s">
        <v>110</v>
      </c>
      <c r="K25" s="19">
        <v>0.1</v>
      </c>
      <c r="L25" s="19" t="s">
        <v>110</v>
      </c>
      <c r="M25" s="19" t="s">
        <v>110</v>
      </c>
      <c r="N25" s="19">
        <v>0.1</v>
      </c>
      <c r="O25" s="19">
        <v>0.2</v>
      </c>
      <c r="P25" s="19" t="s">
        <v>110</v>
      </c>
      <c r="Q25" s="19">
        <v>0.5</v>
      </c>
      <c r="R25" s="19">
        <v>0.1</v>
      </c>
      <c r="S25" s="19" t="s">
        <v>110</v>
      </c>
      <c r="T25" s="19" t="s">
        <v>110</v>
      </c>
      <c r="U25" s="19">
        <v>7</v>
      </c>
      <c r="V25" s="19">
        <v>4.3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1</v>
      </c>
      <c r="AG25" s="19" t="s">
        <v>110</v>
      </c>
      <c r="AH25" s="19">
        <v>0.1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1.8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>
        <v>1.8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>
        <f t="shared" si="5"/>
        <v>0.2</v>
      </c>
      <c r="BF25" s="19">
        <v>0.1</v>
      </c>
      <c r="BG25" s="19" t="s">
        <v>110</v>
      </c>
      <c r="BH25" s="19">
        <v>0.1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0.7</v>
      </c>
      <c r="BZ25" s="19">
        <v>0.3</v>
      </c>
      <c r="CA25" s="19">
        <v>0.1</v>
      </c>
      <c r="CB25" s="19">
        <v>0.1</v>
      </c>
      <c r="CC25" s="19">
        <v>0.1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11</v>
      </c>
      <c r="CQ25" s="19">
        <v>10.199999999999999</v>
      </c>
      <c r="CR25" s="19">
        <v>27.2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13.499999999999998</v>
      </c>
      <c r="G26" s="19" t="s">
        <v>110</v>
      </c>
      <c r="H26" s="19">
        <v>0.1</v>
      </c>
      <c r="I26" s="19" t="s">
        <v>110</v>
      </c>
      <c r="J26" s="19" t="s">
        <v>110</v>
      </c>
      <c r="K26" s="19">
        <v>0.1</v>
      </c>
      <c r="L26" s="19" t="s">
        <v>110</v>
      </c>
      <c r="M26" s="19" t="s">
        <v>110</v>
      </c>
      <c r="N26" s="19">
        <v>0.3</v>
      </c>
      <c r="O26" s="19">
        <v>0.4</v>
      </c>
      <c r="P26" s="19" t="s">
        <v>110</v>
      </c>
      <c r="Q26" s="19">
        <v>0.5</v>
      </c>
      <c r="R26" s="19">
        <v>0.1</v>
      </c>
      <c r="S26" s="19" t="s">
        <v>110</v>
      </c>
      <c r="T26" s="19" t="s">
        <v>110</v>
      </c>
      <c r="U26" s="19">
        <v>7.1</v>
      </c>
      <c r="V26" s="19">
        <v>4.0999999999999996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0.7</v>
      </c>
      <c r="AG26" s="19" t="s">
        <v>110</v>
      </c>
      <c r="AH26" s="19">
        <v>0.1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2.4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>
        <v>2.4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0.6</v>
      </c>
      <c r="BZ26" s="19">
        <v>0.2</v>
      </c>
      <c r="CA26" s="19">
        <v>0.1</v>
      </c>
      <c r="CB26" s="19">
        <v>0.1</v>
      </c>
      <c r="CC26" s="19">
        <v>0.1</v>
      </c>
      <c r="CD26" s="19">
        <v>0.1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10.700000000000001</v>
      </c>
      <c r="CQ26" s="19">
        <v>9.8000000000000007</v>
      </c>
      <c r="CR26" s="19">
        <v>27.200000000000006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14.1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0.4</v>
      </c>
      <c r="O27" s="19">
        <v>0.4</v>
      </c>
      <c r="P27" s="19" t="s">
        <v>110</v>
      </c>
      <c r="Q27" s="19">
        <v>0.5</v>
      </c>
      <c r="R27" s="19">
        <v>0.1</v>
      </c>
      <c r="S27" s="19" t="s">
        <v>110</v>
      </c>
      <c r="T27" s="19" t="s">
        <v>110</v>
      </c>
      <c r="U27" s="19">
        <v>6.7</v>
      </c>
      <c r="V27" s="19">
        <v>5.0999999999999996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0.8</v>
      </c>
      <c r="AG27" s="19" t="s">
        <v>110</v>
      </c>
      <c r="AH27" s="19">
        <v>0.1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2</v>
      </c>
      <c r="AN27" s="19" t="s">
        <v>110</v>
      </c>
      <c r="AO27" s="19">
        <v>0.2</v>
      </c>
      <c r="AP27" s="19" t="s">
        <v>110</v>
      </c>
      <c r="AQ27" s="19" t="s">
        <v>110</v>
      </c>
      <c r="AR27" s="19" t="s">
        <v>110</v>
      </c>
      <c r="AS27" s="19">
        <v>1.8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>
        <f t="shared" si="5"/>
        <v>0.2</v>
      </c>
      <c r="BF27" s="19">
        <v>0.1</v>
      </c>
      <c r="BG27" s="19" t="s">
        <v>110</v>
      </c>
      <c r="BH27" s="19">
        <v>0.1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0.7</v>
      </c>
      <c r="BZ27" s="19">
        <v>0.3</v>
      </c>
      <c r="CA27" s="19">
        <v>0.1</v>
      </c>
      <c r="CB27" s="19">
        <v>0.1</v>
      </c>
      <c r="CC27" s="19">
        <v>0.1</v>
      </c>
      <c r="CD27" s="19">
        <v>0.1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9.6</v>
      </c>
      <c r="CQ27" s="19">
        <v>8.6999999999999993</v>
      </c>
      <c r="CR27" s="19">
        <v>26.600000000000005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14.5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0.3</v>
      </c>
      <c r="O28" s="19">
        <v>0.4</v>
      </c>
      <c r="P28" s="19" t="s">
        <v>110</v>
      </c>
      <c r="Q28" s="19">
        <v>0.5</v>
      </c>
      <c r="R28" s="19">
        <v>0.1</v>
      </c>
      <c r="S28" s="19" t="s">
        <v>110</v>
      </c>
      <c r="T28" s="19" t="s">
        <v>110</v>
      </c>
      <c r="U28" s="19">
        <v>6.9</v>
      </c>
      <c r="V28" s="19">
        <v>5.0999999999999996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1.1000000000000001</v>
      </c>
      <c r="AG28" s="19" t="s">
        <v>110</v>
      </c>
      <c r="AH28" s="19">
        <v>0.1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1.1000000000000001</v>
      </c>
      <c r="AN28" s="19" t="s">
        <v>110</v>
      </c>
      <c r="AO28" s="19">
        <v>0.1</v>
      </c>
      <c r="AP28" s="19" t="s">
        <v>110</v>
      </c>
      <c r="AQ28" s="19" t="s">
        <v>110</v>
      </c>
      <c r="AR28" s="19" t="s">
        <v>110</v>
      </c>
      <c r="AS28" s="19">
        <v>1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>
        <f t="shared" si="5"/>
        <v>0.1</v>
      </c>
      <c r="BF28" s="19">
        <v>0.1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0.5</v>
      </c>
      <c r="BZ28" s="19">
        <v>0.3</v>
      </c>
      <c r="CA28" s="19" t="s">
        <v>110</v>
      </c>
      <c r="CB28" s="19">
        <v>0.1</v>
      </c>
      <c r="CC28" s="19">
        <v>0.1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8.9</v>
      </c>
      <c r="CQ28" s="19">
        <v>8</v>
      </c>
      <c r="CR28" s="19">
        <v>25.1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14.499999999999998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0.2</v>
      </c>
      <c r="O29" s="19">
        <v>0.4</v>
      </c>
      <c r="P29" s="19" t="s">
        <v>110</v>
      </c>
      <c r="Q29" s="19">
        <v>0.4</v>
      </c>
      <c r="R29" s="19">
        <v>0.1</v>
      </c>
      <c r="S29" s="19" t="s">
        <v>110</v>
      </c>
      <c r="T29" s="19" t="s">
        <v>110</v>
      </c>
      <c r="U29" s="19">
        <v>7.1</v>
      </c>
      <c r="V29" s="19">
        <v>5.2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1</v>
      </c>
      <c r="AG29" s="19" t="s">
        <v>110</v>
      </c>
      <c r="AH29" s="19">
        <v>0.1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1</v>
      </c>
      <c r="AN29" s="19" t="s">
        <v>110</v>
      </c>
      <c r="AO29" s="19">
        <v>0.1</v>
      </c>
      <c r="AP29" s="19" t="s">
        <v>110</v>
      </c>
      <c r="AQ29" s="19" t="s">
        <v>110</v>
      </c>
      <c r="AR29" s="19" t="s">
        <v>110</v>
      </c>
      <c r="AS29" s="19">
        <v>0.9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>
        <f t="shared" si="5"/>
        <v>0.2</v>
      </c>
      <c r="BF29" s="19">
        <v>0.1</v>
      </c>
      <c r="BG29" s="19" t="s">
        <v>110</v>
      </c>
      <c r="BH29" s="19">
        <v>0.1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0.7</v>
      </c>
      <c r="BZ29" s="19">
        <v>0.3</v>
      </c>
      <c r="CA29" s="19">
        <v>0.1</v>
      </c>
      <c r="CB29" s="19">
        <v>0.1</v>
      </c>
      <c r="CC29" s="19">
        <v>0.1</v>
      </c>
      <c r="CD29" s="19">
        <v>0.1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8.4</v>
      </c>
      <c r="CQ29" s="19">
        <v>7.5</v>
      </c>
      <c r="CR29" s="19">
        <v>24.8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14.6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0.2</v>
      </c>
      <c r="O30" s="19">
        <v>0.4</v>
      </c>
      <c r="P30" s="19" t="s">
        <v>110</v>
      </c>
      <c r="Q30" s="19">
        <v>0.3</v>
      </c>
      <c r="R30" s="19" t="s">
        <v>110</v>
      </c>
      <c r="S30" s="19" t="s">
        <v>110</v>
      </c>
      <c r="T30" s="19" t="s">
        <v>110</v>
      </c>
      <c r="U30" s="19">
        <v>7.1999999999999993</v>
      </c>
      <c r="V30" s="19">
        <v>5.4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1</v>
      </c>
      <c r="AG30" s="19" t="s">
        <v>110</v>
      </c>
      <c r="AH30" s="19">
        <v>0.1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1.2000000000000002</v>
      </c>
      <c r="AN30" s="19" t="s">
        <v>110</v>
      </c>
      <c r="AO30" s="19">
        <v>0.1</v>
      </c>
      <c r="AP30" s="19" t="s">
        <v>110</v>
      </c>
      <c r="AQ30" s="19" t="s">
        <v>110</v>
      </c>
      <c r="AR30" s="19" t="s">
        <v>110</v>
      </c>
      <c r="AS30" s="19">
        <v>1.1000000000000001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>
        <f t="shared" si="5"/>
        <v>0.1</v>
      </c>
      <c r="BF30" s="19">
        <v>0.1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0.5</v>
      </c>
      <c r="BZ30" s="19">
        <v>0.2</v>
      </c>
      <c r="CA30" s="19" t="s">
        <v>110</v>
      </c>
      <c r="CB30" s="19">
        <v>0.1</v>
      </c>
      <c r="CC30" s="19">
        <v>0.1</v>
      </c>
      <c r="CD30" s="19">
        <v>0.1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8.4</v>
      </c>
      <c r="CQ30" s="19">
        <v>7.5</v>
      </c>
      <c r="CR30" s="19">
        <v>24.8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14.499999999999998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0.2</v>
      </c>
      <c r="O31" s="19">
        <v>0.4</v>
      </c>
      <c r="P31" s="19" t="s">
        <v>110</v>
      </c>
      <c r="Q31" s="19">
        <v>0.4</v>
      </c>
      <c r="R31" s="19" t="s">
        <v>110</v>
      </c>
      <c r="S31" s="19" t="s">
        <v>110</v>
      </c>
      <c r="T31" s="19" t="s">
        <v>110</v>
      </c>
      <c r="U31" s="19">
        <v>6.9</v>
      </c>
      <c r="V31" s="19">
        <v>5.3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1.2</v>
      </c>
      <c r="AG31" s="19" t="s">
        <v>110</v>
      </c>
      <c r="AH31" s="19">
        <v>0.1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1.1000000000000001</v>
      </c>
      <c r="AN31" s="19" t="s">
        <v>110</v>
      </c>
      <c r="AO31" s="19">
        <v>0.1</v>
      </c>
      <c r="AP31" s="19" t="s">
        <v>110</v>
      </c>
      <c r="AQ31" s="19" t="s">
        <v>110</v>
      </c>
      <c r="AR31" s="19" t="s">
        <v>110</v>
      </c>
      <c r="AS31" s="19">
        <v>1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>
        <f t="shared" si="5"/>
        <v>0.1</v>
      </c>
      <c r="BF31" s="19">
        <v>0.1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0.6</v>
      </c>
      <c r="BZ31" s="19">
        <v>0.2</v>
      </c>
      <c r="CA31" s="19" t="s">
        <v>110</v>
      </c>
      <c r="CB31" s="19">
        <v>0.1</v>
      </c>
      <c r="CC31" s="19">
        <v>0.2</v>
      </c>
      <c r="CD31" s="19">
        <v>0.1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8.1</v>
      </c>
      <c r="CQ31" s="19">
        <v>7.2</v>
      </c>
      <c r="CR31" s="19">
        <v>24.399999999999995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14.2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0.3</v>
      </c>
      <c r="O32" s="19">
        <v>0.5</v>
      </c>
      <c r="P32" s="19" t="s">
        <v>110</v>
      </c>
      <c r="Q32" s="19">
        <v>0.4</v>
      </c>
      <c r="R32" s="19" t="s">
        <v>110</v>
      </c>
      <c r="S32" s="19" t="s">
        <v>110</v>
      </c>
      <c r="T32" s="19" t="s">
        <v>110</v>
      </c>
      <c r="U32" s="19">
        <v>6.6999999999999993</v>
      </c>
      <c r="V32" s="19">
        <v>5.2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1</v>
      </c>
      <c r="AG32" s="19" t="s">
        <v>110</v>
      </c>
      <c r="AH32" s="19">
        <v>0.1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1.1000000000000001</v>
      </c>
      <c r="AN32" s="19" t="s">
        <v>110</v>
      </c>
      <c r="AO32" s="19">
        <v>0.1</v>
      </c>
      <c r="AP32" s="19" t="s">
        <v>110</v>
      </c>
      <c r="AQ32" s="19" t="s">
        <v>110</v>
      </c>
      <c r="AR32" s="19" t="s">
        <v>110</v>
      </c>
      <c r="AS32" s="19">
        <v>1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0.6</v>
      </c>
      <c r="BZ32" s="19">
        <v>0.2</v>
      </c>
      <c r="CA32" s="19" t="s">
        <v>110</v>
      </c>
      <c r="CB32" s="19">
        <v>0.1</v>
      </c>
      <c r="CC32" s="19">
        <v>0.2</v>
      </c>
      <c r="CD32" s="19">
        <v>0.1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7.9</v>
      </c>
      <c r="CQ32" s="19">
        <v>7</v>
      </c>
      <c r="CR32" s="19">
        <v>23.799999999999997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14.3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>
        <v>0.3</v>
      </c>
      <c r="O33" s="19">
        <v>0.4</v>
      </c>
      <c r="P33" s="19" t="s">
        <v>110</v>
      </c>
      <c r="Q33" s="19">
        <v>0.4</v>
      </c>
      <c r="R33" s="19" t="s">
        <v>110</v>
      </c>
      <c r="S33" s="19" t="s">
        <v>110</v>
      </c>
      <c r="T33" s="19" t="s">
        <v>110</v>
      </c>
      <c r="U33" s="19">
        <v>6.8</v>
      </c>
      <c r="V33" s="19">
        <v>5.2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1.1000000000000001</v>
      </c>
      <c r="AG33" s="19" t="s">
        <v>110</v>
      </c>
      <c r="AH33" s="19">
        <v>0.1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1.1000000000000001</v>
      </c>
      <c r="AN33" s="19" t="s">
        <v>110</v>
      </c>
      <c r="AO33" s="19">
        <v>0.1</v>
      </c>
      <c r="AP33" s="19" t="s">
        <v>110</v>
      </c>
      <c r="AQ33" s="19" t="s">
        <v>110</v>
      </c>
      <c r="AR33" s="19" t="s">
        <v>110</v>
      </c>
      <c r="AS33" s="19">
        <v>1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0.6</v>
      </c>
      <c r="BZ33" s="19">
        <v>0.2</v>
      </c>
      <c r="CA33" s="19" t="s">
        <v>110</v>
      </c>
      <c r="CB33" s="19">
        <v>0.1</v>
      </c>
      <c r="CC33" s="19">
        <v>0.2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7.9</v>
      </c>
      <c r="CQ33" s="19">
        <v>7</v>
      </c>
      <c r="CR33" s="19">
        <v>23.9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15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>
        <v>0.4</v>
      </c>
      <c r="O34" s="19">
        <v>0.4</v>
      </c>
      <c r="P34" s="19" t="s">
        <v>110</v>
      </c>
      <c r="Q34" s="19">
        <v>0.3</v>
      </c>
      <c r="R34" s="19" t="s">
        <v>110</v>
      </c>
      <c r="S34" s="19" t="s">
        <v>110</v>
      </c>
      <c r="T34" s="19" t="s">
        <v>110</v>
      </c>
      <c r="U34" s="19">
        <v>6.9</v>
      </c>
      <c r="V34" s="19">
        <v>5.9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1</v>
      </c>
      <c r="AG34" s="19" t="s">
        <v>110</v>
      </c>
      <c r="AH34" s="19">
        <v>0.1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0.7</v>
      </c>
      <c r="AN34" s="19" t="s">
        <v>110</v>
      </c>
      <c r="AO34" s="19">
        <v>0.1</v>
      </c>
      <c r="AP34" s="19" t="s">
        <v>110</v>
      </c>
      <c r="AQ34" s="19" t="s">
        <v>110</v>
      </c>
      <c r="AR34" s="19" t="s">
        <v>110</v>
      </c>
      <c r="AS34" s="19">
        <v>0.6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0.5</v>
      </c>
      <c r="BZ34" s="19">
        <v>0.2</v>
      </c>
      <c r="CA34" s="19" t="s">
        <v>110</v>
      </c>
      <c r="CB34" s="19">
        <v>0.1</v>
      </c>
      <c r="CC34" s="19">
        <v>0.1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7.9</v>
      </c>
      <c r="CQ34" s="19">
        <v>7</v>
      </c>
      <c r="CR34" s="19">
        <v>24.099999999999998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14.100000000000001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>
        <v>0.4</v>
      </c>
      <c r="O35" s="19">
        <v>0.4</v>
      </c>
      <c r="P35" s="19" t="s">
        <v>110</v>
      </c>
      <c r="Q35" s="19">
        <v>0.4</v>
      </c>
      <c r="R35" s="19" t="s">
        <v>110</v>
      </c>
      <c r="S35" s="19" t="s">
        <v>110</v>
      </c>
      <c r="T35" s="19" t="s">
        <v>110</v>
      </c>
      <c r="U35" s="19">
        <v>6.9</v>
      </c>
      <c r="V35" s="19">
        <v>5.3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0.6</v>
      </c>
      <c r="AG35" s="19" t="s">
        <v>110</v>
      </c>
      <c r="AH35" s="19">
        <v>0.1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1</v>
      </c>
      <c r="AN35" s="19" t="s">
        <v>110</v>
      </c>
      <c r="AO35" s="19">
        <v>0.1</v>
      </c>
      <c r="AP35" s="19" t="s">
        <v>110</v>
      </c>
      <c r="AQ35" s="19" t="s">
        <v>110</v>
      </c>
      <c r="AR35" s="19" t="s">
        <v>110</v>
      </c>
      <c r="AS35" s="19">
        <v>0.9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0.5</v>
      </c>
      <c r="BZ35" s="19">
        <v>0.2</v>
      </c>
      <c r="CA35" s="19" t="s">
        <v>110</v>
      </c>
      <c r="CB35" s="19">
        <v>0.1</v>
      </c>
      <c r="CC35" s="19">
        <v>0.1</v>
      </c>
      <c r="CD35" s="19">
        <v>0.1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8.1</v>
      </c>
      <c r="CQ35" s="19">
        <v>7.2</v>
      </c>
      <c r="CR35" s="19">
        <v>23.7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13.7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0.2</v>
      </c>
      <c r="O36" s="19">
        <v>0.3</v>
      </c>
      <c r="P36" s="19" t="s">
        <v>110</v>
      </c>
      <c r="Q36" s="19">
        <v>0.3</v>
      </c>
      <c r="R36" s="19" t="s">
        <v>110</v>
      </c>
      <c r="S36" s="19" t="s">
        <v>110</v>
      </c>
      <c r="T36" s="19" t="s">
        <v>110</v>
      </c>
      <c r="U36" s="19">
        <v>6.6000000000000005</v>
      </c>
      <c r="V36" s="19">
        <v>5.8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0.4</v>
      </c>
      <c r="AG36" s="19" t="s">
        <v>110</v>
      </c>
      <c r="AH36" s="19">
        <v>0.1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0.9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0.9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>
        <f t="shared" si="5"/>
        <v>0.1</v>
      </c>
      <c r="BF36" s="19" t="s">
        <v>110</v>
      </c>
      <c r="BG36" s="19">
        <v>0.1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0.70000000000000007</v>
      </c>
      <c r="BZ36" s="19">
        <v>0.3</v>
      </c>
      <c r="CA36" s="19" t="s">
        <v>110</v>
      </c>
      <c r="CB36" s="19">
        <v>0.1</v>
      </c>
      <c r="CC36" s="19">
        <v>0.2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7</v>
      </c>
      <c r="CQ36" s="19">
        <v>6.1</v>
      </c>
      <c r="CR36" s="19">
        <v>22.4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13.499999999999998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0.2</v>
      </c>
      <c r="O37" s="19">
        <v>0.3</v>
      </c>
      <c r="P37" s="19" t="s">
        <v>110</v>
      </c>
      <c r="Q37" s="19">
        <v>0.5</v>
      </c>
      <c r="R37" s="19" t="s">
        <v>110</v>
      </c>
      <c r="S37" s="19" t="s">
        <v>110</v>
      </c>
      <c r="T37" s="19" t="s">
        <v>110</v>
      </c>
      <c r="U37" s="19">
        <v>7.1</v>
      </c>
      <c r="V37" s="19">
        <v>5.0999999999999996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>
        <v>0.1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1</v>
      </c>
      <c r="AN37" s="19" t="s">
        <v>110</v>
      </c>
      <c r="AO37" s="19">
        <v>0.1</v>
      </c>
      <c r="AP37" s="19" t="s">
        <v>110</v>
      </c>
      <c r="AQ37" s="19" t="s">
        <v>110</v>
      </c>
      <c r="AR37" s="19" t="s">
        <v>110</v>
      </c>
      <c r="AS37" s="19">
        <v>0.9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>
        <f t="shared" si="4"/>
        <v>0.1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>
        <v>0.1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0.5</v>
      </c>
      <c r="BZ37" s="19">
        <v>0.3</v>
      </c>
      <c r="CA37" s="19" t="s">
        <v>110</v>
      </c>
      <c r="CB37" s="19">
        <v>0.1</v>
      </c>
      <c r="CC37" s="19">
        <v>0.1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7.3000000000000007</v>
      </c>
      <c r="CQ37" s="19">
        <v>6.4</v>
      </c>
      <c r="CR37" s="19">
        <v>22.4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13.5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0.4</v>
      </c>
      <c r="O38" s="19">
        <v>0.4</v>
      </c>
      <c r="P38" s="19" t="s">
        <v>110</v>
      </c>
      <c r="Q38" s="19">
        <v>0.2</v>
      </c>
      <c r="R38" s="19" t="s">
        <v>110</v>
      </c>
      <c r="S38" s="19" t="s">
        <v>110</v>
      </c>
      <c r="T38" s="19" t="s">
        <v>110</v>
      </c>
      <c r="U38" s="19">
        <v>7.3</v>
      </c>
      <c r="V38" s="19">
        <v>4.9000000000000004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0.2</v>
      </c>
      <c r="AG38" s="19" t="s">
        <v>110</v>
      </c>
      <c r="AH38" s="19">
        <v>0.1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1.4000000000000001</v>
      </c>
      <c r="AN38" s="19" t="s">
        <v>110</v>
      </c>
      <c r="AO38" s="19">
        <v>0.1</v>
      </c>
      <c r="AP38" s="19" t="s">
        <v>110</v>
      </c>
      <c r="AQ38" s="19" t="s">
        <v>110</v>
      </c>
      <c r="AR38" s="19" t="s">
        <v>110</v>
      </c>
      <c r="AS38" s="19">
        <v>1.3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>
        <f t="shared" si="4"/>
        <v>0.1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>
        <v>0.1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0.6</v>
      </c>
      <c r="BZ38" s="19">
        <v>0.3</v>
      </c>
      <c r="CA38" s="19" t="s">
        <v>110</v>
      </c>
      <c r="CB38" s="19">
        <v>0.1</v>
      </c>
      <c r="CC38" s="19">
        <v>0.1</v>
      </c>
      <c r="CD38" s="19">
        <v>0.1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7.8000000000000007</v>
      </c>
      <c r="CQ38" s="19">
        <v>6.9</v>
      </c>
      <c r="CR38" s="19">
        <v>23.4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06808-6681-40A6-9B1E-B74D01B81595}">
  <sheetPr>
    <pageSetUpPr fitToPage="1"/>
  </sheetPr>
  <dimension ref="A1:CR38"/>
  <sheetViews>
    <sheetView workbookViewId="0">
      <pane ySplit="10" topLeftCell="A11" activePane="bottomLeft" state="frozen"/>
      <selection activeCell="C19" sqref="C19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0</v>
      </c>
      <c r="B1" s="2"/>
    </row>
    <row r="2" spans="1:96" s="4" customFormat="1" ht="11.25" customHeight="1" x14ac:dyDescent="0.2">
      <c r="A2" s="3" t="s">
        <v>1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2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1554.3</v>
      </c>
      <c r="C11" s="21">
        <v>1001.8</v>
      </c>
      <c r="D11" s="21">
        <v>147</v>
      </c>
      <c r="E11" s="21">
        <v>405.5</v>
      </c>
      <c r="F11" s="21">
        <f>SUM(G11:AH11)</f>
        <v>36021.5</v>
      </c>
      <c r="G11" s="21">
        <v>507.09999999999997</v>
      </c>
      <c r="H11" s="21">
        <v>1057.2</v>
      </c>
      <c r="I11" s="21">
        <v>99.8</v>
      </c>
      <c r="J11" s="21">
        <v>11.2</v>
      </c>
      <c r="K11" s="21">
        <v>760.7</v>
      </c>
      <c r="L11" s="19">
        <v>125.19999999999999</v>
      </c>
      <c r="M11" s="19">
        <v>44.5</v>
      </c>
      <c r="N11" s="19">
        <v>381.8</v>
      </c>
      <c r="O11" s="19">
        <v>974.5</v>
      </c>
      <c r="P11" s="19">
        <v>36.1</v>
      </c>
      <c r="Q11" s="19">
        <v>2967</v>
      </c>
      <c r="R11" s="19">
        <v>1969</v>
      </c>
      <c r="S11" s="19">
        <v>11.8</v>
      </c>
      <c r="T11" s="19">
        <v>49.599999999999994</v>
      </c>
      <c r="U11" s="19">
        <v>7875.9000000000005</v>
      </c>
      <c r="V11" s="19">
        <v>1041</v>
      </c>
      <c r="W11" s="19">
        <v>220.5</v>
      </c>
      <c r="X11" s="19">
        <v>3.2</v>
      </c>
      <c r="Y11" s="19">
        <v>9.4</v>
      </c>
      <c r="Z11" s="19">
        <v>204.3</v>
      </c>
      <c r="AA11" s="19">
        <v>15.299999999999999</v>
      </c>
      <c r="AB11" s="19">
        <v>5.6</v>
      </c>
      <c r="AC11" s="19">
        <v>37.5</v>
      </c>
      <c r="AD11" s="19">
        <v>6.6000000000000005</v>
      </c>
      <c r="AE11" s="19">
        <v>38.1</v>
      </c>
      <c r="AF11" s="19">
        <v>17458.8</v>
      </c>
      <c r="AG11" s="19">
        <v>20.8</v>
      </c>
      <c r="AH11" s="19">
        <v>89</v>
      </c>
      <c r="AI11" s="21">
        <f>SUM(AJ11:AL11)</f>
        <v>1504.8000000000002</v>
      </c>
      <c r="AJ11" s="21">
        <v>587.1</v>
      </c>
      <c r="AK11" s="21">
        <v>350.6</v>
      </c>
      <c r="AL11" s="21">
        <v>567.1</v>
      </c>
      <c r="AM11" s="21">
        <f>SUM(AN11:AW11)</f>
        <v>6167.4701114844738</v>
      </c>
      <c r="AN11" s="21">
        <v>84.899999999999991</v>
      </c>
      <c r="AO11" s="21">
        <v>1008.0999999999999</v>
      </c>
      <c r="AP11" s="21">
        <v>509</v>
      </c>
      <c r="AQ11" s="21">
        <v>1764.6</v>
      </c>
      <c r="AR11" s="21">
        <v>513.1</v>
      </c>
      <c r="AS11" s="21">
        <v>2123.1701114844745</v>
      </c>
      <c r="AT11" s="21">
        <v>50.2</v>
      </c>
      <c r="AU11" s="21">
        <v>14.6</v>
      </c>
      <c r="AV11" s="21">
        <v>31.400000000000002</v>
      </c>
      <c r="AW11" s="21">
        <v>68.400000000000006</v>
      </c>
      <c r="AX11" s="21">
        <f>SUM(AY11:BD11)</f>
        <v>54.599999999999994</v>
      </c>
      <c r="AY11" s="21">
        <v>19</v>
      </c>
      <c r="AZ11" s="21">
        <v>6.3</v>
      </c>
      <c r="BA11" s="21">
        <v>2.6</v>
      </c>
      <c r="BB11" s="21">
        <v>7.1</v>
      </c>
      <c r="BC11" s="21">
        <v>14.8</v>
      </c>
      <c r="BD11" s="21">
        <v>4.8</v>
      </c>
      <c r="BE11" s="21">
        <f>SUM(BF11:BH11)</f>
        <v>49.4</v>
      </c>
      <c r="BF11" s="21">
        <v>24.7</v>
      </c>
      <c r="BG11" s="21">
        <v>22.8</v>
      </c>
      <c r="BH11" s="21">
        <v>1.9</v>
      </c>
      <c r="BI11" s="21">
        <f>BJ11</f>
        <v>29.9</v>
      </c>
      <c r="BJ11" s="21">
        <v>29.9</v>
      </c>
      <c r="BK11" s="21">
        <f>SUM(BL11:BX11)</f>
        <v>230.09999999999997</v>
      </c>
      <c r="BL11" s="21">
        <v>25.6</v>
      </c>
      <c r="BM11" s="21">
        <v>23.2</v>
      </c>
      <c r="BN11" s="21">
        <v>34.9</v>
      </c>
      <c r="BO11" s="21">
        <v>2.1</v>
      </c>
      <c r="BP11" s="21">
        <v>10</v>
      </c>
      <c r="BQ11" s="21">
        <v>4.5</v>
      </c>
      <c r="BR11" s="21">
        <v>2.4</v>
      </c>
      <c r="BS11" s="21">
        <v>27.7</v>
      </c>
      <c r="BT11" s="21">
        <v>3.2</v>
      </c>
      <c r="BU11" s="21">
        <v>24.2</v>
      </c>
      <c r="BV11" s="21">
        <v>5.9</v>
      </c>
      <c r="BW11" s="21">
        <v>28.5</v>
      </c>
      <c r="BX11" s="21">
        <v>37.9</v>
      </c>
      <c r="BY11" s="21">
        <f>SUM(BZ11:CD11)</f>
        <v>1338.6202010457403</v>
      </c>
      <c r="BZ11" s="21">
        <v>777.62020104574003</v>
      </c>
      <c r="CA11" s="21">
        <v>198.9</v>
      </c>
      <c r="CB11" s="21">
        <v>114.5</v>
      </c>
      <c r="CC11" s="21">
        <v>146.9</v>
      </c>
      <c r="CD11" s="21">
        <v>100.69999999999999</v>
      </c>
      <c r="CE11" s="21">
        <f>SUM(CF11:CO11)</f>
        <v>187</v>
      </c>
      <c r="CF11" s="19">
        <v>4.2</v>
      </c>
      <c r="CG11" s="19">
        <v>5.3</v>
      </c>
      <c r="CH11" s="19">
        <v>0.8</v>
      </c>
      <c r="CI11" s="19">
        <v>50</v>
      </c>
      <c r="CJ11" s="19">
        <v>17.600000000000001</v>
      </c>
      <c r="CK11" s="19">
        <v>3.1</v>
      </c>
      <c r="CL11" s="19">
        <v>106</v>
      </c>
      <c r="CM11" s="19" t="s">
        <v>110</v>
      </c>
      <c r="CN11" s="19" t="s">
        <v>110</v>
      </c>
      <c r="CO11" s="19" t="s">
        <v>110</v>
      </c>
      <c r="CP11" s="19">
        <v>8640.4</v>
      </c>
      <c r="CQ11" s="19">
        <v>6626.5</v>
      </c>
      <c r="CR11" s="19">
        <v>55778.090312530214</v>
      </c>
    </row>
    <row r="12" spans="1:96" ht="15" customHeight="1" x14ac:dyDescent="0.2">
      <c r="A12" s="22">
        <v>1996</v>
      </c>
      <c r="B12" s="19">
        <f t="shared" ref="B12:B38" si="0">SUM(C12:E12)</f>
        <v>1534.6000000000001</v>
      </c>
      <c r="C12" s="19">
        <v>1044.7</v>
      </c>
      <c r="D12" s="19">
        <v>134.4</v>
      </c>
      <c r="E12" s="19">
        <v>355.5</v>
      </c>
      <c r="F12" s="19">
        <f t="shared" ref="F12:F38" si="1">SUM(G12:AH12)</f>
        <v>32358.100000000009</v>
      </c>
      <c r="G12" s="19">
        <v>503.9</v>
      </c>
      <c r="H12" s="19">
        <v>1091.2</v>
      </c>
      <c r="I12" s="19">
        <v>103.6</v>
      </c>
      <c r="J12" s="19">
        <v>12.1</v>
      </c>
      <c r="K12" s="19">
        <v>967.4</v>
      </c>
      <c r="L12" s="19">
        <v>143.5</v>
      </c>
      <c r="M12" s="19">
        <v>46.800000000000004</v>
      </c>
      <c r="N12" s="19">
        <v>398.5</v>
      </c>
      <c r="O12" s="19">
        <v>1012.5</v>
      </c>
      <c r="P12" s="19">
        <v>34.5</v>
      </c>
      <c r="Q12" s="19">
        <v>2809.7999999999997</v>
      </c>
      <c r="R12" s="19">
        <v>2016.7</v>
      </c>
      <c r="S12" s="19">
        <v>11.2</v>
      </c>
      <c r="T12" s="19">
        <v>49.7</v>
      </c>
      <c r="U12" s="19">
        <v>7843.9</v>
      </c>
      <c r="V12" s="19">
        <v>1034.5999999999999</v>
      </c>
      <c r="W12" s="19">
        <v>249.39999999999998</v>
      </c>
      <c r="X12" s="19">
        <v>3.1999999999999997</v>
      </c>
      <c r="Y12" s="19">
        <v>8.3000000000000007</v>
      </c>
      <c r="Z12" s="19">
        <v>257.89999999999998</v>
      </c>
      <c r="AA12" s="19">
        <v>17.399999999999999</v>
      </c>
      <c r="AB12" s="19">
        <v>6.5</v>
      </c>
      <c r="AC12" s="19">
        <v>42.800000000000004</v>
      </c>
      <c r="AD12" s="19">
        <v>7</v>
      </c>
      <c r="AE12" s="19">
        <v>32.5</v>
      </c>
      <c r="AF12" s="19">
        <v>13550.1</v>
      </c>
      <c r="AG12" s="19">
        <v>21.2</v>
      </c>
      <c r="AH12" s="19">
        <v>81.900000000000006</v>
      </c>
      <c r="AI12" s="19">
        <f t="shared" ref="AI12:AI38" si="2">SUM(AJ12:AL12)</f>
        <v>1598.9</v>
      </c>
      <c r="AJ12" s="19">
        <v>626.5</v>
      </c>
      <c r="AK12" s="19">
        <v>372.70000000000005</v>
      </c>
      <c r="AL12" s="19">
        <v>599.70000000000005</v>
      </c>
      <c r="AM12" s="19">
        <f t="shared" ref="AM12:AM38" si="3">SUM(AN12:AW12)</f>
        <v>6693.4431872375344</v>
      </c>
      <c r="AN12" s="19">
        <v>95.6</v>
      </c>
      <c r="AO12" s="19">
        <v>1365.3</v>
      </c>
      <c r="AP12" s="19">
        <v>552.1</v>
      </c>
      <c r="AQ12" s="19">
        <v>1965.9999999999998</v>
      </c>
      <c r="AR12" s="19">
        <v>523.5</v>
      </c>
      <c r="AS12" s="19">
        <v>1963.743187237535</v>
      </c>
      <c r="AT12" s="19">
        <v>54.4</v>
      </c>
      <c r="AU12" s="19">
        <v>18</v>
      </c>
      <c r="AV12" s="19">
        <v>48.5</v>
      </c>
      <c r="AW12" s="19">
        <v>106.30000000000001</v>
      </c>
      <c r="AX12" s="19">
        <f t="shared" ref="AX12:AX38" si="4">SUM(AY12:BD12)</f>
        <v>55.699999999999996</v>
      </c>
      <c r="AY12" s="19">
        <v>17.8</v>
      </c>
      <c r="AZ12" s="19">
        <v>6</v>
      </c>
      <c r="BA12" s="19">
        <v>2.4</v>
      </c>
      <c r="BB12" s="19">
        <v>9.1</v>
      </c>
      <c r="BC12" s="19">
        <v>15.6</v>
      </c>
      <c r="BD12" s="19">
        <v>4.8</v>
      </c>
      <c r="BE12" s="19">
        <f t="shared" ref="BE12:BE38" si="5">SUM(BF12:BH12)</f>
        <v>46.7</v>
      </c>
      <c r="BF12" s="19">
        <v>23.1</v>
      </c>
      <c r="BG12" s="19">
        <v>21.6</v>
      </c>
      <c r="BH12" s="19">
        <v>2</v>
      </c>
      <c r="BI12" s="19">
        <f t="shared" ref="BI12:BI38" si="6">BJ12</f>
        <v>31.6</v>
      </c>
      <c r="BJ12" s="19">
        <v>31.6</v>
      </c>
      <c r="BK12" s="19">
        <f t="shared" ref="BK12:BK38" si="7">SUM(BL12:BX12)</f>
        <v>240.5</v>
      </c>
      <c r="BL12" s="19">
        <v>25.3</v>
      </c>
      <c r="BM12" s="19">
        <v>23.2</v>
      </c>
      <c r="BN12" s="19">
        <v>36.1</v>
      </c>
      <c r="BO12" s="19">
        <v>2.4</v>
      </c>
      <c r="BP12" s="19">
        <v>10.4</v>
      </c>
      <c r="BQ12" s="19">
        <v>4.5</v>
      </c>
      <c r="BR12" s="19">
        <v>2.2000000000000002</v>
      </c>
      <c r="BS12" s="19">
        <v>25.8</v>
      </c>
      <c r="BT12" s="19">
        <v>3.4</v>
      </c>
      <c r="BU12" s="19">
        <v>27.5</v>
      </c>
      <c r="BV12" s="19">
        <v>6</v>
      </c>
      <c r="BW12" s="19">
        <v>32.700000000000003</v>
      </c>
      <c r="BX12" s="19">
        <v>41</v>
      </c>
      <c r="BY12" s="19">
        <f t="shared" ref="BY12:BY38" si="8">SUM(BZ12:CD12)</f>
        <v>1184.4927957723498</v>
      </c>
      <c r="BZ12" s="19">
        <v>663.09279577234997</v>
      </c>
      <c r="CA12" s="19">
        <v>167.20000000000002</v>
      </c>
      <c r="CB12" s="19">
        <v>122.9</v>
      </c>
      <c r="CC12" s="19">
        <v>137.69999999999999</v>
      </c>
      <c r="CD12" s="19">
        <v>93.600000000000009</v>
      </c>
      <c r="CE12" s="19">
        <f t="shared" ref="CE12:CE38" si="9">SUM(CF12:CO12)</f>
        <v>177.5</v>
      </c>
      <c r="CF12" s="19">
        <v>4.0999999999999996</v>
      </c>
      <c r="CG12" s="19">
        <v>4.9000000000000004</v>
      </c>
      <c r="CH12" s="19">
        <v>0.8</v>
      </c>
      <c r="CI12" s="19">
        <v>48.4</v>
      </c>
      <c r="CJ12" s="19">
        <v>16.5</v>
      </c>
      <c r="CK12" s="19">
        <v>3.7</v>
      </c>
      <c r="CL12" s="19">
        <v>99.100000000000009</v>
      </c>
      <c r="CM12" s="19" t="s">
        <v>110</v>
      </c>
      <c r="CN12" s="19" t="s">
        <v>110</v>
      </c>
      <c r="CO12" s="19" t="s">
        <v>110</v>
      </c>
      <c r="CP12" s="19">
        <v>9127.5</v>
      </c>
      <c r="CQ12" s="19">
        <v>6968.7</v>
      </c>
      <c r="CR12" s="19">
        <v>53049.035983009882</v>
      </c>
    </row>
    <row r="13" spans="1:96" ht="15" customHeight="1" x14ac:dyDescent="0.2">
      <c r="A13" s="22">
        <v>1997</v>
      </c>
      <c r="B13" s="19">
        <f t="shared" si="0"/>
        <v>1410.8</v>
      </c>
      <c r="C13" s="19">
        <v>934.7</v>
      </c>
      <c r="D13" s="19">
        <v>128.80000000000001</v>
      </c>
      <c r="E13" s="19">
        <v>347.3</v>
      </c>
      <c r="F13" s="19">
        <f t="shared" si="1"/>
        <v>34295.19999999999</v>
      </c>
      <c r="G13" s="19">
        <v>374.5</v>
      </c>
      <c r="H13" s="19">
        <v>1225.2</v>
      </c>
      <c r="I13" s="19">
        <v>114.30000000000001</v>
      </c>
      <c r="J13" s="19">
        <v>17.3</v>
      </c>
      <c r="K13" s="19">
        <v>1237</v>
      </c>
      <c r="L13" s="19">
        <v>140.4</v>
      </c>
      <c r="M13" s="19">
        <v>44.899999999999991</v>
      </c>
      <c r="N13" s="19">
        <v>452.2</v>
      </c>
      <c r="O13" s="19">
        <v>965.6</v>
      </c>
      <c r="P13" s="19">
        <v>33.400000000000006</v>
      </c>
      <c r="Q13" s="19">
        <v>3031.8</v>
      </c>
      <c r="R13" s="19">
        <v>2235.1999999999998</v>
      </c>
      <c r="S13" s="19">
        <v>11.299999999999999</v>
      </c>
      <c r="T13" s="19">
        <v>52.6</v>
      </c>
      <c r="U13" s="19">
        <v>8380.4</v>
      </c>
      <c r="V13" s="19">
        <v>1053.2</v>
      </c>
      <c r="W13" s="19">
        <v>222.60000000000002</v>
      </c>
      <c r="X13" s="19">
        <v>3.1</v>
      </c>
      <c r="Y13" s="19">
        <v>6.1999999999999993</v>
      </c>
      <c r="Z13" s="19">
        <v>288.7</v>
      </c>
      <c r="AA13" s="19">
        <v>17.3</v>
      </c>
      <c r="AB13" s="19">
        <v>5.5</v>
      </c>
      <c r="AC13" s="19">
        <v>40.699999999999996</v>
      </c>
      <c r="AD13" s="19">
        <v>6.6000000000000005</v>
      </c>
      <c r="AE13" s="19">
        <v>24.099999999999998</v>
      </c>
      <c r="AF13" s="19">
        <v>14180.3</v>
      </c>
      <c r="AG13" s="19">
        <v>35.200000000000003</v>
      </c>
      <c r="AH13" s="19">
        <v>95.6</v>
      </c>
      <c r="AI13" s="19">
        <f t="shared" si="2"/>
        <v>1759.1000000000001</v>
      </c>
      <c r="AJ13" s="19">
        <v>686.90000000000009</v>
      </c>
      <c r="AK13" s="19">
        <v>410.3</v>
      </c>
      <c r="AL13" s="19">
        <v>661.90000000000009</v>
      </c>
      <c r="AM13" s="19">
        <f t="shared" si="3"/>
        <v>7484.5690626495571</v>
      </c>
      <c r="AN13" s="19">
        <v>100.7</v>
      </c>
      <c r="AO13" s="19">
        <v>1607.6999999999998</v>
      </c>
      <c r="AP13" s="19">
        <v>631.20000000000005</v>
      </c>
      <c r="AQ13" s="19">
        <v>2336.3000000000002</v>
      </c>
      <c r="AR13" s="19">
        <v>473.3</v>
      </c>
      <c r="AS13" s="19">
        <v>2027.5690626495571</v>
      </c>
      <c r="AT13" s="19">
        <v>55.8</v>
      </c>
      <c r="AU13" s="19">
        <v>19.2</v>
      </c>
      <c r="AV13" s="19">
        <v>73</v>
      </c>
      <c r="AW13" s="19">
        <v>159.80000000000001</v>
      </c>
      <c r="AX13" s="19">
        <f t="shared" si="4"/>
        <v>59.3</v>
      </c>
      <c r="AY13" s="19">
        <v>19.599999999999998</v>
      </c>
      <c r="AZ13" s="19">
        <v>6</v>
      </c>
      <c r="BA13" s="19">
        <v>2.5</v>
      </c>
      <c r="BB13" s="19">
        <v>9.9</v>
      </c>
      <c r="BC13" s="19">
        <v>16.5</v>
      </c>
      <c r="BD13" s="19">
        <v>4.8</v>
      </c>
      <c r="BE13" s="19">
        <f t="shared" si="5"/>
        <v>46.1</v>
      </c>
      <c r="BF13" s="19">
        <v>23.6</v>
      </c>
      <c r="BG13" s="19">
        <v>20.5</v>
      </c>
      <c r="BH13" s="19">
        <v>2</v>
      </c>
      <c r="BI13" s="19">
        <f t="shared" si="6"/>
        <v>31.1</v>
      </c>
      <c r="BJ13" s="19">
        <v>31.1</v>
      </c>
      <c r="BK13" s="19">
        <f t="shared" si="7"/>
        <v>255.8</v>
      </c>
      <c r="BL13" s="19">
        <v>26.8</v>
      </c>
      <c r="BM13" s="19">
        <v>24.6</v>
      </c>
      <c r="BN13" s="19">
        <v>38.5</v>
      </c>
      <c r="BO13" s="19">
        <v>1.9</v>
      </c>
      <c r="BP13" s="19">
        <v>11.2</v>
      </c>
      <c r="BQ13" s="19">
        <v>4.8</v>
      </c>
      <c r="BR13" s="19">
        <v>2</v>
      </c>
      <c r="BS13" s="19">
        <v>26.1</v>
      </c>
      <c r="BT13" s="19">
        <v>3.5</v>
      </c>
      <c r="BU13" s="19">
        <v>27.9</v>
      </c>
      <c r="BV13" s="19">
        <v>6.4</v>
      </c>
      <c r="BW13" s="19">
        <v>36.9</v>
      </c>
      <c r="BX13" s="19">
        <v>45.199999999999996</v>
      </c>
      <c r="BY13" s="19">
        <f t="shared" si="8"/>
        <v>988.05665776370404</v>
      </c>
      <c r="BZ13" s="19">
        <v>470.85665776370394</v>
      </c>
      <c r="CA13" s="19">
        <v>157.9</v>
      </c>
      <c r="CB13" s="19">
        <v>127.2</v>
      </c>
      <c r="CC13" s="19">
        <v>137.9</v>
      </c>
      <c r="CD13" s="19">
        <v>94.2</v>
      </c>
      <c r="CE13" s="19">
        <f t="shared" si="9"/>
        <v>304.60000000000002</v>
      </c>
      <c r="CF13" s="19">
        <v>4.0999999999999996</v>
      </c>
      <c r="CG13" s="19">
        <v>5</v>
      </c>
      <c r="CH13" s="19">
        <v>0.8</v>
      </c>
      <c r="CI13" s="19">
        <v>52.5</v>
      </c>
      <c r="CJ13" s="19">
        <v>17</v>
      </c>
      <c r="CK13" s="19">
        <v>4.2</v>
      </c>
      <c r="CL13" s="19">
        <v>221</v>
      </c>
      <c r="CM13" s="19" t="s">
        <v>110</v>
      </c>
      <c r="CN13" s="19" t="s">
        <v>110</v>
      </c>
      <c r="CO13" s="19" t="s">
        <v>110</v>
      </c>
      <c r="CP13" s="19">
        <v>9207.4000000000015</v>
      </c>
      <c r="CQ13" s="19">
        <v>7108.6</v>
      </c>
      <c r="CR13" s="19">
        <v>55842.02572041325</v>
      </c>
    </row>
    <row r="14" spans="1:96" ht="15" customHeight="1" x14ac:dyDescent="0.2">
      <c r="A14" s="22">
        <v>1998</v>
      </c>
      <c r="B14" s="19">
        <f t="shared" si="0"/>
        <v>1413.2</v>
      </c>
      <c r="C14" s="19">
        <v>907.8</v>
      </c>
      <c r="D14" s="19">
        <v>114</v>
      </c>
      <c r="E14" s="19">
        <v>391.40000000000003</v>
      </c>
      <c r="F14" s="19">
        <f t="shared" si="1"/>
        <v>37015.1</v>
      </c>
      <c r="G14" s="19">
        <v>344.1</v>
      </c>
      <c r="H14" s="19">
        <v>1285.3999999999999</v>
      </c>
      <c r="I14" s="19">
        <v>121.7</v>
      </c>
      <c r="J14" s="19">
        <v>13.700000000000001</v>
      </c>
      <c r="K14" s="19">
        <v>1215.8999999999999</v>
      </c>
      <c r="L14" s="19">
        <v>142.39999999999998</v>
      </c>
      <c r="M14" s="19">
        <v>45.2</v>
      </c>
      <c r="N14" s="19">
        <v>489.1</v>
      </c>
      <c r="O14" s="19">
        <v>982</v>
      </c>
      <c r="P14" s="19">
        <v>36.700000000000003</v>
      </c>
      <c r="Q14" s="19">
        <v>3170.3</v>
      </c>
      <c r="R14" s="19">
        <v>2320.8000000000002</v>
      </c>
      <c r="S14" s="19">
        <v>11.9</v>
      </c>
      <c r="T14" s="19">
        <v>56.9</v>
      </c>
      <c r="U14" s="19">
        <v>8323.6</v>
      </c>
      <c r="V14" s="19">
        <v>982</v>
      </c>
      <c r="W14" s="19">
        <v>240.3</v>
      </c>
      <c r="X14" s="19">
        <v>3.9</v>
      </c>
      <c r="Y14" s="19">
        <v>7.1</v>
      </c>
      <c r="Z14" s="19">
        <v>337.19999999999993</v>
      </c>
      <c r="AA14" s="19">
        <v>19.700000000000003</v>
      </c>
      <c r="AB14" s="19">
        <v>5</v>
      </c>
      <c r="AC14" s="19">
        <v>49.599999999999994</v>
      </c>
      <c r="AD14" s="19">
        <v>8</v>
      </c>
      <c r="AE14" s="19">
        <v>27.7</v>
      </c>
      <c r="AF14" s="19">
        <v>16618</v>
      </c>
      <c r="AG14" s="19">
        <v>38.9</v>
      </c>
      <c r="AH14" s="19">
        <v>118</v>
      </c>
      <c r="AI14" s="19">
        <f t="shared" si="2"/>
        <v>1915.0000000000002</v>
      </c>
      <c r="AJ14" s="19">
        <v>748.10000000000014</v>
      </c>
      <c r="AK14" s="19">
        <v>446.90000000000003</v>
      </c>
      <c r="AL14" s="19">
        <v>720</v>
      </c>
      <c r="AM14" s="19">
        <f t="shared" si="3"/>
        <v>8422.6271459672662</v>
      </c>
      <c r="AN14" s="19">
        <v>119.69999999999999</v>
      </c>
      <c r="AO14" s="19">
        <v>2021</v>
      </c>
      <c r="AP14" s="19">
        <v>733.1</v>
      </c>
      <c r="AQ14" s="19">
        <v>2600.3999999999996</v>
      </c>
      <c r="AR14" s="19">
        <v>443.5</v>
      </c>
      <c r="AS14" s="19">
        <v>2160.1271459672685</v>
      </c>
      <c r="AT14" s="19">
        <v>64.2</v>
      </c>
      <c r="AU14" s="19">
        <v>29.2</v>
      </c>
      <c r="AV14" s="19">
        <v>74.600000000000009</v>
      </c>
      <c r="AW14" s="19">
        <v>176.8</v>
      </c>
      <c r="AX14" s="19">
        <f t="shared" si="4"/>
        <v>74.899999999999991</v>
      </c>
      <c r="AY14" s="19">
        <v>22</v>
      </c>
      <c r="AZ14" s="19">
        <v>6.2</v>
      </c>
      <c r="BA14" s="19">
        <v>2.6</v>
      </c>
      <c r="BB14" s="19">
        <v>16.399999999999999</v>
      </c>
      <c r="BC14" s="19">
        <v>22.9</v>
      </c>
      <c r="BD14" s="19">
        <v>4.8</v>
      </c>
      <c r="BE14" s="19">
        <f t="shared" si="5"/>
        <v>54.4</v>
      </c>
      <c r="BF14" s="19">
        <v>31</v>
      </c>
      <c r="BG14" s="19">
        <v>21.3</v>
      </c>
      <c r="BH14" s="19">
        <v>2.1</v>
      </c>
      <c r="BI14" s="19">
        <f t="shared" si="6"/>
        <v>39.799999999999997</v>
      </c>
      <c r="BJ14" s="19">
        <v>39.799999999999997</v>
      </c>
      <c r="BK14" s="19">
        <f t="shared" si="7"/>
        <v>294.30000000000007</v>
      </c>
      <c r="BL14" s="19">
        <v>28.6</v>
      </c>
      <c r="BM14" s="19">
        <v>26.4</v>
      </c>
      <c r="BN14" s="19">
        <v>42.5</v>
      </c>
      <c r="BO14" s="19">
        <v>4.5</v>
      </c>
      <c r="BP14" s="19">
        <v>12.4</v>
      </c>
      <c r="BQ14" s="19">
        <v>5.2</v>
      </c>
      <c r="BR14" s="19">
        <v>2.7</v>
      </c>
      <c r="BS14" s="19">
        <v>34.5</v>
      </c>
      <c r="BT14" s="19">
        <v>3.8</v>
      </c>
      <c r="BU14" s="19">
        <v>32.299999999999997</v>
      </c>
      <c r="BV14" s="19">
        <v>6.9</v>
      </c>
      <c r="BW14" s="19">
        <v>43</v>
      </c>
      <c r="BX14" s="19">
        <v>51.5</v>
      </c>
      <c r="BY14" s="19">
        <f t="shared" si="8"/>
        <v>1194.25857923591</v>
      </c>
      <c r="BZ14" s="19">
        <v>592.55857923590997</v>
      </c>
      <c r="CA14" s="19">
        <v>120.1</v>
      </c>
      <c r="CB14" s="19">
        <v>171.3</v>
      </c>
      <c r="CC14" s="19">
        <v>183.7</v>
      </c>
      <c r="CD14" s="19">
        <v>126.6</v>
      </c>
      <c r="CE14" s="19">
        <f t="shared" si="9"/>
        <v>227.8</v>
      </c>
      <c r="CF14" s="19">
        <v>4.2</v>
      </c>
      <c r="CG14" s="19">
        <v>5.3</v>
      </c>
      <c r="CH14" s="19">
        <v>0.8</v>
      </c>
      <c r="CI14" s="19">
        <v>56.2</v>
      </c>
      <c r="CJ14" s="19">
        <v>17.899999999999999</v>
      </c>
      <c r="CK14" s="19">
        <v>5.0999999999999996</v>
      </c>
      <c r="CL14" s="19">
        <v>138.30000000000001</v>
      </c>
      <c r="CM14" s="19" t="s">
        <v>110</v>
      </c>
      <c r="CN14" s="19" t="s">
        <v>110</v>
      </c>
      <c r="CO14" s="19" t="s">
        <v>110</v>
      </c>
      <c r="CP14" s="19">
        <v>9734</v>
      </c>
      <c r="CQ14" s="19">
        <v>7505.6</v>
      </c>
      <c r="CR14" s="19">
        <v>60385.385725203188</v>
      </c>
    </row>
    <row r="15" spans="1:96" ht="15" customHeight="1" x14ac:dyDescent="0.2">
      <c r="A15" s="22">
        <v>1999</v>
      </c>
      <c r="B15" s="19">
        <f t="shared" si="0"/>
        <v>1463</v>
      </c>
      <c r="C15" s="19">
        <v>954.7</v>
      </c>
      <c r="D15" s="19">
        <v>119.3</v>
      </c>
      <c r="E15" s="19">
        <v>389</v>
      </c>
      <c r="F15" s="19">
        <f t="shared" si="1"/>
        <v>43470.899999999994</v>
      </c>
      <c r="G15" s="19">
        <v>348.2</v>
      </c>
      <c r="H15" s="19">
        <v>1293.9000000000001</v>
      </c>
      <c r="I15" s="19">
        <v>126.5</v>
      </c>
      <c r="J15" s="19">
        <v>13.7</v>
      </c>
      <c r="K15" s="19">
        <v>1063.2</v>
      </c>
      <c r="L15" s="19">
        <v>136.80000000000001</v>
      </c>
      <c r="M15" s="19">
        <v>45.4</v>
      </c>
      <c r="N15" s="19">
        <v>469.9</v>
      </c>
      <c r="O15" s="19">
        <v>986.4</v>
      </c>
      <c r="P15" s="19">
        <v>37.1</v>
      </c>
      <c r="Q15" s="19">
        <v>3092.9</v>
      </c>
      <c r="R15" s="19">
        <v>2350</v>
      </c>
      <c r="S15" s="19">
        <v>12</v>
      </c>
      <c r="T15" s="19">
        <v>65</v>
      </c>
      <c r="U15" s="19">
        <v>8753.6999999999989</v>
      </c>
      <c r="V15" s="19">
        <v>1041</v>
      </c>
      <c r="W15" s="19">
        <v>259.2</v>
      </c>
      <c r="X15" s="19">
        <v>4.7</v>
      </c>
      <c r="Y15" s="19">
        <v>8.1999999999999993</v>
      </c>
      <c r="Z15" s="19">
        <v>318</v>
      </c>
      <c r="AA15" s="19">
        <v>19.599999999999998</v>
      </c>
      <c r="AB15" s="19">
        <v>4.0999999999999996</v>
      </c>
      <c r="AC15" s="19">
        <v>50.7</v>
      </c>
      <c r="AD15" s="19">
        <v>8.2999999999999989</v>
      </c>
      <c r="AE15" s="19">
        <v>30.5</v>
      </c>
      <c r="AF15" s="19">
        <v>22597.4</v>
      </c>
      <c r="AG15" s="19">
        <v>42</v>
      </c>
      <c r="AH15" s="19">
        <v>292.5</v>
      </c>
      <c r="AI15" s="19">
        <f t="shared" si="2"/>
        <v>1922</v>
      </c>
      <c r="AJ15" s="19">
        <v>752.1</v>
      </c>
      <c r="AK15" s="19">
        <v>449.00000000000006</v>
      </c>
      <c r="AL15" s="19">
        <v>720.9</v>
      </c>
      <c r="AM15" s="19">
        <f t="shared" si="3"/>
        <v>9102.0339432948749</v>
      </c>
      <c r="AN15" s="19">
        <v>128.70000000000002</v>
      </c>
      <c r="AO15" s="19">
        <v>2191.6999999999998</v>
      </c>
      <c r="AP15" s="19">
        <v>794.8</v>
      </c>
      <c r="AQ15" s="19">
        <v>2750.2</v>
      </c>
      <c r="AR15" s="19">
        <v>476.1</v>
      </c>
      <c r="AS15" s="19">
        <v>2378.6339432948753</v>
      </c>
      <c r="AT15" s="19">
        <v>67.5</v>
      </c>
      <c r="AU15" s="19">
        <v>33</v>
      </c>
      <c r="AV15" s="19">
        <v>87.9</v>
      </c>
      <c r="AW15" s="19">
        <v>193.5</v>
      </c>
      <c r="AX15" s="19">
        <f t="shared" si="4"/>
        <v>82.7</v>
      </c>
      <c r="AY15" s="19">
        <v>22.599999999999998</v>
      </c>
      <c r="AZ15" s="19">
        <v>6.3</v>
      </c>
      <c r="BA15" s="19">
        <v>2.6</v>
      </c>
      <c r="BB15" s="19">
        <v>18.5</v>
      </c>
      <c r="BC15" s="19">
        <v>27.7</v>
      </c>
      <c r="BD15" s="19">
        <v>5</v>
      </c>
      <c r="BE15" s="19">
        <f t="shared" si="5"/>
        <v>60.1</v>
      </c>
      <c r="BF15" s="19">
        <v>37.5</v>
      </c>
      <c r="BG15" s="19">
        <v>20.5</v>
      </c>
      <c r="BH15" s="19">
        <v>2.1</v>
      </c>
      <c r="BI15" s="19">
        <f t="shared" si="6"/>
        <v>42.1</v>
      </c>
      <c r="BJ15" s="19">
        <v>42.1</v>
      </c>
      <c r="BK15" s="19">
        <f t="shared" si="7"/>
        <v>315.7</v>
      </c>
      <c r="BL15" s="19">
        <v>30.3</v>
      </c>
      <c r="BM15" s="19">
        <v>28.1</v>
      </c>
      <c r="BN15" s="19">
        <v>45.5</v>
      </c>
      <c r="BO15" s="19">
        <v>4.2</v>
      </c>
      <c r="BP15" s="19">
        <v>13.2</v>
      </c>
      <c r="BQ15" s="19">
        <v>5.5</v>
      </c>
      <c r="BR15" s="19">
        <v>3</v>
      </c>
      <c r="BS15" s="19">
        <v>37.4</v>
      </c>
      <c r="BT15" s="19">
        <v>4.0999999999999996</v>
      </c>
      <c r="BU15" s="19">
        <v>34.299999999999997</v>
      </c>
      <c r="BV15" s="19">
        <v>7.4</v>
      </c>
      <c r="BW15" s="19">
        <v>47</v>
      </c>
      <c r="BX15" s="19">
        <v>55.7</v>
      </c>
      <c r="BY15" s="19">
        <f t="shared" si="8"/>
        <v>1294.17076329016</v>
      </c>
      <c r="BZ15" s="19">
        <v>630.77076329015995</v>
      </c>
      <c r="CA15" s="19">
        <v>114.60000000000001</v>
      </c>
      <c r="CB15" s="19">
        <v>196.39999999999998</v>
      </c>
      <c r="CC15" s="19">
        <v>209</v>
      </c>
      <c r="CD15" s="19">
        <v>143.4</v>
      </c>
      <c r="CE15" s="19">
        <f t="shared" si="9"/>
        <v>191.60000000000002</v>
      </c>
      <c r="CF15" s="19">
        <v>4.3</v>
      </c>
      <c r="CG15" s="19">
        <v>5.4</v>
      </c>
      <c r="CH15" s="19">
        <v>0.8</v>
      </c>
      <c r="CI15" s="19">
        <v>55.4</v>
      </c>
      <c r="CJ15" s="19">
        <v>18.7</v>
      </c>
      <c r="CK15" s="19">
        <v>5.5</v>
      </c>
      <c r="CL15" s="19">
        <v>101.5</v>
      </c>
      <c r="CM15" s="19" t="s">
        <v>110</v>
      </c>
      <c r="CN15" s="19" t="s">
        <v>110</v>
      </c>
      <c r="CO15" s="19" t="s">
        <v>110</v>
      </c>
      <c r="CP15" s="19">
        <v>10195.9</v>
      </c>
      <c r="CQ15" s="19">
        <v>7793.9</v>
      </c>
      <c r="CR15" s="19">
        <v>68140.20470658502</v>
      </c>
    </row>
    <row r="16" spans="1:96" ht="15" customHeight="1" x14ac:dyDescent="0.2">
      <c r="A16" s="22">
        <v>2000</v>
      </c>
      <c r="B16" s="19">
        <f t="shared" si="0"/>
        <v>1690.4</v>
      </c>
      <c r="C16" s="19">
        <v>1085.8</v>
      </c>
      <c r="D16" s="19">
        <v>92.4</v>
      </c>
      <c r="E16" s="19">
        <v>512.20000000000005</v>
      </c>
      <c r="F16" s="19">
        <f t="shared" si="1"/>
        <v>40184.299999999996</v>
      </c>
      <c r="G16" s="19">
        <v>377.7</v>
      </c>
      <c r="H16" s="19">
        <v>1228.3</v>
      </c>
      <c r="I16" s="19">
        <v>125.1</v>
      </c>
      <c r="J16" s="19">
        <v>15</v>
      </c>
      <c r="K16" s="19">
        <v>1235.5</v>
      </c>
      <c r="L16" s="19">
        <v>116</v>
      </c>
      <c r="M16" s="19">
        <v>48.199999999999996</v>
      </c>
      <c r="N16" s="19">
        <v>458</v>
      </c>
      <c r="O16" s="19">
        <v>1151.5</v>
      </c>
      <c r="P16" s="19">
        <v>40.700000000000003</v>
      </c>
      <c r="Q16" s="19">
        <v>2747.3</v>
      </c>
      <c r="R16" s="19">
        <v>2438.4</v>
      </c>
      <c r="S16" s="19">
        <v>13.5</v>
      </c>
      <c r="T16" s="19">
        <v>78.5</v>
      </c>
      <c r="U16" s="19">
        <v>8774.5</v>
      </c>
      <c r="V16" s="19">
        <v>1156.2</v>
      </c>
      <c r="W16" s="19">
        <v>247.09999999999997</v>
      </c>
      <c r="X16" s="19">
        <v>5.7</v>
      </c>
      <c r="Y16" s="19">
        <v>9</v>
      </c>
      <c r="Z16" s="19">
        <v>300.99999999999994</v>
      </c>
      <c r="AA16" s="19">
        <v>23.5</v>
      </c>
      <c r="AB16" s="19">
        <v>2.9000000000000004</v>
      </c>
      <c r="AC16" s="19">
        <v>56.1</v>
      </c>
      <c r="AD16" s="19">
        <v>8.8999999999999986</v>
      </c>
      <c r="AE16" s="19">
        <v>30.2</v>
      </c>
      <c r="AF16" s="19">
        <v>18913.7</v>
      </c>
      <c r="AG16" s="19">
        <v>49.1</v>
      </c>
      <c r="AH16" s="19">
        <v>532.70000000000005</v>
      </c>
      <c r="AI16" s="19">
        <f t="shared" si="2"/>
        <v>2237.9</v>
      </c>
      <c r="AJ16" s="19">
        <v>875.5</v>
      </c>
      <c r="AK16" s="19">
        <v>522.9</v>
      </c>
      <c r="AL16" s="19">
        <v>839.5</v>
      </c>
      <c r="AM16" s="19">
        <f t="shared" si="3"/>
        <v>10040.566786433987</v>
      </c>
      <c r="AN16" s="19">
        <v>145.4</v>
      </c>
      <c r="AO16" s="19">
        <v>2372.6999999999998</v>
      </c>
      <c r="AP16" s="19">
        <v>869.5</v>
      </c>
      <c r="AQ16" s="19">
        <v>3313.8</v>
      </c>
      <c r="AR16" s="19">
        <v>451.59999999999997</v>
      </c>
      <c r="AS16" s="19">
        <v>2482.0667864339866</v>
      </c>
      <c r="AT16" s="19">
        <v>82.6</v>
      </c>
      <c r="AU16" s="19">
        <v>33.200000000000003</v>
      </c>
      <c r="AV16" s="19">
        <v>93.4</v>
      </c>
      <c r="AW16" s="19">
        <v>196.29999999999998</v>
      </c>
      <c r="AX16" s="19">
        <f t="shared" si="4"/>
        <v>91.8</v>
      </c>
      <c r="AY16" s="19">
        <v>24.7</v>
      </c>
      <c r="AZ16" s="19">
        <v>7.2</v>
      </c>
      <c r="BA16" s="19">
        <v>3.1</v>
      </c>
      <c r="BB16" s="19">
        <v>22.9</v>
      </c>
      <c r="BC16" s="19">
        <v>29.2</v>
      </c>
      <c r="BD16" s="19">
        <v>4.7</v>
      </c>
      <c r="BE16" s="19">
        <f t="shared" si="5"/>
        <v>54.2</v>
      </c>
      <c r="BF16" s="19">
        <v>34.700000000000003</v>
      </c>
      <c r="BG16" s="19">
        <v>18.100000000000001</v>
      </c>
      <c r="BH16" s="19">
        <v>1.4</v>
      </c>
      <c r="BI16" s="19">
        <f t="shared" si="6"/>
        <v>46</v>
      </c>
      <c r="BJ16" s="19">
        <v>46</v>
      </c>
      <c r="BK16" s="19">
        <f t="shared" si="7"/>
        <v>345.2</v>
      </c>
      <c r="BL16" s="19">
        <v>31.1</v>
      </c>
      <c r="BM16" s="19">
        <v>28.9</v>
      </c>
      <c r="BN16" s="19">
        <v>37.299999999999997</v>
      </c>
      <c r="BO16" s="19">
        <v>4.3</v>
      </c>
      <c r="BP16" s="19">
        <v>14</v>
      </c>
      <c r="BQ16" s="19">
        <v>6.4</v>
      </c>
      <c r="BR16" s="19">
        <v>3.2</v>
      </c>
      <c r="BS16" s="19">
        <v>59.5</v>
      </c>
      <c r="BT16" s="19">
        <v>4.8</v>
      </c>
      <c r="BU16" s="19">
        <v>37.5</v>
      </c>
      <c r="BV16" s="19">
        <v>8.3000000000000007</v>
      </c>
      <c r="BW16" s="19">
        <v>47</v>
      </c>
      <c r="BX16" s="19">
        <v>62.9</v>
      </c>
      <c r="BY16" s="19">
        <f t="shared" si="8"/>
        <v>1251.68893990942</v>
      </c>
      <c r="BZ16" s="19">
        <v>617.58893990941999</v>
      </c>
      <c r="CA16" s="19">
        <v>115.6</v>
      </c>
      <c r="CB16" s="19">
        <v>154.30000000000001</v>
      </c>
      <c r="CC16" s="19">
        <v>215.89999999999998</v>
      </c>
      <c r="CD16" s="19">
        <v>148.30000000000001</v>
      </c>
      <c r="CE16" s="19">
        <f t="shared" si="9"/>
        <v>249.10000000000002</v>
      </c>
      <c r="CF16" s="19">
        <v>5.0999999999999996</v>
      </c>
      <c r="CG16" s="19">
        <v>5.3</v>
      </c>
      <c r="CH16" s="19">
        <v>0.9</v>
      </c>
      <c r="CI16" s="19">
        <v>61.1</v>
      </c>
      <c r="CJ16" s="19">
        <v>20.8</v>
      </c>
      <c r="CK16" s="19">
        <v>6</v>
      </c>
      <c r="CL16" s="19">
        <v>149.9</v>
      </c>
      <c r="CM16" s="19" t="s">
        <v>110</v>
      </c>
      <c r="CN16" s="19" t="s">
        <v>110</v>
      </c>
      <c r="CO16" s="19" t="s">
        <v>110</v>
      </c>
      <c r="CP16" s="19">
        <v>10552</v>
      </c>
      <c r="CQ16" s="19">
        <v>8042.2</v>
      </c>
      <c r="CR16" s="19">
        <v>66743.155726343422</v>
      </c>
    </row>
    <row r="17" spans="1:96" ht="15" customHeight="1" x14ac:dyDescent="0.2">
      <c r="A17" s="22">
        <v>2001</v>
      </c>
      <c r="B17" s="19">
        <f t="shared" si="0"/>
        <v>1662.8999999999999</v>
      </c>
      <c r="C17" s="19">
        <v>1101.5999999999999</v>
      </c>
      <c r="D17" s="19">
        <v>58.8</v>
      </c>
      <c r="E17" s="19">
        <v>502.5</v>
      </c>
      <c r="F17" s="19">
        <f t="shared" si="1"/>
        <v>39018.300000000003</v>
      </c>
      <c r="G17" s="19">
        <v>376.6</v>
      </c>
      <c r="H17" s="19">
        <v>1238.5</v>
      </c>
      <c r="I17" s="19">
        <v>134.6</v>
      </c>
      <c r="J17" s="19">
        <v>10.8</v>
      </c>
      <c r="K17" s="19">
        <v>1163.0999999999999</v>
      </c>
      <c r="L17" s="19">
        <v>125</v>
      </c>
      <c r="M17" s="19">
        <v>41.8</v>
      </c>
      <c r="N17" s="19">
        <v>352.20000000000005</v>
      </c>
      <c r="O17" s="19">
        <v>827.2</v>
      </c>
      <c r="P17" s="19">
        <v>31.700000000000003</v>
      </c>
      <c r="Q17" s="19">
        <v>2858.7000000000003</v>
      </c>
      <c r="R17" s="19">
        <v>2207.1</v>
      </c>
      <c r="S17" s="19">
        <v>10.9</v>
      </c>
      <c r="T17" s="19">
        <v>65.5</v>
      </c>
      <c r="U17" s="19">
        <v>8498.3000000000011</v>
      </c>
      <c r="V17" s="19">
        <v>447.7</v>
      </c>
      <c r="W17" s="19">
        <v>229.60000000000002</v>
      </c>
      <c r="X17" s="19">
        <v>4.9000000000000004</v>
      </c>
      <c r="Y17" s="19">
        <v>7.1000000000000005</v>
      </c>
      <c r="Z17" s="19">
        <v>294.8</v>
      </c>
      <c r="AA17" s="19">
        <v>19.299999999999997</v>
      </c>
      <c r="AB17" s="19">
        <v>2.3000000000000003</v>
      </c>
      <c r="AC17" s="19">
        <v>45.800000000000004</v>
      </c>
      <c r="AD17" s="19">
        <v>6.8</v>
      </c>
      <c r="AE17" s="19">
        <v>22</v>
      </c>
      <c r="AF17" s="19">
        <v>19295.2</v>
      </c>
      <c r="AG17" s="19">
        <v>54.8</v>
      </c>
      <c r="AH17" s="19">
        <v>646</v>
      </c>
      <c r="AI17" s="19">
        <f t="shared" si="2"/>
        <v>2159.8000000000002</v>
      </c>
      <c r="AJ17" s="19">
        <v>845.90000000000009</v>
      </c>
      <c r="AK17" s="19">
        <v>504.7</v>
      </c>
      <c r="AL17" s="19">
        <v>809.19999999999993</v>
      </c>
      <c r="AM17" s="19">
        <f t="shared" si="3"/>
        <v>10703.679520320646</v>
      </c>
      <c r="AN17" s="19">
        <v>117.60000000000001</v>
      </c>
      <c r="AO17" s="19">
        <v>2049.2000000000003</v>
      </c>
      <c r="AP17" s="19">
        <v>777.90000000000009</v>
      </c>
      <c r="AQ17" s="19">
        <v>4452</v>
      </c>
      <c r="AR17" s="19">
        <v>422.3</v>
      </c>
      <c r="AS17" s="19">
        <v>2440.379520320646</v>
      </c>
      <c r="AT17" s="19">
        <v>97.2</v>
      </c>
      <c r="AU17" s="19">
        <v>38.299999999999997</v>
      </c>
      <c r="AV17" s="19">
        <v>98</v>
      </c>
      <c r="AW17" s="19">
        <v>210.79999999999998</v>
      </c>
      <c r="AX17" s="19">
        <f t="shared" si="4"/>
        <v>94</v>
      </c>
      <c r="AY17" s="19">
        <v>19.899999999999999</v>
      </c>
      <c r="AZ17" s="19">
        <v>7.7</v>
      </c>
      <c r="BA17" s="19">
        <v>3.3</v>
      </c>
      <c r="BB17" s="19">
        <v>27.5</v>
      </c>
      <c r="BC17" s="19">
        <v>31.2</v>
      </c>
      <c r="BD17" s="19">
        <v>4.4000000000000004</v>
      </c>
      <c r="BE17" s="19">
        <f t="shared" si="5"/>
        <v>55.8</v>
      </c>
      <c r="BF17" s="19">
        <v>37.200000000000003</v>
      </c>
      <c r="BG17" s="19">
        <v>16.8</v>
      </c>
      <c r="BH17" s="19">
        <v>1.8</v>
      </c>
      <c r="BI17" s="19">
        <f t="shared" si="6"/>
        <v>49</v>
      </c>
      <c r="BJ17" s="19">
        <v>49</v>
      </c>
      <c r="BK17" s="19">
        <f t="shared" si="7"/>
        <v>408.8</v>
      </c>
      <c r="BL17" s="19">
        <v>36.6</v>
      </c>
      <c r="BM17" s="19">
        <v>34.200000000000003</v>
      </c>
      <c r="BN17" s="19">
        <v>39.9</v>
      </c>
      <c r="BO17" s="19">
        <v>4.8</v>
      </c>
      <c r="BP17" s="19">
        <v>14.8</v>
      </c>
      <c r="BQ17" s="19">
        <v>7.3</v>
      </c>
      <c r="BR17" s="19">
        <v>4.0999999999999996</v>
      </c>
      <c r="BS17" s="19">
        <v>68.3</v>
      </c>
      <c r="BT17" s="19">
        <v>5.9</v>
      </c>
      <c r="BU17" s="19">
        <v>41.4</v>
      </c>
      <c r="BV17" s="19">
        <v>9.5</v>
      </c>
      <c r="BW17" s="19">
        <v>59.8</v>
      </c>
      <c r="BX17" s="19">
        <v>82.2</v>
      </c>
      <c r="BY17" s="19">
        <f t="shared" si="8"/>
        <v>1574.3889399094201</v>
      </c>
      <c r="BZ17" s="19">
        <v>687.58893990942011</v>
      </c>
      <c r="CA17" s="19">
        <v>150.20000000000002</v>
      </c>
      <c r="CB17" s="19">
        <v>241.8</v>
      </c>
      <c r="CC17" s="19">
        <v>291.39999999999998</v>
      </c>
      <c r="CD17" s="19">
        <v>203.39999999999998</v>
      </c>
      <c r="CE17" s="19">
        <f t="shared" si="9"/>
        <v>290.5</v>
      </c>
      <c r="CF17" s="19">
        <v>5.7</v>
      </c>
      <c r="CG17" s="19">
        <v>7</v>
      </c>
      <c r="CH17" s="19">
        <v>0.9</v>
      </c>
      <c r="CI17" s="19">
        <v>73.7</v>
      </c>
      <c r="CJ17" s="19">
        <v>24.6</v>
      </c>
      <c r="CK17" s="19">
        <v>7.4</v>
      </c>
      <c r="CL17" s="19">
        <v>171.20000000000002</v>
      </c>
      <c r="CM17" s="19" t="s">
        <v>110</v>
      </c>
      <c r="CN17" s="19" t="s">
        <v>110</v>
      </c>
      <c r="CO17" s="19" t="s">
        <v>110</v>
      </c>
      <c r="CP17" s="19">
        <v>10766.6</v>
      </c>
      <c r="CQ17" s="19">
        <v>8379.5</v>
      </c>
      <c r="CR17" s="19">
        <v>66783.768460230087</v>
      </c>
    </row>
    <row r="18" spans="1:96" ht="15" customHeight="1" x14ac:dyDescent="0.2">
      <c r="A18" s="22">
        <v>2002</v>
      </c>
      <c r="B18" s="19">
        <f t="shared" si="0"/>
        <v>1642.4</v>
      </c>
      <c r="C18" s="19">
        <v>1185.9000000000001</v>
      </c>
      <c r="D18" s="19">
        <v>64</v>
      </c>
      <c r="E18" s="19">
        <v>392.5</v>
      </c>
      <c r="F18" s="19">
        <f t="shared" si="1"/>
        <v>42752.399999999994</v>
      </c>
      <c r="G18" s="19">
        <v>346.4</v>
      </c>
      <c r="H18" s="19">
        <v>1281.8</v>
      </c>
      <c r="I18" s="19">
        <v>132.69999999999999</v>
      </c>
      <c r="J18" s="19">
        <v>14.200000000000001</v>
      </c>
      <c r="K18" s="19">
        <v>1259.1999999999998</v>
      </c>
      <c r="L18" s="19">
        <v>118.5</v>
      </c>
      <c r="M18" s="19">
        <v>40.599999999999994</v>
      </c>
      <c r="N18" s="19">
        <v>370.5</v>
      </c>
      <c r="O18" s="19">
        <v>795.6</v>
      </c>
      <c r="P18" s="19">
        <v>32.4</v>
      </c>
      <c r="Q18" s="19">
        <v>2945.8</v>
      </c>
      <c r="R18" s="19">
        <v>2085.6999999999998</v>
      </c>
      <c r="S18" s="19">
        <v>11.6</v>
      </c>
      <c r="T18" s="19">
        <v>63.8</v>
      </c>
      <c r="U18" s="19">
        <v>9060.5999999999985</v>
      </c>
      <c r="V18" s="19">
        <v>203.4</v>
      </c>
      <c r="W18" s="19">
        <v>218.10000000000002</v>
      </c>
      <c r="X18" s="19">
        <v>5.3000000000000007</v>
      </c>
      <c r="Y18" s="19">
        <v>7.6</v>
      </c>
      <c r="Z18" s="19">
        <v>273.3</v>
      </c>
      <c r="AA18" s="19">
        <v>19.8</v>
      </c>
      <c r="AB18" s="19">
        <v>1.9000000000000001</v>
      </c>
      <c r="AC18" s="19">
        <v>44.800000000000004</v>
      </c>
      <c r="AD18" s="19">
        <v>6</v>
      </c>
      <c r="AE18" s="19">
        <v>22.2</v>
      </c>
      <c r="AF18" s="19">
        <v>22587.100000000002</v>
      </c>
      <c r="AG18" s="19">
        <v>47.4</v>
      </c>
      <c r="AH18" s="19">
        <v>756.09999999999991</v>
      </c>
      <c r="AI18" s="19">
        <f t="shared" si="2"/>
        <v>2259.6</v>
      </c>
      <c r="AJ18" s="19">
        <v>885.09999999999991</v>
      </c>
      <c r="AK18" s="19">
        <v>528.1</v>
      </c>
      <c r="AL18" s="19">
        <v>846.4</v>
      </c>
      <c r="AM18" s="19">
        <f t="shared" si="3"/>
        <v>10794.770249725168</v>
      </c>
      <c r="AN18" s="19">
        <v>125.89999999999999</v>
      </c>
      <c r="AO18" s="19">
        <v>2065.6999999999998</v>
      </c>
      <c r="AP18" s="19">
        <v>906.5</v>
      </c>
      <c r="AQ18" s="19">
        <v>4499.2999999999993</v>
      </c>
      <c r="AR18" s="19">
        <v>425</v>
      </c>
      <c r="AS18" s="19">
        <v>2350.0702497251677</v>
      </c>
      <c r="AT18" s="19">
        <v>91.7</v>
      </c>
      <c r="AU18" s="19">
        <v>32.9</v>
      </c>
      <c r="AV18" s="19">
        <v>93</v>
      </c>
      <c r="AW18" s="19">
        <v>204.7</v>
      </c>
      <c r="AX18" s="19">
        <f t="shared" si="4"/>
        <v>86</v>
      </c>
      <c r="AY18" s="19">
        <v>21.599999999999998</v>
      </c>
      <c r="AZ18" s="19">
        <v>7.2</v>
      </c>
      <c r="BA18" s="19">
        <v>3.2</v>
      </c>
      <c r="BB18" s="19">
        <v>25.7</v>
      </c>
      <c r="BC18" s="19">
        <v>25.6</v>
      </c>
      <c r="BD18" s="19">
        <v>2.7</v>
      </c>
      <c r="BE18" s="19">
        <f t="shared" si="5"/>
        <v>55.500000000000007</v>
      </c>
      <c r="BF18" s="19">
        <v>39.200000000000003</v>
      </c>
      <c r="BG18" s="19">
        <v>13.7</v>
      </c>
      <c r="BH18" s="19">
        <v>2.6</v>
      </c>
      <c r="BI18" s="19">
        <f t="shared" si="6"/>
        <v>40.700000000000003</v>
      </c>
      <c r="BJ18" s="19">
        <v>40.700000000000003</v>
      </c>
      <c r="BK18" s="19">
        <f t="shared" si="7"/>
        <v>390.20000000000005</v>
      </c>
      <c r="BL18" s="19">
        <v>30.6</v>
      </c>
      <c r="BM18" s="19">
        <v>28.6</v>
      </c>
      <c r="BN18" s="19">
        <v>31.1</v>
      </c>
      <c r="BO18" s="19">
        <v>4.9000000000000004</v>
      </c>
      <c r="BP18" s="19">
        <v>12.5</v>
      </c>
      <c r="BQ18" s="19">
        <v>6.7</v>
      </c>
      <c r="BR18" s="19">
        <v>3.8</v>
      </c>
      <c r="BS18" s="19">
        <v>78.2</v>
      </c>
      <c r="BT18" s="19">
        <v>5.7</v>
      </c>
      <c r="BU18" s="19">
        <v>40.6</v>
      </c>
      <c r="BV18" s="19">
        <v>8.8000000000000007</v>
      </c>
      <c r="BW18" s="19">
        <v>55.599999999999994</v>
      </c>
      <c r="BX18" s="19">
        <v>83.1</v>
      </c>
      <c r="BY18" s="19">
        <f t="shared" si="8"/>
        <v>1648.17099603357</v>
      </c>
      <c r="BZ18" s="19">
        <v>735.17099603356996</v>
      </c>
      <c r="CA18" s="19">
        <v>147.1</v>
      </c>
      <c r="CB18" s="19">
        <v>283.39999999999998</v>
      </c>
      <c r="CC18" s="19">
        <v>284.8</v>
      </c>
      <c r="CD18" s="19">
        <v>197.7</v>
      </c>
      <c r="CE18" s="19">
        <f t="shared" si="9"/>
        <v>177.8</v>
      </c>
      <c r="CF18" s="19">
        <v>5.4</v>
      </c>
      <c r="CG18" s="19">
        <v>7.4</v>
      </c>
      <c r="CH18" s="19">
        <v>0.9</v>
      </c>
      <c r="CI18" s="19">
        <v>81.599999999999994</v>
      </c>
      <c r="CJ18" s="19">
        <v>23.7</v>
      </c>
      <c r="CK18" s="19">
        <v>6.4</v>
      </c>
      <c r="CL18" s="19">
        <v>52.400000000000006</v>
      </c>
      <c r="CM18" s="19" t="s">
        <v>110</v>
      </c>
      <c r="CN18" s="19" t="s">
        <v>110</v>
      </c>
      <c r="CO18" s="19" t="s">
        <v>110</v>
      </c>
      <c r="CP18" s="19">
        <v>11205.6</v>
      </c>
      <c r="CQ18" s="19">
        <v>8759.2000000000007</v>
      </c>
      <c r="CR18" s="19">
        <v>71053.141245758685</v>
      </c>
    </row>
    <row r="19" spans="1:96" ht="15" customHeight="1" x14ac:dyDescent="0.2">
      <c r="A19" s="22">
        <v>2003</v>
      </c>
      <c r="B19" s="19">
        <f t="shared" si="0"/>
        <v>1690.6999999999998</v>
      </c>
      <c r="C19" s="19">
        <v>1307.5</v>
      </c>
      <c r="D19" s="19">
        <v>56.6</v>
      </c>
      <c r="E19" s="19">
        <v>326.60000000000002</v>
      </c>
      <c r="F19" s="19">
        <f t="shared" si="1"/>
        <v>37813.899999999994</v>
      </c>
      <c r="G19" s="19">
        <v>361</v>
      </c>
      <c r="H19" s="19">
        <v>1288.1999999999998</v>
      </c>
      <c r="I19" s="19">
        <v>143.80000000000001</v>
      </c>
      <c r="J19" s="19">
        <v>12.9</v>
      </c>
      <c r="K19" s="19">
        <v>1177</v>
      </c>
      <c r="L19" s="19">
        <v>113.9</v>
      </c>
      <c r="M19" s="19">
        <v>40.9</v>
      </c>
      <c r="N19" s="19">
        <v>363.5</v>
      </c>
      <c r="O19" s="19">
        <v>757.1</v>
      </c>
      <c r="P19" s="19">
        <v>33.099999999999994</v>
      </c>
      <c r="Q19" s="19">
        <v>2978.6</v>
      </c>
      <c r="R19" s="19">
        <v>2276</v>
      </c>
      <c r="S19" s="19">
        <v>11.4</v>
      </c>
      <c r="T19" s="19">
        <v>64.8</v>
      </c>
      <c r="U19" s="19">
        <v>8400</v>
      </c>
      <c r="V19" s="19">
        <v>218.7</v>
      </c>
      <c r="W19" s="19">
        <v>223.2</v>
      </c>
      <c r="X19" s="19">
        <v>5.8</v>
      </c>
      <c r="Y19" s="19">
        <v>6.9</v>
      </c>
      <c r="Z19" s="19">
        <v>270.8</v>
      </c>
      <c r="AA19" s="19">
        <v>19.099999999999998</v>
      </c>
      <c r="AB19" s="19">
        <v>1.7000000000000002</v>
      </c>
      <c r="AC19" s="19">
        <v>45.2</v>
      </c>
      <c r="AD19" s="19">
        <v>5.9</v>
      </c>
      <c r="AE19" s="19">
        <v>23.299999999999997</v>
      </c>
      <c r="AF19" s="19">
        <v>18075.2</v>
      </c>
      <c r="AG19" s="19">
        <v>53.2</v>
      </c>
      <c r="AH19" s="19">
        <v>842.7</v>
      </c>
      <c r="AI19" s="19">
        <f t="shared" si="2"/>
        <v>2224.5</v>
      </c>
      <c r="AJ19" s="19">
        <v>873.2</v>
      </c>
      <c r="AK19" s="19">
        <v>520.30000000000007</v>
      </c>
      <c r="AL19" s="19">
        <v>831.00000000000011</v>
      </c>
      <c r="AM19" s="19">
        <f t="shared" si="3"/>
        <v>11038.790429821736</v>
      </c>
      <c r="AN19" s="19">
        <v>131.30000000000001</v>
      </c>
      <c r="AO19" s="19">
        <v>2111.8000000000002</v>
      </c>
      <c r="AP19" s="19">
        <v>966</v>
      </c>
      <c r="AQ19" s="19">
        <v>4320.7999999999993</v>
      </c>
      <c r="AR19" s="19">
        <v>539.29999999999995</v>
      </c>
      <c r="AS19" s="19">
        <v>2533.3904298217381</v>
      </c>
      <c r="AT19" s="19">
        <v>93.8</v>
      </c>
      <c r="AU19" s="19">
        <v>34.299999999999997</v>
      </c>
      <c r="AV19" s="19">
        <v>97.2</v>
      </c>
      <c r="AW19" s="19">
        <v>210.9</v>
      </c>
      <c r="AX19" s="19">
        <f t="shared" si="4"/>
        <v>93</v>
      </c>
      <c r="AY19" s="19">
        <v>22.8</v>
      </c>
      <c r="AZ19" s="19">
        <v>7.3</v>
      </c>
      <c r="BA19" s="19">
        <v>3</v>
      </c>
      <c r="BB19" s="19">
        <v>29.2</v>
      </c>
      <c r="BC19" s="19">
        <v>28.1</v>
      </c>
      <c r="BD19" s="19">
        <v>2.6</v>
      </c>
      <c r="BE19" s="19">
        <f t="shared" si="5"/>
        <v>59.1</v>
      </c>
      <c r="BF19" s="19">
        <v>40.9</v>
      </c>
      <c r="BG19" s="19">
        <v>15.6</v>
      </c>
      <c r="BH19" s="19">
        <v>2.6</v>
      </c>
      <c r="BI19" s="19">
        <f t="shared" si="6"/>
        <v>40</v>
      </c>
      <c r="BJ19" s="19">
        <v>40</v>
      </c>
      <c r="BK19" s="19">
        <f t="shared" si="7"/>
        <v>411.00000000000006</v>
      </c>
      <c r="BL19" s="19">
        <v>31.7</v>
      </c>
      <c r="BM19" s="19">
        <v>29.7</v>
      </c>
      <c r="BN19" s="19">
        <v>33</v>
      </c>
      <c r="BO19" s="19">
        <v>5</v>
      </c>
      <c r="BP19" s="19">
        <v>13.2</v>
      </c>
      <c r="BQ19" s="19">
        <v>7.5</v>
      </c>
      <c r="BR19" s="19">
        <v>3.7</v>
      </c>
      <c r="BS19" s="19">
        <v>82.3</v>
      </c>
      <c r="BT19" s="19">
        <v>6.3</v>
      </c>
      <c r="BU19" s="19">
        <v>40.200000000000003</v>
      </c>
      <c r="BV19" s="19">
        <v>9.6</v>
      </c>
      <c r="BW19" s="19">
        <v>58.3</v>
      </c>
      <c r="BX19" s="19">
        <v>90.5</v>
      </c>
      <c r="BY19" s="19">
        <f t="shared" si="8"/>
        <v>1564.3384942992902</v>
      </c>
      <c r="BZ19" s="19">
        <v>659.13849429929007</v>
      </c>
      <c r="CA19" s="19">
        <v>147.6</v>
      </c>
      <c r="CB19" s="19">
        <v>278.3</v>
      </c>
      <c r="CC19" s="19">
        <v>282.89999999999998</v>
      </c>
      <c r="CD19" s="19">
        <v>196.39999999999998</v>
      </c>
      <c r="CE19" s="19">
        <f t="shared" si="9"/>
        <v>165.2</v>
      </c>
      <c r="CF19" s="19">
        <v>6</v>
      </c>
      <c r="CG19" s="19">
        <v>6.9</v>
      </c>
      <c r="CH19" s="19">
        <v>0.8</v>
      </c>
      <c r="CI19" s="19">
        <v>73.8</v>
      </c>
      <c r="CJ19" s="19">
        <v>24</v>
      </c>
      <c r="CK19" s="19">
        <v>6.3</v>
      </c>
      <c r="CL19" s="19">
        <v>47.4</v>
      </c>
      <c r="CM19" s="19" t="s">
        <v>110</v>
      </c>
      <c r="CN19" s="19" t="s">
        <v>110</v>
      </c>
      <c r="CO19" s="19" t="s">
        <v>110</v>
      </c>
      <c r="CP19" s="19">
        <v>11158.899999999998</v>
      </c>
      <c r="CQ19" s="19">
        <v>8748.9</v>
      </c>
      <c r="CR19" s="19">
        <v>66259.42892412105</v>
      </c>
    </row>
    <row r="20" spans="1:96" ht="15" customHeight="1" x14ac:dyDescent="0.2">
      <c r="A20" s="22">
        <v>2004</v>
      </c>
      <c r="B20" s="19">
        <f t="shared" si="0"/>
        <v>1731.1</v>
      </c>
      <c r="C20" s="19">
        <v>1302.8</v>
      </c>
      <c r="D20" s="19">
        <v>57</v>
      </c>
      <c r="E20" s="19">
        <v>371.3</v>
      </c>
      <c r="F20" s="19">
        <f t="shared" si="1"/>
        <v>40212.400000000001</v>
      </c>
      <c r="G20" s="19">
        <v>407.9</v>
      </c>
      <c r="H20" s="19">
        <v>1124.3</v>
      </c>
      <c r="I20" s="19">
        <v>124.9</v>
      </c>
      <c r="J20" s="19">
        <v>11.9</v>
      </c>
      <c r="K20" s="19">
        <v>1139.6000000000001</v>
      </c>
      <c r="L20" s="19">
        <v>113.7</v>
      </c>
      <c r="M20" s="19">
        <v>37.800000000000004</v>
      </c>
      <c r="N20" s="19">
        <v>387.49999999999994</v>
      </c>
      <c r="O20" s="19">
        <v>750.59999999999991</v>
      </c>
      <c r="P20" s="19">
        <v>31.3</v>
      </c>
      <c r="Q20" s="19">
        <v>3041.8</v>
      </c>
      <c r="R20" s="19">
        <v>2550.3000000000002</v>
      </c>
      <c r="S20" s="19">
        <v>11.700000000000001</v>
      </c>
      <c r="T20" s="19">
        <v>68.8</v>
      </c>
      <c r="U20" s="19">
        <v>9108.9</v>
      </c>
      <c r="V20" s="19">
        <v>237.5</v>
      </c>
      <c r="W20" s="19">
        <v>228</v>
      </c>
      <c r="X20" s="19">
        <v>6</v>
      </c>
      <c r="Y20" s="19">
        <v>6.6</v>
      </c>
      <c r="Z20" s="19">
        <v>267.8</v>
      </c>
      <c r="AA20" s="19">
        <v>19.100000000000001</v>
      </c>
      <c r="AB20" s="19">
        <v>1.8</v>
      </c>
      <c r="AC20" s="19">
        <v>45.2</v>
      </c>
      <c r="AD20" s="19">
        <v>5.3</v>
      </c>
      <c r="AE20" s="19">
        <v>23.9</v>
      </c>
      <c r="AF20" s="19">
        <v>19503.300000000003</v>
      </c>
      <c r="AG20" s="19">
        <v>50.5</v>
      </c>
      <c r="AH20" s="19">
        <v>906.4</v>
      </c>
      <c r="AI20" s="19">
        <f t="shared" si="2"/>
        <v>2322</v>
      </c>
      <c r="AJ20" s="19">
        <v>912.40000000000009</v>
      </c>
      <c r="AK20" s="19">
        <v>543.20000000000005</v>
      </c>
      <c r="AL20" s="19">
        <v>866.40000000000009</v>
      </c>
      <c r="AM20" s="19">
        <f t="shared" si="3"/>
        <v>11604.034514800238</v>
      </c>
      <c r="AN20" s="19">
        <v>141.4</v>
      </c>
      <c r="AO20" s="19">
        <v>2243.9</v>
      </c>
      <c r="AP20" s="19">
        <v>1001.1999999999999</v>
      </c>
      <c r="AQ20" s="19">
        <v>4489.8999999999996</v>
      </c>
      <c r="AR20" s="19">
        <v>548.59999999999991</v>
      </c>
      <c r="AS20" s="19">
        <v>2742.034514800237</v>
      </c>
      <c r="AT20" s="19">
        <v>92</v>
      </c>
      <c r="AU20" s="19">
        <v>32.5</v>
      </c>
      <c r="AV20" s="19">
        <v>98.4</v>
      </c>
      <c r="AW20" s="19">
        <v>214.1</v>
      </c>
      <c r="AX20" s="19">
        <f t="shared" si="4"/>
        <v>90.8</v>
      </c>
      <c r="AY20" s="19">
        <v>22.7</v>
      </c>
      <c r="AZ20" s="19">
        <v>7.2</v>
      </c>
      <c r="BA20" s="19">
        <v>3</v>
      </c>
      <c r="BB20" s="19">
        <v>29.2</v>
      </c>
      <c r="BC20" s="19">
        <v>26.5</v>
      </c>
      <c r="BD20" s="19">
        <v>2.2000000000000002</v>
      </c>
      <c r="BE20" s="19">
        <f t="shared" si="5"/>
        <v>81</v>
      </c>
      <c r="BF20" s="19">
        <v>39.6</v>
      </c>
      <c r="BG20" s="19">
        <v>13.9</v>
      </c>
      <c r="BH20" s="19">
        <v>27.5</v>
      </c>
      <c r="BI20" s="19">
        <f t="shared" si="6"/>
        <v>35.200000000000003</v>
      </c>
      <c r="BJ20" s="19">
        <v>35.200000000000003</v>
      </c>
      <c r="BK20" s="19">
        <f t="shared" si="7"/>
        <v>412.70000000000005</v>
      </c>
      <c r="BL20" s="19">
        <v>32.1</v>
      </c>
      <c r="BM20" s="19">
        <v>30.3</v>
      </c>
      <c r="BN20" s="19">
        <v>32.799999999999997</v>
      </c>
      <c r="BO20" s="19">
        <v>5.2</v>
      </c>
      <c r="BP20" s="19">
        <v>12.9</v>
      </c>
      <c r="BQ20" s="19">
        <v>7.4</v>
      </c>
      <c r="BR20" s="19">
        <v>3.7</v>
      </c>
      <c r="BS20" s="19">
        <v>78.5</v>
      </c>
      <c r="BT20" s="19">
        <v>6.7</v>
      </c>
      <c r="BU20" s="19">
        <v>38.5</v>
      </c>
      <c r="BV20" s="19">
        <v>9.9</v>
      </c>
      <c r="BW20" s="19">
        <v>63.3</v>
      </c>
      <c r="BX20" s="19">
        <v>91.4</v>
      </c>
      <c r="BY20" s="19">
        <f t="shared" si="8"/>
        <v>1611.84237882</v>
      </c>
      <c r="BZ20" s="19">
        <v>665.14237881999998</v>
      </c>
      <c r="CA20" s="19">
        <v>148.79999999999998</v>
      </c>
      <c r="CB20" s="19">
        <v>307.2</v>
      </c>
      <c r="CC20" s="19">
        <v>289.39999999999998</v>
      </c>
      <c r="CD20" s="19">
        <v>201.3</v>
      </c>
      <c r="CE20" s="19">
        <f t="shared" si="9"/>
        <v>166</v>
      </c>
      <c r="CF20" s="19">
        <v>5.5</v>
      </c>
      <c r="CG20" s="19">
        <v>6.8</v>
      </c>
      <c r="CH20" s="19">
        <v>0.8</v>
      </c>
      <c r="CI20" s="19">
        <v>74.400000000000006</v>
      </c>
      <c r="CJ20" s="19">
        <v>24.9</v>
      </c>
      <c r="CK20" s="19">
        <v>6.5</v>
      </c>
      <c r="CL20" s="19">
        <v>47.100000000000009</v>
      </c>
      <c r="CM20" s="19" t="s">
        <v>110</v>
      </c>
      <c r="CN20" s="19" t="s">
        <v>110</v>
      </c>
      <c r="CO20" s="19" t="s">
        <v>110</v>
      </c>
      <c r="CP20" s="19">
        <v>11149.099999999999</v>
      </c>
      <c r="CQ20" s="19">
        <v>8701.4</v>
      </c>
      <c r="CR20" s="19">
        <v>69416.176893620228</v>
      </c>
    </row>
    <row r="21" spans="1:96" ht="15" customHeight="1" x14ac:dyDescent="0.2">
      <c r="A21" s="22">
        <v>2005</v>
      </c>
      <c r="B21" s="19">
        <f t="shared" si="0"/>
        <v>1718.3</v>
      </c>
      <c r="C21" s="19">
        <v>1328</v>
      </c>
      <c r="D21" s="19">
        <v>59.8</v>
      </c>
      <c r="E21" s="19">
        <v>330.5</v>
      </c>
      <c r="F21" s="19">
        <f t="shared" si="1"/>
        <v>43026.200000000004</v>
      </c>
      <c r="G21" s="19">
        <v>397.6</v>
      </c>
      <c r="H21" s="19">
        <v>1056.7</v>
      </c>
      <c r="I21" s="19">
        <v>118.30000000000001</v>
      </c>
      <c r="J21" s="19">
        <v>11.9</v>
      </c>
      <c r="K21" s="19">
        <v>1109.2</v>
      </c>
      <c r="L21" s="19">
        <v>106</v>
      </c>
      <c r="M21" s="19">
        <v>36</v>
      </c>
      <c r="N21" s="19">
        <v>361.59999999999997</v>
      </c>
      <c r="O21" s="19">
        <v>695.5</v>
      </c>
      <c r="P21" s="19">
        <v>31.099999999999998</v>
      </c>
      <c r="Q21" s="19">
        <v>3009.4</v>
      </c>
      <c r="R21" s="19">
        <v>2312.1</v>
      </c>
      <c r="S21" s="19">
        <v>11.8</v>
      </c>
      <c r="T21" s="19">
        <v>62.2</v>
      </c>
      <c r="U21" s="19">
        <v>9251.8000000000011</v>
      </c>
      <c r="V21" s="19">
        <v>263.7</v>
      </c>
      <c r="W21" s="19">
        <v>233.1</v>
      </c>
      <c r="X21" s="19">
        <v>6.9</v>
      </c>
      <c r="Y21" s="19">
        <v>6.5</v>
      </c>
      <c r="Z21" s="19">
        <v>265.2</v>
      </c>
      <c r="AA21" s="19">
        <v>19.2</v>
      </c>
      <c r="AB21" s="19">
        <v>1.7000000000000002</v>
      </c>
      <c r="AC21" s="19">
        <v>47.1</v>
      </c>
      <c r="AD21" s="19">
        <v>5.3</v>
      </c>
      <c r="AE21" s="19">
        <v>24.2</v>
      </c>
      <c r="AF21" s="19">
        <v>22604.699999999997</v>
      </c>
      <c r="AG21" s="19">
        <v>39.6</v>
      </c>
      <c r="AH21" s="19">
        <v>937.80000000000007</v>
      </c>
      <c r="AI21" s="19">
        <f t="shared" si="2"/>
        <v>2216.2999999999997</v>
      </c>
      <c r="AJ21" s="19">
        <v>869.9</v>
      </c>
      <c r="AK21" s="19">
        <v>518.29999999999995</v>
      </c>
      <c r="AL21" s="19">
        <v>828.1</v>
      </c>
      <c r="AM21" s="19">
        <f t="shared" si="3"/>
        <v>11713.520141289233</v>
      </c>
      <c r="AN21" s="19">
        <v>141.70000000000002</v>
      </c>
      <c r="AO21" s="19">
        <v>2253.3000000000002</v>
      </c>
      <c r="AP21" s="19">
        <v>1075.7</v>
      </c>
      <c r="AQ21" s="19">
        <v>4374.7</v>
      </c>
      <c r="AR21" s="19">
        <v>615.4</v>
      </c>
      <c r="AS21" s="19">
        <v>2843.7201412892359</v>
      </c>
      <c r="AT21" s="19">
        <v>97.3</v>
      </c>
      <c r="AU21" s="19">
        <v>32.299999999999997</v>
      </c>
      <c r="AV21" s="19">
        <v>88.9</v>
      </c>
      <c r="AW21" s="19">
        <v>190.5</v>
      </c>
      <c r="AX21" s="19">
        <f t="shared" si="4"/>
        <v>91.6</v>
      </c>
      <c r="AY21" s="19">
        <v>22.5</v>
      </c>
      <c r="AZ21" s="19">
        <v>7.2</v>
      </c>
      <c r="BA21" s="19">
        <v>3.1</v>
      </c>
      <c r="BB21" s="19">
        <v>29.9</v>
      </c>
      <c r="BC21" s="19">
        <v>26.5</v>
      </c>
      <c r="BD21" s="19">
        <v>2.4</v>
      </c>
      <c r="BE21" s="19">
        <f t="shared" si="5"/>
        <v>76.400000000000006</v>
      </c>
      <c r="BF21" s="19">
        <v>40.799999999999997</v>
      </c>
      <c r="BG21" s="19">
        <v>13.7</v>
      </c>
      <c r="BH21" s="19">
        <v>21.9</v>
      </c>
      <c r="BI21" s="19">
        <f t="shared" si="6"/>
        <v>35.799999999999997</v>
      </c>
      <c r="BJ21" s="19">
        <v>35.799999999999997</v>
      </c>
      <c r="BK21" s="19">
        <f t="shared" si="7"/>
        <v>429.30000000000007</v>
      </c>
      <c r="BL21" s="19">
        <v>33</v>
      </c>
      <c r="BM21" s="19">
        <v>31.3</v>
      </c>
      <c r="BN21" s="19">
        <v>34.9</v>
      </c>
      <c r="BO21" s="19">
        <v>5</v>
      </c>
      <c r="BP21" s="19">
        <v>13.7</v>
      </c>
      <c r="BQ21" s="19">
        <v>8</v>
      </c>
      <c r="BR21" s="19">
        <v>3.7</v>
      </c>
      <c r="BS21" s="19">
        <v>81.5</v>
      </c>
      <c r="BT21" s="19">
        <v>7.3</v>
      </c>
      <c r="BU21" s="19">
        <v>38.9</v>
      </c>
      <c r="BV21" s="19">
        <v>10.3</v>
      </c>
      <c r="BW21" s="19">
        <v>63.300000000000004</v>
      </c>
      <c r="BX21" s="19">
        <v>98.4</v>
      </c>
      <c r="BY21" s="19">
        <f t="shared" si="8"/>
        <v>1555.0922316111701</v>
      </c>
      <c r="BZ21" s="19">
        <v>680.89223161117002</v>
      </c>
      <c r="CA21" s="19">
        <v>139.4</v>
      </c>
      <c r="CB21" s="19">
        <v>275.10000000000002</v>
      </c>
      <c r="CC21" s="19">
        <v>271.10000000000002</v>
      </c>
      <c r="CD21" s="19">
        <v>188.6</v>
      </c>
      <c r="CE21" s="19">
        <f t="shared" si="9"/>
        <v>166.3</v>
      </c>
      <c r="CF21" s="19">
        <v>6.2</v>
      </c>
      <c r="CG21" s="19">
        <v>6.1</v>
      </c>
      <c r="CH21" s="19">
        <v>0.8</v>
      </c>
      <c r="CI21" s="19">
        <v>75</v>
      </c>
      <c r="CJ21" s="19">
        <v>24.8</v>
      </c>
      <c r="CK21" s="19">
        <v>6.4</v>
      </c>
      <c r="CL21" s="19">
        <v>47</v>
      </c>
      <c r="CM21" s="19" t="s">
        <v>110</v>
      </c>
      <c r="CN21" s="19" t="s">
        <v>110</v>
      </c>
      <c r="CO21" s="19" t="s">
        <v>110</v>
      </c>
      <c r="CP21" s="19">
        <v>10991.5</v>
      </c>
      <c r="CQ21" s="19">
        <v>8525.9</v>
      </c>
      <c r="CR21" s="19">
        <v>72020.312372900444</v>
      </c>
    </row>
    <row r="22" spans="1:96" ht="15" customHeight="1" x14ac:dyDescent="0.2">
      <c r="A22" s="22">
        <v>2006</v>
      </c>
      <c r="B22" s="19">
        <f t="shared" si="0"/>
        <v>1730.3000000000002</v>
      </c>
      <c r="C22" s="19">
        <v>1320.4</v>
      </c>
      <c r="D22" s="19">
        <v>55.5</v>
      </c>
      <c r="E22" s="19">
        <v>354.4</v>
      </c>
      <c r="F22" s="19">
        <f t="shared" si="1"/>
        <v>39609.400000000009</v>
      </c>
      <c r="G22" s="19">
        <v>360.8</v>
      </c>
      <c r="H22" s="19">
        <v>1130.7</v>
      </c>
      <c r="I22" s="19">
        <v>124.7</v>
      </c>
      <c r="J22" s="19">
        <v>11.8</v>
      </c>
      <c r="K22" s="19">
        <v>1108.7</v>
      </c>
      <c r="L22" s="19">
        <v>104.80000000000001</v>
      </c>
      <c r="M22" s="19">
        <v>35.299999999999997</v>
      </c>
      <c r="N22" s="19">
        <v>363.9</v>
      </c>
      <c r="O22" s="19">
        <v>741.9</v>
      </c>
      <c r="P22" s="19">
        <v>29.199999999999996</v>
      </c>
      <c r="Q22" s="19">
        <v>3018.8</v>
      </c>
      <c r="R22" s="19">
        <v>2023.4</v>
      </c>
      <c r="S22" s="19">
        <v>11.9</v>
      </c>
      <c r="T22" s="19">
        <v>65.5</v>
      </c>
      <c r="U22" s="19">
        <v>8970.5</v>
      </c>
      <c r="V22" s="19">
        <v>284</v>
      </c>
      <c r="W22" s="19">
        <v>231.4</v>
      </c>
      <c r="X22" s="19">
        <v>7.3</v>
      </c>
      <c r="Y22" s="19">
        <v>6.5</v>
      </c>
      <c r="Z22" s="19">
        <v>276.2</v>
      </c>
      <c r="AA22" s="19">
        <v>20.299999999999997</v>
      </c>
      <c r="AB22" s="19">
        <v>1.6</v>
      </c>
      <c r="AC22" s="19">
        <v>47.5</v>
      </c>
      <c r="AD22" s="19">
        <v>5.2</v>
      </c>
      <c r="AE22" s="19">
        <v>24.5</v>
      </c>
      <c r="AF22" s="19">
        <v>19625.400000000001</v>
      </c>
      <c r="AG22" s="19">
        <v>38.299999999999997</v>
      </c>
      <c r="AH22" s="19">
        <v>939.3</v>
      </c>
      <c r="AI22" s="19">
        <f t="shared" si="2"/>
        <v>1984.4</v>
      </c>
      <c r="AJ22" s="19">
        <v>778.4</v>
      </c>
      <c r="AK22" s="19">
        <v>464.1</v>
      </c>
      <c r="AL22" s="19">
        <v>741.90000000000009</v>
      </c>
      <c r="AM22" s="19">
        <f t="shared" si="3"/>
        <v>11346.74182013224</v>
      </c>
      <c r="AN22" s="19">
        <v>140.9</v>
      </c>
      <c r="AO22" s="19">
        <v>1810.1000000000001</v>
      </c>
      <c r="AP22" s="19">
        <v>868.59999999999991</v>
      </c>
      <c r="AQ22" s="19">
        <v>4573.3999999999996</v>
      </c>
      <c r="AR22" s="19">
        <v>590.69999999999993</v>
      </c>
      <c r="AS22" s="19">
        <v>2984.0418201322382</v>
      </c>
      <c r="AT22" s="19">
        <v>97</v>
      </c>
      <c r="AU22" s="19">
        <v>30.1</v>
      </c>
      <c r="AV22" s="19">
        <v>81.699999999999989</v>
      </c>
      <c r="AW22" s="19">
        <v>170.2</v>
      </c>
      <c r="AX22" s="19">
        <f t="shared" si="4"/>
        <v>84.4</v>
      </c>
      <c r="AY22" s="19">
        <v>18.5</v>
      </c>
      <c r="AZ22" s="19">
        <v>7.5</v>
      </c>
      <c r="BA22" s="19">
        <v>3.2</v>
      </c>
      <c r="BB22" s="19">
        <v>28.3</v>
      </c>
      <c r="BC22" s="19">
        <v>24.5</v>
      </c>
      <c r="BD22" s="19">
        <v>2.4</v>
      </c>
      <c r="BE22" s="19">
        <f t="shared" si="5"/>
        <v>79.2</v>
      </c>
      <c r="BF22" s="19">
        <v>43</v>
      </c>
      <c r="BG22" s="19">
        <v>14.1</v>
      </c>
      <c r="BH22" s="19">
        <v>22.1</v>
      </c>
      <c r="BI22" s="19">
        <f t="shared" si="6"/>
        <v>32.700000000000003</v>
      </c>
      <c r="BJ22" s="19">
        <v>32.700000000000003</v>
      </c>
      <c r="BK22" s="19">
        <f t="shared" si="7"/>
        <v>404.09999999999997</v>
      </c>
      <c r="BL22" s="19">
        <v>29.7</v>
      </c>
      <c r="BM22" s="19">
        <v>28.5</v>
      </c>
      <c r="BN22" s="19">
        <v>35.5</v>
      </c>
      <c r="BO22" s="19">
        <v>5</v>
      </c>
      <c r="BP22" s="19">
        <v>15</v>
      </c>
      <c r="BQ22" s="19">
        <v>7.8</v>
      </c>
      <c r="BR22" s="19">
        <v>3.7</v>
      </c>
      <c r="BS22" s="19">
        <v>83.3</v>
      </c>
      <c r="BT22" s="19">
        <v>7.6</v>
      </c>
      <c r="BU22" s="19">
        <v>41.6</v>
      </c>
      <c r="BV22" s="19">
        <v>10.9</v>
      </c>
      <c r="BW22" s="19">
        <v>54.300000000000004</v>
      </c>
      <c r="BX22" s="19">
        <v>81.2</v>
      </c>
      <c r="BY22" s="19">
        <f t="shared" si="8"/>
        <v>1323.7023331639998</v>
      </c>
      <c r="BZ22" s="19">
        <v>637.80233316399995</v>
      </c>
      <c r="CA22" s="19">
        <v>110.3</v>
      </c>
      <c r="CB22" s="19">
        <v>216.5</v>
      </c>
      <c r="CC22" s="19">
        <v>213.10000000000002</v>
      </c>
      <c r="CD22" s="19">
        <v>146</v>
      </c>
      <c r="CE22" s="19">
        <f t="shared" si="9"/>
        <v>146.80000000000001</v>
      </c>
      <c r="CF22" s="19">
        <v>6</v>
      </c>
      <c r="CG22" s="19">
        <v>6</v>
      </c>
      <c r="CH22" s="19">
        <v>0.7</v>
      </c>
      <c r="CI22" s="19">
        <v>63.3</v>
      </c>
      <c r="CJ22" s="19">
        <v>24.5</v>
      </c>
      <c r="CK22" s="19">
        <v>6.6</v>
      </c>
      <c r="CL22" s="19">
        <v>39.70000000000001</v>
      </c>
      <c r="CM22" s="19" t="s">
        <v>110</v>
      </c>
      <c r="CN22" s="19" t="s">
        <v>110</v>
      </c>
      <c r="CO22" s="19" t="s">
        <v>110</v>
      </c>
      <c r="CP22" s="19">
        <v>10753.5</v>
      </c>
      <c r="CQ22" s="19">
        <v>8429.2000000000007</v>
      </c>
      <c r="CR22" s="19">
        <v>67495.244153296226</v>
      </c>
    </row>
    <row r="23" spans="1:96" ht="15" customHeight="1" x14ac:dyDescent="0.2">
      <c r="A23" s="22">
        <v>2007</v>
      </c>
      <c r="B23" s="19">
        <f t="shared" si="0"/>
        <v>1652.8</v>
      </c>
      <c r="C23" s="19">
        <v>1289</v>
      </c>
      <c r="D23" s="19">
        <v>55.8</v>
      </c>
      <c r="E23" s="19">
        <v>308</v>
      </c>
      <c r="F23" s="19">
        <f t="shared" si="1"/>
        <v>37637.199999999997</v>
      </c>
      <c r="G23" s="19">
        <v>408.9</v>
      </c>
      <c r="H23" s="19">
        <v>1185.7</v>
      </c>
      <c r="I23" s="19">
        <v>127.3</v>
      </c>
      <c r="J23" s="19">
        <v>11.600000000000001</v>
      </c>
      <c r="K23" s="19">
        <v>989.8</v>
      </c>
      <c r="L23" s="19">
        <v>102.5</v>
      </c>
      <c r="M23" s="19">
        <v>34.700000000000003</v>
      </c>
      <c r="N23" s="19">
        <v>362.4</v>
      </c>
      <c r="O23" s="19">
        <v>693.5</v>
      </c>
      <c r="P23" s="19">
        <v>25.4</v>
      </c>
      <c r="Q23" s="19">
        <v>2942.8</v>
      </c>
      <c r="R23" s="19">
        <v>2380</v>
      </c>
      <c r="S23" s="19">
        <v>11.299999999999999</v>
      </c>
      <c r="T23" s="19">
        <v>71.5</v>
      </c>
      <c r="U23" s="19">
        <v>9250.9</v>
      </c>
      <c r="V23" s="19">
        <v>292.39999999999998</v>
      </c>
      <c r="W23" s="19">
        <v>236.29999999999998</v>
      </c>
      <c r="X23" s="19">
        <v>6.8999999999999995</v>
      </c>
      <c r="Y23" s="19">
        <v>6.3999999999999995</v>
      </c>
      <c r="Z23" s="19">
        <v>267</v>
      </c>
      <c r="AA23" s="19">
        <v>20.3</v>
      </c>
      <c r="AB23" s="19">
        <v>1.7000000000000002</v>
      </c>
      <c r="AC23" s="19">
        <v>46.800000000000004</v>
      </c>
      <c r="AD23" s="19">
        <v>5.2</v>
      </c>
      <c r="AE23" s="19">
        <v>23.6</v>
      </c>
      <c r="AF23" s="19">
        <v>17093.399999999998</v>
      </c>
      <c r="AG23" s="19">
        <v>38.700000000000003</v>
      </c>
      <c r="AH23" s="19">
        <v>1000.2</v>
      </c>
      <c r="AI23" s="19">
        <f t="shared" si="2"/>
        <v>1823.7999999999997</v>
      </c>
      <c r="AJ23" s="19">
        <v>712.5</v>
      </c>
      <c r="AK23" s="19">
        <v>389.6</v>
      </c>
      <c r="AL23" s="19">
        <v>721.69999999999993</v>
      </c>
      <c r="AM23" s="19">
        <f t="shared" si="3"/>
        <v>11493.934093836851</v>
      </c>
      <c r="AN23" s="19">
        <v>129.19999999999999</v>
      </c>
      <c r="AO23" s="19">
        <v>1691.1</v>
      </c>
      <c r="AP23" s="19">
        <v>830.40000000000009</v>
      </c>
      <c r="AQ23" s="19">
        <v>4616.5</v>
      </c>
      <c r="AR23" s="19">
        <v>710.80000000000007</v>
      </c>
      <c r="AS23" s="19">
        <v>3124.5340938368518</v>
      </c>
      <c r="AT23" s="19">
        <v>100.9</v>
      </c>
      <c r="AU23" s="19">
        <v>28.9</v>
      </c>
      <c r="AV23" s="19">
        <v>87.399999999999991</v>
      </c>
      <c r="AW23" s="19">
        <v>174.20000000000002</v>
      </c>
      <c r="AX23" s="19">
        <f t="shared" si="4"/>
        <v>80.2</v>
      </c>
      <c r="AY23" s="19">
        <v>17.200000000000003</v>
      </c>
      <c r="AZ23" s="19">
        <v>7.4</v>
      </c>
      <c r="BA23" s="19">
        <v>3.7</v>
      </c>
      <c r="BB23" s="19">
        <v>27.2</v>
      </c>
      <c r="BC23" s="19">
        <v>22.5</v>
      </c>
      <c r="BD23" s="19">
        <v>2.2000000000000002</v>
      </c>
      <c r="BE23" s="19">
        <f t="shared" si="5"/>
        <v>77.699999999999989</v>
      </c>
      <c r="BF23" s="19">
        <v>42.6</v>
      </c>
      <c r="BG23" s="19">
        <v>13.7</v>
      </c>
      <c r="BH23" s="19">
        <v>21.4</v>
      </c>
      <c r="BI23" s="19">
        <f t="shared" si="6"/>
        <v>30.2</v>
      </c>
      <c r="BJ23" s="19">
        <v>30.2</v>
      </c>
      <c r="BK23" s="19">
        <f t="shared" si="7"/>
        <v>404.69999999999993</v>
      </c>
      <c r="BL23" s="19">
        <v>28.7</v>
      </c>
      <c r="BM23" s="19">
        <v>28.5</v>
      </c>
      <c r="BN23" s="19">
        <v>36.1</v>
      </c>
      <c r="BO23" s="19">
        <v>5.2</v>
      </c>
      <c r="BP23" s="19">
        <v>14.8</v>
      </c>
      <c r="BQ23" s="19">
        <v>7.8</v>
      </c>
      <c r="BR23" s="19">
        <v>3.7</v>
      </c>
      <c r="BS23" s="19">
        <v>85.6</v>
      </c>
      <c r="BT23" s="19">
        <v>7.3</v>
      </c>
      <c r="BU23" s="19">
        <v>41.3</v>
      </c>
      <c r="BV23" s="19">
        <v>10.9</v>
      </c>
      <c r="BW23" s="19">
        <v>52.900000000000006</v>
      </c>
      <c r="BX23" s="19">
        <v>81.900000000000006</v>
      </c>
      <c r="BY23" s="19">
        <f t="shared" si="8"/>
        <v>1322.3572368100001</v>
      </c>
      <c r="BZ23" s="19">
        <v>655.55723681000006</v>
      </c>
      <c r="CA23" s="19">
        <v>97.8</v>
      </c>
      <c r="CB23" s="19">
        <v>193.8</v>
      </c>
      <c r="CC23" s="19">
        <v>227.8</v>
      </c>
      <c r="CD23" s="19">
        <v>147.4</v>
      </c>
      <c r="CE23" s="19">
        <f t="shared" si="9"/>
        <v>140.69999999999999</v>
      </c>
      <c r="CF23" s="19">
        <v>6</v>
      </c>
      <c r="CG23" s="19">
        <v>6</v>
      </c>
      <c r="CH23" s="19">
        <v>0.6</v>
      </c>
      <c r="CI23" s="19">
        <v>60</v>
      </c>
      <c r="CJ23" s="19">
        <v>24.4</v>
      </c>
      <c r="CK23" s="19">
        <v>6.6</v>
      </c>
      <c r="CL23" s="19">
        <v>37.099999999999994</v>
      </c>
      <c r="CM23" s="19" t="s">
        <v>110</v>
      </c>
      <c r="CN23" s="19" t="s">
        <v>110</v>
      </c>
      <c r="CO23" s="19" t="s">
        <v>110</v>
      </c>
      <c r="CP23" s="19">
        <v>10516.1</v>
      </c>
      <c r="CQ23" s="19">
        <v>8208.7999999999993</v>
      </c>
      <c r="CR23" s="19">
        <v>65179.691330646827</v>
      </c>
    </row>
    <row r="24" spans="1:96" ht="15" customHeight="1" x14ac:dyDescent="0.2">
      <c r="A24" s="22">
        <v>2008</v>
      </c>
      <c r="B24" s="19">
        <f t="shared" si="0"/>
        <v>1569.1999999999998</v>
      </c>
      <c r="C24" s="19">
        <v>1224.5999999999999</v>
      </c>
      <c r="D24" s="19">
        <v>43.7</v>
      </c>
      <c r="E24" s="19">
        <v>300.89999999999998</v>
      </c>
      <c r="F24" s="19">
        <f t="shared" si="1"/>
        <v>36067.200000000004</v>
      </c>
      <c r="G24" s="19">
        <v>384.4</v>
      </c>
      <c r="H24" s="19">
        <v>1094</v>
      </c>
      <c r="I24" s="19">
        <v>127.3</v>
      </c>
      <c r="J24" s="19">
        <v>3.8</v>
      </c>
      <c r="K24" s="19">
        <v>888.8</v>
      </c>
      <c r="L24" s="19">
        <v>106.9</v>
      </c>
      <c r="M24" s="19">
        <v>32.9</v>
      </c>
      <c r="N24" s="19">
        <v>286.89999999999998</v>
      </c>
      <c r="O24" s="19">
        <v>753.4</v>
      </c>
      <c r="P24" s="19">
        <v>24.5</v>
      </c>
      <c r="Q24" s="19">
        <v>2957.3</v>
      </c>
      <c r="R24" s="19">
        <v>2232.8999999999996</v>
      </c>
      <c r="S24" s="19">
        <v>12.1</v>
      </c>
      <c r="T24" s="19">
        <v>82.6</v>
      </c>
      <c r="U24" s="19">
        <v>8774.9</v>
      </c>
      <c r="V24" s="19">
        <v>237.4</v>
      </c>
      <c r="W24" s="19">
        <v>213.00000000000003</v>
      </c>
      <c r="X24" s="19">
        <v>8.8000000000000007</v>
      </c>
      <c r="Y24" s="19">
        <v>7.6</v>
      </c>
      <c r="Z24" s="19">
        <v>254.1</v>
      </c>
      <c r="AA24" s="19">
        <v>20.9</v>
      </c>
      <c r="AB24" s="19">
        <v>2.2000000000000002</v>
      </c>
      <c r="AC24" s="19">
        <v>45.899999999999991</v>
      </c>
      <c r="AD24" s="19">
        <v>5</v>
      </c>
      <c r="AE24" s="19">
        <v>28</v>
      </c>
      <c r="AF24" s="19">
        <v>16430.7</v>
      </c>
      <c r="AG24" s="19">
        <v>36.5</v>
      </c>
      <c r="AH24" s="19">
        <v>1014.4000000000001</v>
      </c>
      <c r="AI24" s="19">
        <f t="shared" si="2"/>
        <v>1729.6999999999998</v>
      </c>
      <c r="AJ24" s="19">
        <v>621.70000000000005</v>
      </c>
      <c r="AK24" s="19">
        <v>401.8</v>
      </c>
      <c r="AL24" s="19">
        <v>706.19999999999993</v>
      </c>
      <c r="AM24" s="19">
        <f t="shared" si="3"/>
        <v>11541.866357626053</v>
      </c>
      <c r="AN24" s="19">
        <v>125.2</v>
      </c>
      <c r="AO24" s="19">
        <v>1572.3</v>
      </c>
      <c r="AP24" s="19">
        <v>782.69999999999993</v>
      </c>
      <c r="AQ24" s="19">
        <v>4632.1000000000004</v>
      </c>
      <c r="AR24" s="19">
        <v>809.80000000000007</v>
      </c>
      <c r="AS24" s="19">
        <v>3197.0663576260526</v>
      </c>
      <c r="AT24" s="19">
        <v>102.2</v>
      </c>
      <c r="AU24" s="19">
        <v>30.3</v>
      </c>
      <c r="AV24" s="19">
        <v>100.6</v>
      </c>
      <c r="AW24" s="19">
        <v>189.6</v>
      </c>
      <c r="AX24" s="19">
        <f t="shared" si="4"/>
        <v>80.600000000000009</v>
      </c>
      <c r="AY24" s="19">
        <v>16.600000000000001</v>
      </c>
      <c r="AZ24" s="19">
        <v>8.3000000000000007</v>
      </c>
      <c r="BA24" s="19">
        <v>3.5</v>
      </c>
      <c r="BB24" s="19">
        <v>27.5</v>
      </c>
      <c r="BC24" s="19">
        <v>22.5</v>
      </c>
      <c r="BD24" s="19">
        <v>2.2000000000000002</v>
      </c>
      <c r="BE24" s="19">
        <f t="shared" si="5"/>
        <v>85.8</v>
      </c>
      <c r="BF24" s="19">
        <v>49.5</v>
      </c>
      <c r="BG24" s="19">
        <v>14.5</v>
      </c>
      <c r="BH24" s="19">
        <v>21.8</v>
      </c>
      <c r="BI24" s="19">
        <f t="shared" si="6"/>
        <v>27</v>
      </c>
      <c r="BJ24" s="19">
        <v>27</v>
      </c>
      <c r="BK24" s="19">
        <f t="shared" si="7"/>
        <v>407.4</v>
      </c>
      <c r="BL24" s="19">
        <v>26.4</v>
      </c>
      <c r="BM24" s="19">
        <v>29.3</v>
      </c>
      <c r="BN24" s="19">
        <v>40.299999999999997</v>
      </c>
      <c r="BO24" s="19">
        <v>5.4</v>
      </c>
      <c r="BP24" s="19">
        <v>14.9</v>
      </c>
      <c r="BQ24" s="19">
        <v>8.1999999999999993</v>
      </c>
      <c r="BR24" s="19">
        <v>4</v>
      </c>
      <c r="BS24" s="19">
        <v>85.8</v>
      </c>
      <c r="BT24" s="19">
        <v>6.9</v>
      </c>
      <c r="BU24" s="19">
        <v>38.299999999999997</v>
      </c>
      <c r="BV24" s="19">
        <v>11.9</v>
      </c>
      <c r="BW24" s="19">
        <v>54.4</v>
      </c>
      <c r="BX24" s="19">
        <v>81.599999999999994</v>
      </c>
      <c r="BY24" s="19">
        <f t="shared" si="8"/>
        <v>1149.5894997959999</v>
      </c>
      <c r="BZ24" s="19">
        <v>526.68949979599995</v>
      </c>
      <c r="CA24" s="19">
        <v>92.9</v>
      </c>
      <c r="CB24" s="19">
        <v>187.5</v>
      </c>
      <c r="CC24" s="19">
        <v>207.8</v>
      </c>
      <c r="CD24" s="19">
        <v>134.70000000000002</v>
      </c>
      <c r="CE24" s="19">
        <f t="shared" si="9"/>
        <v>135.4</v>
      </c>
      <c r="CF24" s="19">
        <v>6.5</v>
      </c>
      <c r="CG24" s="19">
        <v>5.6</v>
      </c>
      <c r="CH24" s="19">
        <v>0.7</v>
      </c>
      <c r="CI24" s="19">
        <v>57.3</v>
      </c>
      <c r="CJ24" s="19">
        <v>23.8</v>
      </c>
      <c r="CK24" s="19">
        <v>7.5</v>
      </c>
      <c r="CL24" s="19">
        <v>34.000000000000007</v>
      </c>
      <c r="CM24" s="19" t="s">
        <v>110</v>
      </c>
      <c r="CN24" s="19" t="s">
        <v>110</v>
      </c>
      <c r="CO24" s="19" t="s">
        <v>110</v>
      </c>
      <c r="CP24" s="19">
        <v>10234.700000000001</v>
      </c>
      <c r="CQ24" s="19">
        <v>7895.1</v>
      </c>
      <c r="CR24" s="19">
        <v>63028.455857422072</v>
      </c>
    </row>
    <row r="25" spans="1:96" ht="15" customHeight="1" x14ac:dyDescent="0.2">
      <c r="A25" s="22">
        <v>2009</v>
      </c>
      <c r="B25" s="19">
        <f t="shared" si="0"/>
        <v>1556.8999999999999</v>
      </c>
      <c r="C25" s="19">
        <v>1163</v>
      </c>
      <c r="D25" s="19">
        <v>44.6</v>
      </c>
      <c r="E25" s="19">
        <v>349.29999999999995</v>
      </c>
      <c r="F25" s="19">
        <f t="shared" si="1"/>
        <v>33600.9</v>
      </c>
      <c r="G25" s="19">
        <v>352.2</v>
      </c>
      <c r="H25" s="19">
        <v>1078.0999999999999</v>
      </c>
      <c r="I25" s="19">
        <v>123.1</v>
      </c>
      <c r="J25" s="19">
        <v>3.5999999999999996</v>
      </c>
      <c r="K25" s="19">
        <v>800.3</v>
      </c>
      <c r="L25" s="19">
        <v>117.3</v>
      </c>
      <c r="M25" s="19">
        <v>32</v>
      </c>
      <c r="N25" s="19">
        <v>273.8</v>
      </c>
      <c r="O25" s="19">
        <v>917.3</v>
      </c>
      <c r="P25" s="19">
        <v>24</v>
      </c>
      <c r="Q25" s="19">
        <v>2623</v>
      </c>
      <c r="R25" s="19">
        <v>1160.8</v>
      </c>
      <c r="S25" s="19">
        <v>13.700000000000001</v>
      </c>
      <c r="T25" s="19">
        <v>79.600000000000009</v>
      </c>
      <c r="U25" s="19">
        <v>7204.9000000000005</v>
      </c>
      <c r="V25" s="19">
        <v>188.6</v>
      </c>
      <c r="W25" s="19">
        <v>181.2</v>
      </c>
      <c r="X25" s="19">
        <v>6</v>
      </c>
      <c r="Y25" s="19">
        <v>9.1</v>
      </c>
      <c r="Z25" s="19">
        <v>229.70000000000002</v>
      </c>
      <c r="AA25" s="19">
        <v>18.5</v>
      </c>
      <c r="AB25" s="19">
        <v>1.7999999999999998</v>
      </c>
      <c r="AC25" s="19">
        <v>44.300000000000004</v>
      </c>
      <c r="AD25" s="19">
        <v>5.1999999999999993</v>
      </c>
      <c r="AE25" s="19">
        <v>31.8</v>
      </c>
      <c r="AF25" s="19">
        <v>16883.800000000003</v>
      </c>
      <c r="AG25" s="19">
        <v>42.6</v>
      </c>
      <c r="AH25" s="19">
        <v>1154.6000000000001</v>
      </c>
      <c r="AI25" s="19">
        <f t="shared" si="2"/>
        <v>1665.5000000000002</v>
      </c>
      <c r="AJ25" s="19">
        <v>555.40000000000009</v>
      </c>
      <c r="AK25" s="19">
        <v>478.9</v>
      </c>
      <c r="AL25" s="19">
        <v>631.20000000000005</v>
      </c>
      <c r="AM25" s="19">
        <f t="shared" si="3"/>
        <v>10968.827006865393</v>
      </c>
      <c r="AN25" s="19">
        <v>120.2</v>
      </c>
      <c r="AO25" s="19">
        <v>1429.1</v>
      </c>
      <c r="AP25" s="19">
        <v>732</v>
      </c>
      <c r="AQ25" s="19">
        <v>4519.6000000000004</v>
      </c>
      <c r="AR25" s="19">
        <v>802.1</v>
      </c>
      <c r="AS25" s="19">
        <v>2976.6270068653921</v>
      </c>
      <c r="AT25" s="19">
        <v>97.6</v>
      </c>
      <c r="AU25" s="19">
        <v>26.4</v>
      </c>
      <c r="AV25" s="19">
        <v>89.3</v>
      </c>
      <c r="AW25" s="19">
        <v>175.9</v>
      </c>
      <c r="AX25" s="19">
        <f t="shared" si="4"/>
        <v>76.5</v>
      </c>
      <c r="AY25" s="19">
        <v>14.8</v>
      </c>
      <c r="AZ25" s="19">
        <v>7.9</v>
      </c>
      <c r="BA25" s="19">
        <v>4.4000000000000004</v>
      </c>
      <c r="BB25" s="19">
        <v>27.4</v>
      </c>
      <c r="BC25" s="19">
        <v>20</v>
      </c>
      <c r="BD25" s="19">
        <v>2</v>
      </c>
      <c r="BE25" s="19">
        <f t="shared" si="5"/>
        <v>94.6</v>
      </c>
      <c r="BF25" s="19">
        <v>56.6</v>
      </c>
      <c r="BG25" s="19">
        <v>16.600000000000001</v>
      </c>
      <c r="BH25" s="19">
        <v>21.4</v>
      </c>
      <c r="BI25" s="19">
        <f t="shared" si="6"/>
        <v>24.4</v>
      </c>
      <c r="BJ25" s="19">
        <v>24.4</v>
      </c>
      <c r="BK25" s="19">
        <f t="shared" si="7"/>
        <v>411.90000000000003</v>
      </c>
      <c r="BL25" s="19">
        <v>25.8</v>
      </c>
      <c r="BM25" s="19">
        <v>29.7</v>
      </c>
      <c r="BN25" s="19">
        <v>41</v>
      </c>
      <c r="BO25" s="19">
        <v>6.2</v>
      </c>
      <c r="BP25" s="19">
        <v>13.1</v>
      </c>
      <c r="BQ25" s="19">
        <v>8.9</v>
      </c>
      <c r="BR25" s="19">
        <v>4.0999999999999996</v>
      </c>
      <c r="BS25" s="19">
        <v>89.3</v>
      </c>
      <c r="BT25" s="19">
        <v>6.9</v>
      </c>
      <c r="BU25" s="19">
        <v>39</v>
      </c>
      <c r="BV25" s="19">
        <v>12.1</v>
      </c>
      <c r="BW25" s="19">
        <v>55.5</v>
      </c>
      <c r="BX25" s="19">
        <v>80.300000000000011</v>
      </c>
      <c r="BY25" s="19">
        <f t="shared" si="8"/>
        <v>1291.2457336740001</v>
      </c>
      <c r="BZ25" s="19">
        <v>590.04573367399996</v>
      </c>
      <c r="CA25" s="19">
        <v>108.10000000000001</v>
      </c>
      <c r="CB25" s="19">
        <v>207.39999999999998</v>
      </c>
      <c r="CC25" s="19">
        <v>246.8</v>
      </c>
      <c r="CD25" s="19">
        <v>138.9</v>
      </c>
      <c r="CE25" s="19">
        <f t="shared" si="9"/>
        <v>147</v>
      </c>
      <c r="CF25" s="19">
        <v>6.5</v>
      </c>
      <c r="CG25" s="19">
        <v>7.3</v>
      </c>
      <c r="CH25" s="19">
        <v>0.6</v>
      </c>
      <c r="CI25" s="19">
        <v>59.099999999999994</v>
      </c>
      <c r="CJ25" s="19">
        <v>31.8</v>
      </c>
      <c r="CK25" s="19">
        <v>7.6</v>
      </c>
      <c r="CL25" s="19">
        <v>34.1</v>
      </c>
      <c r="CM25" s="19" t="s">
        <v>110</v>
      </c>
      <c r="CN25" s="19" t="s">
        <v>110</v>
      </c>
      <c r="CO25" s="19" t="s">
        <v>110</v>
      </c>
      <c r="CP25" s="19">
        <v>10262.4</v>
      </c>
      <c r="CQ25" s="19">
        <v>7920.7</v>
      </c>
      <c r="CR25" s="19">
        <v>60100.172740539398</v>
      </c>
    </row>
    <row r="26" spans="1:96" ht="15" customHeight="1" x14ac:dyDescent="0.2">
      <c r="A26" s="22">
        <v>2010</v>
      </c>
      <c r="B26" s="19">
        <f t="shared" si="0"/>
        <v>1604.8</v>
      </c>
      <c r="C26" s="19">
        <v>1154.2</v>
      </c>
      <c r="D26" s="19">
        <v>45.5</v>
      </c>
      <c r="E26" s="19">
        <v>405.09999999999997</v>
      </c>
      <c r="F26" s="19">
        <f t="shared" si="1"/>
        <v>29363.3</v>
      </c>
      <c r="G26" s="19">
        <v>342.5</v>
      </c>
      <c r="H26" s="19">
        <v>1112.3</v>
      </c>
      <c r="I26" s="19">
        <v>127.30000000000001</v>
      </c>
      <c r="J26" s="19">
        <v>3.6999999999999997</v>
      </c>
      <c r="K26" s="19">
        <v>791.5</v>
      </c>
      <c r="L26" s="19">
        <v>116.2</v>
      </c>
      <c r="M26" s="19">
        <v>35.1</v>
      </c>
      <c r="N26" s="19">
        <v>264</v>
      </c>
      <c r="O26" s="19">
        <v>1109.8</v>
      </c>
      <c r="P26" s="19">
        <v>23.4</v>
      </c>
      <c r="Q26" s="19">
        <v>2840.3</v>
      </c>
      <c r="R26" s="19">
        <v>1250.3</v>
      </c>
      <c r="S26" s="19">
        <v>14.6</v>
      </c>
      <c r="T26" s="19">
        <v>80.900000000000006</v>
      </c>
      <c r="U26" s="19">
        <v>7471.9</v>
      </c>
      <c r="V26" s="19">
        <v>166.8</v>
      </c>
      <c r="W26" s="19">
        <v>181.7</v>
      </c>
      <c r="X26" s="19">
        <v>6.8999999999999995</v>
      </c>
      <c r="Y26" s="19">
        <v>10.1</v>
      </c>
      <c r="Z26" s="19">
        <v>234.4</v>
      </c>
      <c r="AA26" s="19">
        <v>22</v>
      </c>
      <c r="AB26" s="19">
        <v>1.7000000000000002</v>
      </c>
      <c r="AC26" s="19">
        <v>46.9</v>
      </c>
      <c r="AD26" s="19">
        <v>5.2</v>
      </c>
      <c r="AE26" s="19">
        <v>32</v>
      </c>
      <c r="AF26" s="19">
        <v>11849.9</v>
      </c>
      <c r="AG26" s="19">
        <v>33.299999999999997</v>
      </c>
      <c r="AH26" s="19">
        <v>1188.5999999999999</v>
      </c>
      <c r="AI26" s="19">
        <f t="shared" si="2"/>
        <v>1694.3</v>
      </c>
      <c r="AJ26" s="19">
        <v>543.5</v>
      </c>
      <c r="AK26" s="19">
        <v>525.1</v>
      </c>
      <c r="AL26" s="19">
        <v>625.70000000000005</v>
      </c>
      <c r="AM26" s="19">
        <f t="shared" si="3"/>
        <v>10830.123061839138</v>
      </c>
      <c r="AN26" s="19">
        <v>118.1</v>
      </c>
      <c r="AO26" s="19">
        <v>1250.6000000000001</v>
      </c>
      <c r="AP26" s="19">
        <v>654</v>
      </c>
      <c r="AQ26" s="19">
        <v>4681.7</v>
      </c>
      <c r="AR26" s="19">
        <v>615.9</v>
      </c>
      <c r="AS26" s="19">
        <v>3240.6230618391396</v>
      </c>
      <c r="AT26" s="19">
        <v>100</v>
      </c>
      <c r="AU26" s="19">
        <v>27</v>
      </c>
      <c r="AV26" s="19">
        <v>46.800000000000004</v>
      </c>
      <c r="AW26" s="19">
        <v>95.4</v>
      </c>
      <c r="AX26" s="19">
        <f t="shared" si="4"/>
        <v>72.899999999999991</v>
      </c>
      <c r="AY26" s="19">
        <v>12.7</v>
      </c>
      <c r="AZ26" s="19">
        <v>7.6</v>
      </c>
      <c r="BA26" s="19">
        <v>3.8</v>
      </c>
      <c r="BB26" s="19">
        <v>26.7</v>
      </c>
      <c r="BC26" s="19">
        <v>19.8</v>
      </c>
      <c r="BD26" s="19">
        <v>2.2999999999999998</v>
      </c>
      <c r="BE26" s="19">
        <f t="shared" si="5"/>
        <v>90.5</v>
      </c>
      <c r="BF26" s="19">
        <v>59.4</v>
      </c>
      <c r="BG26" s="19">
        <v>13.4</v>
      </c>
      <c r="BH26" s="19">
        <v>17.7</v>
      </c>
      <c r="BI26" s="19">
        <f t="shared" si="6"/>
        <v>22.9</v>
      </c>
      <c r="BJ26" s="19">
        <v>22.9</v>
      </c>
      <c r="BK26" s="19">
        <f t="shared" si="7"/>
        <v>405.99999999999994</v>
      </c>
      <c r="BL26" s="19">
        <v>25.6</v>
      </c>
      <c r="BM26" s="19">
        <v>30.2</v>
      </c>
      <c r="BN26" s="19">
        <v>42.9</v>
      </c>
      <c r="BO26" s="19">
        <v>5.7</v>
      </c>
      <c r="BP26" s="19">
        <v>12.2</v>
      </c>
      <c r="BQ26" s="19">
        <v>9.3000000000000007</v>
      </c>
      <c r="BR26" s="19">
        <v>4.2</v>
      </c>
      <c r="BS26" s="19">
        <v>89.8</v>
      </c>
      <c r="BT26" s="19">
        <v>7.5</v>
      </c>
      <c r="BU26" s="19">
        <v>40.5</v>
      </c>
      <c r="BV26" s="19">
        <v>12.2</v>
      </c>
      <c r="BW26" s="19">
        <v>49.699999999999996</v>
      </c>
      <c r="BX26" s="19">
        <v>76.2</v>
      </c>
      <c r="BY26" s="19">
        <f t="shared" si="8"/>
        <v>1105.0792315099998</v>
      </c>
      <c r="BZ26" s="19">
        <v>549.07923151</v>
      </c>
      <c r="CA26" s="19">
        <v>93.8</v>
      </c>
      <c r="CB26" s="19">
        <v>163.80000000000001</v>
      </c>
      <c r="CC26" s="19">
        <v>189.4</v>
      </c>
      <c r="CD26" s="19">
        <v>109</v>
      </c>
      <c r="CE26" s="19">
        <f t="shared" si="9"/>
        <v>128.5</v>
      </c>
      <c r="CF26" s="19">
        <v>6.4</v>
      </c>
      <c r="CG26" s="19">
        <v>6.2</v>
      </c>
      <c r="CH26" s="19">
        <v>0.6</v>
      </c>
      <c r="CI26" s="19">
        <v>50</v>
      </c>
      <c r="CJ26" s="19">
        <v>24.9</v>
      </c>
      <c r="CK26" s="19">
        <v>7.6</v>
      </c>
      <c r="CL26" s="19">
        <v>32.799999999999997</v>
      </c>
      <c r="CM26" s="19" t="s">
        <v>110</v>
      </c>
      <c r="CN26" s="19" t="s">
        <v>110</v>
      </c>
      <c r="CO26" s="19" t="s">
        <v>110</v>
      </c>
      <c r="CP26" s="19">
        <v>10392.700000000001</v>
      </c>
      <c r="CQ26" s="19">
        <v>7766</v>
      </c>
      <c r="CR26" s="19">
        <v>55711.102293349133</v>
      </c>
    </row>
    <row r="27" spans="1:96" ht="15" customHeight="1" x14ac:dyDescent="0.2">
      <c r="A27" s="22">
        <v>2011</v>
      </c>
      <c r="B27" s="19">
        <f t="shared" si="0"/>
        <v>1565.9</v>
      </c>
      <c r="C27" s="19">
        <v>1139.5999999999999</v>
      </c>
      <c r="D27" s="19">
        <v>38.200000000000003</v>
      </c>
      <c r="E27" s="19">
        <v>388.1</v>
      </c>
      <c r="F27" s="19">
        <f t="shared" si="1"/>
        <v>30209.700000000004</v>
      </c>
      <c r="G27" s="19">
        <v>314.10000000000002</v>
      </c>
      <c r="H27" s="19">
        <v>1071.5</v>
      </c>
      <c r="I27" s="19">
        <v>123.9</v>
      </c>
      <c r="J27" s="19">
        <v>2.2999999999999998</v>
      </c>
      <c r="K27" s="19">
        <v>735</v>
      </c>
      <c r="L27" s="19">
        <v>105.9</v>
      </c>
      <c r="M27" s="19">
        <v>31.5</v>
      </c>
      <c r="N27" s="19">
        <v>232.8</v>
      </c>
      <c r="O27" s="19">
        <v>1192.4000000000001</v>
      </c>
      <c r="P27" s="19">
        <v>21.099999999999998</v>
      </c>
      <c r="Q27" s="19">
        <v>2620.7000000000003</v>
      </c>
      <c r="R27" s="19">
        <v>1207.6999999999998</v>
      </c>
      <c r="S27" s="19">
        <v>13</v>
      </c>
      <c r="T27" s="19">
        <v>82.300000000000011</v>
      </c>
      <c r="U27" s="19">
        <v>6506.4</v>
      </c>
      <c r="V27" s="19">
        <v>180.79999999999998</v>
      </c>
      <c r="W27" s="19">
        <v>169.89999999999998</v>
      </c>
      <c r="X27" s="19">
        <v>6.5</v>
      </c>
      <c r="Y27" s="19">
        <v>9.4</v>
      </c>
      <c r="Z27" s="19">
        <v>228</v>
      </c>
      <c r="AA27" s="19">
        <v>21.099999999999998</v>
      </c>
      <c r="AB27" s="19">
        <v>1.6</v>
      </c>
      <c r="AC27" s="19">
        <v>43.1</v>
      </c>
      <c r="AD27" s="19">
        <v>4.8</v>
      </c>
      <c r="AE27" s="19">
        <v>30</v>
      </c>
      <c r="AF27" s="19">
        <v>13981.1</v>
      </c>
      <c r="AG27" s="19">
        <v>30.4</v>
      </c>
      <c r="AH27" s="19">
        <v>1242.4000000000001</v>
      </c>
      <c r="AI27" s="19">
        <f t="shared" si="2"/>
        <v>1576.7</v>
      </c>
      <c r="AJ27" s="19">
        <v>506.6</v>
      </c>
      <c r="AK27" s="19">
        <v>489.1</v>
      </c>
      <c r="AL27" s="19">
        <v>581</v>
      </c>
      <c r="AM27" s="19">
        <f t="shared" si="3"/>
        <v>10243.365885551073</v>
      </c>
      <c r="AN27" s="19">
        <v>106.89999999999999</v>
      </c>
      <c r="AO27" s="19">
        <v>1137.7</v>
      </c>
      <c r="AP27" s="19">
        <v>530.79999999999995</v>
      </c>
      <c r="AQ27" s="19">
        <v>4349.1000000000004</v>
      </c>
      <c r="AR27" s="19">
        <v>565.20000000000005</v>
      </c>
      <c r="AS27" s="19">
        <v>3310.5658855510724</v>
      </c>
      <c r="AT27" s="19">
        <v>90</v>
      </c>
      <c r="AU27" s="19">
        <v>22.7</v>
      </c>
      <c r="AV27" s="19">
        <v>42.5</v>
      </c>
      <c r="AW27" s="19">
        <v>87.9</v>
      </c>
      <c r="AX27" s="19">
        <f t="shared" si="4"/>
        <v>58</v>
      </c>
      <c r="AY27" s="19">
        <v>10.6</v>
      </c>
      <c r="AZ27" s="19">
        <v>6.5</v>
      </c>
      <c r="BA27" s="19">
        <v>3.6</v>
      </c>
      <c r="BB27" s="19">
        <v>22.3</v>
      </c>
      <c r="BC27" s="19">
        <v>13.5</v>
      </c>
      <c r="BD27" s="19">
        <v>1.5</v>
      </c>
      <c r="BE27" s="19">
        <f t="shared" si="5"/>
        <v>103.79999999999998</v>
      </c>
      <c r="BF27" s="19">
        <v>65.099999999999994</v>
      </c>
      <c r="BG27" s="19">
        <v>18.3</v>
      </c>
      <c r="BH27" s="19">
        <v>20.399999999999999</v>
      </c>
      <c r="BI27" s="19">
        <f t="shared" si="6"/>
        <v>16.5</v>
      </c>
      <c r="BJ27" s="19">
        <v>16.5</v>
      </c>
      <c r="BK27" s="19">
        <f t="shared" si="7"/>
        <v>358.59999999999997</v>
      </c>
      <c r="BL27" s="19">
        <v>22.3</v>
      </c>
      <c r="BM27" s="19">
        <v>26.3</v>
      </c>
      <c r="BN27" s="19">
        <v>37.1</v>
      </c>
      <c r="BO27" s="19">
        <v>5.7</v>
      </c>
      <c r="BP27" s="19">
        <v>10.6</v>
      </c>
      <c r="BQ27" s="19">
        <v>8.1999999999999993</v>
      </c>
      <c r="BR27" s="19">
        <v>3.9</v>
      </c>
      <c r="BS27" s="19">
        <v>78.8</v>
      </c>
      <c r="BT27" s="19">
        <v>6.6</v>
      </c>
      <c r="BU27" s="19">
        <v>37.5</v>
      </c>
      <c r="BV27" s="19">
        <v>10.7</v>
      </c>
      <c r="BW27" s="19">
        <v>44.2</v>
      </c>
      <c r="BX27" s="19">
        <v>66.7</v>
      </c>
      <c r="BY27" s="19">
        <f t="shared" si="8"/>
        <v>974.57994033800003</v>
      </c>
      <c r="BZ27" s="19">
        <v>453.87994033799998</v>
      </c>
      <c r="CA27" s="19">
        <v>84.999999999999986</v>
      </c>
      <c r="CB27" s="19">
        <v>152.5</v>
      </c>
      <c r="CC27" s="19">
        <v>186.6</v>
      </c>
      <c r="CD27" s="19">
        <v>96.600000000000009</v>
      </c>
      <c r="CE27" s="19">
        <f t="shared" si="9"/>
        <v>113.49999999999999</v>
      </c>
      <c r="CF27" s="19">
        <v>6</v>
      </c>
      <c r="CG27" s="19">
        <v>6.3</v>
      </c>
      <c r="CH27" s="19">
        <v>0.5</v>
      </c>
      <c r="CI27" s="19">
        <v>42.9</v>
      </c>
      <c r="CJ27" s="19">
        <v>25.9</v>
      </c>
      <c r="CK27" s="19">
        <v>7.3</v>
      </c>
      <c r="CL27" s="19">
        <v>24.599999999999998</v>
      </c>
      <c r="CM27" s="19" t="s">
        <v>110</v>
      </c>
      <c r="CN27" s="19" t="s">
        <v>110</v>
      </c>
      <c r="CO27" s="19" t="s">
        <v>110</v>
      </c>
      <c r="CP27" s="19">
        <v>9421.5000000000018</v>
      </c>
      <c r="CQ27" s="19">
        <v>7156.6</v>
      </c>
      <c r="CR27" s="19">
        <v>54642.145825889063</v>
      </c>
    </row>
    <row r="28" spans="1:96" ht="15" customHeight="1" x14ac:dyDescent="0.2">
      <c r="A28" s="22">
        <v>2012</v>
      </c>
      <c r="B28" s="19">
        <f t="shared" si="0"/>
        <v>1569.7</v>
      </c>
      <c r="C28" s="19">
        <v>1178</v>
      </c>
      <c r="D28" s="19">
        <v>38.4</v>
      </c>
      <c r="E28" s="19">
        <v>353.29999999999995</v>
      </c>
      <c r="F28" s="19">
        <f t="shared" si="1"/>
        <v>30405</v>
      </c>
      <c r="G28" s="19">
        <v>254.7</v>
      </c>
      <c r="H28" s="19">
        <v>1000.3</v>
      </c>
      <c r="I28" s="19">
        <v>119.69999999999999</v>
      </c>
      <c r="J28" s="19">
        <v>2</v>
      </c>
      <c r="K28" s="19">
        <v>673.4</v>
      </c>
      <c r="L28" s="19">
        <v>92.4</v>
      </c>
      <c r="M28" s="19">
        <v>30.6</v>
      </c>
      <c r="N28" s="19">
        <v>150.5</v>
      </c>
      <c r="O28" s="19">
        <v>1137.5000000000002</v>
      </c>
      <c r="P28" s="19">
        <v>19.8</v>
      </c>
      <c r="Q28" s="19">
        <v>2725.3</v>
      </c>
      <c r="R28" s="19">
        <v>1146.3</v>
      </c>
      <c r="S28" s="19">
        <v>15.3</v>
      </c>
      <c r="T28" s="19">
        <v>89.2</v>
      </c>
      <c r="U28" s="19">
        <v>5976</v>
      </c>
      <c r="V28" s="19">
        <v>198</v>
      </c>
      <c r="W28" s="19">
        <v>162.69999999999999</v>
      </c>
      <c r="X28" s="19">
        <v>7.8</v>
      </c>
      <c r="Y28" s="19">
        <v>9.9</v>
      </c>
      <c r="Z28" s="19">
        <v>208.9</v>
      </c>
      <c r="AA28" s="19">
        <v>23.5</v>
      </c>
      <c r="AB28" s="19">
        <v>1.9</v>
      </c>
      <c r="AC28" s="19">
        <v>40.1</v>
      </c>
      <c r="AD28" s="19">
        <v>4.9000000000000004</v>
      </c>
      <c r="AE28" s="19">
        <v>29.2</v>
      </c>
      <c r="AF28" s="19">
        <v>14968</v>
      </c>
      <c r="AG28" s="19">
        <v>25.5</v>
      </c>
      <c r="AH28" s="19">
        <v>1291.5999999999999</v>
      </c>
      <c r="AI28" s="19">
        <f t="shared" si="2"/>
        <v>1202.2</v>
      </c>
      <c r="AJ28" s="19">
        <v>356.7</v>
      </c>
      <c r="AK28" s="19">
        <v>381.20000000000005</v>
      </c>
      <c r="AL28" s="19">
        <v>464.29999999999995</v>
      </c>
      <c r="AM28" s="19">
        <f t="shared" si="3"/>
        <v>9747.2410474155004</v>
      </c>
      <c r="AN28" s="19">
        <v>95.600000000000009</v>
      </c>
      <c r="AO28" s="19">
        <v>1007.1</v>
      </c>
      <c r="AP28" s="19">
        <v>430.3</v>
      </c>
      <c r="AQ28" s="19">
        <v>4042.5</v>
      </c>
      <c r="AR28" s="19">
        <v>608.70000000000005</v>
      </c>
      <c r="AS28" s="19">
        <v>3336.0410474155005</v>
      </c>
      <c r="AT28" s="19">
        <v>81.599999999999994</v>
      </c>
      <c r="AU28" s="19">
        <v>22.9</v>
      </c>
      <c r="AV28" s="19">
        <v>46</v>
      </c>
      <c r="AW28" s="19">
        <v>76.5</v>
      </c>
      <c r="AX28" s="19">
        <f t="shared" si="4"/>
        <v>54.399999999999991</v>
      </c>
      <c r="AY28" s="19">
        <v>8.9</v>
      </c>
      <c r="AZ28" s="19">
        <v>5.6</v>
      </c>
      <c r="BA28" s="19">
        <v>3.4</v>
      </c>
      <c r="BB28" s="19">
        <v>21.2</v>
      </c>
      <c r="BC28" s="19">
        <v>14</v>
      </c>
      <c r="BD28" s="19">
        <v>1.3</v>
      </c>
      <c r="BE28" s="19">
        <f t="shared" si="5"/>
        <v>97</v>
      </c>
      <c r="BF28" s="19">
        <v>64.5</v>
      </c>
      <c r="BG28" s="19">
        <v>13.7</v>
      </c>
      <c r="BH28" s="19">
        <v>18.8</v>
      </c>
      <c r="BI28" s="19">
        <f t="shared" si="6"/>
        <v>13.1</v>
      </c>
      <c r="BJ28" s="19">
        <v>13.1</v>
      </c>
      <c r="BK28" s="19">
        <f t="shared" si="7"/>
        <v>328.6</v>
      </c>
      <c r="BL28" s="19">
        <v>21.5</v>
      </c>
      <c r="BM28" s="19">
        <v>25</v>
      </c>
      <c r="BN28" s="19">
        <v>33.799999999999997</v>
      </c>
      <c r="BO28" s="19">
        <v>5.2</v>
      </c>
      <c r="BP28" s="19">
        <v>9.1999999999999993</v>
      </c>
      <c r="BQ28" s="19">
        <v>8</v>
      </c>
      <c r="BR28" s="19">
        <v>3.9</v>
      </c>
      <c r="BS28" s="19">
        <v>67.599999999999994</v>
      </c>
      <c r="BT28" s="19">
        <v>5.9</v>
      </c>
      <c r="BU28" s="19">
        <v>34.200000000000003</v>
      </c>
      <c r="BV28" s="19">
        <v>10.199999999999999</v>
      </c>
      <c r="BW28" s="19">
        <v>42.3</v>
      </c>
      <c r="BX28" s="19">
        <v>61.8</v>
      </c>
      <c r="BY28" s="19">
        <f t="shared" si="8"/>
        <v>859.00404128600007</v>
      </c>
      <c r="BZ28" s="19">
        <v>406.60404128600004</v>
      </c>
      <c r="CA28" s="19">
        <v>73.7</v>
      </c>
      <c r="CB28" s="19">
        <v>122.19999999999999</v>
      </c>
      <c r="CC28" s="19">
        <v>176</v>
      </c>
      <c r="CD28" s="19">
        <v>80.5</v>
      </c>
      <c r="CE28" s="19">
        <f t="shared" si="9"/>
        <v>106.4</v>
      </c>
      <c r="CF28" s="19">
        <v>6.1</v>
      </c>
      <c r="CG28" s="19">
        <v>6.2</v>
      </c>
      <c r="CH28" s="19">
        <v>0.4</v>
      </c>
      <c r="CI28" s="19">
        <v>40.5</v>
      </c>
      <c r="CJ28" s="19">
        <v>24.7</v>
      </c>
      <c r="CK28" s="19">
        <v>6.4</v>
      </c>
      <c r="CL28" s="19">
        <v>22.1</v>
      </c>
      <c r="CM28" s="19" t="s">
        <v>110</v>
      </c>
      <c r="CN28" s="19" t="s">
        <v>110</v>
      </c>
      <c r="CO28" s="19" t="s">
        <v>110</v>
      </c>
      <c r="CP28" s="19">
        <v>8737.4</v>
      </c>
      <c r="CQ28" s="19">
        <v>6633</v>
      </c>
      <c r="CR28" s="19">
        <v>53120.045088701489</v>
      </c>
    </row>
    <row r="29" spans="1:96" ht="15" customHeight="1" x14ac:dyDescent="0.2">
      <c r="A29" s="22">
        <v>2013</v>
      </c>
      <c r="B29" s="19">
        <f t="shared" si="0"/>
        <v>1648.5</v>
      </c>
      <c r="C29" s="19">
        <v>1242.0999999999999</v>
      </c>
      <c r="D29" s="19">
        <v>42.4</v>
      </c>
      <c r="E29" s="19">
        <v>364</v>
      </c>
      <c r="F29" s="19">
        <f t="shared" si="1"/>
        <v>29063.8</v>
      </c>
      <c r="G29" s="19">
        <v>229.8</v>
      </c>
      <c r="H29" s="19">
        <v>948.19999999999993</v>
      </c>
      <c r="I29" s="19">
        <v>122.60000000000001</v>
      </c>
      <c r="J29" s="19">
        <v>2.2000000000000002</v>
      </c>
      <c r="K29" s="19">
        <v>623.19999999999993</v>
      </c>
      <c r="L29" s="19">
        <v>94.3</v>
      </c>
      <c r="M29" s="19">
        <v>30.5</v>
      </c>
      <c r="N29" s="19">
        <v>149.19999999999999</v>
      </c>
      <c r="O29" s="19">
        <v>1108.8</v>
      </c>
      <c r="P29" s="19">
        <v>18.2</v>
      </c>
      <c r="Q29" s="19">
        <v>3699.8</v>
      </c>
      <c r="R29" s="19">
        <v>1259.4000000000001</v>
      </c>
      <c r="S29" s="19">
        <v>15</v>
      </c>
      <c r="T29" s="19">
        <v>87.6</v>
      </c>
      <c r="U29" s="19">
        <v>6280.9</v>
      </c>
      <c r="V29" s="19">
        <v>200.79999999999998</v>
      </c>
      <c r="W29" s="19">
        <v>189.2</v>
      </c>
      <c r="X29" s="19">
        <v>5.6999999999999993</v>
      </c>
      <c r="Y29" s="19">
        <v>9.5</v>
      </c>
      <c r="Z29" s="19">
        <v>209.50000000000003</v>
      </c>
      <c r="AA29" s="19">
        <v>19.899999999999999</v>
      </c>
      <c r="AB29" s="19">
        <v>1.8</v>
      </c>
      <c r="AC29" s="19">
        <v>39.5</v>
      </c>
      <c r="AD29" s="19">
        <v>4.4000000000000004</v>
      </c>
      <c r="AE29" s="19">
        <v>28</v>
      </c>
      <c r="AF29" s="19">
        <v>12324.9</v>
      </c>
      <c r="AG29" s="19">
        <v>24.8</v>
      </c>
      <c r="AH29" s="19">
        <v>1336.1</v>
      </c>
      <c r="AI29" s="19">
        <f t="shared" si="2"/>
        <v>957.5</v>
      </c>
      <c r="AJ29" s="19">
        <v>292.5</v>
      </c>
      <c r="AK29" s="19">
        <v>268.10000000000002</v>
      </c>
      <c r="AL29" s="19">
        <v>396.90000000000003</v>
      </c>
      <c r="AM29" s="19">
        <f t="shared" si="3"/>
        <v>9464.0301572583594</v>
      </c>
      <c r="AN29" s="19">
        <v>92.2</v>
      </c>
      <c r="AO29" s="19">
        <v>945.49999999999989</v>
      </c>
      <c r="AP29" s="19">
        <v>378.8</v>
      </c>
      <c r="AQ29" s="19">
        <v>3948.6000000000004</v>
      </c>
      <c r="AR29" s="19">
        <v>548.09999999999991</v>
      </c>
      <c r="AS29" s="19">
        <v>3326.030157258358</v>
      </c>
      <c r="AT29" s="19">
        <v>79.7</v>
      </c>
      <c r="AU29" s="19">
        <v>24.1</v>
      </c>
      <c r="AV29" s="19">
        <v>49</v>
      </c>
      <c r="AW29" s="19">
        <v>72</v>
      </c>
      <c r="AX29" s="19">
        <f t="shared" si="4"/>
        <v>54.2</v>
      </c>
      <c r="AY29" s="19">
        <v>8.1</v>
      </c>
      <c r="AZ29" s="19">
        <v>5.0999999999999996</v>
      </c>
      <c r="BA29" s="19">
        <v>3.2</v>
      </c>
      <c r="BB29" s="19">
        <v>19.8</v>
      </c>
      <c r="BC29" s="19">
        <v>16.600000000000001</v>
      </c>
      <c r="BD29" s="19">
        <v>1.4</v>
      </c>
      <c r="BE29" s="19">
        <f t="shared" si="5"/>
        <v>100.6</v>
      </c>
      <c r="BF29" s="19">
        <v>68.099999999999994</v>
      </c>
      <c r="BG29" s="19">
        <v>13</v>
      </c>
      <c r="BH29" s="19">
        <v>19.5</v>
      </c>
      <c r="BI29" s="19">
        <f t="shared" si="6"/>
        <v>13.7</v>
      </c>
      <c r="BJ29" s="19">
        <v>13.7</v>
      </c>
      <c r="BK29" s="19">
        <f t="shared" si="7"/>
        <v>314.2</v>
      </c>
      <c r="BL29" s="19">
        <v>21.7</v>
      </c>
      <c r="BM29" s="19">
        <v>24.7</v>
      </c>
      <c r="BN29" s="19">
        <v>32.1</v>
      </c>
      <c r="BO29" s="19">
        <v>5.5</v>
      </c>
      <c r="BP29" s="19">
        <v>8.3000000000000007</v>
      </c>
      <c r="BQ29" s="19">
        <v>8.4</v>
      </c>
      <c r="BR29" s="19">
        <v>3.9</v>
      </c>
      <c r="BS29" s="19">
        <v>59.6</v>
      </c>
      <c r="BT29" s="19">
        <v>5.7</v>
      </c>
      <c r="BU29" s="19">
        <v>32.299999999999997</v>
      </c>
      <c r="BV29" s="19">
        <v>10.1</v>
      </c>
      <c r="BW29" s="19">
        <v>41.4</v>
      </c>
      <c r="BX29" s="19">
        <v>60.5</v>
      </c>
      <c r="BY29" s="19">
        <f t="shared" si="8"/>
        <v>945.14566068800002</v>
      </c>
      <c r="BZ29" s="19">
        <v>430.545660688</v>
      </c>
      <c r="CA29" s="19">
        <v>81.399999999999991</v>
      </c>
      <c r="CB29" s="19">
        <v>131.6</v>
      </c>
      <c r="CC29" s="19">
        <v>208.6</v>
      </c>
      <c r="CD29" s="19">
        <v>93</v>
      </c>
      <c r="CE29" s="19">
        <f t="shared" si="9"/>
        <v>110.60000000000001</v>
      </c>
      <c r="CF29" s="19">
        <v>6</v>
      </c>
      <c r="CG29" s="19">
        <v>7.2</v>
      </c>
      <c r="CH29" s="19">
        <v>0.4</v>
      </c>
      <c r="CI29" s="19">
        <v>42.800000000000004</v>
      </c>
      <c r="CJ29" s="19">
        <v>26.7</v>
      </c>
      <c r="CK29" s="19">
        <v>5.9</v>
      </c>
      <c r="CL29" s="19">
        <v>21.599999999999998</v>
      </c>
      <c r="CM29" s="19" t="s">
        <v>110</v>
      </c>
      <c r="CN29" s="19" t="s">
        <v>110</v>
      </c>
      <c r="CO29" s="19" t="s">
        <v>110</v>
      </c>
      <c r="CP29" s="19">
        <v>8531.3000000000011</v>
      </c>
      <c r="CQ29" s="19">
        <v>6499.4</v>
      </c>
      <c r="CR29" s="19">
        <v>51203.575817946337</v>
      </c>
    </row>
    <row r="30" spans="1:96" ht="15" customHeight="1" x14ac:dyDescent="0.2">
      <c r="A30" s="22">
        <v>2014</v>
      </c>
      <c r="B30" s="19">
        <f t="shared" si="0"/>
        <v>1565.8999999999999</v>
      </c>
      <c r="C30" s="19">
        <v>1191.5</v>
      </c>
      <c r="D30" s="19">
        <v>45.1</v>
      </c>
      <c r="E30" s="19">
        <v>329.3</v>
      </c>
      <c r="F30" s="19">
        <f t="shared" si="1"/>
        <v>28603.300000000003</v>
      </c>
      <c r="G30" s="19">
        <v>228.5</v>
      </c>
      <c r="H30" s="19">
        <v>926.6</v>
      </c>
      <c r="I30" s="19">
        <v>122</v>
      </c>
      <c r="J30" s="19">
        <v>2.4</v>
      </c>
      <c r="K30" s="19">
        <v>593.70000000000005</v>
      </c>
      <c r="L30" s="19">
        <v>97.3</v>
      </c>
      <c r="M30" s="19">
        <v>32.700000000000003</v>
      </c>
      <c r="N30" s="19">
        <v>155.19999999999999</v>
      </c>
      <c r="O30" s="19">
        <v>1121.6000000000001</v>
      </c>
      <c r="P30" s="19">
        <v>19.2</v>
      </c>
      <c r="Q30" s="19">
        <v>3102.7000000000003</v>
      </c>
      <c r="R30" s="19">
        <v>1180</v>
      </c>
      <c r="S30" s="19">
        <v>14.399999999999999</v>
      </c>
      <c r="T30" s="19">
        <v>85.2</v>
      </c>
      <c r="U30" s="19">
        <v>6752.7000000000007</v>
      </c>
      <c r="V30" s="19">
        <v>196.5</v>
      </c>
      <c r="W30" s="19">
        <v>199.7</v>
      </c>
      <c r="X30" s="19">
        <v>5.6</v>
      </c>
      <c r="Y30" s="19">
        <v>10.1</v>
      </c>
      <c r="Z30" s="19">
        <v>219.79999999999998</v>
      </c>
      <c r="AA30" s="19">
        <v>21.6</v>
      </c>
      <c r="AB30" s="19">
        <v>2.2000000000000002</v>
      </c>
      <c r="AC30" s="19">
        <v>44.7</v>
      </c>
      <c r="AD30" s="19">
        <v>4.5999999999999996</v>
      </c>
      <c r="AE30" s="19">
        <v>28.1</v>
      </c>
      <c r="AF30" s="19">
        <v>12044.3</v>
      </c>
      <c r="AG30" s="19">
        <v>24.4</v>
      </c>
      <c r="AH30" s="19">
        <v>1367.5</v>
      </c>
      <c r="AI30" s="19">
        <f t="shared" si="2"/>
        <v>922.60000000000014</v>
      </c>
      <c r="AJ30" s="19">
        <v>272</v>
      </c>
      <c r="AK30" s="19">
        <v>246.6</v>
      </c>
      <c r="AL30" s="19">
        <v>404.00000000000006</v>
      </c>
      <c r="AM30" s="19">
        <f t="shared" si="3"/>
        <v>9906.7550673043042</v>
      </c>
      <c r="AN30" s="19">
        <v>97.3</v>
      </c>
      <c r="AO30" s="19">
        <v>1009.3</v>
      </c>
      <c r="AP30" s="19">
        <v>429.59999999999997</v>
      </c>
      <c r="AQ30" s="19">
        <v>4077.4000000000005</v>
      </c>
      <c r="AR30" s="19">
        <v>552.5</v>
      </c>
      <c r="AS30" s="19">
        <v>3455.4550673043054</v>
      </c>
      <c r="AT30" s="19">
        <v>80</v>
      </c>
      <c r="AU30" s="19">
        <v>24.4</v>
      </c>
      <c r="AV30" s="19">
        <v>78.399999999999991</v>
      </c>
      <c r="AW30" s="19">
        <v>102.39999999999999</v>
      </c>
      <c r="AX30" s="19">
        <f t="shared" si="4"/>
        <v>53.599999999999994</v>
      </c>
      <c r="AY30" s="19">
        <v>7.3</v>
      </c>
      <c r="AZ30" s="19">
        <v>5.5</v>
      </c>
      <c r="BA30" s="19">
        <v>3.7</v>
      </c>
      <c r="BB30" s="19">
        <v>18.3</v>
      </c>
      <c r="BC30" s="19">
        <v>17.399999999999999</v>
      </c>
      <c r="BD30" s="19">
        <v>1.4</v>
      </c>
      <c r="BE30" s="19">
        <f t="shared" si="5"/>
        <v>92.5</v>
      </c>
      <c r="BF30" s="19">
        <v>61.9</v>
      </c>
      <c r="BG30" s="19">
        <v>13.7</v>
      </c>
      <c r="BH30" s="19">
        <v>16.899999999999999</v>
      </c>
      <c r="BI30" s="19">
        <f t="shared" si="6"/>
        <v>13.9</v>
      </c>
      <c r="BJ30" s="19">
        <v>13.9</v>
      </c>
      <c r="BK30" s="19">
        <f t="shared" si="7"/>
        <v>333.09999999999997</v>
      </c>
      <c r="BL30" s="19">
        <v>22.9</v>
      </c>
      <c r="BM30" s="19">
        <v>28.4</v>
      </c>
      <c r="BN30" s="19">
        <v>33.9</v>
      </c>
      <c r="BO30" s="19">
        <v>5.5</v>
      </c>
      <c r="BP30" s="19">
        <v>8.9</v>
      </c>
      <c r="BQ30" s="19">
        <v>10</v>
      </c>
      <c r="BR30" s="19">
        <v>4.2</v>
      </c>
      <c r="BS30" s="19">
        <v>59.5</v>
      </c>
      <c r="BT30" s="19">
        <v>6.6</v>
      </c>
      <c r="BU30" s="19">
        <v>36.1</v>
      </c>
      <c r="BV30" s="19">
        <v>10.5</v>
      </c>
      <c r="BW30" s="19">
        <v>41.9</v>
      </c>
      <c r="BX30" s="19">
        <v>64.7</v>
      </c>
      <c r="BY30" s="19">
        <f t="shared" si="8"/>
        <v>940.53218351999999</v>
      </c>
      <c r="BZ30" s="19">
        <v>429.83218352</v>
      </c>
      <c r="CA30" s="19">
        <v>74.7</v>
      </c>
      <c r="CB30" s="19">
        <v>147.1</v>
      </c>
      <c r="CC30" s="19">
        <v>191.5</v>
      </c>
      <c r="CD30" s="19">
        <v>97.399999999999991</v>
      </c>
      <c r="CE30" s="19">
        <f t="shared" si="9"/>
        <v>113.6</v>
      </c>
      <c r="CF30" s="19">
        <v>6.8</v>
      </c>
      <c r="CG30" s="19">
        <v>8</v>
      </c>
      <c r="CH30" s="19">
        <v>0.4</v>
      </c>
      <c r="CI30" s="19">
        <v>44.400000000000006</v>
      </c>
      <c r="CJ30" s="19">
        <v>25.3</v>
      </c>
      <c r="CK30" s="19">
        <v>6.8</v>
      </c>
      <c r="CL30" s="19">
        <v>21.9</v>
      </c>
      <c r="CM30" s="19" t="s">
        <v>110</v>
      </c>
      <c r="CN30" s="19" t="s">
        <v>110</v>
      </c>
      <c r="CO30" s="19" t="s">
        <v>110</v>
      </c>
      <c r="CP30" s="19">
        <v>8428.7999999999993</v>
      </c>
      <c r="CQ30" s="19">
        <v>6487</v>
      </c>
      <c r="CR30" s="19">
        <v>50974.587250824319</v>
      </c>
    </row>
    <row r="31" spans="1:96" ht="15" customHeight="1" x14ac:dyDescent="0.2">
      <c r="A31" s="22">
        <v>2015</v>
      </c>
      <c r="B31" s="19">
        <f t="shared" si="0"/>
        <v>1612.8</v>
      </c>
      <c r="C31" s="19">
        <v>1205.7</v>
      </c>
      <c r="D31" s="19">
        <v>46.8</v>
      </c>
      <c r="E31" s="19">
        <v>360.3</v>
      </c>
      <c r="F31" s="19">
        <f t="shared" si="1"/>
        <v>32643.399999999998</v>
      </c>
      <c r="G31" s="19">
        <v>256.2</v>
      </c>
      <c r="H31" s="19">
        <v>946.6</v>
      </c>
      <c r="I31" s="19">
        <v>113.19999999999999</v>
      </c>
      <c r="J31" s="19">
        <v>2.2000000000000002</v>
      </c>
      <c r="K31" s="19">
        <v>602.60000000000014</v>
      </c>
      <c r="L31" s="19">
        <v>107.7</v>
      </c>
      <c r="M31" s="19">
        <v>32.299999999999997</v>
      </c>
      <c r="N31" s="19">
        <v>166.3</v>
      </c>
      <c r="O31" s="19">
        <v>1199</v>
      </c>
      <c r="P31" s="19">
        <v>19.399999999999999</v>
      </c>
      <c r="Q31" s="19">
        <v>3468.4</v>
      </c>
      <c r="R31" s="19">
        <v>1204.9000000000001</v>
      </c>
      <c r="S31" s="19">
        <v>15</v>
      </c>
      <c r="T31" s="19">
        <v>85.600000000000009</v>
      </c>
      <c r="U31" s="19">
        <v>6586.4</v>
      </c>
      <c r="V31" s="19">
        <v>249.8</v>
      </c>
      <c r="W31" s="19">
        <v>198.89999999999998</v>
      </c>
      <c r="X31" s="19">
        <v>5.8000000000000007</v>
      </c>
      <c r="Y31" s="19">
        <v>10.1</v>
      </c>
      <c r="Z31" s="19">
        <v>233.39999999999998</v>
      </c>
      <c r="AA31" s="19">
        <v>22.3</v>
      </c>
      <c r="AB31" s="19">
        <v>2.2999999999999998</v>
      </c>
      <c r="AC31" s="19">
        <v>46.8</v>
      </c>
      <c r="AD31" s="19">
        <v>4.7</v>
      </c>
      <c r="AE31" s="19">
        <v>29.2</v>
      </c>
      <c r="AF31" s="19">
        <v>15595.9</v>
      </c>
      <c r="AG31" s="19">
        <v>25.1</v>
      </c>
      <c r="AH31" s="19">
        <v>1413.3</v>
      </c>
      <c r="AI31" s="19">
        <f t="shared" si="2"/>
        <v>1076.0999999999999</v>
      </c>
      <c r="AJ31" s="19">
        <v>331.4</v>
      </c>
      <c r="AK31" s="19">
        <v>309.3</v>
      </c>
      <c r="AL31" s="19">
        <v>435.39999999999992</v>
      </c>
      <c r="AM31" s="19">
        <f t="shared" si="3"/>
        <v>9966.3745708185161</v>
      </c>
      <c r="AN31" s="19">
        <v>100.1</v>
      </c>
      <c r="AO31" s="19">
        <v>972.09999999999991</v>
      </c>
      <c r="AP31" s="19">
        <v>449.1</v>
      </c>
      <c r="AQ31" s="19">
        <v>4069.5</v>
      </c>
      <c r="AR31" s="19">
        <v>590.9</v>
      </c>
      <c r="AS31" s="19">
        <v>3466.3745708185174</v>
      </c>
      <c r="AT31" s="19">
        <v>97.1</v>
      </c>
      <c r="AU31" s="19">
        <v>22.3</v>
      </c>
      <c r="AV31" s="19">
        <v>87.5</v>
      </c>
      <c r="AW31" s="19">
        <v>111.4</v>
      </c>
      <c r="AX31" s="19">
        <f t="shared" si="4"/>
        <v>49.999999999999993</v>
      </c>
      <c r="AY31" s="19">
        <v>7.6999999999999993</v>
      </c>
      <c r="AZ31" s="19">
        <v>5.7</v>
      </c>
      <c r="BA31" s="19">
        <v>3.5</v>
      </c>
      <c r="BB31" s="19">
        <v>18.2</v>
      </c>
      <c r="BC31" s="19">
        <v>13.6</v>
      </c>
      <c r="BD31" s="19">
        <v>1.3</v>
      </c>
      <c r="BE31" s="19">
        <f t="shared" si="5"/>
        <v>90.1</v>
      </c>
      <c r="BF31" s="19">
        <v>56.4</v>
      </c>
      <c r="BG31" s="19">
        <v>16.2</v>
      </c>
      <c r="BH31" s="19">
        <v>17.5</v>
      </c>
      <c r="BI31" s="19">
        <f t="shared" si="6"/>
        <v>13.2</v>
      </c>
      <c r="BJ31" s="19">
        <v>13.2</v>
      </c>
      <c r="BK31" s="19">
        <f t="shared" si="7"/>
        <v>335.49999999999994</v>
      </c>
      <c r="BL31" s="19">
        <v>22.4</v>
      </c>
      <c r="BM31" s="19">
        <v>26.2</v>
      </c>
      <c r="BN31" s="19">
        <v>33.9</v>
      </c>
      <c r="BO31" s="19">
        <v>6.5</v>
      </c>
      <c r="BP31" s="19">
        <v>9.1999999999999993</v>
      </c>
      <c r="BQ31" s="19">
        <v>9.6</v>
      </c>
      <c r="BR31" s="19">
        <v>4.4000000000000004</v>
      </c>
      <c r="BS31" s="19">
        <v>63.4</v>
      </c>
      <c r="BT31" s="19">
        <v>6.6</v>
      </c>
      <c r="BU31" s="19">
        <v>37</v>
      </c>
      <c r="BV31" s="19">
        <v>10.5</v>
      </c>
      <c r="BW31" s="19">
        <v>42.4</v>
      </c>
      <c r="BX31" s="19">
        <v>63.4</v>
      </c>
      <c r="BY31" s="19">
        <f t="shared" si="8"/>
        <v>948.46819152800003</v>
      </c>
      <c r="BZ31" s="19">
        <v>434.46819152799998</v>
      </c>
      <c r="CA31" s="19">
        <v>70</v>
      </c>
      <c r="CB31" s="19">
        <v>140.5</v>
      </c>
      <c r="CC31" s="19">
        <v>206</v>
      </c>
      <c r="CD31" s="19">
        <v>97.5</v>
      </c>
      <c r="CE31" s="19">
        <f t="shared" si="9"/>
        <v>112.19999999999999</v>
      </c>
      <c r="CF31" s="19">
        <v>6.6</v>
      </c>
      <c r="CG31" s="19">
        <v>7.7</v>
      </c>
      <c r="CH31" s="19">
        <v>0.4</v>
      </c>
      <c r="CI31" s="19">
        <v>42.6</v>
      </c>
      <c r="CJ31" s="19">
        <v>27.7</v>
      </c>
      <c r="CK31" s="19">
        <v>7.1</v>
      </c>
      <c r="CL31" s="19">
        <v>20.099999999999998</v>
      </c>
      <c r="CM31" s="19" t="s">
        <v>110</v>
      </c>
      <c r="CN31" s="19" t="s">
        <v>110</v>
      </c>
      <c r="CO31" s="19" t="s">
        <v>110</v>
      </c>
      <c r="CP31" s="19">
        <v>8298.5999999999985</v>
      </c>
      <c r="CQ31" s="19">
        <v>6429</v>
      </c>
      <c r="CR31" s="19">
        <v>55146.742762346505</v>
      </c>
    </row>
    <row r="32" spans="1:96" ht="15" customHeight="1" x14ac:dyDescent="0.2">
      <c r="A32" s="22">
        <v>2016</v>
      </c>
      <c r="B32" s="19">
        <f t="shared" si="0"/>
        <v>1625.1</v>
      </c>
      <c r="C32" s="19">
        <v>1224.4000000000001</v>
      </c>
      <c r="D32" s="19">
        <v>48.8</v>
      </c>
      <c r="E32" s="19">
        <v>351.9</v>
      </c>
      <c r="F32" s="19">
        <f t="shared" si="1"/>
        <v>30507.499999999996</v>
      </c>
      <c r="G32" s="19">
        <v>244.2</v>
      </c>
      <c r="H32" s="19">
        <v>940.59999999999991</v>
      </c>
      <c r="I32" s="19">
        <v>111.7</v>
      </c>
      <c r="J32" s="19">
        <v>1.9</v>
      </c>
      <c r="K32" s="19">
        <v>593.5</v>
      </c>
      <c r="L32" s="19">
        <v>101.6</v>
      </c>
      <c r="M32" s="19">
        <v>33.200000000000003</v>
      </c>
      <c r="N32" s="19">
        <v>133.1</v>
      </c>
      <c r="O32" s="19">
        <v>1156</v>
      </c>
      <c r="P32" s="19">
        <v>19.5</v>
      </c>
      <c r="Q32" s="19">
        <v>3424.5</v>
      </c>
      <c r="R32" s="19">
        <v>1200.4000000000001</v>
      </c>
      <c r="S32" s="19">
        <v>15.3</v>
      </c>
      <c r="T32" s="19">
        <v>86.600000000000009</v>
      </c>
      <c r="U32" s="19">
        <v>5564.7</v>
      </c>
      <c r="V32" s="19">
        <v>222.20000000000002</v>
      </c>
      <c r="W32" s="19">
        <v>211.3</v>
      </c>
      <c r="X32" s="19">
        <v>6.9</v>
      </c>
      <c r="Y32" s="19">
        <v>10</v>
      </c>
      <c r="Z32" s="19">
        <v>225.3</v>
      </c>
      <c r="AA32" s="19">
        <v>22.3</v>
      </c>
      <c r="AB32" s="19">
        <v>2.6</v>
      </c>
      <c r="AC32" s="19">
        <v>47.500000000000007</v>
      </c>
      <c r="AD32" s="19">
        <v>5.2</v>
      </c>
      <c r="AE32" s="19">
        <v>31.3</v>
      </c>
      <c r="AF32" s="19">
        <v>14501.199999999999</v>
      </c>
      <c r="AG32" s="19">
        <v>42.6</v>
      </c>
      <c r="AH32" s="19">
        <v>1552.3</v>
      </c>
      <c r="AI32" s="19">
        <f t="shared" si="2"/>
        <v>1027.5999999999999</v>
      </c>
      <c r="AJ32" s="19">
        <v>326.7</v>
      </c>
      <c r="AK32" s="19">
        <v>287.7</v>
      </c>
      <c r="AL32" s="19">
        <v>413.2</v>
      </c>
      <c r="AM32" s="19">
        <f t="shared" si="3"/>
        <v>9938.2504406061707</v>
      </c>
      <c r="AN32" s="19">
        <v>98</v>
      </c>
      <c r="AO32" s="19">
        <v>952.49999999999989</v>
      </c>
      <c r="AP32" s="19">
        <v>450</v>
      </c>
      <c r="AQ32" s="19">
        <v>4126</v>
      </c>
      <c r="AR32" s="19">
        <v>590.5</v>
      </c>
      <c r="AS32" s="19">
        <v>3393.2504406061717</v>
      </c>
      <c r="AT32" s="19">
        <v>101</v>
      </c>
      <c r="AU32" s="19">
        <v>22.3</v>
      </c>
      <c r="AV32" s="19">
        <v>95.6</v>
      </c>
      <c r="AW32" s="19">
        <v>109.1</v>
      </c>
      <c r="AX32" s="19">
        <f t="shared" si="4"/>
        <v>50.6</v>
      </c>
      <c r="AY32" s="19">
        <v>7.3999999999999995</v>
      </c>
      <c r="AZ32" s="19">
        <v>5.7</v>
      </c>
      <c r="BA32" s="19">
        <v>4</v>
      </c>
      <c r="BB32" s="19">
        <v>18</v>
      </c>
      <c r="BC32" s="19">
        <v>14.1</v>
      </c>
      <c r="BD32" s="19">
        <v>1.4</v>
      </c>
      <c r="BE32" s="19">
        <f t="shared" si="5"/>
        <v>81.2</v>
      </c>
      <c r="BF32" s="19">
        <v>51.2</v>
      </c>
      <c r="BG32" s="19">
        <v>15.2</v>
      </c>
      <c r="BH32" s="19">
        <v>14.8</v>
      </c>
      <c r="BI32" s="19">
        <f t="shared" si="6"/>
        <v>13.6</v>
      </c>
      <c r="BJ32" s="19">
        <v>13.6</v>
      </c>
      <c r="BK32" s="19">
        <f t="shared" si="7"/>
        <v>341.20000000000005</v>
      </c>
      <c r="BL32" s="19">
        <v>22.6</v>
      </c>
      <c r="BM32" s="19">
        <v>27</v>
      </c>
      <c r="BN32" s="19">
        <v>33.5</v>
      </c>
      <c r="BO32" s="19">
        <v>7</v>
      </c>
      <c r="BP32" s="19">
        <v>9.4</v>
      </c>
      <c r="BQ32" s="19">
        <v>9.9</v>
      </c>
      <c r="BR32" s="19">
        <v>4.7</v>
      </c>
      <c r="BS32" s="19">
        <v>66.7</v>
      </c>
      <c r="BT32" s="19">
        <v>6.8</v>
      </c>
      <c r="BU32" s="19">
        <v>38.700000000000003</v>
      </c>
      <c r="BV32" s="19">
        <v>10.8</v>
      </c>
      <c r="BW32" s="19">
        <v>42</v>
      </c>
      <c r="BX32" s="19">
        <v>62.1</v>
      </c>
      <c r="BY32" s="19">
        <f t="shared" si="8"/>
        <v>926.86765754800001</v>
      </c>
      <c r="BZ32" s="19">
        <v>381.26765754799999</v>
      </c>
      <c r="CA32" s="19">
        <v>76.100000000000009</v>
      </c>
      <c r="CB32" s="19">
        <v>130.5</v>
      </c>
      <c r="CC32" s="19">
        <v>230.5</v>
      </c>
      <c r="CD32" s="19">
        <v>108.5</v>
      </c>
      <c r="CE32" s="19">
        <f t="shared" si="9"/>
        <v>113.00000000000001</v>
      </c>
      <c r="CF32" s="19">
        <v>6.8</v>
      </c>
      <c r="CG32" s="19">
        <v>9.3000000000000007</v>
      </c>
      <c r="CH32" s="19">
        <v>0.5</v>
      </c>
      <c r="CI32" s="19">
        <v>43.800000000000004</v>
      </c>
      <c r="CJ32" s="19">
        <v>26.7</v>
      </c>
      <c r="CK32" s="19">
        <v>7.2</v>
      </c>
      <c r="CL32" s="19">
        <v>18.700000000000003</v>
      </c>
      <c r="CM32" s="19" t="s">
        <v>110</v>
      </c>
      <c r="CN32" s="19" t="s">
        <v>110</v>
      </c>
      <c r="CO32" s="19" t="s">
        <v>110</v>
      </c>
      <c r="CP32" s="19">
        <v>8332.7999999999993</v>
      </c>
      <c r="CQ32" s="19">
        <v>6519.6</v>
      </c>
      <c r="CR32" s="19">
        <v>52957.718098154161</v>
      </c>
    </row>
    <row r="33" spans="1:96" ht="15" customHeight="1" x14ac:dyDescent="0.2">
      <c r="A33" s="22">
        <v>2017</v>
      </c>
      <c r="B33" s="19">
        <f t="shared" si="0"/>
        <v>1634.3000000000002</v>
      </c>
      <c r="C33" s="19">
        <v>1254</v>
      </c>
      <c r="D33" s="19">
        <v>48.7</v>
      </c>
      <c r="E33" s="19">
        <v>331.6</v>
      </c>
      <c r="F33" s="19">
        <f t="shared" si="1"/>
        <v>35095.299999999996</v>
      </c>
      <c r="G33" s="19">
        <v>268.60000000000002</v>
      </c>
      <c r="H33" s="19">
        <v>951</v>
      </c>
      <c r="I33" s="19">
        <v>111.7</v>
      </c>
      <c r="J33" s="19">
        <v>1.4</v>
      </c>
      <c r="K33" s="19">
        <v>601.09999999999991</v>
      </c>
      <c r="L33" s="19">
        <v>103.19999999999999</v>
      </c>
      <c r="M33" s="19">
        <v>34.199999999999996</v>
      </c>
      <c r="N33" s="19">
        <v>128</v>
      </c>
      <c r="O33" s="19">
        <v>1283.6999999999998</v>
      </c>
      <c r="P33" s="19">
        <v>19.400000000000002</v>
      </c>
      <c r="Q33" s="19">
        <v>3578.6</v>
      </c>
      <c r="R33" s="19">
        <v>1223.5</v>
      </c>
      <c r="S33" s="19">
        <v>16.5</v>
      </c>
      <c r="T33" s="19">
        <v>89.500000000000014</v>
      </c>
      <c r="U33" s="19">
        <v>5956.4999999999991</v>
      </c>
      <c r="V33" s="19">
        <v>197.5</v>
      </c>
      <c r="W33" s="19">
        <v>227.70000000000002</v>
      </c>
      <c r="X33" s="19">
        <v>9.1999999999999993</v>
      </c>
      <c r="Y33" s="19">
        <v>11</v>
      </c>
      <c r="Z33" s="19">
        <v>232.39999999999998</v>
      </c>
      <c r="AA33" s="19">
        <v>27.5</v>
      </c>
      <c r="AB33" s="19">
        <v>2.9</v>
      </c>
      <c r="AC33" s="19">
        <v>52.5</v>
      </c>
      <c r="AD33" s="19">
        <v>5.9</v>
      </c>
      <c r="AE33" s="19">
        <v>32.9</v>
      </c>
      <c r="AF33" s="19">
        <v>18286.8</v>
      </c>
      <c r="AG33" s="19">
        <v>42.2</v>
      </c>
      <c r="AH33" s="19">
        <v>1599.9</v>
      </c>
      <c r="AI33" s="19">
        <f t="shared" si="2"/>
        <v>1116.9000000000001</v>
      </c>
      <c r="AJ33" s="19">
        <v>373.70000000000005</v>
      </c>
      <c r="AK33" s="19">
        <v>295.39999999999998</v>
      </c>
      <c r="AL33" s="19">
        <v>447.80000000000007</v>
      </c>
      <c r="AM33" s="19">
        <f t="shared" si="3"/>
        <v>10341.295422195635</v>
      </c>
      <c r="AN33" s="19">
        <v>105.89999999999999</v>
      </c>
      <c r="AO33" s="19">
        <v>981.59999999999991</v>
      </c>
      <c r="AP33" s="19">
        <v>455.29999999999995</v>
      </c>
      <c r="AQ33" s="19">
        <v>4074.2000000000003</v>
      </c>
      <c r="AR33" s="19">
        <v>607.5</v>
      </c>
      <c r="AS33" s="19">
        <v>3808.4954221956341</v>
      </c>
      <c r="AT33" s="19">
        <v>85</v>
      </c>
      <c r="AU33" s="19">
        <v>20.6</v>
      </c>
      <c r="AV33" s="19">
        <v>98</v>
      </c>
      <c r="AW33" s="19">
        <v>104.69999999999999</v>
      </c>
      <c r="AX33" s="19">
        <f t="shared" si="4"/>
        <v>48.1</v>
      </c>
      <c r="AY33" s="19">
        <v>6.8999999999999995</v>
      </c>
      <c r="AZ33" s="19">
        <v>5.9</v>
      </c>
      <c r="BA33" s="19">
        <v>3.9</v>
      </c>
      <c r="BB33" s="19">
        <v>17</v>
      </c>
      <c r="BC33" s="19">
        <v>13.1</v>
      </c>
      <c r="BD33" s="19">
        <v>1.3</v>
      </c>
      <c r="BE33" s="19">
        <f t="shared" si="5"/>
        <v>69.699999999999989</v>
      </c>
      <c r="BF33" s="19">
        <v>40.9</v>
      </c>
      <c r="BG33" s="19">
        <v>14.2</v>
      </c>
      <c r="BH33" s="19">
        <v>14.6</v>
      </c>
      <c r="BI33" s="19">
        <f t="shared" si="6"/>
        <v>13.6</v>
      </c>
      <c r="BJ33" s="19">
        <v>13.6</v>
      </c>
      <c r="BK33" s="19">
        <f t="shared" si="7"/>
        <v>368</v>
      </c>
      <c r="BL33" s="19">
        <v>23.2</v>
      </c>
      <c r="BM33" s="19">
        <v>27.6</v>
      </c>
      <c r="BN33" s="19">
        <v>35.700000000000003</v>
      </c>
      <c r="BO33" s="19">
        <v>7.3</v>
      </c>
      <c r="BP33" s="19">
        <v>9.3000000000000007</v>
      </c>
      <c r="BQ33" s="19">
        <v>10.7</v>
      </c>
      <c r="BR33" s="19">
        <v>5.3</v>
      </c>
      <c r="BS33" s="19">
        <v>75.599999999999994</v>
      </c>
      <c r="BT33" s="19">
        <v>6.9</v>
      </c>
      <c r="BU33" s="19">
        <v>41.6</v>
      </c>
      <c r="BV33" s="19">
        <v>11.3</v>
      </c>
      <c r="BW33" s="19">
        <v>45</v>
      </c>
      <c r="BX33" s="19">
        <v>68.5</v>
      </c>
      <c r="BY33" s="19">
        <f t="shared" si="8"/>
        <v>875.58982493600001</v>
      </c>
      <c r="BZ33" s="19">
        <v>359.38982493599997</v>
      </c>
      <c r="CA33" s="19">
        <v>69.600000000000009</v>
      </c>
      <c r="CB33" s="19">
        <v>126.89999999999999</v>
      </c>
      <c r="CC33" s="19">
        <v>221.5</v>
      </c>
      <c r="CD33" s="19">
        <v>98.199999999999989</v>
      </c>
      <c r="CE33" s="19">
        <f t="shared" si="9"/>
        <v>106.89999999999998</v>
      </c>
      <c r="CF33" s="19">
        <v>6.8</v>
      </c>
      <c r="CG33" s="19">
        <v>8.6999999999999993</v>
      </c>
      <c r="CH33" s="19">
        <v>0.4</v>
      </c>
      <c r="CI33" s="19">
        <v>40.799999999999997</v>
      </c>
      <c r="CJ33" s="19">
        <v>24</v>
      </c>
      <c r="CK33" s="19">
        <v>8.3000000000000007</v>
      </c>
      <c r="CL33" s="19">
        <v>17.899999999999999</v>
      </c>
      <c r="CM33" s="19" t="s">
        <v>110</v>
      </c>
      <c r="CN33" s="19" t="s">
        <v>110</v>
      </c>
      <c r="CO33" s="19" t="s">
        <v>110</v>
      </c>
      <c r="CP33" s="19">
        <v>8340.5999999999985</v>
      </c>
      <c r="CQ33" s="19">
        <v>6535.3</v>
      </c>
      <c r="CR33" s="19">
        <v>58010.285247131644</v>
      </c>
    </row>
    <row r="34" spans="1:96" ht="15" customHeight="1" x14ac:dyDescent="0.2">
      <c r="A34" s="22">
        <v>2018</v>
      </c>
      <c r="B34" s="19">
        <f t="shared" si="0"/>
        <v>1611.4</v>
      </c>
      <c r="C34" s="19">
        <v>1238</v>
      </c>
      <c r="D34" s="19">
        <v>43.2</v>
      </c>
      <c r="E34" s="19">
        <v>330.20000000000005</v>
      </c>
      <c r="F34" s="19">
        <f t="shared" si="1"/>
        <v>31226.1</v>
      </c>
      <c r="G34" s="19">
        <v>280</v>
      </c>
      <c r="H34" s="19">
        <v>917.2</v>
      </c>
      <c r="I34" s="19">
        <v>105.30000000000001</v>
      </c>
      <c r="J34" s="19">
        <v>1.5</v>
      </c>
      <c r="K34" s="19">
        <v>613.1</v>
      </c>
      <c r="L34" s="19">
        <v>101.5</v>
      </c>
      <c r="M34" s="19">
        <v>33.200000000000003</v>
      </c>
      <c r="N34" s="19">
        <v>141.5</v>
      </c>
      <c r="O34" s="19">
        <v>1366</v>
      </c>
      <c r="P34" s="19">
        <v>19.899999999999999</v>
      </c>
      <c r="Q34" s="19">
        <v>3216.6</v>
      </c>
      <c r="R34" s="19">
        <v>1113.8000000000002</v>
      </c>
      <c r="S34" s="19">
        <v>17.5</v>
      </c>
      <c r="T34" s="19">
        <v>81.3</v>
      </c>
      <c r="U34" s="19">
        <v>5600.7</v>
      </c>
      <c r="V34" s="19">
        <v>212.7</v>
      </c>
      <c r="W34" s="19">
        <v>232.9</v>
      </c>
      <c r="X34" s="19">
        <v>9.1999999999999993</v>
      </c>
      <c r="Y34" s="19">
        <v>10.7</v>
      </c>
      <c r="Z34" s="19">
        <v>246.6</v>
      </c>
      <c r="AA34" s="19">
        <v>30.1</v>
      </c>
      <c r="AB34" s="19">
        <v>3</v>
      </c>
      <c r="AC34" s="19">
        <v>54.3</v>
      </c>
      <c r="AD34" s="19">
        <v>6.1</v>
      </c>
      <c r="AE34" s="19">
        <v>35.699999999999996</v>
      </c>
      <c r="AF34" s="19">
        <v>15164.3</v>
      </c>
      <c r="AG34" s="19">
        <v>39.1</v>
      </c>
      <c r="AH34" s="19">
        <v>1572.3000000000002</v>
      </c>
      <c r="AI34" s="19">
        <f t="shared" si="2"/>
        <v>1129.1000000000001</v>
      </c>
      <c r="AJ34" s="19">
        <v>383.5</v>
      </c>
      <c r="AK34" s="19">
        <v>292.2</v>
      </c>
      <c r="AL34" s="19">
        <v>453.40000000000003</v>
      </c>
      <c r="AM34" s="19">
        <f t="shared" si="3"/>
        <v>10639.86479774313</v>
      </c>
      <c r="AN34" s="19">
        <v>108.9</v>
      </c>
      <c r="AO34" s="19">
        <v>1040.5999999999999</v>
      </c>
      <c r="AP34" s="19">
        <v>476.7</v>
      </c>
      <c r="AQ34" s="19">
        <v>3918.8</v>
      </c>
      <c r="AR34" s="19">
        <v>617.4</v>
      </c>
      <c r="AS34" s="19">
        <v>4122.8647977431301</v>
      </c>
      <c r="AT34" s="19">
        <v>86.8</v>
      </c>
      <c r="AU34" s="19">
        <v>21.9</v>
      </c>
      <c r="AV34" s="19">
        <v>120.19999999999999</v>
      </c>
      <c r="AW34" s="19">
        <v>125.7</v>
      </c>
      <c r="AX34" s="19">
        <f t="shared" si="4"/>
        <v>52.199999999999996</v>
      </c>
      <c r="AY34" s="19">
        <v>7.2</v>
      </c>
      <c r="AZ34" s="19">
        <v>6</v>
      </c>
      <c r="BA34" s="19">
        <v>4.2</v>
      </c>
      <c r="BB34" s="19">
        <v>17.2</v>
      </c>
      <c r="BC34" s="19">
        <v>16.100000000000001</v>
      </c>
      <c r="BD34" s="19">
        <v>1.5</v>
      </c>
      <c r="BE34" s="19">
        <f t="shared" si="5"/>
        <v>44.1</v>
      </c>
      <c r="BF34" s="19">
        <v>26.5</v>
      </c>
      <c r="BG34" s="19">
        <v>12.4</v>
      </c>
      <c r="BH34" s="19">
        <v>5.2</v>
      </c>
      <c r="BI34" s="19">
        <f t="shared" si="6"/>
        <v>14.3</v>
      </c>
      <c r="BJ34" s="19">
        <v>14.3</v>
      </c>
      <c r="BK34" s="19">
        <f t="shared" si="7"/>
        <v>389.49999999999994</v>
      </c>
      <c r="BL34" s="19">
        <v>24.3</v>
      </c>
      <c r="BM34" s="19">
        <v>29.1</v>
      </c>
      <c r="BN34" s="19">
        <v>37.700000000000003</v>
      </c>
      <c r="BO34" s="19">
        <v>7.3</v>
      </c>
      <c r="BP34" s="19">
        <v>9.5</v>
      </c>
      <c r="BQ34" s="19">
        <v>11.6</v>
      </c>
      <c r="BR34" s="19">
        <v>5.6</v>
      </c>
      <c r="BS34" s="19">
        <v>83.5</v>
      </c>
      <c r="BT34" s="19">
        <v>7.2</v>
      </c>
      <c r="BU34" s="19">
        <v>43.6</v>
      </c>
      <c r="BV34" s="19">
        <v>11.9</v>
      </c>
      <c r="BW34" s="19">
        <v>47.5</v>
      </c>
      <c r="BX34" s="19">
        <v>70.7</v>
      </c>
      <c r="BY34" s="19">
        <f t="shared" si="8"/>
        <v>883.68279588600001</v>
      </c>
      <c r="BZ34" s="19">
        <v>376.28279588599997</v>
      </c>
      <c r="CA34" s="19">
        <v>67.7</v>
      </c>
      <c r="CB34" s="19">
        <v>139.1</v>
      </c>
      <c r="CC34" s="19">
        <v>200.5</v>
      </c>
      <c r="CD34" s="19">
        <v>100.1</v>
      </c>
      <c r="CE34" s="19">
        <f t="shared" si="9"/>
        <v>113.69999999999999</v>
      </c>
      <c r="CF34" s="19">
        <v>7.4</v>
      </c>
      <c r="CG34" s="19">
        <v>8.8000000000000007</v>
      </c>
      <c r="CH34" s="19">
        <v>0.5</v>
      </c>
      <c r="CI34" s="19">
        <v>42.199999999999996</v>
      </c>
      <c r="CJ34" s="19">
        <v>25.7</v>
      </c>
      <c r="CK34" s="19">
        <v>8.5</v>
      </c>
      <c r="CL34" s="19">
        <v>20.599999999999998</v>
      </c>
      <c r="CM34" s="19" t="s">
        <v>110</v>
      </c>
      <c r="CN34" s="19" t="s">
        <v>110</v>
      </c>
      <c r="CO34" s="19" t="s">
        <v>110</v>
      </c>
      <c r="CP34" s="19">
        <v>8486.2999999999993</v>
      </c>
      <c r="CQ34" s="19">
        <v>6637.1</v>
      </c>
      <c r="CR34" s="19">
        <v>54590.247593629108</v>
      </c>
    </row>
    <row r="35" spans="1:96" ht="15" customHeight="1" x14ac:dyDescent="0.2">
      <c r="A35" s="22">
        <v>2019</v>
      </c>
      <c r="B35" s="19">
        <f t="shared" si="0"/>
        <v>1673.3</v>
      </c>
      <c r="C35" s="19">
        <v>1279</v>
      </c>
      <c r="D35" s="19">
        <v>42.6</v>
      </c>
      <c r="E35" s="19">
        <v>351.70000000000005</v>
      </c>
      <c r="F35" s="19">
        <f t="shared" si="1"/>
        <v>26863.899999999998</v>
      </c>
      <c r="G35" s="19">
        <v>286.7</v>
      </c>
      <c r="H35" s="19">
        <v>934</v>
      </c>
      <c r="I35" s="19">
        <v>104.39999999999999</v>
      </c>
      <c r="J35" s="19">
        <v>1.6</v>
      </c>
      <c r="K35" s="19">
        <v>600.40000000000009</v>
      </c>
      <c r="L35" s="19">
        <v>97.5</v>
      </c>
      <c r="M35" s="19">
        <v>29</v>
      </c>
      <c r="N35" s="19">
        <v>132.30000000000001</v>
      </c>
      <c r="O35" s="19">
        <v>1506.1000000000001</v>
      </c>
      <c r="P35" s="19">
        <v>21.099999999999998</v>
      </c>
      <c r="Q35" s="19">
        <v>3259.1</v>
      </c>
      <c r="R35" s="19">
        <v>1426.8</v>
      </c>
      <c r="S35" s="19">
        <v>18.399999999999999</v>
      </c>
      <c r="T35" s="19">
        <v>83.4</v>
      </c>
      <c r="U35" s="19">
        <v>5549.2</v>
      </c>
      <c r="V35" s="19">
        <v>240.6</v>
      </c>
      <c r="W35" s="19">
        <v>222.29999999999998</v>
      </c>
      <c r="X35" s="19">
        <v>9.5</v>
      </c>
      <c r="Y35" s="19">
        <v>11.1</v>
      </c>
      <c r="Z35" s="19">
        <v>244.50000000000003</v>
      </c>
      <c r="AA35" s="19">
        <v>30.2</v>
      </c>
      <c r="AB35" s="19">
        <v>3.4</v>
      </c>
      <c r="AC35" s="19">
        <v>55.5</v>
      </c>
      <c r="AD35" s="19">
        <v>6.1999999999999993</v>
      </c>
      <c r="AE35" s="19">
        <v>37.9</v>
      </c>
      <c r="AF35" s="19">
        <v>10361.9</v>
      </c>
      <c r="AG35" s="19">
        <v>42.1</v>
      </c>
      <c r="AH35" s="19">
        <v>1548.6999999999998</v>
      </c>
      <c r="AI35" s="19">
        <f t="shared" si="2"/>
        <v>1140.0999999999999</v>
      </c>
      <c r="AJ35" s="19">
        <v>391.9</v>
      </c>
      <c r="AK35" s="19">
        <v>285.10000000000002</v>
      </c>
      <c r="AL35" s="19">
        <v>463.1</v>
      </c>
      <c r="AM35" s="19">
        <f t="shared" si="3"/>
        <v>11161.463900000001</v>
      </c>
      <c r="AN35" s="19">
        <v>115.6</v>
      </c>
      <c r="AO35" s="19">
        <v>1080.3999999999999</v>
      </c>
      <c r="AP35" s="19">
        <v>489.8</v>
      </c>
      <c r="AQ35" s="19">
        <v>3829.2</v>
      </c>
      <c r="AR35" s="19">
        <v>593.29999999999995</v>
      </c>
      <c r="AS35" s="19">
        <v>4723.3639000000003</v>
      </c>
      <c r="AT35" s="19">
        <v>91.7</v>
      </c>
      <c r="AU35" s="19">
        <v>24</v>
      </c>
      <c r="AV35" s="19">
        <v>108.1</v>
      </c>
      <c r="AW35" s="19">
        <v>106</v>
      </c>
      <c r="AX35" s="19">
        <f t="shared" si="4"/>
        <v>56.2</v>
      </c>
      <c r="AY35" s="19">
        <v>8.1</v>
      </c>
      <c r="AZ35" s="19">
        <v>6.5</v>
      </c>
      <c r="BA35" s="19">
        <v>3.7</v>
      </c>
      <c r="BB35" s="19">
        <v>17.899999999999999</v>
      </c>
      <c r="BC35" s="19">
        <v>18.3</v>
      </c>
      <c r="BD35" s="19">
        <v>1.7</v>
      </c>
      <c r="BE35" s="19">
        <f t="shared" si="5"/>
        <v>46.199999999999996</v>
      </c>
      <c r="BF35" s="19">
        <v>28</v>
      </c>
      <c r="BG35" s="19">
        <v>12.8</v>
      </c>
      <c r="BH35" s="19">
        <v>5.4</v>
      </c>
      <c r="BI35" s="19">
        <f t="shared" si="6"/>
        <v>14.9</v>
      </c>
      <c r="BJ35" s="19">
        <v>14.9</v>
      </c>
      <c r="BK35" s="19">
        <f t="shared" si="7"/>
        <v>406.49999999999994</v>
      </c>
      <c r="BL35" s="19">
        <v>25.5</v>
      </c>
      <c r="BM35" s="19">
        <v>29.6</v>
      </c>
      <c r="BN35" s="19">
        <v>38.799999999999997</v>
      </c>
      <c r="BO35" s="19">
        <v>8</v>
      </c>
      <c r="BP35" s="19">
        <v>9.6</v>
      </c>
      <c r="BQ35" s="19">
        <v>12.4</v>
      </c>
      <c r="BR35" s="19">
        <v>6.2</v>
      </c>
      <c r="BS35" s="19">
        <v>87.6</v>
      </c>
      <c r="BT35" s="19">
        <v>7.3</v>
      </c>
      <c r="BU35" s="19">
        <v>46.4</v>
      </c>
      <c r="BV35" s="19">
        <v>12.2</v>
      </c>
      <c r="BW35" s="19">
        <v>50.7</v>
      </c>
      <c r="BX35" s="19">
        <v>72.2</v>
      </c>
      <c r="BY35" s="19">
        <f t="shared" si="8"/>
        <v>870.18071419399985</v>
      </c>
      <c r="BZ35" s="19">
        <v>368.78071419399998</v>
      </c>
      <c r="CA35" s="19">
        <v>70.900000000000006</v>
      </c>
      <c r="CB35" s="19">
        <v>135.4</v>
      </c>
      <c r="CC35" s="19">
        <v>193.8</v>
      </c>
      <c r="CD35" s="19">
        <v>101.3</v>
      </c>
      <c r="CE35" s="19">
        <f t="shared" si="9"/>
        <v>120.19999999999999</v>
      </c>
      <c r="CF35" s="19">
        <v>7.6</v>
      </c>
      <c r="CG35" s="19">
        <v>9.1999999999999993</v>
      </c>
      <c r="CH35" s="19">
        <v>0.5</v>
      </c>
      <c r="CI35" s="19">
        <v>47.5</v>
      </c>
      <c r="CJ35" s="19">
        <v>26.5</v>
      </c>
      <c r="CK35" s="19">
        <v>7.6</v>
      </c>
      <c r="CL35" s="19">
        <v>21.3</v>
      </c>
      <c r="CM35" s="19" t="s">
        <v>110</v>
      </c>
      <c r="CN35" s="19" t="s">
        <v>110</v>
      </c>
      <c r="CO35" s="19" t="s">
        <v>110</v>
      </c>
      <c r="CP35" s="19">
        <v>8920.4000000000015</v>
      </c>
      <c r="CQ35" s="19">
        <v>7048</v>
      </c>
      <c r="CR35" s="19">
        <v>51273.344614193993</v>
      </c>
    </row>
    <row r="36" spans="1:96" ht="15" customHeight="1" x14ac:dyDescent="0.2">
      <c r="A36" s="22">
        <v>2020</v>
      </c>
      <c r="B36" s="19">
        <f t="shared" si="0"/>
        <v>1743.3999999999999</v>
      </c>
      <c r="C36" s="19">
        <v>1338.6</v>
      </c>
      <c r="D36" s="19">
        <v>43.6</v>
      </c>
      <c r="E36" s="19">
        <v>361.20000000000005</v>
      </c>
      <c r="F36" s="19">
        <f t="shared" si="1"/>
        <v>23744.300000000003</v>
      </c>
      <c r="G36" s="19">
        <v>278</v>
      </c>
      <c r="H36" s="19">
        <v>916.9</v>
      </c>
      <c r="I36" s="19">
        <v>97.7</v>
      </c>
      <c r="J36" s="19">
        <v>1.5</v>
      </c>
      <c r="K36" s="19">
        <v>625.29999999999995</v>
      </c>
      <c r="L36" s="19">
        <v>83.800000000000011</v>
      </c>
      <c r="M36" s="19">
        <v>22.599999999999998</v>
      </c>
      <c r="N36" s="19">
        <v>125.7</v>
      </c>
      <c r="O36" s="19">
        <v>1362.9999999999998</v>
      </c>
      <c r="P36" s="19">
        <v>17.5</v>
      </c>
      <c r="Q36" s="19">
        <v>3068.1000000000004</v>
      </c>
      <c r="R36" s="19">
        <v>1313</v>
      </c>
      <c r="S36" s="19">
        <v>22.5</v>
      </c>
      <c r="T36" s="19">
        <v>89.5</v>
      </c>
      <c r="U36" s="19">
        <v>5616.4000000000005</v>
      </c>
      <c r="V36" s="19">
        <v>237.3</v>
      </c>
      <c r="W36" s="19">
        <v>220.10000000000002</v>
      </c>
      <c r="X36" s="19">
        <v>9</v>
      </c>
      <c r="Y36" s="19">
        <v>9.5</v>
      </c>
      <c r="Z36" s="19">
        <v>232.3</v>
      </c>
      <c r="AA36" s="19">
        <v>26.7</v>
      </c>
      <c r="AB36" s="19">
        <v>3.9</v>
      </c>
      <c r="AC36" s="19">
        <v>55.800000000000004</v>
      </c>
      <c r="AD36" s="19">
        <v>5.6</v>
      </c>
      <c r="AE36" s="19">
        <v>42.2</v>
      </c>
      <c r="AF36" s="19">
        <v>7785</v>
      </c>
      <c r="AG36" s="19">
        <v>51</v>
      </c>
      <c r="AH36" s="19">
        <v>1424.4</v>
      </c>
      <c r="AI36" s="19">
        <f t="shared" si="2"/>
        <v>1132.5999999999999</v>
      </c>
      <c r="AJ36" s="19">
        <v>425.6</v>
      </c>
      <c r="AK36" s="19">
        <v>226.5</v>
      </c>
      <c r="AL36" s="19">
        <v>480.5</v>
      </c>
      <c r="AM36" s="19">
        <f t="shared" si="3"/>
        <v>6966.4664999999995</v>
      </c>
      <c r="AN36" s="19">
        <v>101.6</v>
      </c>
      <c r="AO36" s="19">
        <v>819.89999999999986</v>
      </c>
      <c r="AP36" s="19">
        <v>427.7</v>
      </c>
      <c r="AQ36" s="19">
        <v>3013</v>
      </c>
      <c r="AR36" s="19">
        <v>450.8</v>
      </c>
      <c r="AS36" s="19">
        <v>1916.9665</v>
      </c>
      <c r="AT36" s="19">
        <v>71.7</v>
      </c>
      <c r="AU36" s="19">
        <v>22.7</v>
      </c>
      <c r="AV36" s="19">
        <v>61.7</v>
      </c>
      <c r="AW36" s="19">
        <v>80.400000000000006</v>
      </c>
      <c r="AX36" s="19">
        <f t="shared" si="4"/>
        <v>51.6</v>
      </c>
      <c r="AY36" s="19">
        <v>7</v>
      </c>
      <c r="AZ36" s="19">
        <v>5.2</v>
      </c>
      <c r="BA36" s="19">
        <v>3.8</v>
      </c>
      <c r="BB36" s="19">
        <v>16.399999999999999</v>
      </c>
      <c r="BC36" s="19">
        <v>17.600000000000001</v>
      </c>
      <c r="BD36" s="19">
        <v>1.6</v>
      </c>
      <c r="BE36" s="19">
        <f t="shared" si="5"/>
        <v>53.499999999999993</v>
      </c>
      <c r="BF36" s="19">
        <v>29.7</v>
      </c>
      <c r="BG36" s="19">
        <v>18.899999999999999</v>
      </c>
      <c r="BH36" s="19">
        <v>4.9000000000000004</v>
      </c>
      <c r="BI36" s="19">
        <f t="shared" si="6"/>
        <v>12.1</v>
      </c>
      <c r="BJ36" s="19">
        <v>12.1</v>
      </c>
      <c r="BK36" s="19">
        <f t="shared" si="7"/>
        <v>363.6</v>
      </c>
      <c r="BL36" s="19">
        <v>25.6</v>
      </c>
      <c r="BM36" s="19">
        <v>30.4</v>
      </c>
      <c r="BN36" s="19">
        <v>37.299999999999997</v>
      </c>
      <c r="BO36" s="19">
        <v>8.8000000000000007</v>
      </c>
      <c r="BP36" s="19">
        <v>7.7</v>
      </c>
      <c r="BQ36" s="19">
        <v>13.2</v>
      </c>
      <c r="BR36" s="19">
        <v>8</v>
      </c>
      <c r="BS36" s="19">
        <v>77.3</v>
      </c>
      <c r="BT36" s="19">
        <v>6.5</v>
      </c>
      <c r="BU36" s="19">
        <v>17.399999999999999</v>
      </c>
      <c r="BV36" s="19">
        <v>12.4</v>
      </c>
      <c r="BW36" s="19">
        <v>52</v>
      </c>
      <c r="BX36" s="19">
        <v>67</v>
      </c>
      <c r="BY36" s="19">
        <f t="shared" si="8"/>
        <v>961.61039186200003</v>
      </c>
      <c r="BZ36" s="19">
        <v>428.31039186200002</v>
      </c>
      <c r="CA36" s="19">
        <v>67.100000000000009</v>
      </c>
      <c r="CB36" s="19">
        <v>151.9</v>
      </c>
      <c r="CC36" s="19">
        <v>212</v>
      </c>
      <c r="CD36" s="19">
        <v>102.3</v>
      </c>
      <c r="CE36" s="19">
        <f t="shared" si="9"/>
        <v>105.89999999999999</v>
      </c>
      <c r="CF36" s="19">
        <v>5.7</v>
      </c>
      <c r="CG36" s="19">
        <v>10.6</v>
      </c>
      <c r="CH36" s="19">
        <v>0.4</v>
      </c>
      <c r="CI36" s="19">
        <v>41.199999999999996</v>
      </c>
      <c r="CJ36" s="19">
        <v>22.6</v>
      </c>
      <c r="CK36" s="19">
        <v>7.3</v>
      </c>
      <c r="CL36" s="19">
        <v>18.099999999999998</v>
      </c>
      <c r="CM36" s="19" t="s">
        <v>110</v>
      </c>
      <c r="CN36" s="19" t="s">
        <v>110</v>
      </c>
      <c r="CO36" s="19" t="s">
        <v>110</v>
      </c>
      <c r="CP36" s="19">
        <v>8000.4999999999991</v>
      </c>
      <c r="CQ36" s="19">
        <v>6004.2</v>
      </c>
      <c r="CR36" s="19">
        <v>43135.576891861994</v>
      </c>
    </row>
    <row r="37" spans="1:96" ht="15" customHeight="1" x14ac:dyDescent="0.2">
      <c r="A37" s="22">
        <v>2021</v>
      </c>
      <c r="B37" s="19">
        <f t="shared" si="0"/>
        <v>1822.7999999999997</v>
      </c>
      <c r="C37" s="19">
        <v>1406.1999999999998</v>
      </c>
      <c r="D37" s="19">
        <v>51.7</v>
      </c>
      <c r="E37" s="19">
        <v>364.9</v>
      </c>
      <c r="F37" s="19">
        <f t="shared" si="1"/>
        <v>21547.300000000003</v>
      </c>
      <c r="G37" s="19">
        <v>306.89999999999998</v>
      </c>
      <c r="H37" s="19">
        <v>900.4</v>
      </c>
      <c r="I37" s="19">
        <v>102.7</v>
      </c>
      <c r="J37" s="19">
        <v>2.4</v>
      </c>
      <c r="K37" s="19">
        <v>679</v>
      </c>
      <c r="L37" s="19">
        <v>90.4</v>
      </c>
      <c r="M37" s="19">
        <v>27.099999999999998</v>
      </c>
      <c r="N37" s="19">
        <v>140.69999999999999</v>
      </c>
      <c r="O37" s="19">
        <v>1202.3</v>
      </c>
      <c r="P37" s="19">
        <v>20.9</v>
      </c>
      <c r="Q37" s="19">
        <v>2674.5</v>
      </c>
      <c r="R37" s="19">
        <v>1424.3</v>
      </c>
      <c r="S37" s="19">
        <v>25.700000000000003</v>
      </c>
      <c r="T37" s="19">
        <v>90.7</v>
      </c>
      <c r="U37" s="19">
        <v>5357.5</v>
      </c>
      <c r="V37" s="19">
        <v>214.6</v>
      </c>
      <c r="W37" s="19">
        <v>264.10000000000002</v>
      </c>
      <c r="X37" s="19">
        <v>11.5</v>
      </c>
      <c r="Y37" s="19">
        <v>12</v>
      </c>
      <c r="Z37" s="19">
        <v>250.3</v>
      </c>
      <c r="AA37" s="19">
        <v>31</v>
      </c>
      <c r="AB37" s="19">
        <v>5</v>
      </c>
      <c r="AC37" s="19">
        <v>67.2</v>
      </c>
      <c r="AD37" s="19">
        <v>7</v>
      </c>
      <c r="AE37" s="19">
        <v>44.400000000000006</v>
      </c>
      <c r="AF37" s="19">
        <v>6000.9</v>
      </c>
      <c r="AG37" s="19">
        <v>44.9</v>
      </c>
      <c r="AH37" s="19">
        <v>1548.9</v>
      </c>
      <c r="AI37" s="19">
        <f t="shared" si="2"/>
        <v>1268.2</v>
      </c>
      <c r="AJ37" s="19">
        <v>482.1</v>
      </c>
      <c r="AK37" s="19">
        <v>248.6</v>
      </c>
      <c r="AL37" s="19">
        <v>537.5</v>
      </c>
      <c r="AM37" s="19">
        <f t="shared" si="3"/>
        <v>8431.351200000001</v>
      </c>
      <c r="AN37" s="19">
        <v>118.69999999999999</v>
      </c>
      <c r="AO37" s="19">
        <v>914.2</v>
      </c>
      <c r="AP37" s="19">
        <v>450.4</v>
      </c>
      <c r="AQ37" s="19">
        <v>3407.8</v>
      </c>
      <c r="AR37" s="19">
        <v>483.5</v>
      </c>
      <c r="AS37" s="19">
        <v>2792.2512000000002</v>
      </c>
      <c r="AT37" s="19">
        <v>82.4</v>
      </c>
      <c r="AU37" s="19">
        <v>32.799999999999997</v>
      </c>
      <c r="AV37" s="19">
        <v>73.599999999999994</v>
      </c>
      <c r="AW37" s="19">
        <v>75.7</v>
      </c>
      <c r="AX37" s="19">
        <f t="shared" si="4"/>
        <v>72</v>
      </c>
      <c r="AY37" s="19">
        <v>8.1</v>
      </c>
      <c r="AZ37" s="19">
        <v>7.1</v>
      </c>
      <c r="BA37" s="19">
        <v>3.8</v>
      </c>
      <c r="BB37" s="19">
        <v>19.5</v>
      </c>
      <c r="BC37" s="19">
        <v>30.5</v>
      </c>
      <c r="BD37" s="19">
        <v>3</v>
      </c>
      <c r="BE37" s="19">
        <f t="shared" si="5"/>
        <v>42.7</v>
      </c>
      <c r="BF37" s="19">
        <v>21.3</v>
      </c>
      <c r="BG37" s="19">
        <v>16.2</v>
      </c>
      <c r="BH37" s="19">
        <v>5.2</v>
      </c>
      <c r="BI37" s="19">
        <f t="shared" si="6"/>
        <v>18.399999999999999</v>
      </c>
      <c r="BJ37" s="19">
        <v>18.399999999999999</v>
      </c>
      <c r="BK37" s="19">
        <f t="shared" si="7"/>
        <v>426.8</v>
      </c>
      <c r="BL37" s="19">
        <v>30</v>
      </c>
      <c r="BM37" s="19">
        <v>36.6</v>
      </c>
      <c r="BN37" s="19">
        <v>46.2</v>
      </c>
      <c r="BO37" s="19">
        <v>9.8000000000000007</v>
      </c>
      <c r="BP37" s="19">
        <v>9.3000000000000007</v>
      </c>
      <c r="BQ37" s="19">
        <v>16.3</v>
      </c>
      <c r="BR37" s="19">
        <v>9</v>
      </c>
      <c r="BS37" s="19">
        <v>89.2</v>
      </c>
      <c r="BT37" s="19">
        <v>8</v>
      </c>
      <c r="BU37" s="19">
        <v>23.2</v>
      </c>
      <c r="BV37" s="19">
        <v>14</v>
      </c>
      <c r="BW37" s="19">
        <v>55.4</v>
      </c>
      <c r="BX37" s="19">
        <v>79.8</v>
      </c>
      <c r="BY37" s="19">
        <f t="shared" si="8"/>
        <v>824.0022153860001</v>
      </c>
      <c r="BZ37" s="19">
        <v>396.90221538600008</v>
      </c>
      <c r="CA37" s="19">
        <v>61.000000000000007</v>
      </c>
      <c r="CB37" s="19">
        <v>145.4</v>
      </c>
      <c r="CC37" s="19">
        <v>148.70000000000002</v>
      </c>
      <c r="CD37" s="19">
        <v>72</v>
      </c>
      <c r="CE37" s="19">
        <f t="shared" si="9"/>
        <v>109.3</v>
      </c>
      <c r="CF37" s="19">
        <v>7.4</v>
      </c>
      <c r="CG37" s="19">
        <v>9.6</v>
      </c>
      <c r="CH37" s="19">
        <v>0.5</v>
      </c>
      <c r="CI37" s="19">
        <v>43.9</v>
      </c>
      <c r="CJ37" s="19">
        <v>18.8</v>
      </c>
      <c r="CK37" s="19">
        <v>7.6</v>
      </c>
      <c r="CL37" s="19">
        <v>21.5</v>
      </c>
      <c r="CM37" s="19" t="s">
        <v>110</v>
      </c>
      <c r="CN37" s="19" t="s">
        <v>110</v>
      </c>
      <c r="CO37" s="19" t="s">
        <v>110</v>
      </c>
      <c r="CP37" s="19">
        <v>7982.6</v>
      </c>
      <c r="CQ37" s="19">
        <v>6182.7</v>
      </c>
      <c r="CR37" s="19">
        <v>42545.453415386008</v>
      </c>
    </row>
    <row r="38" spans="1:96" ht="15" customHeight="1" x14ac:dyDescent="0.2">
      <c r="A38" s="22">
        <v>2022</v>
      </c>
      <c r="B38" s="19">
        <f t="shared" si="0"/>
        <v>1781.4999999999998</v>
      </c>
      <c r="C38" s="19">
        <v>1376.1999999999998</v>
      </c>
      <c r="D38" s="19">
        <v>55</v>
      </c>
      <c r="E38" s="19">
        <v>350.29999999999995</v>
      </c>
      <c r="F38" s="19">
        <f t="shared" si="1"/>
        <v>21252.499999999996</v>
      </c>
      <c r="G38" s="19">
        <v>313.79999999999995</v>
      </c>
      <c r="H38" s="19">
        <v>857.30000000000007</v>
      </c>
      <c r="I38" s="19">
        <v>99.1</v>
      </c>
      <c r="J38" s="19">
        <v>2.4</v>
      </c>
      <c r="K38" s="19">
        <v>482.7</v>
      </c>
      <c r="L38" s="19">
        <v>97.2</v>
      </c>
      <c r="M38" s="19">
        <v>26.1</v>
      </c>
      <c r="N38" s="19">
        <v>157.1</v>
      </c>
      <c r="O38" s="19">
        <v>1042.7</v>
      </c>
      <c r="P38" s="19">
        <v>20.5</v>
      </c>
      <c r="Q38" s="19">
        <v>2664.9</v>
      </c>
      <c r="R38" s="19">
        <v>1243</v>
      </c>
      <c r="S38" s="19">
        <v>24.9</v>
      </c>
      <c r="T38" s="19">
        <v>72.099999999999994</v>
      </c>
      <c r="U38" s="19">
        <v>5423.7000000000007</v>
      </c>
      <c r="V38" s="19">
        <v>190.8</v>
      </c>
      <c r="W38" s="19">
        <v>261.39999999999998</v>
      </c>
      <c r="X38" s="19">
        <v>9.8999999999999986</v>
      </c>
      <c r="Y38" s="19">
        <v>11</v>
      </c>
      <c r="Z38" s="19">
        <v>241.89999999999998</v>
      </c>
      <c r="AA38" s="19">
        <v>27.8</v>
      </c>
      <c r="AB38" s="19">
        <v>4.8</v>
      </c>
      <c r="AC38" s="19">
        <v>65.699999999999989</v>
      </c>
      <c r="AD38" s="19">
        <v>6.8</v>
      </c>
      <c r="AE38" s="19">
        <v>43.300000000000004</v>
      </c>
      <c r="AF38" s="19">
        <v>6378.4</v>
      </c>
      <c r="AG38" s="19">
        <v>47.5</v>
      </c>
      <c r="AH38" s="19">
        <v>1435.6999999999998</v>
      </c>
      <c r="AI38" s="19">
        <f t="shared" si="2"/>
        <v>1276</v>
      </c>
      <c r="AJ38" s="19">
        <v>484</v>
      </c>
      <c r="AK38" s="19">
        <v>249.7</v>
      </c>
      <c r="AL38" s="19">
        <v>542.29999999999995</v>
      </c>
      <c r="AM38" s="19">
        <f t="shared" si="3"/>
        <v>10484.377899999999</v>
      </c>
      <c r="AN38" s="19">
        <v>125.1</v>
      </c>
      <c r="AO38" s="19">
        <v>971.5</v>
      </c>
      <c r="AP38" s="19">
        <v>480.09999999999997</v>
      </c>
      <c r="AQ38" s="19">
        <v>3626.2999999999997</v>
      </c>
      <c r="AR38" s="19">
        <v>577.79999999999995</v>
      </c>
      <c r="AS38" s="19">
        <v>4396.8779000000004</v>
      </c>
      <c r="AT38" s="19">
        <v>87.2</v>
      </c>
      <c r="AU38" s="19">
        <v>34.9</v>
      </c>
      <c r="AV38" s="19">
        <v>91.3</v>
      </c>
      <c r="AW38" s="19">
        <v>93.3</v>
      </c>
      <c r="AX38" s="19">
        <f t="shared" si="4"/>
        <v>77.500000000000014</v>
      </c>
      <c r="AY38" s="19">
        <v>8.7999999999999989</v>
      </c>
      <c r="AZ38" s="19">
        <v>7.5</v>
      </c>
      <c r="BA38" s="19">
        <v>4.0999999999999996</v>
      </c>
      <c r="BB38" s="19">
        <v>20.8</v>
      </c>
      <c r="BC38" s="19">
        <v>33.1</v>
      </c>
      <c r="BD38" s="19">
        <v>3.2</v>
      </c>
      <c r="BE38" s="19">
        <f t="shared" si="5"/>
        <v>46.100000000000009</v>
      </c>
      <c r="BF38" s="19">
        <v>22.8</v>
      </c>
      <c r="BG38" s="19">
        <v>17.600000000000001</v>
      </c>
      <c r="BH38" s="19">
        <v>5.7</v>
      </c>
      <c r="BI38" s="19">
        <f t="shared" si="6"/>
        <v>19.899999999999999</v>
      </c>
      <c r="BJ38" s="19">
        <v>19.899999999999999</v>
      </c>
      <c r="BK38" s="19">
        <f t="shared" si="7"/>
        <v>454.1</v>
      </c>
      <c r="BL38" s="19">
        <v>31.9</v>
      </c>
      <c r="BM38" s="19">
        <v>39</v>
      </c>
      <c r="BN38" s="19">
        <v>49.3</v>
      </c>
      <c r="BO38" s="19">
        <v>10.6</v>
      </c>
      <c r="BP38" s="19">
        <v>9.9</v>
      </c>
      <c r="BQ38" s="19">
        <v>17.399999999999999</v>
      </c>
      <c r="BR38" s="19">
        <v>9.5</v>
      </c>
      <c r="BS38" s="19">
        <v>94.5</v>
      </c>
      <c r="BT38" s="19">
        <v>8.5</v>
      </c>
      <c r="BU38" s="19">
        <v>24.5</v>
      </c>
      <c r="BV38" s="19">
        <v>15</v>
      </c>
      <c r="BW38" s="19">
        <v>59.199999999999996</v>
      </c>
      <c r="BX38" s="19">
        <v>84.8</v>
      </c>
      <c r="BY38" s="19">
        <f t="shared" si="8"/>
        <v>907.39253598999994</v>
      </c>
      <c r="BZ38" s="19">
        <v>445.69253599000001</v>
      </c>
      <c r="CA38" s="19">
        <v>65.5</v>
      </c>
      <c r="CB38" s="19">
        <v>160</v>
      </c>
      <c r="CC38" s="19">
        <v>159.19999999999999</v>
      </c>
      <c r="CD38" s="19">
        <v>77</v>
      </c>
      <c r="CE38" s="19">
        <f t="shared" si="9"/>
        <v>116.8</v>
      </c>
      <c r="CF38" s="19">
        <v>8</v>
      </c>
      <c r="CG38" s="19">
        <v>10.199999999999999</v>
      </c>
      <c r="CH38" s="19">
        <v>0.6</v>
      </c>
      <c r="CI38" s="19">
        <v>47</v>
      </c>
      <c r="CJ38" s="19">
        <v>20.2</v>
      </c>
      <c r="CK38" s="19">
        <v>8.1</v>
      </c>
      <c r="CL38" s="19">
        <v>22.700000000000003</v>
      </c>
      <c r="CM38" s="19" t="s">
        <v>110</v>
      </c>
      <c r="CN38" s="19" t="s">
        <v>110</v>
      </c>
      <c r="CO38" s="19" t="s">
        <v>110</v>
      </c>
      <c r="CP38" s="19">
        <v>8226.4</v>
      </c>
      <c r="CQ38" s="19">
        <v>6568.6</v>
      </c>
      <c r="CR38" s="19">
        <v>44642.57043598999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  <ignoredErrors>
    <ignoredError sqref="C10:CO10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F35A-8BE2-4DDC-B8BB-88A3B07F0443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149</v>
      </c>
      <c r="B1" s="2"/>
    </row>
    <row r="2" spans="1:96" s="4" customFormat="1" ht="11.25" customHeight="1" x14ac:dyDescent="0.2">
      <c r="A2" s="3" t="s">
        <v>150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1.2</v>
      </c>
      <c r="C11" s="21">
        <v>0.7</v>
      </c>
      <c r="D11" s="21">
        <v>0.2</v>
      </c>
      <c r="E11" s="21">
        <v>0.30000000000000004</v>
      </c>
      <c r="F11" s="21">
        <f>IF(SUM(G11:AH11)=0,"-",SUM(G11:AH11))</f>
        <v>32.9</v>
      </c>
      <c r="G11" s="21">
        <v>0.3</v>
      </c>
      <c r="H11" s="21">
        <v>2</v>
      </c>
      <c r="I11" s="21" t="s">
        <v>110</v>
      </c>
      <c r="J11" s="21" t="s">
        <v>110</v>
      </c>
      <c r="K11" s="21">
        <v>0.7</v>
      </c>
      <c r="L11" s="19">
        <v>0.1</v>
      </c>
      <c r="M11" s="19" t="s">
        <v>110</v>
      </c>
      <c r="N11" s="19">
        <v>0.6</v>
      </c>
      <c r="O11" s="19">
        <v>7.2</v>
      </c>
      <c r="P11" s="19" t="s">
        <v>110</v>
      </c>
      <c r="Q11" s="19">
        <v>1.5</v>
      </c>
      <c r="R11" s="19">
        <v>1.4</v>
      </c>
      <c r="S11" s="19" t="s">
        <v>110</v>
      </c>
      <c r="T11" s="19" t="s">
        <v>110</v>
      </c>
      <c r="U11" s="19">
        <v>6.6</v>
      </c>
      <c r="V11" s="19">
        <v>3.3</v>
      </c>
      <c r="W11" s="19">
        <v>0.2</v>
      </c>
      <c r="X11" s="19" t="s">
        <v>110</v>
      </c>
      <c r="Y11" s="19" t="s">
        <v>110</v>
      </c>
      <c r="Z11" s="19">
        <v>0.1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8.9</v>
      </c>
      <c r="AG11" s="19" t="s">
        <v>110</v>
      </c>
      <c r="AH11" s="19" t="s">
        <v>110</v>
      </c>
      <c r="AI11" s="21">
        <f>IF(SUM(AJ11:AL11)=0,"-",SUM(AJ11:AL11))</f>
        <v>0.70000000000000007</v>
      </c>
      <c r="AJ11" s="21">
        <v>0.30000000000000004</v>
      </c>
      <c r="AK11" s="21">
        <v>0.1</v>
      </c>
      <c r="AL11" s="21">
        <v>0.30000000000000004</v>
      </c>
      <c r="AM11" s="21">
        <f>IF(SUM(AN11:AW11)=0,"-",SUM(AN11:AW11))</f>
        <v>2.1</v>
      </c>
      <c r="AN11" s="21" t="s">
        <v>110</v>
      </c>
      <c r="AO11" s="21">
        <v>0.5</v>
      </c>
      <c r="AP11" s="21">
        <v>0.3</v>
      </c>
      <c r="AQ11" s="21">
        <v>1.1000000000000001</v>
      </c>
      <c r="AR11" s="21">
        <v>0.2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0.5</v>
      </c>
      <c r="BZ11" s="21">
        <v>0.30000000000000004</v>
      </c>
      <c r="CA11" s="21">
        <v>0.1</v>
      </c>
      <c r="CB11" s="21" t="s">
        <v>110</v>
      </c>
      <c r="CC11" s="21">
        <v>0.1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29.3</v>
      </c>
      <c r="CQ11" s="19">
        <v>4.7</v>
      </c>
      <c r="CR11" s="19">
        <v>66.7</v>
      </c>
    </row>
    <row r="12" spans="1:96" ht="15" customHeight="1" x14ac:dyDescent="0.2">
      <c r="A12" s="22">
        <v>1996</v>
      </c>
      <c r="B12" s="19">
        <f t="shared" ref="B12:B38" si="0">IF(SUM(C12:E12)=0,"-",SUM(C12:E12))</f>
        <v>1.0999999999999999</v>
      </c>
      <c r="C12" s="19">
        <v>0.7</v>
      </c>
      <c r="D12" s="19">
        <v>0.2</v>
      </c>
      <c r="E12" s="19">
        <v>0.2</v>
      </c>
      <c r="F12" s="19">
        <f t="shared" ref="F12:F38" si="1">IF(SUM(G12:AH12)=0,"-",SUM(G12:AH12))</f>
        <v>30.200000000000003</v>
      </c>
      <c r="G12" s="19">
        <v>0.3</v>
      </c>
      <c r="H12" s="19">
        <v>2.1</v>
      </c>
      <c r="I12" s="19" t="s">
        <v>110</v>
      </c>
      <c r="J12" s="19" t="s">
        <v>110</v>
      </c>
      <c r="K12" s="19">
        <v>0.9</v>
      </c>
      <c r="L12" s="19">
        <v>0.2</v>
      </c>
      <c r="M12" s="19" t="s">
        <v>110</v>
      </c>
      <c r="N12" s="19">
        <v>0.7</v>
      </c>
      <c r="O12" s="19">
        <v>7.1</v>
      </c>
      <c r="P12" s="19" t="s">
        <v>110</v>
      </c>
      <c r="Q12" s="19">
        <v>1.5</v>
      </c>
      <c r="R12" s="19">
        <v>1.3</v>
      </c>
      <c r="S12" s="19" t="s">
        <v>110</v>
      </c>
      <c r="T12" s="19" t="s">
        <v>110</v>
      </c>
      <c r="U12" s="19">
        <v>6.9</v>
      </c>
      <c r="V12" s="19">
        <v>3.5</v>
      </c>
      <c r="W12" s="19">
        <v>0.2</v>
      </c>
      <c r="X12" s="19" t="s">
        <v>110</v>
      </c>
      <c r="Y12" s="19" t="s">
        <v>110</v>
      </c>
      <c r="Z12" s="19">
        <v>0.1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5.4</v>
      </c>
      <c r="AG12" s="19" t="s">
        <v>110</v>
      </c>
      <c r="AH12" s="19" t="s">
        <v>110</v>
      </c>
      <c r="AI12" s="19">
        <f t="shared" ref="AI12:AI38" si="2">IF(SUM(AJ12:AL12)=0,"-",SUM(AJ12:AL12))</f>
        <v>0.70000000000000007</v>
      </c>
      <c r="AJ12" s="19">
        <v>0.30000000000000004</v>
      </c>
      <c r="AK12" s="19">
        <v>0.1</v>
      </c>
      <c r="AL12" s="19">
        <v>0.30000000000000004</v>
      </c>
      <c r="AM12" s="19">
        <f t="shared" ref="AM12:AM38" si="3">IF(SUM(AN12:AW12)=0,"-",SUM(AN12:AW12))</f>
        <v>2.4000000000000004</v>
      </c>
      <c r="AN12" s="19" t="s">
        <v>110</v>
      </c>
      <c r="AO12" s="19">
        <v>0.7</v>
      </c>
      <c r="AP12" s="19">
        <v>0.3</v>
      </c>
      <c r="AQ12" s="19">
        <v>1.2000000000000002</v>
      </c>
      <c r="AR12" s="19">
        <v>0.2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0.30000000000000004</v>
      </c>
      <c r="BZ12" s="19">
        <v>0.1</v>
      </c>
      <c r="CA12" s="19">
        <v>0.1</v>
      </c>
      <c r="CB12" s="19" t="s">
        <v>110</v>
      </c>
      <c r="CC12" s="19">
        <v>0.1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29.5</v>
      </c>
      <c r="CQ12" s="19">
        <v>4.8</v>
      </c>
      <c r="CR12" s="19">
        <v>64.200000000000017</v>
      </c>
    </row>
    <row r="13" spans="1:96" ht="15" customHeight="1" x14ac:dyDescent="0.2">
      <c r="A13" s="22">
        <v>1997</v>
      </c>
      <c r="B13" s="19">
        <f t="shared" si="0"/>
        <v>1.0999999999999999</v>
      </c>
      <c r="C13" s="19">
        <v>0.7</v>
      </c>
      <c r="D13" s="19">
        <v>0.2</v>
      </c>
      <c r="E13" s="19">
        <v>0.2</v>
      </c>
      <c r="F13" s="19">
        <f t="shared" si="1"/>
        <v>31.500000000000004</v>
      </c>
      <c r="G13" s="19">
        <v>0.30000000000000004</v>
      </c>
      <c r="H13" s="19">
        <v>2.1</v>
      </c>
      <c r="I13" s="19" t="s">
        <v>110</v>
      </c>
      <c r="J13" s="19" t="s">
        <v>110</v>
      </c>
      <c r="K13" s="19">
        <v>1</v>
      </c>
      <c r="L13" s="19">
        <v>0.2</v>
      </c>
      <c r="M13" s="19" t="s">
        <v>110</v>
      </c>
      <c r="N13" s="19">
        <v>0.79999999999999993</v>
      </c>
      <c r="O13" s="19">
        <v>7.7</v>
      </c>
      <c r="P13" s="19" t="s">
        <v>110</v>
      </c>
      <c r="Q13" s="19">
        <v>1.6</v>
      </c>
      <c r="R13" s="19">
        <v>1.3</v>
      </c>
      <c r="S13" s="19" t="s">
        <v>110</v>
      </c>
      <c r="T13" s="19" t="s">
        <v>110</v>
      </c>
      <c r="U13" s="19">
        <v>6.9</v>
      </c>
      <c r="V13" s="19">
        <v>3.6</v>
      </c>
      <c r="W13" s="19">
        <v>0.2</v>
      </c>
      <c r="X13" s="19" t="s">
        <v>110</v>
      </c>
      <c r="Y13" s="19" t="s">
        <v>110</v>
      </c>
      <c r="Z13" s="19">
        <v>0.1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5.7</v>
      </c>
      <c r="AG13" s="19" t="s">
        <v>110</v>
      </c>
      <c r="AH13" s="19" t="s">
        <v>110</v>
      </c>
      <c r="AI13" s="19">
        <f t="shared" si="2"/>
        <v>0.90000000000000013</v>
      </c>
      <c r="AJ13" s="19">
        <v>0.4</v>
      </c>
      <c r="AK13" s="19">
        <v>0.2</v>
      </c>
      <c r="AL13" s="19">
        <v>0.30000000000000004</v>
      </c>
      <c r="AM13" s="19">
        <f t="shared" si="3"/>
        <v>2.9000000000000004</v>
      </c>
      <c r="AN13" s="19">
        <v>0.1</v>
      </c>
      <c r="AO13" s="19">
        <v>0.9</v>
      </c>
      <c r="AP13" s="19">
        <v>0.3</v>
      </c>
      <c r="AQ13" s="19">
        <v>1.4000000000000001</v>
      </c>
      <c r="AR13" s="19">
        <v>0.2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0.30000000000000004</v>
      </c>
      <c r="BZ13" s="19">
        <v>0.1</v>
      </c>
      <c r="CA13" s="19">
        <v>0.1</v>
      </c>
      <c r="CB13" s="19" t="s">
        <v>110</v>
      </c>
      <c r="CC13" s="19">
        <v>0.1</v>
      </c>
      <c r="CD13" s="19" t="s">
        <v>110</v>
      </c>
      <c r="CE13" s="19">
        <f t="shared" si="9"/>
        <v>0.1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0.1</v>
      </c>
      <c r="CM13" s="19" t="s">
        <v>110</v>
      </c>
      <c r="CN13" s="19" t="s">
        <v>110</v>
      </c>
      <c r="CO13" s="19" t="s">
        <v>110</v>
      </c>
      <c r="CP13" s="19">
        <v>28.7</v>
      </c>
      <c r="CQ13" s="19">
        <v>4.7</v>
      </c>
      <c r="CR13" s="19">
        <v>65.5</v>
      </c>
    </row>
    <row r="14" spans="1:96" ht="15" customHeight="1" x14ac:dyDescent="0.2">
      <c r="A14" s="22">
        <v>1998</v>
      </c>
      <c r="B14" s="19">
        <f t="shared" si="0"/>
        <v>0.90000000000000013</v>
      </c>
      <c r="C14" s="19">
        <v>0.60000000000000009</v>
      </c>
      <c r="D14" s="19">
        <v>0.1</v>
      </c>
      <c r="E14" s="19">
        <v>0.2</v>
      </c>
      <c r="F14" s="19">
        <f t="shared" si="1"/>
        <v>34.700000000000003</v>
      </c>
      <c r="G14" s="19">
        <v>0.2</v>
      </c>
      <c r="H14" s="19">
        <v>2.2000000000000002</v>
      </c>
      <c r="I14" s="19" t="s">
        <v>110</v>
      </c>
      <c r="J14" s="19" t="s">
        <v>110</v>
      </c>
      <c r="K14" s="19">
        <v>1.2</v>
      </c>
      <c r="L14" s="19">
        <v>0.2</v>
      </c>
      <c r="M14" s="19" t="s">
        <v>110</v>
      </c>
      <c r="N14" s="19">
        <v>0.89999999999999991</v>
      </c>
      <c r="O14" s="19">
        <v>7.7</v>
      </c>
      <c r="P14" s="19" t="s">
        <v>110</v>
      </c>
      <c r="Q14" s="19">
        <v>1.6</v>
      </c>
      <c r="R14" s="19">
        <v>1.4</v>
      </c>
      <c r="S14" s="19" t="s">
        <v>110</v>
      </c>
      <c r="T14" s="19" t="s">
        <v>110</v>
      </c>
      <c r="U14" s="19">
        <v>7</v>
      </c>
      <c r="V14" s="19">
        <v>3.6</v>
      </c>
      <c r="W14" s="19">
        <v>0.2</v>
      </c>
      <c r="X14" s="19" t="s">
        <v>110</v>
      </c>
      <c r="Y14" s="19" t="s">
        <v>110</v>
      </c>
      <c r="Z14" s="19">
        <v>0.1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8.4</v>
      </c>
      <c r="AG14" s="19" t="s">
        <v>110</v>
      </c>
      <c r="AH14" s="19" t="s">
        <v>110</v>
      </c>
      <c r="AI14" s="19">
        <f t="shared" si="2"/>
        <v>1</v>
      </c>
      <c r="AJ14" s="19">
        <v>0.4</v>
      </c>
      <c r="AK14" s="19">
        <v>0.2</v>
      </c>
      <c r="AL14" s="19">
        <v>0.4</v>
      </c>
      <c r="AM14" s="19">
        <f t="shared" si="3"/>
        <v>3.4000000000000004</v>
      </c>
      <c r="AN14" s="19">
        <v>0.1</v>
      </c>
      <c r="AO14" s="19">
        <v>1.1000000000000001</v>
      </c>
      <c r="AP14" s="19">
        <v>0.3</v>
      </c>
      <c r="AQ14" s="19">
        <v>1.7</v>
      </c>
      <c r="AR14" s="19">
        <v>0.2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0.4</v>
      </c>
      <c r="BZ14" s="19">
        <v>0.1</v>
      </c>
      <c r="CA14" s="19" t="s">
        <v>110</v>
      </c>
      <c r="CB14" s="19">
        <v>0.1</v>
      </c>
      <c r="CC14" s="19">
        <v>0.1</v>
      </c>
      <c r="CD14" s="19">
        <v>0.1</v>
      </c>
      <c r="CE14" s="19">
        <f t="shared" si="9"/>
        <v>0.1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0.1</v>
      </c>
      <c r="CM14" s="19" t="s">
        <v>110</v>
      </c>
      <c r="CN14" s="19" t="s">
        <v>110</v>
      </c>
      <c r="CO14" s="19" t="s">
        <v>110</v>
      </c>
      <c r="CP14" s="19">
        <v>28</v>
      </c>
      <c r="CQ14" s="19">
        <v>4.7</v>
      </c>
      <c r="CR14" s="19">
        <v>68.500000000000014</v>
      </c>
    </row>
    <row r="15" spans="1:96" ht="15" customHeight="1" x14ac:dyDescent="0.2">
      <c r="A15" s="22">
        <v>1999</v>
      </c>
      <c r="B15" s="19">
        <f t="shared" si="0"/>
        <v>0.90000000000000013</v>
      </c>
      <c r="C15" s="19">
        <v>0.60000000000000009</v>
      </c>
      <c r="D15" s="19">
        <v>0.1</v>
      </c>
      <c r="E15" s="19">
        <v>0.2</v>
      </c>
      <c r="F15" s="19">
        <f t="shared" si="1"/>
        <v>36.4</v>
      </c>
      <c r="G15" s="19">
        <v>0.2</v>
      </c>
      <c r="H15" s="19">
        <v>2</v>
      </c>
      <c r="I15" s="19" t="s">
        <v>110</v>
      </c>
      <c r="J15" s="19" t="s">
        <v>110</v>
      </c>
      <c r="K15" s="19">
        <v>1.5</v>
      </c>
      <c r="L15" s="19">
        <v>0.2</v>
      </c>
      <c r="M15" s="19" t="s">
        <v>110</v>
      </c>
      <c r="N15" s="19">
        <v>0.7</v>
      </c>
      <c r="O15" s="19">
        <v>7.9</v>
      </c>
      <c r="P15" s="19" t="s">
        <v>110</v>
      </c>
      <c r="Q15" s="19">
        <v>1.6</v>
      </c>
      <c r="R15" s="19">
        <v>1.6</v>
      </c>
      <c r="S15" s="19" t="s">
        <v>110</v>
      </c>
      <c r="T15" s="19" t="s">
        <v>110</v>
      </c>
      <c r="U15" s="19">
        <v>7.5</v>
      </c>
      <c r="V15" s="19">
        <v>3.9</v>
      </c>
      <c r="W15" s="19">
        <v>0.2</v>
      </c>
      <c r="X15" s="19" t="s">
        <v>110</v>
      </c>
      <c r="Y15" s="19" t="s">
        <v>110</v>
      </c>
      <c r="Z15" s="19">
        <v>0.1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9</v>
      </c>
      <c r="AG15" s="19" t="s">
        <v>110</v>
      </c>
      <c r="AH15" s="19" t="s">
        <v>110</v>
      </c>
      <c r="AI15" s="19">
        <f t="shared" si="2"/>
        <v>1</v>
      </c>
      <c r="AJ15" s="19">
        <v>0.4</v>
      </c>
      <c r="AK15" s="19">
        <v>0.2</v>
      </c>
      <c r="AL15" s="19">
        <v>0.4</v>
      </c>
      <c r="AM15" s="19">
        <f t="shared" si="3"/>
        <v>3.6000000000000005</v>
      </c>
      <c r="AN15" s="19">
        <v>0.1</v>
      </c>
      <c r="AO15" s="19">
        <v>1.1000000000000001</v>
      </c>
      <c r="AP15" s="19">
        <v>0.4</v>
      </c>
      <c r="AQ15" s="19">
        <v>1.8</v>
      </c>
      <c r="AR15" s="19">
        <v>0.2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0.4</v>
      </c>
      <c r="BZ15" s="19">
        <v>0.1</v>
      </c>
      <c r="CA15" s="19" t="s">
        <v>110</v>
      </c>
      <c r="CB15" s="19">
        <v>0.1</v>
      </c>
      <c r="CC15" s="19">
        <v>0.1</v>
      </c>
      <c r="CD15" s="19">
        <v>0.1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27.400000000000002</v>
      </c>
      <c r="CQ15" s="19">
        <v>4.8</v>
      </c>
      <c r="CR15" s="19">
        <v>69.7</v>
      </c>
    </row>
    <row r="16" spans="1:96" ht="15" customHeight="1" x14ac:dyDescent="0.2">
      <c r="A16" s="22">
        <v>2000</v>
      </c>
      <c r="B16" s="19">
        <f t="shared" si="0"/>
        <v>1.1000000000000001</v>
      </c>
      <c r="C16" s="19">
        <v>0.7</v>
      </c>
      <c r="D16" s="19">
        <v>0.1</v>
      </c>
      <c r="E16" s="19">
        <v>0.30000000000000004</v>
      </c>
      <c r="F16" s="19">
        <f t="shared" si="1"/>
        <v>35</v>
      </c>
      <c r="G16" s="19">
        <v>0.30000000000000004</v>
      </c>
      <c r="H16" s="19">
        <v>1.9</v>
      </c>
      <c r="I16" s="19" t="s">
        <v>110</v>
      </c>
      <c r="J16" s="19" t="s">
        <v>110</v>
      </c>
      <c r="K16" s="19">
        <v>1.5</v>
      </c>
      <c r="L16" s="19">
        <v>0.1</v>
      </c>
      <c r="M16" s="19" t="s">
        <v>110</v>
      </c>
      <c r="N16" s="19">
        <v>0.6</v>
      </c>
      <c r="O16" s="19">
        <v>8.3000000000000007</v>
      </c>
      <c r="P16" s="19" t="s">
        <v>110</v>
      </c>
      <c r="Q16" s="19">
        <v>1.4</v>
      </c>
      <c r="R16" s="19">
        <v>1.5</v>
      </c>
      <c r="S16" s="19" t="s">
        <v>110</v>
      </c>
      <c r="T16" s="19" t="s">
        <v>110</v>
      </c>
      <c r="U16" s="19">
        <v>7.5</v>
      </c>
      <c r="V16" s="19">
        <v>4.5</v>
      </c>
      <c r="W16" s="19">
        <v>0.2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7.2</v>
      </c>
      <c r="AG16" s="19" t="s">
        <v>110</v>
      </c>
      <c r="AH16" s="19" t="s">
        <v>110</v>
      </c>
      <c r="AI16" s="19">
        <f t="shared" si="2"/>
        <v>1.2</v>
      </c>
      <c r="AJ16" s="19">
        <v>0.5</v>
      </c>
      <c r="AK16" s="19">
        <v>0.2</v>
      </c>
      <c r="AL16" s="19">
        <v>0.5</v>
      </c>
      <c r="AM16" s="19">
        <f t="shared" si="3"/>
        <v>4</v>
      </c>
      <c r="AN16" s="19">
        <v>0.1</v>
      </c>
      <c r="AO16" s="19">
        <v>1.2000000000000002</v>
      </c>
      <c r="AP16" s="19">
        <v>0.4</v>
      </c>
      <c r="AQ16" s="19">
        <v>2.1</v>
      </c>
      <c r="AR16" s="19">
        <v>0.2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0.30000000000000004</v>
      </c>
      <c r="BZ16" s="19">
        <v>0.1</v>
      </c>
      <c r="CA16" s="19" t="s">
        <v>110</v>
      </c>
      <c r="CB16" s="19" t="s">
        <v>110</v>
      </c>
      <c r="CC16" s="19">
        <v>0.1</v>
      </c>
      <c r="CD16" s="19">
        <v>0.1</v>
      </c>
      <c r="CE16" s="19">
        <f t="shared" si="9"/>
        <v>0.1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0.1</v>
      </c>
      <c r="CM16" s="19" t="s">
        <v>110</v>
      </c>
      <c r="CN16" s="19" t="s">
        <v>110</v>
      </c>
      <c r="CO16" s="19" t="s">
        <v>110</v>
      </c>
      <c r="CP16" s="19">
        <v>26.9</v>
      </c>
      <c r="CQ16" s="19">
        <v>4.9000000000000004</v>
      </c>
      <c r="CR16" s="19">
        <v>68.600000000000023</v>
      </c>
    </row>
    <row r="17" spans="1:96" ht="15" customHeight="1" x14ac:dyDescent="0.2">
      <c r="A17" s="22">
        <v>2001</v>
      </c>
      <c r="B17" s="19">
        <f t="shared" si="0"/>
        <v>1</v>
      </c>
      <c r="C17" s="19">
        <v>0.60000000000000009</v>
      </c>
      <c r="D17" s="19">
        <v>0.1</v>
      </c>
      <c r="E17" s="19">
        <v>0.30000000000000004</v>
      </c>
      <c r="F17" s="19">
        <f t="shared" si="1"/>
        <v>35</v>
      </c>
      <c r="G17" s="19">
        <v>0.2</v>
      </c>
      <c r="H17" s="19">
        <v>1.9000000000000001</v>
      </c>
      <c r="I17" s="19" t="s">
        <v>110</v>
      </c>
      <c r="J17" s="19" t="s">
        <v>110</v>
      </c>
      <c r="K17" s="19">
        <v>1.4</v>
      </c>
      <c r="L17" s="19">
        <v>0.2</v>
      </c>
      <c r="M17" s="19" t="s">
        <v>110</v>
      </c>
      <c r="N17" s="19">
        <v>0.6</v>
      </c>
      <c r="O17" s="19">
        <v>7.7</v>
      </c>
      <c r="P17" s="19" t="s">
        <v>110</v>
      </c>
      <c r="Q17" s="19">
        <v>1.6</v>
      </c>
      <c r="R17" s="19">
        <v>1.5</v>
      </c>
      <c r="S17" s="19" t="s">
        <v>110</v>
      </c>
      <c r="T17" s="19" t="s">
        <v>110</v>
      </c>
      <c r="U17" s="19">
        <v>7.5</v>
      </c>
      <c r="V17" s="19">
        <v>4</v>
      </c>
      <c r="W17" s="19">
        <v>0.2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8.1</v>
      </c>
      <c r="AG17" s="19" t="s">
        <v>110</v>
      </c>
      <c r="AH17" s="19">
        <v>0.1</v>
      </c>
      <c r="AI17" s="19">
        <f t="shared" si="2"/>
        <v>1</v>
      </c>
      <c r="AJ17" s="19">
        <v>0.4</v>
      </c>
      <c r="AK17" s="19">
        <v>0.2</v>
      </c>
      <c r="AL17" s="19">
        <v>0.4</v>
      </c>
      <c r="AM17" s="19">
        <f t="shared" si="3"/>
        <v>4.3</v>
      </c>
      <c r="AN17" s="19">
        <v>0.1</v>
      </c>
      <c r="AO17" s="19">
        <v>1</v>
      </c>
      <c r="AP17" s="19">
        <v>0.3</v>
      </c>
      <c r="AQ17" s="19">
        <v>2.6999999999999997</v>
      </c>
      <c r="AR17" s="19">
        <v>0.2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0.5</v>
      </c>
      <c r="BZ17" s="19">
        <v>0.1</v>
      </c>
      <c r="CA17" s="19">
        <v>0.1</v>
      </c>
      <c r="CB17" s="19">
        <v>0.1</v>
      </c>
      <c r="CC17" s="19">
        <v>0.1</v>
      </c>
      <c r="CD17" s="19">
        <v>0.1</v>
      </c>
      <c r="CE17" s="19">
        <f t="shared" si="9"/>
        <v>0.1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0.1</v>
      </c>
      <c r="CM17" s="19" t="s">
        <v>110</v>
      </c>
      <c r="CN17" s="19" t="s">
        <v>110</v>
      </c>
      <c r="CO17" s="19" t="s">
        <v>110</v>
      </c>
      <c r="CP17" s="19">
        <v>26.6</v>
      </c>
      <c r="CQ17" s="19">
        <v>5.3</v>
      </c>
      <c r="CR17" s="19">
        <v>68.500000000000014</v>
      </c>
    </row>
    <row r="18" spans="1:96" ht="15" customHeight="1" x14ac:dyDescent="0.2">
      <c r="A18" s="22">
        <v>2002</v>
      </c>
      <c r="B18" s="19">
        <f t="shared" si="0"/>
        <v>0.90000000000000013</v>
      </c>
      <c r="C18" s="19">
        <v>0.60000000000000009</v>
      </c>
      <c r="D18" s="19">
        <v>0.1</v>
      </c>
      <c r="E18" s="19">
        <v>0.2</v>
      </c>
      <c r="F18" s="19">
        <f t="shared" si="1"/>
        <v>36.1</v>
      </c>
      <c r="G18" s="19">
        <v>0.2</v>
      </c>
      <c r="H18" s="19">
        <v>1.8</v>
      </c>
      <c r="I18" s="19" t="s">
        <v>110</v>
      </c>
      <c r="J18" s="19" t="s">
        <v>110</v>
      </c>
      <c r="K18" s="19">
        <v>1.4</v>
      </c>
      <c r="L18" s="19">
        <v>0.2</v>
      </c>
      <c r="M18" s="19" t="s">
        <v>110</v>
      </c>
      <c r="N18" s="19">
        <v>0.4</v>
      </c>
      <c r="O18" s="19">
        <v>7.4</v>
      </c>
      <c r="P18" s="19" t="s">
        <v>110</v>
      </c>
      <c r="Q18" s="19">
        <v>1.6</v>
      </c>
      <c r="R18" s="19">
        <v>1.4</v>
      </c>
      <c r="S18" s="19" t="s">
        <v>110</v>
      </c>
      <c r="T18" s="19" t="s">
        <v>110</v>
      </c>
      <c r="U18" s="19">
        <v>7.6</v>
      </c>
      <c r="V18" s="19">
        <v>3.9</v>
      </c>
      <c r="W18" s="19">
        <v>0.2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9.9</v>
      </c>
      <c r="AG18" s="19" t="s">
        <v>110</v>
      </c>
      <c r="AH18" s="19">
        <v>0.1</v>
      </c>
      <c r="AI18" s="19">
        <f t="shared" si="2"/>
        <v>1.1000000000000001</v>
      </c>
      <c r="AJ18" s="19">
        <v>0.5</v>
      </c>
      <c r="AK18" s="19">
        <v>0.2</v>
      </c>
      <c r="AL18" s="19">
        <v>0.4</v>
      </c>
      <c r="AM18" s="19">
        <f t="shared" si="3"/>
        <v>4.5</v>
      </c>
      <c r="AN18" s="19">
        <v>0.1</v>
      </c>
      <c r="AO18" s="19">
        <v>1</v>
      </c>
      <c r="AP18" s="19">
        <v>0.4</v>
      </c>
      <c r="AQ18" s="19">
        <v>2.8</v>
      </c>
      <c r="AR18" s="19">
        <v>0.2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0.6</v>
      </c>
      <c r="BZ18" s="19">
        <v>0.2</v>
      </c>
      <c r="CA18" s="19">
        <v>0.1</v>
      </c>
      <c r="CB18" s="19">
        <v>0.1</v>
      </c>
      <c r="CC18" s="19">
        <v>0.1</v>
      </c>
      <c r="CD18" s="19">
        <v>0.1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26</v>
      </c>
      <c r="CQ18" s="19">
        <v>5.4</v>
      </c>
      <c r="CR18" s="19">
        <v>69.200000000000017</v>
      </c>
    </row>
    <row r="19" spans="1:96" ht="15" customHeight="1" x14ac:dyDescent="0.2">
      <c r="A19" s="22">
        <v>2003</v>
      </c>
      <c r="B19" s="19">
        <f t="shared" si="0"/>
        <v>0.90000000000000013</v>
      </c>
      <c r="C19" s="19">
        <v>0.60000000000000009</v>
      </c>
      <c r="D19" s="19">
        <v>0.1</v>
      </c>
      <c r="E19" s="19">
        <v>0.2</v>
      </c>
      <c r="F19" s="19">
        <f t="shared" si="1"/>
        <v>32</v>
      </c>
      <c r="G19" s="19">
        <v>0.2</v>
      </c>
      <c r="H19" s="19">
        <v>1.9000000000000001</v>
      </c>
      <c r="I19" s="19" t="s">
        <v>110</v>
      </c>
      <c r="J19" s="19" t="s">
        <v>110</v>
      </c>
      <c r="K19" s="19">
        <v>1.3</v>
      </c>
      <c r="L19" s="19" t="s">
        <v>110</v>
      </c>
      <c r="M19" s="19" t="s">
        <v>110</v>
      </c>
      <c r="N19" s="19">
        <v>0.79999999999999993</v>
      </c>
      <c r="O19" s="19">
        <v>6.7</v>
      </c>
      <c r="P19" s="19" t="s">
        <v>110</v>
      </c>
      <c r="Q19" s="19">
        <v>1.7</v>
      </c>
      <c r="R19" s="19">
        <v>1.4</v>
      </c>
      <c r="S19" s="19" t="s">
        <v>110</v>
      </c>
      <c r="T19" s="19" t="s">
        <v>110</v>
      </c>
      <c r="U19" s="19">
        <v>7.5</v>
      </c>
      <c r="V19" s="19">
        <v>4.2</v>
      </c>
      <c r="W19" s="19">
        <v>0.2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6</v>
      </c>
      <c r="AG19" s="19" t="s">
        <v>110</v>
      </c>
      <c r="AH19" s="19">
        <v>0.1</v>
      </c>
      <c r="AI19" s="19">
        <f t="shared" si="2"/>
        <v>1.2</v>
      </c>
      <c r="AJ19" s="19">
        <v>0.5</v>
      </c>
      <c r="AK19" s="19">
        <v>0.2</v>
      </c>
      <c r="AL19" s="19">
        <v>0.5</v>
      </c>
      <c r="AM19" s="19">
        <f t="shared" si="3"/>
        <v>4.3999999999999995</v>
      </c>
      <c r="AN19" s="19">
        <v>0.1</v>
      </c>
      <c r="AO19" s="19">
        <v>0.9</v>
      </c>
      <c r="AP19" s="19">
        <v>0.5</v>
      </c>
      <c r="AQ19" s="19">
        <v>2.6999999999999997</v>
      </c>
      <c r="AR19" s="19">
        <v>0.2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0.5</v>
      </c>
      <c r="BZ19" s="19">
        <v>0.1</v>
      </c>
      <c r="CA19" s="19">
        <v>0.1</v>
      </c>
      <c r="CB19" s="19">
        <v>0.1</v>
      </c>
      <c r="CC19" s="19">
        <v>0.1</v>
      </c>
      <c r="CD19" s="19">
        <v>0.1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25.2</v>
      </c>
      <c r="CQ19" s="19">
        <v>5.3</v>
      </c>
      <c r="CR19" s="19">
        <v>64.200000000000017</v>
      </c>
    </row>
    <row r="20" spans="1:96" ht="15" customHeight="1" x14ac:dyDescent="0.2">
      <c r="A20" s="22">
        <v>2004</v>
      </c>
      <c r="B20" s="19">
        <f t="shared" si="0"/>
        <v>0.90000000000000013</v>
      </c>
      <c r="C20" s="19">
        <v>0.60000000000000009</v>
      </c>
      <c r="D20" s="19">
        <v>0.1</v>
      </c>
      <c r="E20" s="19">
        <v>0.2</v>
      </c>
      <c r="F20" s="19">
        <f t="shared" si="1"/>
        <v>34.1</v>
      </c>
      <c r="G20" s="19">
        <v>0.30000000000000004</v>
      </c>
      <c r="H20" s="19">
        <v>2</v>
      </c>
      <c r="I20" s="19" t="s">
        <v>110</v>
      </c>
      <c r="J20" s="19" t="s">
        <v>110</v>
      </c>
      <c r="K20" s="19">
        <v>1.3</v>
      </c>
      <c r="L20" s="19" t="s">
        <v>110</v>
      </c>
      <c r="M20" s="19" t="s">
        <v>110</v>
      </c>
      <c r="N20" s="19">
        <v>0.79999999999999993</v>
      </c>
      <c r="O20" s="19">
        <v>7.6</v>
      </c>
      <c r="P20" s="19" t="s">
        <v>110</v>
      </c>
      <c r="Q20" s="19">
        <v>1.7</v>
      </c>
      <c r="R20" s="19">
        <v>1.4</v>
      </c>
      <c r="S20" s="19" t="s">
        <v>110</v>
      </c>
      <c r="T20" s="19" t="s">
        <v>110</v>
      </c>
      <c r="U20" s="19">
        <v>7.8</v>
      </c>
      <c r="V20" s="19">
        <v>5.2</v>
      </c>
      <c r="W20" s="19">
        <v>0.2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5.7</v>
      </c>
      <c r="AG20" s="19" t="s">
        <v>110</v>
      </c>
      <c r="AH20" s="19">
        <v>0.1</v>
      </c>
      <c r="AI20" s="19">
        <f t="shared" si="2"/>
        <v>1.2</v>
      </c>
      <c r="AJ20" s="19">
        <v>0.5</v>
      </c>
      <c r="AK20" s="19">
        <v>0.2</v>
      </c>
      <c r="AL20" s="19">
        <v>0.5</v>
      </c>
      <c r="AM20" s="19">
        <f t="shared" si="3"/>
        <v>4.4000000000000004</v>
      </c>
      <c r="AN20" s="19">
        <v>0.1</v>
      </c>
      <c r="AO20" s="19">
        <v>1</v>
      </c>
      <c r="AP20" s="19">
        <v>0.5</v>
      </c>
      <c r="AQ20" s="19">
        <v>2.6</v>
      </c>
      <c r="AR20" s="19">
        <v>0.2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0.5</v>
      </c>
      <c r="BZ20" s="19">
        <v>0.1</v>
      </c>
      <c r="CA20" s="19">
        <v>0.1</v>
      </c>
      <c r="CB20" s="19">
        <v>0.1</v>
      </c>
      <c r="CC20" s="19">
        <v>0.1</v>
      </c>
      <c r="CD20" s="19">
        <v>0.1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24.5</v>
      </c>
      <c r="CQ20" s="19">
        <v>5.3</v>
      </c>
      <c r="CR20" s="19">
        <v>65.600000000000009</v>
      </c>
    </row>
    <row r="21" spans="1:96" ht="15" customHeight="1" x14ac:dyDescent="0.2">
      <c r="A21" s="22">
        <v>2005</v>
      </c>
      <c r="B21" s="19">
        <f t="shared" si="0"/>
        <v>0.90000000000000013</v>
      </c>
      <c r="C21" s="19">
        <v>0.60000000000000009</v>
      </c>
      <c r="D21" s="19">
        <v>0.1</v>
      </c>
      <c r="E21" s="19">
        <v>0.2</v>
      </c>
      <c r="F21" s="19">
        <f t="shared" si="1"/>
        <v>36.800000000000004</v>
      </c>
      <c r="G21" s="19">
        <v>0.2</v>
      </c>
      <c r="H21" s="19">
        <v>2</v>
      </c>
      <c r="I21" s="19" t="s">
        <v>110</v>
      </c>
      <c r="J21" s="19" t="s">
        <v>110</v>
      </c>
      <c r="K21" s="19">
        <v>1.3</v>
      </c>
      <c r="L21" s="19" t="s">
        <v>110</v>
      </c>
      <c r="M21" s="19" t="s">
        <v>110</v>
      </c>
      <c r="N21" s="19">
        <v>0.89999999999999991</v>
      </c>
      <c r="O21" s="19">
        <v>7.5</v>
      </c>
      <c r="P21" s="19" t="s">
        <v>110</v>
      </c>
      <c r="Q21" s="19">
        <v>1.6</v>
      </c>
      <c r="R21" s="19">
        <v>1.4</v>
      </c>
      <c r="S21" s="19" t="s">
        <v>110</v>
      </c>
      <c r="T21" s="19" t="s">
        <v>110</v>
      </c>
      <c r="U21" s="19">
        <v>7.6999999999999993</v>
      </c>
      <c r="V21" s="19">
        <v>5.6</v>
      </c>
      <c r="W21" s="19">
        <v>0.2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8.3000000000000007</v>
      </c>
      <c r="AG21" s="19" t="s">
        <v>110</v>
      </c>
      <c r="AH21" s="19">
        <v>0.1</v>
      </c>
      <c r="AI21" s="19">
        <f t="shared" si="2"/>
        <v>1.1000000000000001</v>
      </c>
      <c r="AJ21" s="19">
        <v>0.5</v>
      </c>
      <c r="AK21" s="19">
        <v>0.2</v>
      </c>
      <c r="AL21" s="19">
        <v>0.4</v>
      </c>
      <c r="AM21" s="19">
        <f t="shared" si="3"/>
        <v>4.3999999999999995</v>
      </c>
      <c r="AN21" s="19">
        <v>0.1</v>
      </c>
      <c r="AO21" s="19">
        <v>1</v>
      </c>
      <c r="AP21" s="19">
        <v>0.5</v>
      </c>
      <c r="AQ21" s="19">
        <v>2.5</v>
      </c>
      <c r="AR21" s="19">
        <v>0.2</v>
      </c>
      <c r="AS21" s="19" t="s">
        <v>110</v>
      </c>
      <c r="AT21" s="19">
        <v>0.1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0.4</v>
      </c>
      <c r="BZ21" s="19">
        <v>0.1</v>
      </c>
      <c r="CA21" s="19" t="s">
        <v>110</v>
      </c>
      <c r="CB21" s="19">
        <v>0.1</v>
      </c>
      <c r="CC21" s="19">
        <v>0.1</v>
      </c>
      <c r="CD21" s="19">
        <v>0.1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23.7</v>
      </c>
      <c r="CQ21" s="19">
        <v>5.2</v>
      </c>
      <c r="CR21" s="19">
        <v>67.300000000000011</v>
      </c>
    </row>
    <row r="22" spans="1:96" ht="15" customHeight="1" x14ac:dyDescent="0.2">
      <c r="A22" s="22">
        <v>2006</v>
      </c>
      <c r="B22" s="19">
        <f t="shared" si="0"/>
        <v>0.89999999999999991</v>
      </c>
      <c r="C22" s="19">
        <v>0.7</v>
      </c>
      <c r="D22" s="19" t="s">
        <v>110</v>
      </c>
      <c r="E22" s="19">
        <v>0.2</v>
      </c>
      <c r="F22" s="19">
        <f t="shared" si="1"/>
        <v>35.4</v>
      </c>
      <c r="G22" s="19">
        <v>0.2</v>
      </c>
      <c r="H22" s="19">
        <v>2</v>
      </c>
      <c r="I22" s="19" t="s">
        <v>110</v>
      </c>
      <c r="J22" s="19" t="s">
        <v>110</v>
      </c>
      <c r="K22" s="19">
        <v>1.3</v>
      </c>
      <c r="L22" s="19" t="s">
        <v>110</v>
      </c>
      <c r="M22" s="19" t="s">
        <v>110</v>
      </c>
      <c r="N22" s="19">
        <v>1</v>
      </c>
      <c r="O22" s="19">
        <v>7.8999999999999995</v>
      </c>
      <c r="P22" s="19" t="s">
        <v>110</v>
      </c>
      <c r="Q22" s="19">
        <v>1.6</v>
      </c>
      <c r="R22" s="19">
        <v>1.4</v>
      </c>
      <c r="S22" s="19" t="s">
        <v>110</v>
      </c>
      <c r="T22" s="19" t="s">
        <v>110</v>
      </c>
      <c r="U22" s="19">
        <v>8.1</v>
      </c>
      <c r="V22" s="19">
        <v>6.2</v>
      </c>
      <c r="W22" s="19">
        <v>0.2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5.4</v>
      </c>
      <c r="AG22" s="19" t="s">
        <v>110</v>
      </c>
      <c r="AH22" s="19">
        <v>0.1</v>
      </c>
      <c r="AI22" s="19">
        <f t="shared" si="2"/>
        <v>1</v>
      </c>
      <c r="AJ22" s="19">
        <v>0.4</v>
      </c>
      <c r="AK22" s="19">
        <v>0.2</v>
      </c>
      <c r="AL22" s="19">
        <v>0.4</v>
      </c>
      <c r="AM22" s="19">
        <f t="shared" si="3"/>
        <v>4.4999999999999991</v>
      </c>
      <c r="AN22" s="19">
        <v>0.1</v>
      </c>
      <c r="AO22" s="19">
        <v>1</v>
      </c>
      <c r="AP22" s="19">
        <v>0.4</v>
      </c>
      <c r="AQ22" s="19">
        <v>2.6999999999999997</v>
      </c>
      <c r="AR22" s="19">
        <v>0.2</v>
      </c>
      <c r="AS22" s="19" t="s">
        <v>110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0.4</v>
      </c>
      <c r="BZ22" s="19">
        <v>0.1</v>
      </c>
      <c r="CA22" s="19" t="s">
        <v>110</v>
      </c>
      <c r="CB22" s="19">
        <v>0.1</v>
      </c>
      <c r="CC22" s="19">
        <v>0.1</v>
      </c>
      <c r="CD22" s="19">
        <v>0.1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23.099999999999998</v>
      </c>
      <c r="CQ22" s="19">
        <v>5.2</v>
      </c>
      <c r="CR22" s="19">
        <v>65.300000000000011</v>
      </c>
    </row>
    <row r="23" spans="1:96" ht="15" customHeight="1" x14ac:dyDescent="0.2">
      <c r="A23" s="22">
        <v>2007</v>
      </c>
      <c r="B23" s="19">
        <f t="shared" si="0"/>
        <v>0.8</v>
      </c>
      <c r="C23" s="19">
        <v>0.60000000000000009</v>
      </c>
      <c r="D23" s="19" t="s">
        <v>110</v>
      </c>
      <c r="E23" s="19">
        <v>0.2</v>
      </c>
      <c r="F23" s="19">
        <f t="shared" si="1"/>
        <v>35.4</v>
      </c>
      <c r="G23" s="19">
        <v>0.30000000000000004</v>
      </c>
      <c r="H23" s="19">
        <v>2.1</v>
      </c>
      <c r="I23" s="19" t="s">
        <v>110</v>
      </c>
      <c r="J23" s="19" t="s">
        <v>110</v>
      </c>
      <c r="K23" s="19">
        <v>1.4</v>
      </c>
      <c r="L23" s="19" t="s">
        <v>110</v>
      </c>
      <c r="M23" s="19" t="s">
        <v>110</v>
      </c>
      <c r="N23" s="19">
        <v>1</v>
      </c>
      <c r="O23" s="19">
        <v>7.7</v>
      </c>
      <c r="P23" s="19" t="s">
        <v>110</v>
      </c>
      <c r="Q23" s="19">
        <v>1.6</v>
      </c>
      <c r="R23" s="19">
        <v>1.4</v>
      </c>
      <c r="S23" s="19" t="s">
        <v>110</v>
      </c>
      <c r="T23" s="19" t="s">
        <v>110</v>
      </c>
      <c r="U23" s="19">
        <v>8.3000000000000007</v>
      </c>
      <c r="V23" s="19">
        <v>6.7</v>
      </c>
      <c r="W23" s="19">
        <v>0.2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4.5999999999999996</v>
      </c>
      <c r="AG23" s="19" t="s">
        <v>110</v>
      </c>
      <c r="AH23" s="19">
        <v>0.1</v>
      </c>
      <c r="AI23" s="19">
        <f t="shared" si="2"/>
        <v>0.8</v>
      </c>
      <c r="AJ23" s="19">
        <v>0.3</v>
      </c>
      <c r="AK23" s="19">
        <v>0.2</v>
      </c>
      <c r="AL23" s="19">
        <v>0.3</v>
      </c>
      <c r="AM23" s="19">
        <f t="shared" si="3"/>
        <v>4.3999999999999995</v>
      </c>
      <c r="AN23" s="19">
        <v>0.1</v>
      </c>
      <c r="AO23" s="19">
        <v>0.9</v>
      </c>
      <c r="AP23" s="19">
        <v>0.4</v>
      </c>
      <c r="AQ23" s="19">
        <v>2.6</v>
      </c>
      <c r="AR23" s="19">
        <v>0.3</v>
      </c>
      <c r="AS23" s="19" t="s">
        <v>110</v>
      </c>
      <c r="AT23" s="19">
        <v>0.1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0.4</v>
      </c>
      <c r="BZ23" s="19">
        <v>0.1</v>
      </c>
      <c r="CA23" s="19" t="s">
        <v>110</v>
      </c>
      <c r="CB23" s="19">
        <v>0.1</v>
      </c>
      <c r="CC23" s="19">
        <v>0.1</v>
      </c>
      <c r="CD23" s="19">
        <v>0.1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22.299999999999997</v>
      </c>
      <c r="CQ23" s="19">
        <v>5.0999999999999996</v>
      </c>
      <c r="CR23" s="19">
        <v>64.100000000000009</v>
      </c>
    </row>
    <row r="24" spans="1:96" ht="15" customHeight="1" x14ac:dyDescent="0.2">
      <c r="A24" s="22">
        <v>2008</v>
      </c>
      <c r="B24" s="19">
        <f t="shared" si="0"/>
        <v>0.8</v>
      </c>
      <c r="C24" s="19">
        <v>0.60000000000000009</v>
      </c>
      <c r="D24" s="19" t="s">
        <v>110</v>
      </c>
      <c r="E24" s="19">
        <v>0.2</v>
      </c>
      <c r="F24" s="19">
        <f t="shared" si="1"/>
        <v>35</v>
      </c>
      <c r="G24" s="19">
        <v>0.2</v>
      </c>
      <c r="H24" s="19">
        <v>2.1</v>
      </c>
      <c r="I24" s="19" t="s">
        <v>110</v>
      </c>
      <c r="J24" s="19" t="s">
        <v>110</v>
      </c>
      <c r="K24" s="19">
        <v>1.3</v>
      </c>
      <c r="L24" s="19" t="s">
        <v>110</v>
      </c>
      <c r="M24" s="19" t="s">
        <v>110</v>
      </c>
      <c r="N24" s="19">
        <v>0.89999999999999991</v>
      </c>
      <c r="O24" s="19">
        <v>7.6</v>
      </c>
      <c r="P24" s="19" t="s">
        <v>110</v>
      </c>
      <c r="Q24" s="19">
        <v>1.6</v>
      </c>
      <c r="R24" s="19">
        <v>1.3</v>
      </c>
      <c r="S24" s="19" t="s">
        <v>110</v>
      </c>
      <c r="T24" s="19" t="s">
        <v>110</v>
      </c>
      <c r="U24" s="19">
        <v>8.1999999999999993</v>
      </c>
      <c r="V24" s="19">
        <v>7.3</v>
      </c>
      <c r="W24" s="19">
        <v>0.2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4.2</v>
      </c>
      <c r="AG24" s="19" t="s">
        <v>110</v>
      </c>
      <c r="AH24" s="19">
        <v>0.1</v>
      </c>
      <c r="AI24" s="19">
        <f t="shared" si="2"/>
        <v>0.8</v>
      </c>
      <c r="AJ24" s="19">
        <v>0.3</v>
      </c>
      <c r="AK24" s="19">
        <v>0.2</v>
      </c>
      <c r="AL24" s="19">
        <v>0.3</v>
      </c>
      <c r="AM24" s="19">
        <f t="shared" si="3"/>
        <v>4.3999999999999995</v>
      </c>
      <c r="AN24" s="19">
        <v>0.1</v>
      </c>
      <c r="AO24" s="19">
        <v>0.8</v>
      </c>
      <c r="AP24" s="19">
        <v>0.4</v>
      </c>
      <c r="AQ24" s="19">
        <v>2.7</v>
      </c>
      <c r="AR24" s="19">
        <v>0.3</v>
      </c>
      <c r="AS24" s="19" t="s">
        <v>110</v>
      </c>
      <c r="AT24" s="19">
        <v>0.1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0.4</v>
      </c>
      <c r="BZ24" s="19">
        <v>0.1</v>
      </c>
      <c r="CA24" s="19" t="s">
        <v>110</v>
      </c>
      <c r="CB24" s="19">
        <v>0.1</v>
      </c>
      <c r="CC24" s="19">
        <v>0.1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21.4</v>
      </c>
      <c r="CQ24" s="19">
        <v>4.9000000000000004</v>
      </c>
      <c r="CR24" s="19">
        <v>62.900000000000006</v>
      </c>
    </row>
    <row r="25" spans="1:96" ht="15" customHeight="1" x14ac:dyDescent="0.2">
      <c r="A25" s="22">
        <v>2009</v>
      </c>
      <c r="B25" s="19">
        <f t="shared" si="0"/>
        <v>0.89999999999999991</v>
      </c>
      <c r="C25" s="19">
        <v>0.7</v>
      </c>
      <c r="D25" s="19" t="s">
        <v>110</v>
      </c>
      <c r="E25" s="19">
        <v>0.2</v>
      </c>
      <c r="F25" s="19">
        <f t="shared" si="1"/>
        <v>32.6</v>
      </c>
      <c r="G25" s="19">
        <v>0.2</v>
      </c>
      <c r="H25" s="19">
        <v>2.1</v>
      </c>
      <c r="I25" s="19" t="s">
        <v>110</v>
      </c>
      <c r="J25" s="19" t="s">
        <v>110</v>
      </c>
      <c r="K25" s="19">
        <v>1.3</v>
      </c>
      <c r="L25" s="19" t="s">
        <v>110</v>
      </c>
      <c r="M25" s="19" t="s">
        <v>110</v>
      </c>
      <c r="N25" s="19">
        <v>0.79999999999999993</v>
      </c>
      <c r="O25" s="19">
        <v>7.4</v>
      </c>
      <c r="P25" s="19" t="s">
        <v>110</v>
      </c>
      <c r="Q25" s="19">
        <v>1.2</v>
      </c>
      <c r="R25" s="19">
        <v>1.1000000000000001</v>
      </c>
      <c r="S25" s="19" t="s">
        <v>110</v>
      </c>
      <c r="T25" s="19" t="s">
        <v>110</v>
      </c>
      <c r="U25" s="19">
        <v>8</v>
      </c>
      <c r="V25" s="19">
        <v>5.8</v>
      </c>
      <c r="W25" s="19">
        <v>0.2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4.4000000000000004</v>
      </c>
      <c r="AG25" s="19" t="s">
        <v>110</v>
      </c>
      <c r="AH25" s="19">
        <v>0.1</v>
      </c>
      <c r="AI25" s="19">
        <f t="shared" si="2"/>
        <v>0.7</v>
      </c>
      <c r="AJ25" s="19">
        <v>0.2</v>
      </c>
      <c r="AK25" s="19">
        <v>0.2</v>
      </c>
      <c r="AL25" s="19">
        <v>0.3</v>
      </c>
      <c r="AM25" s="19">
        <f t="shared" si="3"/>
        <v>4.3999999999999995</v>
      </c>
      <c r="AN25" s="19">
        <v>0.1</v>
      </c>
      <c r="AO25" s="19">
        <v>0.8</v>
      </c>
      <c r="AP25" s="19">
        <v>0.4</v>
      </c>
      <c r="AQ25" s="19">
        <v>2.7</v>
      </c>
      <c r="AR25" s="19">
        <v>0.3</v>
      </c>
      <c r="AS25" s="19" t="s">
        <v>110</v>
      </c>
      <c r="AT25" s="19">
        <v>0.1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0.1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>
        <v>0.1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0.6</v>
      </c>
      <c r="BZ25" s="19">
        <v>0.2</v>
      </c>
      <c r="CA25" s="19">
        <v>0.1</v>
      </c>
      <c r="CB25" s="19">
        <v>0.1</v>
      </c>
      <c r="CC25" s="19">
        <v>0.1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20.8</v>
      </c>
      <c r="CQ25" s="19">
        <v>5</v>
      </c>
      <c r="CR25" s="19">
        <v>60.100000000000009</v>
      </c>
    </row>
    <row r="26" spans="1:96" ht="15" customHeight="1" x14ac:dyDescent="0.2">
      <c r="A26" s="22">
        <v>2010</v>
      </c>
      <c r="B26" s="19">
        <f t="shared" si="0"/>
        <v>0.8</v>
      </c>
      <c r="C26" s="19">
        <v>0.60000000000000009</v>
      </c>
      <c r="D26" s="19" t="s">
        <v>110</v>
      </c>
      <c r="E26" s="19">
        <v>0.2</v>
      </c>
      <c r="F26" s="19">
        <f t="shared" si="1"/>
        <v>32.199999999999996</v>
      </c>
      <c r="G26" s="19">
        <v>0.2</v>
      </c>
      <c r="H26" s="19">
        <v>2.1</v>
      </c>
      <c r="I26" s="19" t="s">
        <v>110</v>
      </c>
      <c r="J26" s="19" t="s">
        <v>110</v>
      </c>
      <c r="K26" s="19">
        <v>1.3</v>
      </c>
      <c r="L26" s="19" t="s">
        <v>110</v>
      </c>
      <c r="M26" s="19" t="s">
        <v>110</v>
      </c>
      <c r="N26" s="19">
        <v>0.8</v>
      </c>
      <c r="O26" s="19">
        <v>8.1</v>
      </c>
      <c r="P26" s="19" t="s">
        <v>110</v>
      </c>
      <c r="Q26" s="19">
        <v>1.1000000000000001</v>
      </c>
      <c r="R26" s="19">
        <v>1.2</v>
      </c>
      <c r="S26" s="19" t="s">
        <v>110</v>
      </c>
      <c r="T26" s="19" t="s">
        <v>110</v>
      </c>
      <c r="U26" s="19">
        <v>8</v>
      </c>
      <c r="V26" s="19">
        <v>5.6</v>
      </c>
      <c r="W26" s="19">
        <v>0.2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3.5</v>
      </c>
      <c r="AG26" s="19" t="s">
        <v>110</v>
      </c>
      <c r="AH26" s="19">
        <v>0.1</v>
      </c>
      <c r="AI26" s="19">
        <f t="shared" si="2"/>
        <v>0.7</v>
      </c>
      <c r="AJ26" s="19">
        <v>0.2</v>
      </c>
      <c r="AK26" s="19">
        <v>0.2</v>
      </c>
      <c r="AL26" s="19">
        <v>0.3</v>
      </c>
      <c r="AM26" s="19">
        <f t="shared" si="3"/>
        <v>4.4000000000000004</v>
      </c>
      <c r="AN26" s="19">
        <v>0.1</v>
      </c>
      <c r="AO26" s="19">
        <v>0.8</v>
      </c>
      <c r="AP26" s="19">
        <v>0.4</v>
      </c>
      <c r="AQ26" s="19">
        <v>2.8000000000000003</v>
      </c>
      <c r="AR26" s="19">
        <v>0.2</v>
      </c>
      <c r="AS26" s="19" t="s">
        <v>110</v>
      </c>
      <c r="AT26" s="19">
        <v>0.1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0.1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>
        <v>0.1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0.4</v>
      </c>
      <c r="BZ26" s="19">
        <v>0.1</v>
      </c>
      <c r="CA26" s="19" t="s">
        <v>110</v>
      </c>
      <c r="CB26" s="19">
        <v>0.1</v>
      </c>
      <c r="CC26" s="19">
        <v>0.1</v>
      </c>
      <c r="CD26" s="19">
        <v>0.1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20.100000000000001</v>
      </c>
      <c r="CQ26" s="19">
        <v>5</v>
      </c>
      <c r="CR26" s="19">
        <v>58.700000000000017</v>
      </c>
    </row>
    <row r="27" spans="1:96" ht="15" customHeight="1" x14ac:dyDescent="0.2">
      <c r="A27" s="22">
        <v>2011</v>
      </c>
      <c r="B27" s="19">
        <f t="shared" si="0"/>
        <v>0.8</v>
      </c>
      <c r="C27" s="19">
        <v>0.60000000000000009</v>
      </c>
      <c r="D27" s="19" t="s">
        <v>110</v>
      </c>
      <c r="E27" s="19">
        <v>0.2</v>
      </c>
      <c r="F27" s="19">
        <f t="shared" si="1"/>
        <v>25.1</v>
      </c>
      <c r="G27" s="19">
        <v>0.2</v>
      </c>
      <c r="H27" s="19">
        <v>0.60000000000000009</v>
      </c>
      <c r="I27" s="19" t="s">
        <v>110</v>
      </c>
      <c r="J27" s="19" t="s">
        <v>110</v>
      </c>
      <c r="K27" s="19">
        <v>0.3</v>
      </c>
      <c r="L27" s="19" t="s">
        <v>110</v>
      </c>
      <c r="M27" s="19" t="s">
        <v>110</v>
      </c>
      <c r="N27" s="19">
        <v>1.2</v>
      </c>
      <c r="O27" s="19">
        <v>8</v>
      </c>
      <c r="P27" s="19" t="s">
        <v>110</v>
      </c>
      <c r="Q27" s="19">
        <v>1</v>
      </c>
      <c r="R27" s="19">
        <v>0.5</v>
      </c>
      <c r="S27" s="19" t="s">
        <v>110</v>
      </c>
      <c r="T27" s="19" t="s">
        <v>110</v>
      </c>
      <c r="U27" s="19">
        <v>2.1999999999999997</v>
      </c>
      <c r="V27" s="19">
        <v>7</v>
      </c>
      <c r="W27" s="19">
        <v>0.1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3.9</v>
      </c>
      <c r="AG27" s="19" t="s">
        <v>110</v>
      </c>
      <c r="AH27" s="19">
        <v>0.1</v>
      </c>
      <c r="AI27" s="19">
        <f t="shared" si="2"/>
        <v>0.8</v>
      </c>
      <c r="AJ27" s="19">
        <v>0.2</v>
      </c>
      <c r="AK27" s="19">
        <v>0.2</v>
      </c>
      <c r="AL27" s="19">
        <v>0.4</v>
      </c>
      <c r="AM27" s="19">
        <f t="shared" si="3"/>
        <v>5.3</v>
      </c>
      <c r="AN27" s="19">
        <v>0.1</v>
      </c>
      <c r="AO27" s="19">
        <v>2</v>
      </c>
      <c r="AP27" s="19">
        <v>0.3</v>
      </c>
      <c r="AQ27" s="19">
        <v>2.6</v>
      </c>
      <c r="AR27" s="19">
        <v>0.2</v>
      </c>
      <c r="AS27" s="19" t="s">
        <v>110</v>
      </c>
      <c r="AT27" s="19">
        <v>0.1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0.1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>
        <v>0.1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0.30000000000000004</v>
      </c>
      <c r="BZ27" s="19">
        <v>0.1</v>
      </c>
      <c r="CA27" s="19" t="s">
        <v>110</v>
      </c>
      <c r="CB27" s="19">
        <v>0.1</v>
      </c>
      <c r="CC27" s="19">
        <v>0.1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20.700000000000003</v>
      </c>
      <c r="CQ27" s="19">
        <v>4.5999999999999996</v>
      </c>
      <c r="CR27" s="19">
        <v>53.100000000000009</v>
      </c>
    </row>
    <row r="28" spans="1:96" ht="15" customHeight="1" x14ac:dyDescent="0.2">
      <c r="A28" s="22">
        <v>2012</v>
      </c>
      <c r="B28" s="19">
        <f t="shared" si="0"/>
        <v>0.89999999999999991</v>
      </c>
      <c r="C28" s="19">
        <v>0.7</v>
      </c>
      <c r="D28" s="19" t="s">
        <v>110</v>
      </c>
      <c r="E28" s="19">
        <v>0.2</v>
      </c>
      <c r="F28" s="19">
        <f t="shared" si="1"/>
        <v>25.500000000000007</v>
      </c>
      <c r="G28" s="19">
        <v>0.1</v>
      </c>
      <c r="H28" s="19">
        <v>0.60000000000000009</v>
      </c>
      <c r="I28" s="19" t="s">
        <v>110</v>
      </c>
      <c r="J28" s="19" t="s">
        <v>110</v>
      </c>
      <c r="K28" s="19">
        <v>0.1</v>
      </c>
      <c r="L28" s="19" t="s">
        <v>110</v>
      </c>
      <c r="M28" s="19" t="s">
        <v>110</v>
      </c>
      <c r="N28" s="19">
        <v>0.9</v>
      </c>
      <c r="O28" s="19">
        <v>8.9</v>
      </c>
      <c r="P28" s="19" t="s">
        <v>110</v>
      </c>
      <c r="Q28" s="19">
        <v>1</v>
      </c>
      <c r="R28" s="19">
        <v>0.3</v>
      </c>
      <c r="S28" s="19" t="s">
        <v>110</v>
      </c>
      <c r="T28" s="19" t="s">
        <v>110</v>
      </c>
      <c r="U28" s="19">
        <v>1.8</v>
      </c>
      <c r="V28" s="19">
        <v>7.1</v>
      </c>
      <c r="W28" s="19">
        <v>0.1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4.5</v>
      </c>
      <c r="AG28" s="19" t="s">
        <v>110</v>
      </c>
      <c r="AH28" s="19">
        <v>0.1</v>
      </c>
      <c r="AI28" s="19">
        <f t="shared" si="2"/>
        <v>0.60000000000000009</v>
      </c>
      <c r="AJ28" s="19">
        <v>0.2</v>
      </c>
      <c r="AK28" s="19">
        <v>0.2</v>
      </c>
      <c r="AL28" s="19">
        <v>0.2</v>
      </c>
      <c r="AM28" s="19">
        <f t="shared" si="3"/>
        <v>4.7</v>
      </c>
      <c r="AN28" s="19">
        <v>0.1</v>
      </c>
      <c r="AO28" s="19">
        <v>1.5</v>
      </c>
      <c r="AP28" s="19">
        <v>0.3</v>
      </c>
      <c r="AQ28" s="19">
        <v>2.5</v>
      </c>
      <c r="AR28" s="19">
        <v>0.2</v>
      </c>
      <c r="AS28" s="19" t="s">
        <v>110</v>
      </c>
      <c r="AT28" s="19">
        <v>0.1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0.30000000000000004</v>
      </c>
      <c r="BZ28" s="19">
        <v>0.1</v>
      </c>
      <c r="CA28" s="19" t="s">
        <v>110</v>
      </c>
      <c r="CB28" s="19">
        <v>0.1</v>
      </c>
      <c r="CC28" s="19">
        <v>0.1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20.5</v>
      </c>
      <c r="CQ28" s="19">
        <v>4.3</v>
      </c>
      <c r="CR28" s="19">
        <v>52.5</v>
      </c>
    </row>
    <row r="29" spans="1:96" ht="15" customHeight="1" x14ac:dyDescent="0.2">
      <c r="A29" s="22">
        <v>2013</v>
      </c>
      <c r="B29" s="19">
        <f t="shared" si="0"/>
        <v>0.89999999999999991</v>
      </c>
      <c r="C29" s="19">
        <v>0.7</v>
      </c>
      <c r="D29" s="19" t="s">
        <v>110</v>
      </c>
      <c r="E29" s="19">
        <v>0.2</v>
      </c>
      <c r="F29" s="19">
        <f t="shared" si="1"/>
        <v>24.300000000000004</v>
      </c>
      <c r="G29" s="19">
        <v>0.1</v>
      </c>
      <c r="H29" s="19">
        <v>0.7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0.7</v>
      </c>
      <c r="O29" s="19">
        <v>8.6</v>
      </c>
      <c r="P29" s="19" t="s">
        <v>110</v>
      </c>
      <c r="Q29" s="19">
        <v>0.9</v>
      </c>
      <c r="R29" s="19">
        <v>0.3</v>
      </c>
      <c r="S29" s="19" t="s">
        <v>110</v>
      </c>
      <c r="T29" s="19" t="s">
        <v>110</v>
      </c>
      <c r="U29" s="19">
        <v>1.4000000000000001</v>
      </c>
      <c r="V29" s="19">
        <v>7.2</v>
      </c>
      <c r="W29" s="19">
        <v>0.1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4.2</v>
      </c>
      <c r="AG29" s="19" t="s">
        <v>110</v>
      </c>
      <c r="AH29" s="19">
        <v>0.1</v>
      </c>
      <c r="AI29" s="19">
        <f t="shared" si="2"/>
        <v>0.4</v>
      </c>
      <c r="AJ29" s="19">
        <v>0.1</v>
      </c>
      <c r="AK29" s="19">
        <v>0.1</v>
      </c>
      <c r="AL29" s="19">
        <v>0.2</v>
      </c>
      <c r="AM29" s="19">
        <f t="shared" si="3"/>
        <v>4.4000000000000004</v>
      </c>
      <c r="AN29" s="19">
        <v>0.1</v>
      </c>
      <c r="AO29" s="19">
        <v>1.4</v>
      </c>
      <c r="AP29" s="19">
        <v>0.2</v>
      </c>
      <c r="AQ29" s="19">
        <v>2.4000000000000004</v>
      </c>
      <c r="AR29" s="19">
        <v>0.2</v>
      </c>
      <c r="AS29" s="19" t="s">
        <v>110</v>
      </c>
      <c r="AT29" s="19">
        <v>0.1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0.4</v>
      </c>
      <c r="BZ29" s="19">
        <v>0.2</v>
      </c>
      <c r="CA29" s="19" t="s">
        <v>110</v>
      </c>
      <c r="CB29" s="19">
        <v>0.1</v>
      </c>
      <c r="CC29" s="19">
        <v>0.1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20.7</v>
      </c>
      <c r="CQ29" s="19">
        <v>4.2</v>
      </c>
      <c r="CR29" s="19">
        <v>51.100000000000009</v>
      </c>
    </row>
    <row r="30" spans="1:96" ht="15" customHeight="1" x14ac:dyDescent="0.2">
      <c r="A30" s="22">
        <v>2014</v>
      </c>
      <c r="B30" s="19">
        <f t="shared" si="0"/>
        <v>1</v>
      </c>
      <c r="C30" s="19">
        <v>0.8</v>
      </c>
      <c r="D30" s="19" t="s">
        <v>110</v>
      </c>
      <c r="E30" s="19">
        <v>0.2</v>
      </c>
      <c r="F30" s="19">
        <f t="shared" si="1"/>
        <v>24.3</v>
      </c>
      <c r="G30" s="19">
        <v>0.1</v>
      </c>
      <c r="H30" s="19">
        <v>0.7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0.7</v>
      </c>
      <c r="O30" s="19">
        <v>8.6</v>
      </c>
      <c r="P30" s="19" t="s">
        <v>110</v>
      </c>
      <c r="Q30" s="19">
        <v>0.6</v>
      </c>
      <c r="R30" s="19">
        <v>0.3</v>
      </c>
      <c r="S30" s="19" t="s">
        <v>110</v>
      </c>
      <c r="T30" s="19" t="s">
        <v>110</v>
      </c>
      <c r="U30" s="19">
        <v>1.5000000000000002</v>
      </c>
      <c r="V30" s="19">
        <v>7.4</v>
      </c>
      <c r="W30" s="19">
        <v>0.1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4.2</v>
      </c>
      <c r="AG30" s="19" t="s">
        <v>110</v>
      </c>
      <c r="AH30" s="19">
        <v>0.1</v>
      </c>
      <c r="AI30" s="19">
        <f t="shared" si="2"/>
        <v>0.4</v>
      </c>
      <c r="AJ30" s="19">
        <v>0.1</v>
      </c>
      <c r="AK30" s="19">
        <v>0.1</v>
      </c>
      <c r="AL30" s="19">
        <v>0.2</v>
      </c>
      <c r="AM30" s="19">
        <f t="shared" si="3"/>
        <v>4.8</v>
      </c>
      <c r="AN30" s="19">
        <v>0.1</v>
      </c>
      <c r="AO30" s="19">
        <v>1.6</v>
      </c>
      <c r="AP30" s="19">
        <v>0.3</v>
      </c>
      <c r="AQ30" s="19">
        <v>2.5</v>
      </c>
      <c r="AR30" s="19">
        <v>0.2</v>
      </c>
      <c r="AS30" s="19" t="s">
        <v>110</v>
      </c>
      <c r="AT30" s="19">
        <v>0.1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0.5</v>
      </c>
      <c r="BZ30" s="19">
        <v>0.2</v>
      </c>
      <c r="CA30" s="19" t="s">
        <v>110</v>
      </c>
      <c r="CB30" s="19">
        <v>0.1</v>
      </c>
      <c r="CC30" s="19">
        <v>0.1</v>
      </c>
      <c r="CD30" s="19">
        <v>0.1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20.599999999999998</v>
      </c>
      <c r="CQ30" s="19">
        <v>4.2</v>
      </c>
      <c r="CR30" s="19">
        <v>51.600000000000009</v>
      </c>
    </row>
    <row r="31" spans="1:96" ht="15" customHeight="1" x14ac:dyDescent="0.2">
      <c r="A31" s="22">
        <v>2015</v>
      </c>
      <c r="B31" s="19">
        <f t="shared" si="0"/>
        <v>0.8</v>
      </c>
      <c r="C31" s="19">
        <v>0.60000000000000009</v>
      </c>
      <c r="D31" s="19" t="s">
        <v>110</v>
      </c>
      <c r="E31" s="19">
        <v>0.2</v>
      </c>
      <c r="F31" s="19">
        <f t="shared" si="1"/>
        <v>25.200000000000003</v>
      </c>
      <c r="G31" s="19">
        <v>0.2</v>
      </c>
      <c r="H31" s="19">
        <v>0.8</v>
      </c>
      <c r="I31" s="19" t="s">
        <v>110</v>
      </c>
      <c r="J31" s="19" t="s">
        <v>110</v>
      </c>
      <c r="K31" s="19">
        <v>0.1</v>
      </c>
      <c r="L31" s="19" t="s">
        <v>110</v>
      </c>
      <c r="M31" s="19" t="s">
        <v>110</v>
      </c>
      <c r="N31" s="19">
        <v>0.7</v>
      </c>
      <c r="O31" s="19">
        <v>8.6999999999999993</v>
      </c>
      <c r="P31" s="19" t="s">
        <v>110</v>
      </c>
      <c r="Q31" s="19">
        <v>0.8</v>
      </c>
      <c r="R31" s="19">
        <v>0.3</v>
      </c>
      <c r="S31" s="19" t="s">
        <v>110</v>
      </c>
      <c r="T31" s="19" t="s">
        <v>110</v>
      </c>
      <c r="U31" s="19">
        <v>1.5000000000000002</v>
      </c>
      <c r="V31" s="19">
        <v>7.3</v>
      </c>
      <c r="W31" s="19">
        <v>0.1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4.5999999999999996</v>
      </c>
      <c r="AG31" s="19" t="s">
        <v>110</v>
      </c>
      <c r="AH31" s="19">
        <v>0.1</v>
      </c>
      <c r="AI31" s="19">
        <f t="shared" si="2"/>
        <v>0.4</v>
      </c>
      <c r="AJ31" s="19">
        <v>0.1</v>
      </c>
      <c r="AK31" s="19">
        <v>0.1</v>
      </c>
      <c r="AL31" s="19">
        <v>0.2</v>
      </c>
      <c r="AM31" s="19">
        <f t="shared" si="3"/>
        <v>4.5999999999999996</v>
      </c>
      <c r="AN31" s="19">
        <v>0.1</v>
      </c>
      <c r="AO31" s="19">
        <v>1.4</v>
      </c>
      <c r="AP31" s="19">
        <v>0.3</v>
      </c>
      <c r="AQ31" s="19">
        <v>2.5</v>
      </c>
      <c r="AR31" s="19">
        <v>0.2</v>
      </c>
      <c r="AS31" s="19" t="s">
        <v>110</v>
      </c>
      <c r="AT31" s="19">
        <v>0.1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0.4</v>
      </c>
      <c r="BZ31" s="19">
        <v>0.1</v>
      </c>
      <c r="CA31" s="19" t="s">
        <v>110</v>
      </c>
      <c r="CB31" s="19">
        <v>0.1</v>
      </c>
      <c r="CC31" s="19">
        <v>0.1</v>
      </c>
      <c r="CD31" s="19">
        <v>0.1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20.599999999999998</v>
      </c>
      <c r="CQ31" s="19">
        <v>4.2</v>
      </c>
      <c r="CR31" s="19">
        <v>52.000000000000007</v>
      </c>
    </row>
    <row r="32" spans="1:96" ht="15" customHeight="1" x14ac:dyDescent="0.2">
      <c r="A32" s="22">
        <v>2016</v>
      </c>
      <c r="B32" s="19">
        <f t="shared" si="0"/>
        <v>0.8</v>
      </c>
      <c r="C32" s="19">
        <v>0.60000000000000009</v>
      </c>
      <c r="D32" s="19" t="s">
        <v>110</v>
      </c>
      <c r="E32" s="19">
        <v>0.2</v>
      </c>
      <c r="F32" s="19">
        <f t="shared" si="1"/>
        <v>24.900000000000006</v>
      </c>
      <c r="G32" s="19">
        <v>0.1</v>
      </c>
      <c r="H32" s="19">
        <v>0.89999999999999991</v>
      </c>
      <c r="I32" s="19" t="s">
        <v>110</v>
      </c>
      <c r="J32" s="19" t="s">
        <v>110</v>
      </c>
      <c r="K32" s="19">
        <v>0.1</v>
      </c>
      <c r="L32" s="19" t="s">
        <v>110</v>
      </c>
      <c r="M32" s="19" t="s">
        <v>110</v>
      </c>
      <c r="N32" s="19">
        <v>0.7</v>
      </c>
      <c r="O32" s="19">
        <v>9</v>
      </c>
      <c r="P32" s="19" t="s">
        <v>110</v>
      </c>
      <c r="Q32" s="19">
        <v>0.8</v>
      </c>
      <c r="R32" s="19">
        <v>0.4</v>
      </c>
      <c r="S32" s="19" t="s">
        <v>110</v>
      </c>
      <c r="T32" s="19" t="s">
        <v>110</v>
      </c>
      <c r="U32" s="19">
        <v>1.3</v>
      </c>
      <c r="V32" s="19">
        <v>7.2</v>
      </c>
      <c r="W32" s="19">
        <v>0.1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4.2</v>
      </c>
      <c r="AG32" s="19" t="s">
        <v>110</v>
      </c>
      <c r="AH32" s="19">
        <v>0.1</v>
      </c>
      <c r="AI32" s="19">
        <f t="shared" si="2"/>
        <v>0.4</v>
      </c>
      <c r="AJ32" s="19">
        <v>0.1</v>
      </c>
      <c r="AK32" s="19">
        <v>0.1</v>
      </c>
      <c r="AL32" s="19">
        <v>0.2</v>
      </c>
      <c r="AM32" s="19">
        <f t="shared" si="3"/>
        <v>4.3</v>
      </c>
      <c r="AN32" s="19">
        <v>0.1</v>
      </c>
      <c r="AO32" s="19">
        <v>1.2</v>
      </c>
      <c r="AP32" s="19">
        <v>0.3</v>
      </c>
      <c r="AQ32" s="19">
        <v>2.4000000000000004</v>
      </c>
      <c r="AR32" s="19">
        <v>0.2</v>
      </c>
      <c r="AS32" s="19" t="s">
        <v>110</v>
      </c>
      <c r="AT32" s="19">
        <v>0.1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0.4</v>
      </c>
      <c r="BZ32" s="19">
        <v>0.1</v>
      </c>
      <c r="CA32" s="19" t="s">
        <v>110</v>
      </c>
      <c r="CB32" s="19">
        <v>0.1</v>
      </c>
      <c r="CC32" s="19">
        <v>0.1</v>
      </c>
      <c r="CD32" s="19">
        <v>0.1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20.7</v>
      </c>
      <c r="CQ32" s="19">
        <v>4.3</v>
      </c>
      <c r="CR32" s="19">
        <v>51.500000000000014</v>
      </c>
    </row>
    <row r="33" spans="1:96" ht="15" customHeight="1" x14ac:dyDescent="0.2">
      <c r="A33" s="22">
        <v>2017</v>
      </c>
      <c r="B33" s="19">
        <f t="shared" si="0"/>
        <v>0.8</v>
      </c>
      <c r="C33" s="19">
        <v>0.60000000000000009</v>
      </c>
      <c r="D33" s="19" t="s">
        <v>110</v>
      </c>
      <c r="E33" s="19">
        <v>0.2</v>
      </c>
      <c r="F33" s="19">
        <f t="shared" si="1"/>
        <v>25.400000000000002</v>
      </c>
      <c r="G33" s="19">
        <v>0.1</v>
      </c>
      <c r="H33" s="19">
        <v>0.89999999999999991</v>
      </c>
      <c r="I33" s="19" t="s">
        <v>110</v>
      </c>
      <c r="J33" s="19" t="s">
        <v>110</v>
      </c>
      <c r="K33" s="19">
        <v>0.1</v>
      </c>
      <c r="L33" s="19" t="s">
        <v>110</v>
      </c>
      <c r="M33" s="19" t="s">
        <v>110</v>
      </c>
      <c r="N33" s="19">
        <v>0.6</v>
      </c>
      <c r="O33" s="19">
        <v>9.1999999999999993</v>
      </c>
      <c r="P33" s="19" t="s">
        <v>110</v>
      </c>
      <c r="Q33" s="19">
        <v>0.8</v>
      </c>
      <c r="R33" s="19">
        <v>0.4</v>
      </c>
      <c r="S33" s="19" t="s">
        <v>110</v>
      </c>
      <c r="T33" s="19" t="s">
        <v>110</v>
      </c>
      <c r="U33" s="19">
        <v>1.5</v>
      </c>
      <c r="V33" s="19">
        <v>7.1</v>
      </c>
      <c r="W33" s="19">
        <v>0.1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4.5</v>
      </c>
      <c r="AG33" s="19" t="s">
        <v>110</v>
      </c>
      <c r="AH33" s="19">
        <v>0.1</v>
      </c>
      <c r="AI33" s="19">
        <f t="shared" si="2"/>
        <v>0.5</v>
      </c>
      <c r="AJ33" s="19">
        <v>0.2</v>
      </c>
      <c r="AK33" s="19">
        <v>0.1</v>
      </c>
      <c r="AL33" s="19">
        <v>0.2</v>
      </c>
      <c r="AM33" s="19">
        <f t="shared" si="3"/>
        <v>4.5</v>
      </c>
      <c r="AN33" s="19">
        <v>0.1</v>
      </c>
      <c r="AO33" s="19">
        <v>1.4</v>
      </c>
      <c r="AP33" s="19">
        <v>0.3</v>
      </c>
      <c r="AQ33" s="19">
        <v>2.4000000000000004</v>
      </c>
      <c r="AR33" s="19">
        <v>0.2</v>
      </c>
      <c r="AS33" s="19" t="s">
        <v>110</v>
      </c>
      <c r="AT33" s="19">
        <v>0.1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0.1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>
        <v>0.1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0.4</v>
      </c>
      <c r="BZ33" s="19">
        <v>0.1</v>
      </c>
      <c r="CA33" s="19" t="s">
        <v>110</v>
      </c>
      <c r="CB33" s="19">
        <v>0.1</v>
      </c>
      <c r="CC33" s="19">
        <v>0.1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20.599999999999998</v>
      </c>
      <c r="CQ33" s="19">
        <v>4.2</v>
      </c>
      <c r="CR33" s="19">
        <v>52.300000000000011</v>
      </c>
    </row>
    <row r="34" spans="1:96" ht="15" customHeight="1" x14ac:dyDescent="0.2">
      <c r="A34" s="22">
        <v>2018</v>
      </c>
      <c r="B34" s="19">
        <f t="shared" si="0"/>
        <v>0.8</v>
      </c>
      <c r="C34" s="19">
        <v>0.60000000000000009</v>
      </c>
      <c r="D34" s="19" t="s">
        <v>110</v>
      </c>
      <c r="E34" s="19">
        <v>0.2</v>
      </c>
      <c r="F34" s="19">
        <f t="shared" si="1"/>
        <v>25.7</v>
      </c>
      <c r="G34" s="19">
        <v>0.1</v>
      </c>
      <c r="H34" s="19">
        <v>0.89999999999999991</v>
      </c>
      <c r="I34" s="19" t="s">
        <v>110</v>
      </c>
      <c r="J34" s="19" t="s">
        <v>110</v>
      </c>
      <c r="K34" s="19">
        <v>0.1</v>
      </c>
      <c r="L34" s="19" t="s">
        <v>110</v>
      </c>
      <c r="M34" s="19" t="s">
        <v>110</v>
      </c>
      <c r="N34" s="19">
        <v>0.7</v>
      </c>
      <c r="O34" s="19">
        <v>9.1</v>
      </c>
      <c r="P34" s="19" t="s">
        <v>110</v>
      </c>
      <c r="Q34" s="19">
        <v>0.7</v>
      </c>
      <c r="R34" s="19">
        <v>0.3</v>
      </c>
      <c r="S34" s="19" t="s">
        <v>110</v>
      </c>
      <c r="T34" s="19" t="s">
        <v>110</v>
      </c>
      <c r="U34" s="19">
        <v>1.3</v>
      </c>
      <c r="V34" s="19">
        <v>8.1</v>
      </c>
      <c r="W34" s="19">
        <v>0.1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4.2</v>
      </c>
      <c r="AG34" s="19" t="s">
        <v>110</v>
      </c>
      <c r="AH34" s="19">
        <v>0.1</v>
      </c>
      <c r="AI34" s="19">
        <f t="shared" si="2"/>
        <v>0.5</v>
      </c>
      <c r="AJ34" s="19">
        <v>0.2</v>
      </c>
      <c r="AK34" s="19">
        <v>0.1</v>
      </c>
      <c r="AL34" s="19">
        <v>0.2</v>
      </c>
      <c r="AM34" s="19">
        <f t="shared" si="3"/>
        <v>6.4</v>
      </c>
      <c r="AN34" s="19">
        <v>0.1</v>
      </c>
      <c r="AO34" s="19">
        <v>1.4</v>
      </c>
      <c r="AP34" s="19">
        <v>0.3</v>
      </c>
      <c r="AQ34" s="19">
        <v>2.3000000000000003</v>
      </c>
      <c r="AR34" s="19">
        <v>0.2</v>
      </c>
      <c r="AS34" s="19">
        <v>2</v>
      </c>
      <c r="AT34" s="19">
        <v>0.1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0.1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>
        <v>0.1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0.4</v>
      </c>
      <c r="BZ34" s="19">
        <v>0.1</v>
      </c>
      <c r="CA34" s="19" t="s">
        <v>110</v>
      </c>
      <c r="CB34" s="19">
        <v>0.1</v>
      </c>
      <c r="CC34" s="19">
        <v>0.1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20.7</v>
      </c>
      <c r="CQ34" s="19">
        <v>4.3</v>
      </c>
      <c r="CR34" s="19">
        <v>54.600000000000009</v>
      </c>
    </row>
    <row r="35" spans="1:96" ht="15" customHeight="1" x14ac:dyDescent="0.2">
      <c r="A35" s="22">
        <v>2019</v>
      </c>
      <c r="B35" s="19">
        <f t="shared" si="0"/>
        <v>0.89999999999999991</v>
      </c>
      <c r="C35" s="19">
        <v>0.7</v>
      </c>
      <c r="D35" s="19" t="s">
        <v>110</v>
      </c>
      <c r="E35" s="19">
        <v>0.2</v>
      </c>
      <c r="F35" s="19">
        <f t="shared" si="1"/>
        <v>24.500000000000004</v>
      </c>
      <c r="G35" s="19">
        <v>0.1</v>
      </c>
      <c r="H35" s="19">
        <v>0.8</v>
      </c>
      <c r="I35" s="19" t="s">
        <v>110</v>
      </c>
      <c r="J35" s="19" t="s">
        <v>110</v>
      </c>
      <c r="K35" s="19">
        <v>0.2</v>
      </c>
      <c r="L35" s="19">
        <v>0.1</v>
      </c>
      <c r="M35" s="19" t="s">
        <v>110</v>
      </c>
      <c r="N35" s="19">
        <v>1</v>
      </c>
      <c r="O35" s="19">
        <v>9.1</v>
      </c>
      <c r="P35" s="19" t="s">
        <v>110</v>
      </c>
      <c r="Q35" s="19">
        <v>0.7</v>
      </c>
      <c r="R35" s="19">
        <v>0.4</v>
      </c>
      <c r="S35" s="19" t="s">
        <v>110</v>
      </c>
      <c r="T35" s="19" t="s">
        <v>110</v>
      </c>
      <c r="U35" s="19">
        <v>1.5</v>
      </c>
      <c r="V35" s="19">
        <v>7.3</v>
      </c>
      <c r="W35" s="19">
        <v>0.1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3.1</v>
      </c>
      <c r="AG35" s="19" t="s">
        <v>110</v>
      </c>
      <c r="AH35" s="19">
        <v>0.1</v>
      </c>
      <c r="AI35" s="19">
        <f t="shared" si="2"/>
        <v>0.5</v>
      </c>
      <c r="AJ35" s="19">
        <v>0.2</v>
      </c>
      <c r="AK35" s="19">
        <v>0.1</v>
      </c>
      <c r="AL35" s="19">
        <v>0.2</v>
      </c>
      <c r="AM35" s="19">
        <f t="shared" si="3"/>
        <v>8.2999999999999989</v>
      </c>
      <c r="AN35" s="19">
        <v>0.1</v>
      </c>
      <c r="AO35" s="19">
        <v>1.2999999999999998</v>
      </c>
      <c r="AP35" s="19">
        <v>0.3</v>
      </c>
      <c r="AQ35" s="19">
        <v>2.2999999999999998</v>
      </c>
      <c r="AR35" s="19">
        <v>0.2</v>
      </c>
      <c r="AS35" s="19">
        <v>4</v>
      </c>
      <c r="AT35" s="19">
        <v>0.1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0.1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>
        <v>0.1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0.4</v>
      </c>
      <c r="BZ35" s="19">
        <v>0.1</v>
      </c>
      <c r="CA35" s="19" t="s">
        <v>110</v>
      </c>
      <c r="CB35" s="19">
        <v>0.1</v>
      </c>
      <c r="CC35" s="19">
        <v>0.1</v>
      </c>
      <c r="CD35" s="19">
        <v>0.1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21</v>
      </c>
      <c r="CQ35" s="19">
        <v>4.7</v>
      </c>
      <c r="CR35" s="19">
        <v>55.700000000000017</v>
      </c>
    </row>
    <row r="36" spans="1:96" ht="15" customHeight="1" x14ac:dyDescent="0.2">
      <c r="A36" s="22">
        <v>2020</v>
      </c>
      <c r="B36" s="19">
        <f t="shared" si="0"/>
        <v>0.89999999999999991</v>
      </c>
      <c r="C36" s="19">
        <v>0.7</v>
      </c>
      <c r="D36" s="19" t="s">
        <v>110</v>
      </c>
      <c r="E36" s="19">
        <v>0.2</v>
      </c>
      <c r="F36" s="19">
        <f t="shared" si="1"/>
        <v>24.200000000000003</v>
      </c>
      <c r="G36" s="19">
        <v>0.1</v>
      </c>
      <c r="H36" s="19">
        <v>0.8</v>
      </c>
      <c r="I36" s="19" t="s">
        <v>110</v>
      </c>
      <c r="J36" s="19" t="s">
        <v>110</v>
      </c>
      <c r="K36" s="19">
        <v>0.2</v>
      </c>
      <c r="L36" s="19">
        <v>0.1</v>
      </c>
      <c r="M36" s="19" t="s">
        <v>110</v>
      </c>
      <c r="N36" s="19">
        <v>1.1000000000000001</v>
      </c>
      <c r="O36" s="19">
        <v>8.9</v>
      </c>
      <c r="P36" s="19" t="s">
        <v>110</v>
      </c>
      <c r="Q36" s="19">
        <v>0.6</v>
      </c>
      <c r="R36" s="19">
        <v>0.4</v>
      </c>
      <c r="S36" s="19" t="s">
        <v>110</v>
      </c>
      <c r="T36" s="19" t="s">
        <v>110</v>
      </c>
      <c r="U36" s="19">
        <v>1.5</v>
      </c>
      <c r="V36" s="19">
        <v>7.9</v>
      </c>
      <c r="W36" s="19">
        <v>0.1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2.4</v>
      </c>
      <c r="AG36" s="19" t="s">
        <v>110</v>
      </c>
      <c r="AH36" s="19">
        <v>0.1</v>
      </c>
      <c r="AI36" s="19">
        <f t="shared" si="2"/>
        <v>0.5</v>
      </c>
      <c r="AJ36" s="19">
        <v>0.2</v>
      </c>
      <c r="AK36" s="19">
        <v>0.1</v>
      </c>
      <c r="AL36" s="19">
        <v>0.2</v>
      </c>
      <c r="AM36" s="19">
        <f t="shared" si="3"/>
        <v>9.3000000000000007</v>
      </c>
      <c r="AN36" s="19">
        <v>0.1</v>
      </c>
      <c r="AO36" s="19">
        <v>0.9</v>
      </c>
      <c r="AP36" s="19">
        <v>0.3</v>
      </c>
      <c r="AQ36" s="19">
        <v>1.8</v>
      </c>
      <c r="AR36" s="19">
        <v>0.2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0.1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>
        <v>0.1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0.5</v>
      </c>
      <c r="BZ36" s="19">
        <v>0.2</v>
      </c>
      <c r="CA36" s="19" t="s">
        <v>110</v>
      </c>
      <c r="CB36" s="19">
        <v>0.1</v>
      </c>
      <c r="CC36" s="19">
        <v>0.1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20.7</v>
      </c>
      <c r="CQ36" s="19">
        <v>4</v>
      </c>
      <c r="CR36" s="19">
        <v>56.200000000000017</v>
      </c>
    </row>
    <row r="37" spans="1:96" ht="15" customHeight="1" x14ac:dyDescent="0.2">
      <c r="A37" s="22">
        <v>2021</v>
      </c>
      <c r="B37" s="19">
        <f t="shared" si="0"/>
        <v>0.89999999999999991</v>
      </c>
      <c r="C37" s="19">
        <v>0.7</v>
      </c>
      <c r="D37" s="19" t="s">
        <v>110</v>
      </c>
      <c r="E37" s="19">
        <v>0.2</v>
      </c>
      <c r="F37" s="19">
        <f t="shared" si="1"/>
        <v>23.900000000000002</v>
      </c>
      <c r="G37" s="19">
        <v>0.1</v>
      </c>
      <c r="H37" s="19">
        <v>0.8</v>
      </c>
      <c r="I37" s="19" t="s">
        <v>110</v>
      </c>
      <c r="J37" s="19" t="s">
        <v>110</v>
      </c>
      <c r="K37" s="19">
        <v>0.1</v>
      </c>
      <c r="L37" s="19" t="s">
        <v>110</v>
      </c>
      <c r="M37" s="19" t="s">
        <v>110</v>
      </c>
      <c r="N37" s="19">
        <v>1.4000000000000001</v>
      </c>
      <c r="O37" s="19">
        <v>9.6999999999999993</v>
      </c>
      <c r="P37" s="19" t="s">
        <v>110</v>
      </c>
      <c r="Q37" s="19">
        <v>0.7</v>
      </c>
      <c r="R37" s="19">
        <v>0.4</v>
      </c>
      <c r="S37" s="19" t="s">
        <v>110</v>
      </c>
      <c r="T37" s="19" t="s">
        <v>110</v>
      </c>
      <c r="U37" s="19">
        <v>1.5</v>
      </c>
      <c r="V37" s="19">
        <v>7</v>
      </c>
      <c r="W37" s="19">
        <v>0.1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</v>
      </c>
      <c r="AG37" s="19" t="s">
        <v>110</v>
      </c>
      <c r="AH37" s="19">
        <v>0.1</v>
      </c>
      <c r="AI37" s="19">
        <f t="shared" si="2"/>
        <v>0.70000000000000007</v>
      </c>
      <c r="AJ37" s="19">
        <v>0.2</v>
      </c>
      <c r="AK37" s="19">
        <v>0.1</v>
      </c>
      <c r="AL37" s="19">
        <v>0.4</v>
      </c>
      <c r="AM37" s="19">
        <f t="shared" si="3"/>
        <v>11.700000000000001</v>
      </c>
      <c r="AN37" s="19">
        <v>0.1</v>
      </c>
      <c r="AO37" s="19">
        <v>1.1000000000000001</v>
      </c>
      <c r="AP37" s="19">
        <v>0.3</v>
      </c>
      <c r="AQ37" s="19">
        <v>1.9</v>
      </c>
      <c r="AR37" s="19">
        <v>0.2</v>
      </c>
      <c r="AS37" s="19">
        <v>8</v>
      </c>
      <c r="AT37" s="19">
        <v>0.1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0.2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>
        <v>0.1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>
        <v>0.1</v>
      </c>
      <c r="BY37" s="19">
        <f t="shared" si="8"/>
        <v>0.4</v>
      </c>
      <c r="BZ37" s="19">
        <v>0.2</v>
      </c>
      <c r="CA37" s="19" t="s">
        <v>110</v>
      </c>
      <c r="CB37" s="19">
        <v>0.1</v>
      </c>
      <c r="CC37" s="19">
        <v>0.1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20.9</v>
      </c>
      <c r="CQ37" s="19">
        <v>4.2</v>
      </c>
      <c r="CR37" s="19">
        <v>58.700000000000017</v>
      </c>
    </row>
    <row r="38" spans="1:96" ht="15" customHeight="1" x14ac:dyDescent="0.2">
      <c r="A38" s="22">
        <v>2022</v>
      </c>
      <c r="B38" s="19">
        <f t="shared" si="0"/>
        <v>0.89999999999999991</v>
      </c>
      <c r="C38" s="19">
        <v>0.7</v>
      </c>
      <c r="D38" s="19" t="s">
        <v>110</v>
      </c>
      <c r="E38" s="19">
        <v>0.2</v>
      </c>
      <c r="F38" s="19">
        <f t="shared" si="1"/>
        <v>25.900000000000002</v>
      </c>
      <c r="G38" s="19">
        <v>0.2</v>
      </c>
      <c r="H38" s="19">
        <v>0.89999999999999991</v>
      </c>
      <c r="I38" s="19" t="s">
        <v>110</v>
      </c>
      <c r="J38" s="19" t="s">
        <v>110</v>
      </c>
      <c r="K38" s="19">
        <v>0.4</v>
      </c>
      <c r="L38" s="19">
        <v>0.1</v>
      </c>
      <c r="M38" s="19" t="s">
        <v>110</v>
      </c>
      <c r="N38" s="19">
        <v>1.7000000000000002</v>
      </c>
      <c r="O38" s="19">
        <v>11.1</v>
      </c>
      <c r="P38" s="19" t="s">
        <v>110</v>
      </c>
      <c r="Q38" s="19">
        <v>0.6</v>
      </c>
      <c r="R38" s="19">
        <v>0.3</v>
      </c>
      <c r="S38" s="19" t="s">
        <v>110</v>
      </c>
      <c r="T38" s="19" t="s">
        <v>110</v>
      </c>
      <c r="U38" s="19">
        <v>1.7000000000000002</v>
      </c>
      <c r="V38" s="19">
        <v>6.7</v>
      </c>
      <c r="W38" s="19">
        <v>0.1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</v>
      </c>
      <c r="AG38" s="19" t="s">
        <v>110</v>
      </c>
      <c r="AH38" s="19">
        <v>0.1</v>
      </c>
      <c r="AI38" s="19">
        <f t="shared" si="2"/>
        <v>0.60000000000000009</v>
      </c>
      <c r="AJ38" s="19">
        <v>0.2</v>
      </c>
      <c r="AK38" s="19">
        <v>0.1</v>
      </c>
      <c r="AL38" s="19">
        <v>0.3</v>
      </c>
      <c r="AM38" s="19">
        <f t="shared" si="3"/>
        <v>14.2</v>
      </c>
      <c r="AN38" s="19">
        <v>0.1</v>
      </c>
      <c r="AO38" s="19">
        <v>1.2999999999999998</v>
      </c>
      <c r="AP38" s="19">
        <v>0.3</v>
      </c>
      <c r="AQ38" s="19">
        <v>2.1999999999999997</v>
      </c>
      <c r="AR38" s="19">
        <v>0.2</v>
      </c>
      <c r="AS38" s="19">
        <v>10</v>
      </c>
      <c r="AT38" s="19">
        <v>0.1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0.2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>
        <v>0.1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>
        <v>0.1</v>
      </c>
      <c r="BY38" s="19">
        <f t="shared" si="8"/>
        <v>0.4</v>
      </c>
      <c r="BZ38" s="19">
        <v>0.2</v>
      </c>
      <c r="CA38" s="19" t="s">
        <v>110</v>
      </c>
      <c r="CB38" s="19">
        <v>0.1</v>
      </c>
      <c r="CC38" s="19">
        <v>0.1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21.1</v>
      </c>
      <c r="CQ38" s="19">
        <v>4.4000000000000004</v>
      </c>
      <c r="CR38" s="19">
        <v>63.300000000000011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6D416-6208-4A6C-9F3B-8757B520B532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151</v>
      </c>
      <c r="B1" s="2"/>
    </row>
    <row r="2" spans="1:96" s="4" customFormat="1" ht="11.25" customHeight="1" x14ac:dyDescent="0.2">
      <c r="A2" s="3" t="s">
        <v>152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0.3</v>
      </c>
      <c r="C11" s="21">
        <v>0.3</v>
      </c>
      <c r="D11" s="21" t="s">
        <v>110</v>
      </c>
      <c r="E11" s="21" t="s">
        <v>110</v>
      </c>
      <c r="F11" s="21">
        <f>IF(SUM(G11:AH11)=0,"-",SUM(G11:AH11))</f>
        <v>0.8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0.30000000000000004</v>
      </c>
      <c r="V11" s="19">
        <v>0.1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0.6</v>
      </c>
      <c r="CQ11" s="19" t="s">
        <v>110</v>
      </c>
      <c r="CR11" s="19">
        <v>1.7000000000000002</v>
      </c>
    </row>
    <row r="12" spans="1:96" ht="15" customHeight="1" x14ac:dyDescent="0.2">
      <c r="A12" s="22">
        <v>1996</v>
      </c>
      <c r="B12" s="19">
        <f t="shared" ref="B12:B38" si="0">IF(SUM(C12:E12)=0,"-",SUM(C12:E12))</f>
        <v>0.3</v>
      </c>
      <c r="C12" s="19">
        <v>0.3</v>
      </c>
      <c r="D12" s="19" t="s">
        <v>110</v>
      </c>
      <c r="E12" s="19" t="s">
        <v>110</v>
      </c>
      <c r="F12" s="19">
        <f t="shared" ref="F12:F38" si="1">IF(SUM(G12:AH12)=0,"-",SUM(G12:AH12))</f>
        <v>0.8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>
        <v>0.1</v>
      </c>
      <c r="O12" s="19">
        <v>0.1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0.30000000000000004</v>
      </c>
      <c r="V12" s="19">
        <v>0.1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0.6</v>
      </c>
      <c r="CQ12" s="19" t="s">
        <v>110</v>
      </c>
      <c r="CR12" s="19">
        <v>1.7000000000000002</v>
      </c>
    </row>
    <row r="13" spans="1:96" ht="15" customHeight="1" x14ac:dyDescent="0.2">
      <c r="A13" s="22">
        <v>1997</v>
      </c>
      <c r="B13" s="19">
        <f t="shared" si="0"/>
        <v>0.3</v>
      </c>
      <c r="C13" s="19">
        <v>0.3</v>
      </c>
      <c r="D13" s="19" t="s">
        <v>110</v>
      </c>
      <c r="E13" s="19" t="s">
        <v>110</v>
      </c>
      <c r="F13" s="19">
        <f t="shared" si="1"/>
        <v>0.90000000000000013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>
        <v>0.1</v>
      </c>
      <c r="O13" s="19">
        <v>0.1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0.30000000000000004</v>
      </c>
      <c r="V13" s="19">
        <v>0.1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0.2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>
        <v>0.6</v>
      </c>
      <c r="CQ13" s="19" t="s">
        <v>110</v>
      </c>
      <c r="CR13" s="19">
        <v>1.7999999999999998</v>
      </c>
    </row>
    <row r="14" spans="1:96" ht="15" customHeight="1" x14ac:dyDescent="0.2">
      <c r="A14" s="22">
        <v>1998</v>
      </c>
      <c r="B14" s="19">
        <f t="shared" si="0"/>
        <v>0.3</v>
      </c>
      <c r="C14" s="19">
        <v>0.3</v>
      </c>
      <c r="D14" s="19" t="s">
        <v>110</v>
      </c>
      <c r="E14" s="19" t="s">
        <v>110</v>
      </c>
      <c r="F14" s="19">
        <f t="shared" si="1"/>
        <v>0.90000000000000013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>
        <v>0.1</v>
      </c>
      <c r="O14" s="19">
        <v>0.1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0.30000000000000004</v>
      </c>
      <c r="V14" s="19">
        <v>0.1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0.2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>
        <v>0.6</v>
      </c>
      <c r="CQ14" s="19" t="s">
        <v>110</v>
      </c>
      <c r="CR14" s="19">
        <v>1.7999999999999998</v>
      </c>
    </row>
    <row r="15" spans="1:96" ht="15" customHeight="1" x14ac:dyDescent="0.2">
      <c r="A15" s="22">
        <v>1999</v>
      </c>
      <c r="B15" s="19">
        <f t="shared" si="0"/>
        <v>0.2</v>
      </c>
      <c r="C15" s="19">
        <v>0.2</v>
      </c>
      <c r="D15" s="19" t="s">
        <v>110</v>
      </c>
      <c r="E15" s="19" t="s">
        <v>110</v>
      </c>
      <c r="F15" s="19">
        <f t="shared" si="1"/>
        <v>1.1000000000000001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>
        <v>0.1</v>
      </c>
      <c r="O15" s="19">
        <v>0.1</v>
      </c>
      <c r="P15" s="19" t="s">
        <v>110</v>
      </c>
      <c r="Q15" s="19">
        <v>0.1</v>
      </c>
      <c r="R15" s="19">
        <v>0.1</v>
      </c>
      <c r="S15" s="19" t="s">
        <v>110</v>
      </c>
      <c r="T15" s="19" t="s">
        <v>110</v>
      </c>
      <c r="U15" s="19">
        <v>0.30000000000000004</v>
      </c>
      <c r="V15" s="19">
        <v>0.2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0.2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0.6</v>
      </c>
      <c r="CQ15" s="19" t="s">
        <v>110</v>
      </c>
      <c r="CR15" s="19">
        <v>1.9</v>
      </c>
    </row>
    <row r="16" spans="1:96" ht="15" customHeight="1" x14ac:dyDescent="0.2">
      <c r="A16" s="22">
        <v>2000</v>
      </c>
      <c r="B16" s="19">
        <f t="shared" si="0"/>
        <v>0.2</v>
      </c>
      <c r="C16" s="19">
        <v>0.2</v>
      </c>
      <c r="D16" s="19" t="s">
        <v>110</v>
      </c>
      <c r="E16" s="19" t="s">
        <v>110</v>
      </c>
      <c r="F16" s="19">
        <f t="shared" si="1"/>
        <v>1.1000000000000001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>
        <v>0.1</v>
      </c>
      <c r="O16" s="19">
        <v>0.1</v>
      </c>
      <c r="P16" s="19" t="s">
        <v>110</v>
      </c>
      <c r="Q16" s="19">
        <v>0.1</v>
      </c>
      <c r="R16" s="19">
        <v>0.1</v>
      </c>
      <c r="S16" s="19" t="s">
        <v>110</v>
      </c>
      <c r="T16" s="19" t="s">
        <v>110</v>
      </c>
      <c r="U16" s="19">
        <v>0.30000000000000004</v>
      </c>
      <c r="V16" s="19">
        <v>0.2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>
        <v>0.6</v>
      </c>
      <c r="CQ16" s="19" t="s">
        <v>110</v>
      </c>
      <c r="CR16" s="19">
        <v>1.9</v>
      </c>
    </row>
    <row r="17" spans="1:96" ht="15" customHeight="1" x14ac:dyDescent="0.2">
      <c r="A17" s="22">
        <v>2001</v>
      </c>
      <c r="B17" s="19">
        <f t="shared" si="0"/>
        <v>0.2</v>
      </c>
      <c r="C17" s="19">
        <v>0.2</v>
      </c>
      <c r="D17" s="19" t="s">
        <v>110</v>
      </c>
      <c r="E17" s="19" t="s">
        <v>110</v>
      </c>
      <c r="F17" s="19">
        <f t="shared" si="1"/>
        <v>1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>
        <v>0.1</v>
      </c>
      <c r="O17" s="19">
        <v>0.1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0.30000000000000004</v>
      </c>
      <c r="V17" s="19">
        <v>0.2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0.2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>
        <v>0.5</v>
      </c>
      <c r="CQ17" s="19" t="s">
        <v>110</v>
      </c>
      <c r="CR17" s="19">
        <v>1.7</v>
      </c>
    </row>
    <row r="18" spans="1:96" ht="15" customHeight="1" x14ac:dyDescent="0.2">
      <c r="A18" s="22">
        <v>2002</v>
      </c>
      <c r="B18" s="19">
        <f t="shared" si="0"/>
        <v>0.2</v>
      </c>
      <c r="C18" s="19">
        <v>0.2</v>
      </c>
      <c r="D18" s="19" t="s">
        <v>110</v>
      </c>
      <c r="E18" s="19" t="s">
        <v>110</v>
      </c>
      <c r="F18" s="19">
        <f t="shared" si="1"/>
        <v>1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>
        <v>0.1</v>
      </c>
      <c r="O18" s="19">
        <v>0.1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0.30000000000000004</v>
      </c>
      <c r="V18" s="19">
        <v>0.2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0.2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0.5</v>
      </c>
      <c r="CQ18" s="19" t="s">
        <v>110</v>
      </c>
      <c r="CR18" s="19">
        <v>1.7</v>
      </c>
    </row>
    <row r="19" spans="1:96" ht="15" customHeight="1" x14ac:dyDescent="0.2">
      <c r="A19" s="22">
        <v>2003</v>
      </c>
      <c r="B19" s="19">
        <f t="shared" si="0"/>
        <v>0.2</v>
      </c>
      <c r="C19" s="19">
        <v>0.2</v>
      </c>
      <c r="D19" s="19" t="s">
        <v>110</v>
      </c>
      <c r="E19" s="19" t="s">
        <v>110</v>
      </c>
      <c r="F19" s="19">
        <f t="shared" si="1"/>
        <v>1.2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>
        <v>0.1</v>
      </c>
      <c r="O19" s="19">
        <v>0.1</v>
      </c>
      <c r="P19" s="19" t="s">
        <v>110</v>
      </c>
      <c r="Q19" s="19">
        <v>0.2</v>
      </c>
      <c r="R19" s="19" t="s">
        <v>110</v>
      </c>
      <c r="S19" s="19" t="s">
        <v>110</v>
      </c>
      <c r="T19" s="19" t="s">
        <v>110</v>
      </c>
      <c r="U19" s="19">
        <v>0.4</v>
      </c>
      <c r="V19" s="19">
        <v>0.2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0.2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0.5</v>
      </c>
      <c r="CQ19" s="19" t="s">
        <v>110</v>
      </c>
      <c r="CR19" s="19">
        <v>1.9</v>
      </c>
    </row>
    <row r="20" spans="1:96" ht="15" customHeight="1" x14ac:dyDescent="0.2">
      <c r="A20" s="22">
        <v>2004</v>
      </c>
      <c r="B20" s="19">
        <f t="shared" si="0"/>
        <v>0.2</v>
      </c>
      <c r="C20" s="19">
        <v>0.2</v>
      </c>
      <c r="D20" s="19" t="s">
        <v>110</v>
      </c>
      <c r="E20" s="19" t="s">
        <v>110</v>
      </c>
      <c r="F20" s="19">
        <f t="shared" si="1"/>
        <v>1.5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>
        <v>0.1</v>
      </c>
      <c r="O20" s="19">
        <v>0.1</v>
      </c>
      <c r="P20" s="19" t="s">
        <v>110</v>
      </c>
      <c r="Q20" s="19">
        <v>0.2</v>
      </c>
      <c r="R20" s="19">
        <v>0.1</v>
      </c>
      <c r="S20" s="19" t="s">
        <v>110</v>
      </c>
      <c r="T20" s="19" t="s">
        <v>110</v>
      </c>
      <c r="U20" s="19">
        <v>0.5</v>
      </c>
      <c r="V20" s="19">
        <v>0.3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0.2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0.5</v>
      </c>
      <c r="CQ20" s="19" t="s">
        <v>110</v>
      </c>
      <c r="CR20" s="19">
        <v>2.2000000000000002</v>
      </c>
    </row>
    <row r="21" spans="1:96" ht="15" customHeight="1" x14ac:dyDescent="0.2">
      <c r="A21" s="22">
        <v>2005</v>
      </c>
      <c r="B21" s="19">
        <f t="shared" si="0"/>
        <v>0.2</v>
      </c>
      <c r="C21" s="19">
        <v>0.2</v>
      </c>
      <c r="D21" s="19" t="s">
        <v>110</v>
      </c>
      <c r="E21" s="19" t="s">
        <v>110</v>
      </c>
      <c r="F21" s="19">
        <f t="shared" si="1"/>
        <v>1.4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>
        <v>0.1</v>
      </c>
      <c r="O21" s="19">
        <v>0.1</v>
      </c>
      <c r="P21" s="19" t="s">
        <v>110</v>
      </c>
      <c r="Q21" s="19">
        <v>0.1</v>
      </c>
      <c r="R21" s="19">
        <v>0.1</v>
      </c>
      <c r="S21" s="19" t="s">
        <v>110</v>
      </c>
      <c r="T21" s="19" t="s">
        <v>110</v>
      </c>
      <c r="U21" s="19">
        <v>0.5</v>
      </c>
      <c r="V21" s="19">
        <v>0.3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0.5</v>
      </c>
      <c r="CQ21" s="19" t="s">
        <v>110</v>
      </c>
      <c r="CR21" s="19">
        <v>2.1</v>
      </c>
    </row>
    <row r="22" spans="1:96" ht="15" customHeight="1" x14ac:dyDescent="0.2">
      <c r="A22" s="22">
        <v>2006</v>
      </c>
      <c r="B22" s="19">
        <f t="shared" si="0"/>
        <v>0.2</v>
      </c>
      <c r="C22" s="19">
        <v>0.2</v>
      </c>
      <c r="D22" s="19" t="s">
        <v>110</v>
      </c>
      <c r="E22" s="19" t="s">
        <v>110</v>
      </c>
      <c r="F22" s="19">
        <f t="shared" si="1"/>
        <v>1.4000000000000001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>
        <v>0.1</v>
      </c>
      <c r="O22" s="19">
        <v>0.1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0.5</v>
      </c>
      <c r="V22" s="19">
        <v>0.4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0.5</v>
      </c>
      <c r="CQ22" s="19" t="s">
        <v>110</v>
      </c>
      <c r="CR22" s="19">
        <v>2.0999999999999996</v>
      </c>
    </row>
    <row r="23" spans="1:96" ht="15" customHeight="1" x14ac:dyDescent="0.2">
      <c r="A23" s="22">
        <v>2007</v>
      </c>
      <c r="B23" s="19">
        <f t="shared" si="0"/>
        <v>0.2</v>
      </c>
      <c r="C23" s="19">
        <v>0.2</v>
      </c>
      <c r="D23" s="19" t="s">
        <v>110</v>
      </c>
      <c r="E23" s="19" t="s">
        <v>110</v>
      </c>
      <c r="F23" s="19">
        <f t="shared" si="1"/>
        <v>1.4000000000000001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>
        <v>0.1</v>
      </c>
      <c r="O23" s="19">
        <v>0.1</v>
      </c>
      <c r="P23" s="19" t="s">
        <v>110</v>
      </c>
      <c r="Q23" s="19">
        <v>0.1</v>
      </c>
      <c r="R23" s="19">
        <v>0.1</v>
      </c>
      <c r="S23" s="19" t="s">
        <v>110</v>
      </c>
      <c r="T23" s="19" t="s">
        <v>110</v>
      </c>
      <c r="U23" s="19">
        <v>0.5</v>
      </c>
      <c r="V23" s="19">
        <v>0.4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0.1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0.4</v>
      </c>
      <c r="CQ23" s="19" t="s">
        <v>110</v>
      </c>
      <c r="CR23" s="19">
        <v>2</v>
      </c>
    </row>
    <row r="24" spans="1:96" ht="15" customHeight="1" x14ac:dyDescent="0.2">
      <c r="A24" s="22">
        <v>2008</v>
      </c>
      <c r="B24" s="19">
        <f t="shared" si="0"/>
        <v>0.2</v>
      </c>
      <c r="C24" s="19">
        <v>0.2</v>
      </c>
      <c r="D24" s="19" t="s">
        <v>110</v>
      </c>
      <c r="E24" s="19" t="s">
        <v>110</v>
      </c>
      <c r="F24" s="19">
        <f t="shared" si="1"/>
        <v>1.3000000000000003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>
        <v>0.1</v>
      </c>
      <c r="O24" s="19">
        <v>0.1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0.5</v>
      </c>
      <c r="V24" s="19">
        <v>0.4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0.1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0.4</v>
      </c>
      <c r="CQ24" s="19" t="s">
        <v>110</v>
      </c>
      <c r="CR24" s="19">
        <v>1.9</v>
      </c>
    </row>
    <row r="25" spans="1:96" ht="15" customHeight="1" x14ac:dyDescent="0.2">
      <c r="A25" s="22">
        <v>2009</v>
      </c>
      <c r="B25" s="19">
        <f t="shared" si="0"/>
        <v>0.2</v>
      </c>
      <c r="C25" s="19">
        <v>0.2</v>
      </c>
      <c r="D25" s="19" t="s">
        <v>110</v>
      </c>
      <c r="E25" s="19" t="s">
        <v>110</v>
      </c>
      <c r="F25" s="19">
        <f t="shared" si="1"/>
        <v>1.1000000000000001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>
        <v>0.1</v>
      </c>
      <c r="O25" s="19">
        <v>0.1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0.4</v>
      </c>
      <c r="V25" s="19">
        <v>0.3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0.1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0.4</v>
      </c>
      <c r="CQ25" s="19" t="s">
        <v>110</v>
      </c>
      <c r="CR25" s="19">
        <v>1.7000000000000002</v>
      </c>
    </row>
    <row r="26" spans="1:96" ht="15" customHeight="1" x14ac:dyDescent="0.2">
      <c r="A26" s="22">
        <v>2010</v>
      </c>
      <c r="B26" s="19">
        <f t="shared" si="0"/>
        <v>0.2</v>
      </c>
      <c r="C26" s="19">
        <v>0.2</v>
      </c>
      <c r="D26" s="19" t="s">
        <v>110</v>
      </c>
      <c r="E26" s="19" t="s">
        <v>110</v>
      </c>
      <c r="F26" s="19">
        <f t="shared" si="1"/>
        <v>1.2000000000000002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>
        <v>0.1</v>
      </c>
      <c r="O26" s="19">
        <v>0.1</v>
      </c>
      <c r="P26" s="19" t="s">
        <v>110</v>
      </c>
      <c r="Q26" s="19">
        <v>0.1</v>
      </c>
      <c r="R26" s="19" t="s">
        <v>110</v>
      </c>
      <c r="S26" s="19" t="s">
        <v>110</v>
      </c>
      <c r="T26" s="19" t="s">
        <v>110</v>
      </c>
      <c r="U26" s="19">
        <v>0.5</v>
      </c>
      <c r="V26" s="19">
        <v>0.3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0.1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0.4</v>
      </c>
      <c r="CQ26" s="19" t="s">
        <v>110</v>
      </c>
      <c r="CR26" s="19">
        <v>1.8000000000000003</v>
      </c>
    </row>
    <row r="27" spans="1:96" ht="15" customHeight="1" x14ac:dyDescent="0.2">
      <c r="A27" s="22">
        <v>2011</v>
      </c>
      <c r="B27" s="19">
        <f t="shared" si="0"/>
        <v>0.2</v>
      </c>
      <c r="C27" s="19">
        <v>0.2</v>
      </c>
      <c r="D27" s="19" t="s">
        <v>110</v>
      </c>
      <c r="E27" s="19" t="s">
        <v>110</v>
      </c>
      <c r="F27" s="19">
        <f t="shared" si="1"/>
        <v>1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0.1</v>
      </c>
      <c r="O27" s="19">
        <v>0.1</v>
      </c>
      <c r="P27" s="19" t="s">
        <v>110</v>
      </c>
      <c r="Q27" s="19">
        <v>0.1</v>
      </c>
      <c r="R27" s="19" t="s">
        <v>110</v>
      </c>
      <c r="S27" s="19" t="s">
        <v>110</v>
      </c>
      <c r="T27" s="19" t="s">
        <v>110</v>
      </c>
      <c r="U27" s="19">
        <v>0.2</v>
      </c>
      <c r="V27" s="19">
        <v>0.4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0.1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0.4</v>
      </c>
      <c r="CQ27" s="19" t="s">
        <v>110</v>
      </c>
      <c r="CR27" s="19">
        <v>1.6</v>
      </c>
    </row>
    <row r="28" spans="1:96" ht="15" customHeight="1" x14ac:dyDescent="0.2">
      <c r="A28" s="22">
        <v>2012</v>
      </c>
      <c r="B28" s="19">
        <f t="shared" si="0"/>
        <v>0.2</v>
      </c>
      <c r="C28" s="19">
        <v>0.2</v>
      </c>
      <c r="D28" s="19" t="s">
        <v>110</v>
      </c>
      <c r="E28" s="19" t="s">
        <v>110</v>
      </c>
      <c r="F28" s="19">
        <f t="shared" si="1"/>
        <v>1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0.1</v>
      </c>
      <c r="O28" s="19">
        <v>0.1</v>
      </c>
      <c r="P28" s="19" t="s">
        <v>110</v>
      </c>
      <c r="Q28" s="19">
        <v>0.1</v>
      </c>
      <c r="R28" s="19" t="s">
        <v>110</v>
      </c>
      <c r="S28" s="19" t="s">
        <v>110</v>
      </c>
      <c r="T28" s="19" t="s">
        <v>110</v>
      </c>
      <c r="U28" s="19">
        <v>0.2</v>
      </c>
      <c r="V28" s="19">
        <v>0.4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0.4</v>
      </c>
      <c r="CQ28" s="19" t="s">
        <v>110</v>
      </c>
      <c r="CR28" s="19">
        <v>1.6</v>
      </c>
    </row>
    <row r="29" spans="1:96" ht="15" customHeight="1" x14ac:dyDescent="0.2">
      <c r="A29" s="22">
        <v>2013</v>
      </c>
      <c r="B29" s="19">
        <f t="shared" si="0"/>
        <v>0.2</v>
      </c>
      <c r="C29" s="19">
        <v>0.2</v>
      </c>
      <c r="D29" s="19" t="s">
        <v>110</v>
      </c>
      <c r="E29" s="19" t="s">
        <v>110</v>
      </c>
      <c r="F29" s="19">
        <f t="shared" si="1"/>
        <v>1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0.1</v>
      </c>
      <c r="O29" s="19">
        <v>0.1</v>
      </c>
      <c r="P29" s="19" t="s">
        <v>110</v>
      </c>
      <c r="Q29" s="19">
        <v>0.1</v>
      </c>
      <c r="R29" s="19" t="s">
        <v>110</v>
      </c>
      <c r="S29" s="19" t="s">
        <v>110</v>
      </c>
      <c r="T29" s="19" t="s">
        <v>110</v>
      </c>
      <c r="U29" s="19">
        <v>0.2</v>
      </c>
      <c r="V29" s="19">
        <v>0.4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0.1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0.4</v>
      </c>
      <c r="CQ29" s="19" t="s">
        <v>110</v>
      </c>
      <c r="CR29" s="19">
        <v>1.6</v>
      </c>
    </row>
    <row r="30" spans="1:96" ht="15" customHeight="1" x14ac:dyDescent="0.2">
      <c r="A30" s="22">
        <v>2014</v>
      </c>
      <c r="B30" s="19">
        <f t="shared" si="0"/>
        <v>0.2</v>
      </c>
      <c r="C30" s="19">
        <v>0.2</v>
      </c>
      <c r="D30" s="19" t="s">
        <v>110</v>
      </c>
      <c r="E30" s="19" t="s">
        <v>110</v>
      </c>
      <c r="F30" s="19">
        <f t="shared" si="1"/>
        <v>1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0.1</v>
      </c>
      <c r="O30" s="19">
        <v>0.1</v>
      </c>
      <c r="P30" s="19" t="s">
        <v>110</v>
      </c>
      <c r="Q30" s="19">
        <v>0.1</v>
      </c>
      <c r="R30" s="19" t="s">
        <v>110</v>
      </c>
      <c r="S30" s="19" t="s">
        <v>110</v>
      </c>
      <c r="T30" s="19" t="s">
        <v>110</v>
      </c>
      <c r="U30" s="19">
        <v>0.2</v>
      </c>
      <c r="V30" s="19">
        <v>0.4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0.1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0.4</v>
      </c>
      <c r="CQ30" s="19" t="s">
        <v>110</v>
      </c>
      <c r="CR30" s="19">
        <v>1.6</v>
      </c>
    </row>
    <row r="31" spans="1:96" ht="15" customHeight="1" x14ac:dyDescent="0.2">
      <c r="A31" s="22">
        <v>2015</v>
      </c>
      <c r="B31" s="19">
        <f t="shared" si="0"/>
        <v>0.2</v>
      </c>
      <c r="C31" s="19">
        <v>0.2</v>
      </c>
      <c r="D31" s="19" t="s">
        <v>110</v>
      </c>
      <c r="E31" s="19" t="s">
        <v>110</v>
      </c>
      <c r="F31" s="19">
        <f t="shared" si="1"/>
        <v>1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0.1</v>
      </c>
      <c r="O31" s="19">
        <v>0.1</v>
      </c>
      <c r="P31" s="19" t="s">
        <v>110</v>
      </c>
      <c r="Q31" s="19">
        <v>0.1</v>
      </c>
      <c r="R31" s="19" t="s">
        <v>110</v>
      </c>
      <c r="S31" s="19" t="s">
        <v>110</v>
      </c>
      <c r="T31" s="19" t="s">
        <v>110</v>
      </c>
      <c r="U31" s="19">
        <v>0.2</v>
      </c>
      <c r="V31" s="19">
        <v>0.4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0.4</v>
      </c>
      <c r="CQ31" s="19" t="s">
        <v>110</v>
      </c>
      <c r="CR31" s="19">
        <v>1.6</v>
      </c>
    </row>
    <row r="32" spans="1:96" ht="15" customHeight="1" x14ac:dyDescent="0.2">
      <c r="A32" s="22">
        <v>2016</v>
      </c>
      <c r="B32" s="19">
        <f t="shared" si="0"/>
        <v>0.2</v>
      </c>
      <c r="C32" s="19">
        <v>0.2</v>
      </c>
      <c r="D32" s="19" t="s">
        <v>110</v>
      </c>
      <c r="E32" s="19" t="s">
        <v>110</v>
      </c>
      <c r="F32" s="19">
        <f t="shared" si="1"/>
        <v>1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0.1</v>
      </c>
      <c r="O32" s="19">
        <v>0.1</v>
      </c>
      <c r="P32" s="19" t="s">
        <v>110</v>
      </c>
      <c r="Q32" s="19">
        <v>0.1</v>
      </c>
      <c r="R32" s="19" t="s">
        <v>110</v>
      </c>
      <c r="S32" s="19" t="s">
        <v>110</v>
      </c>
      <c r="T32" s="19" t="s">
        <v>110</v>
      </c>
      <c r="U32" s="19">
        <v>0.2</v>
      </c>
      <c r="V32" s="19">
        <v>0.4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0.1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0.4</v>
      </c>
      <c r="CQ32" s="19" t="s">
        <v>110</v>
      </c>
      <c r="CR32" s="19">
        <v>1.6</v>
      </c>
    </row>
    <row r="33" spans="1:96" ht="15" customHeight="1" x14ac:dyDescent="0.2">
      <c r="A33" s="22">
        <v>2017</v>
      </c>
      <c r="B33" s="19">
        <f t="shared" si="0"/>
        <v>0.2</v>
      </c>
      <c r="C33" s="19">
        <v>0.2</v>
      </c>
      <c r="D33" s="19" t="s">
        <v>110</v>
      </c>
      <c r="E33" s="19" t="s">
        <v>110</v>
      </c>
      <c r="F33" s="19">
        <f t="shared" si="1"/>
        <v>1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>
        <v>0.1</v>
      </c>
      <c r="O33" s="19">
        <v>0.1</v>
      </c>
      <c r="P33" s="19" t="s">
        <v>110</v>
      </c>
      <c r="Q33" s="19">
        <v>0.1</v>
      </c>
      <c r="R33" s="19" t="s">
        <v>110</v>
      </c>
      <c r="S33" s="19" t="s">
        <v>110</v>
      </c>
      <c r="T33" s="19" t="s">
        <v>110</v>
      </c>
      <c r="U33" s="19">
        <v>0.2</v>
      </c>
      <c r="V33" s="19">
        <v>0.4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0.1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0.4</v>
      </c>
      <c r="CQ33" s="19" t="s">
        <v>110</v>
      </c>
      <c r="CR33" s="19">
        <v>1.6</v>
      </c>
    </row>
    <row r="34" spans="1:96" ht="15" customHeight="1" x14ac:dyDescent="0.2">
      <c r="A34" s="22">
        <v>2018</v>
      </c>
      <c r="B34" s="19">
        <f t="shared" si="0"/>
        <v>0.2</v>
      </c>
      <c r="C34" s="19">
        <v>0.2</v>
      </c>
      <c r="D34" s="19" t="s">
        <v>110</v>
      </c>
      <c r="E34" s="19" t="s">
        <v>110</v>
      </c>
      <c r="F34" s="19">
        <f t="shared" si="1"/>
        <v>1.1000000000000001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>
        <v>0.1</v>
      </c>
      <c r="O34" s="19">
        <v>0.1</v>
      </c>
      <c r="P34" s="19" t="s">
        <v>110</v>
      </c>
      <c r="Q34" s="19">
        <v>0.1</v>
      </c>
      <c r="R34" s="19" t="s">
        <v>110</v>
      </c>
      <c r="S34" s="19" t="s">
        <v>110</v>
      </c>
      <c r="T34" s="19" t="s">
        <v>110</v>
      </c>
      <c r="U34" s="19">
        <v>0.2</v>
      </c>
      <c r="V34" s="19">
        <v>0.5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0.1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0.4</v>
      </c>
      <c r="CQ34" s="19" t="s">
        <v>110</v>
      </c>
      <c r="CR34" s="19">
        <v>1.7000000000000002</v>
      </c>
    </row>
    <row r="35" spans="1:96" ht="15" customHeight="1" x14ac:dyDescent="0.2">
      <c r="A35" s="22">
        <v>2019</v>
      </c>
      <c r="B35" s="19">
        <f t="shared" si="0"/>
        <v>0.2</v>
      </c>
      <c r="C35" s="19">
        <v>0.2</v>
      </c>
      <c r="D35" s="19" t="s">
        <v>110</v>
      </c>
      <c r="E35" s="19" t="s">
        <v>110</v>
      </c>
      <c r="F35" s="19">
        <f t="shared" si="1"/>
        <v>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>
        <v>0.1</v>
      </c>
      <c r="O35" s="19">
        <v>0.1</v>
      </c>
      <c r="P35" s="19" t="s">
        <v>110</v>
      </c>
      <c r="Q35" s="19">
        <v>0.1</v>
      </c>
      <c r="R35" s="19" t="s">
        <v>110</v>
      </c>
      <c r="S35" s="19" t="s">
        <v>110</v>
      </c>
      <c r="T35" s="19" t="s">
        <v>110</v>
      </c>
      <c r="U35" s="19">
        <v>0.2</v>
      </c>
      <c r="V35" s="19">
        <v>0.4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0.1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0.4</v>
      </c>
      <c r="CQ35" s="19" t="s">
        <v>110</v>
      </c>
      <c r="CR35" s="19">
        <v>1.6</v>
      </c>
    </row>
    <row r="36" spans="1:96" ht="15" customHeight="1" x14ac:dyDescent="0.2">
      <c r="A36" s="22">
        <v>2020</v>
      </c>
      <c r="B36" s="19">
        <f t="shared" si="0"/>
        <v>0.2</v>
      </c>
      <c r="C36" s="19">
        <v>0.2</v>
      </c>
      <c r="D36" s="19" t="s">
        <v>110</v>
      </c>
      <c r="E36" s="19" t="s">
        <v>110</v>
      </c>
      <c r="F36" s="19">
        <f t="shared" si="1"/>
        <v>0.9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0.1</v>
      </c>
      <c r="O36" s="19">
        <v>0.1</v>
      </c>
      <c r="P36" s="19" t="s">
        <v>110</v>
      </c>
      <c r="Q36" s="19">
        <v>0.1</v>
      </c>
      <c r="R36" s="19" t="s">
        <v>110</v>
      </c>
      <c r="S36" s="19" t="s">
        <v>110</v>
      </c>
      <c r="T36" s="19" t="s">
        <v>110</v>
      </c>
      <c r="U36" s="19">
        <v>0.2</v>
      </c>
      <c r="V36" s="19">
        <v>0.4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 t="s">
        <v>110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0.4</v>
      </c>
      <c r="CQ36" s="19" t="s">
        <v>110</v>
      </c>
      <c r="CR36" s="19">
        <v>1.5</v>
      </c>
    </row>
    <row r="37" spans="1:96" ht="15" customHeight="1" x14ac:dyDescent="0.2">
      <c r="A37" s="22">
        <v>2021</v>
      </c>
      <c r="B37" s="19">
        <f t="shared" si="0"/>
        <v>0.2</v>
      </c>
      <c r="C37" s="19">
        <v>0.2</v>
      </c>
      <c r="D37" s="19" t="s">
        <v>110</v>
      </c>
      <c r="E37" s="19" t="s">
        <v>110</v>
      </c>
      <c r="F37" s="19">
        <f t="shared" si="1"/>
        <v>0.9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0.1</v>
      </c>
      <c r="O37" s="19">
        <v>0.1</v>
      </c>
      <c r="P37" s="19" t="s">
        <v>110</v>
      </c>
      <c r="Q37" s="19">
        <v>0.1</v>
      </c>
      <c r="R37" s="19" t="s">
        <v>110</v>
      </c>
      <c r="S37" s="19" t="s">
        <v>110</v>
      </c>
      <c r="T37" s="19" t="s">
        <v>110</v>
      </c>
      <c r="U37" s="19">
        <v>0.2</v>
      </c>
      <c r="V37" s="19">
        <v>0.4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 t="s">
        <v>110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0.4</v>
      </c>
      <c r="CQ37" s="19" t="s">
        <v>110</v>
      </c>
      <c r="CR37" s="19">
        <v>1.5</v>
      </c>
    </row>
    <row r="38" spans="1:96" ht="15" customHeight="1" x14ac:dyDescent="0.2">
      <c r="A38" s="22">
        <v>2022</v>
      </c>
      <c r="B38" s="19">
        <f t="shared" si="0"/>
        <v>0.2</v>
      </c>
      <c r="C38" s="19">
        <v>0.2</v>
      </c>
      <c r="D38" s="19" t="s">
        <v>110</v>
      </c>
      <c r="E38" s="19" t="s">
        <v>110</v>
      </c>
      <c r="F38" s="19">
        <f t="shared" si="1"/>
        <v>0.9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0.1</v>
      </c>
      <c r="P38" s="19" t="s">
        <v>110</v>
      </c>
      <c r="Q38" s="19">
        <v>0.1</v>
      </c>
      <c r="R38" s="19" t="s">
        <v>110</v>
      </c>
      <c r="S38" s="19" t="s">
        <v>110</v>
      </c>
      <c r="T38" s="19" t="s">
        <v>110</v>
      </c>
      <c r="U38" s="19">
        <v>0.2</v>
      </c>
      <c r="V38" s="19">
        <v>0.4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0.4</v>
      </c>
      <c r="CQ38" s="19" t="s">
        <v>110</v>
      </c>
      <c r="CR38" s="19">
        <v>1.5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5B318-8B1C-46D7-8B9F-AE10747B59D8}">
  <sheetPr>
    <pageSetUpPr fitToPage="1"/>
  </sheetPr>
  <dimension ref="A1:CR38"/>
  <sheetViews>
    <sheetView zoomScaleNormal="100"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153</v>
      </c>
      <c r="B1" s="2"/>
    </row>
    <row r="2" spans="1:96" s="4" customFormat="1" ht="11.25" customHeight="1" x14ac:dyDescent="0.2">
      <c r="A2" s="3" t="s">
        <v>154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0.1</v>
      </c>
      <c r="C11" s="21">
        <v>0.1</v>
      </c>
      <c r="D11" s="21" t="s">
        <v>110</v>
      </c>
      <c r="E11" s="21" t="s">
        <v>110</v>
      </c>
      <c r="F11" s="21">
        <f>IF(SUM(G11:AH11)=0,"-",SUM(G11:AH11))</f>
        <v>6.9999999999999991</v>
      </c>
      <c r="G11" s="21" t="s">
        <v>110</v>
      </c>
      <c r="H11" s="21">
        <v>0.2</v>
      </c>
      <c r="I11" s="21" t="s">
        <v>110</v>
      </c>
      <c r="J11" s="21" t="s">
        <v>110</v>
      </c>
      <c r="K11" s="21">
        <v>0.1</v>
      </c>
      <c r="L11" s="19" t="s">
        <v>110</v>
      </c>
      <c r="M11" s="19" t="s">
        <v>110</v>
      </c>
      <c r="N11" s="19" t="s">
        <v>110</v>
      </c>
      <c r="O11" s="19">
        <v>0.3</v>
      </c>
      <c r="P11" s="19" t="s">
        <v>110</v>
      </c>
      <c r="Q11" s="19">
        <v>0.8</v>
      </c>
      <c r="R11" s="19">
        <v>0.2</v>
      </c>
      <c r="S11" s="19" t="s">
        <v>110</v>
      </c>
      <c r="T11" s="19" t="s">
        <v>110</v>
      </c>
      <c r="U11" s="19">
        <v>3.5</v>
      </c>
      <c r="V11" s="19">
        <v>1.1000000000000001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0.8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0.2</v>
      </c>
      <c r="AN11" s="21" t="s">
        <v>110</v>
      </c>
      <c r="AO11" s="21" t="s">
        <v>110</v>
      </c>
      <c r="AP11" s="21" t="s">
        <v>110</v>
      </c>
      <c r="AQ11" s="21">
        <v>0.1</v>
      </c>
      <c r="AR11" s="21">
        <v>0.1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0.1</v>
      </c>
      <c r="BZ11" s="21">
        <v>0.1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1.5</v>
      </c>
      <c r="CQ11" s="19">
        <v>0.4</v>
      </c>
      <c r="CR11" s="19">
        <v>8.9</v>
      </c>
    </row>
    <row r="12" spans="1:96" ht="15" customHeight="1" x14ac:dyDescent="0.2">
      <c r="A12" s="22">
        <v>1996</v>
      </c>
      <c r="B12" s="19">
        <f t="shared" ref="B12:B38" si="0">IF(SUM(C12:E12)=0,"-",SUM(C12:E12))</f>
        <v>0.1</v>
      </c>
      <c r="C12" s="19">
        <v>0.1</v>
      </c>
      <c r="D12" s="19" t="s">
        <v>110</v>
      </c>
      <c r="E12" s="19" t="s">
        <v>110</v>
      </c>
      <c r="F12" s="19">
        <f t="shared" ref="F12:F38" si="1">IF(SUM(G12:AH12)=0,"-",SUM(G12:AH12))</f>
        <v>6.7999999999999989</v>
      </c>
      <c r="G12" s="19" t="s">
        <v>110</v>
      </c>
      <c r="H12" s="19">
        <v>0.2</v>
      </c>
      <c r="I12" s="19" t="s">
        <v>110</v>
      </c>
      <c r="J12" s="19" t="s">
        <v>110</v>
      </c>
      <c r="K12" s="19">
        <v>0.2</v>
      </c>
      <c r="L12" s="19" t="s">
        <v>110</v>
      </c>
      <c r="M12" s="19" t="s">
        <v>110</v>
      </c>
      <c r="N12" s="19" t="s">
        <v>110</v>
      </c>
      <c r="O12" s="19">
        <v>0.3</v>
      </c>
      <c r="P12" s="19" t="s">
        <v>110</v>
      </c>
      <c r="Q12" s="19">
        <v>0.7</v>
      </c>
      <c r="R12" s="19">
        <v>0.2</v>
      </c>
      <c r="S12" s="19" t="s">
        <v>110</v>
      </c>
      <c r="T12" s="19" t="s">
        <v>110</v>
      </c>
      <c r="U12" s="19">
        <v>3.5</v>
      </c>
      <c r="V12" s="19">
        <v>1.1000000000000001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0.6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0.30000000000000004</v>
      </c>
      <c r="AN12" s="19" t="s">
        <v>110</v>
      </c>
      <c r="AO12" s="19">
        <v>0.1</v>
      </c>
      <c r="AP12" s="19" t="s">
        <v>110</v>
      </c>
      <c r="AQ12" s="19">
        <v>0.1</v>
      </c>
      <c r="AR12" s="19">
        <v>0.1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1.5</v>
      </c>
      <c r="CQ12" s="19">
        <v>0.4</v>
      </c>
      <c r="CR12" s="19">
        <v>8.6999999999999993</v>
      </c>
    </row>
    <row r="13" spans="1:96" ht="15" customHeight="1" x14ac:dyDescent="0.2">
      <c r="A13" s="22">
        <v>1997</v>
      </c>
      <c r="B13" s="19">
        <f t="shared" si="0"/>
        <v>0.1</v>
      </c>
      <c r="C13" s="19">
        <v>0.1</v>
      </c>
      <c r="D13" s="19" t="s">
        <v>110</v>
      </c>
      <c r="E13" s="19" t="s">
        <v>110</v>
      </c>
      <c r="F13" s="19">
        <f t="shared" si="1"/>
        <v>7.5</v>
      </c>
      <c r="G13" s="19" t="s">
        <v>110</v>
      </c>
      <c r="H13" s="19">
        <v>0.3</v>
      </c>
      <c r="I13" s="19" t="s">
        <v>110</v>
      </c>
      <c r="J13" s="19" t="s">
        <v>110</v>
      </c>
      <c r="K13" s="19">
        <v>0.2</v>
      </c>
      <c r="L13" s="19" t="s">
        <v>110</v>
      </c>
      <c r="M13" s="19" t="s">
        <v>110</v>
      </c>
      <c r="N13" s="19" t="s">
        <v>110</v>
      </c>
      <c r="O13" s="19">
        <v>0.4</v>
      </c>
      <c r="P13" s="19" t="s">
        <v>110</v>
      </c>
      <c r="Q13" s="19">
        <v>0.9</v>
      </c>
      <c r="R13" s="19">
        <v>0.2</v>
      </c>
      <c r="S13" s="19" t="s">
        <v>110</v>
      </c>
      <c r="T13" s="19" t="s">
        <v>110</v>
      </c>
      <c r="U13" s="19">
        <v>3.7</v>
      </c>
      <c r="V13" s="19">
        <v>1.2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0.6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0.4</v>
      </c>
      <c r="AN13" s="19" t="s">
        <v>110</v>
      </c>
      <c r="AO13" s="19">
        <v>0.2</v>
      </c>
      <c r="AP13" s="19" t="s">
        <v>110</v>
      </c>
      <c r="AQ13" s="19">
        <v>0.1</v>
      </c>
      <c r="AR13" s="19">
        <v>0.1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>
        <v>1.5</v>
      </c>
      <c r="CQ13" s="19">
        <v>0.4</v>
      </c>
      <c r="CR13" s="19">
        <v>9.5</v>
      </c>
    </row>
    <row r="14" spans="1:96" ht="15" customHeight="1" x14ac:dyDescent="0.2">
      <c r="A14" s="22">
        <v>1998</v>
      </c>
      <c r="B14" s="19">
        <f t="shared" si="0"/>
        <v>0.1</v>
      </c>
      <c r="C14" s="19">
        <v>0.1</v>
      </c>
      <c r="D14" s="19" t="s">
        <v>110</v>
      </c>
      <c r="E14" s="19" t="s">
        <v>110</v>
      </c>
      <c r="F14" s="19">
        <f t="shared" si="1"/>
        <v>7.5000000000000009</v>
      </c>
      <c r="G14" s="19" t="s">
        <v>110</v>
      </c>
      <c r="H14" s="19">
        <v>0.3</v>
      </c>
      <c r="I14" s="19" t="s">
        <v>110</v>
      </c>
      <c r="J14" s="19" t="s">
        <v>110</v>
      </c>
      <c r="K14" s="19">
        <v>0.2</v>
      </c>
      <c r="L14" s="19" t="s">
        <v>110</v>
      </c>
      <c r="M14" s="19" t="s">
        <v>110</v>
      </c>
      <c r="N14" s="19" t="s">
        <v>110</v>
      </c>
      <c r="O14" s="19">
        <v>0.4</v>
      </c>
      <c r="P14" s="19" t="s">
        <v>110</v>
      </c>
      <c r="Q14" s="19">
        <v>0.9</v>
      </c>
      <c r="R14" s="19">
        <v>0.2</v>
      </c>
      <c r="S14" s="19" t="s">
        <v>110</v>
      </c>
      <c r="T14" s="19" t="s">
        <v>110</v>
      </c>
      <c r="U14" s="19">
        <v>3.7</v>
      </c>
      <c r="V14" s="19">
        <v>1.1000000000000001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0.7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0.4</v>
      </c>
      <c r="AN14" s="19" t="s">
        <v>110</v>
      </c>
      <c r="AO14" s="19">
        <v>0.2</v>
      </c>
      <c r="AP14" s="19" t="s">
        <v>110</v>
      </c>
      <c r="AQ14" s="19">
        <v>0.1</v>
      </c>
      <c r="AR14" s="19">
        <v>0.1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>
        <v>1.4</v>
      </c>
      <c r="CQ14" s="19">
        <v>0.4</v>
      </c>
      <c r="CR14" s="19">
        <v>9.4</v>
      </c>
    </row>
    <row r="15" spans="1:96" ht="15" customHeight="1" x14ac:dyDescent="0.2">
      <c r="A15" s="22">
        <v>1999</v>
      </c>
      <c r="B15" s="19">
        <f t="shared" si="0"/>
        <v>0.1</v>
      </c>
      <c r="C15" s="19">
        <v>0.1</v>
      </c>
      <c r="D15" s="19" t="s">
        <v>110</v>
      </c>
      <c r="E15" s="19" t="s">
        <v>110</v>
      </c>
      <c r="F15" s="19">
        <f t="shared" si="1"/>
        <v>7.7</v>
      </c>
      <c r="G15" s="19" t="s">
        <v>110</v>
      </c>
      <c r="H15" s="19">
        <v>0.2</v>
      </c>
      <c r="I15" s="19" t="s">
        <v>110</v>
      </c>
      <c r="J15" s="19" t="s">
        <v>110</v>
      </c>
      <c r="K15" s="19">
        <v>0.2</v>
      </c>
      <c r="L15" s="19" t="s">
        <v>110</v>
      </c>
      <c r="M15" s="19" t="s">
        <v>110</v>
      </c>
      <c r="N15" s="19" t="s">
        <v>110</v>
      </c>
      <c r="O15" s="19">
        <v>0.4</v>
      </c>
      <c r="P15" s="19" t="s">
        <v>110</v>
      </c>
      <c r="Q15" s="19">
        <v>0.8</v>
      </c>
      <c r="R15" s="19">
        <v>0.2</v>
      </c>
      <c r="S15" s="19" t="s">
        <v>110</v>
      </c>
      <c r="T15" s="19" t="s">
        <v>110</v>
      </c>
      <c r="U15" s="19">
        <v>4</v>
      </c>
      <c r="V15" s="19">
        <v>1.1000000000000001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0.8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0.4</v>
      </c>
      <c r="AN15" s="19" t="s">
        <v>110</v>
      </c>
      <c r="AO15" s="19">
        <v>0.2</v>
      </c>
      <c r="AP15" s="19" t="s">
        <v>110</v>
      </c>
      <c r="AQ15" s="19">
        <v>0.1</v>
      </c>
      <c r="AR15" s="19">
        <v>0.1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1.4</v>
      </c>
      <c r="CQ15" s="19">
        <v>0.4</v>
      </c>
      <c r="CR15" s="19">
        <v>9.6</v>
      </c>
    </row>
    <row r="16" spans="1:96" ht="15" customHeight="1" x14ac:dyDescent="0.2">
      <c r="A16" s="22">
        <v>2000</v>
      </c>
      <c r="B16" s="19">
        <f t="shared" si="0"/>
        <v>0.1</v>
      </c>
      <c r="C16" s="19">
        <v>0.1</v>
      </c>
      <c r="D16" s="19" t="s">
        <v>110</v>
      </c>
      <c r="E16" s="19" t="s">
        <v>110</v>
      </c>
      <c r="F16" s="19">
        <f t="shared" si="1"/>
        <v>7.4000000000000012</v>
      </c>
      <c r="G16" s="19" t="s">
        <v>110</v>
      </c>
      <c r="H16" s="19">
        <v>0.2</v>
      </c>
      <c r="I16" s="19" t="s">
        <v>110</v>
      </c>
      <c r="J16" s="19" t="s">
        <v>110</v>
      </c>
      <c r="K16" s="19">
        <v>0.2</v>
      </c>
      <c r="L16" s="19" t="s">
        <v>110</v>
      </c>
      <c r="M16" s="19" t="s">
        <v>110</v>
      </c>
      <c r="N16" s="19" t="s">
        <v>110</v>
      </c>
      <c r="O16" s="19">
        <v>0.4</v>
      </c>
      <c r="P16" s="19" t="s">
        <v>110</v>
      </c>
      <c r="Q16" s="19">
        <v>0.7</v>
      </c>
      <c r="R16" s="19">
        <v>0.2</v>
      </c>
      <c r="S16" s="19" t="s">
        <v>110</v>
      </c>
      <c r="T16" s="19" t="s">
        <v>110</v>
      </c>
      <c r="U16" s="19">
        <v>3.9000000000000004</v>
      </c>
      <c r="V16" s="19">
        <v>1.1000000000000001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0.7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0.5</v>
      </c>
      <c r="AN16" s="19" t="s">
        <v>110</v>
      </c>
      <c r="AO16" s="19">
        <v>0.2</v>
      </c>
      <c r="AP16" s="19" t="s">
        <v>110</v>
      </c>
      <c r="AQ16" s="19">
        <v>0.2</v>
      </c>
      <c r="AR16" s="19">
        <v>0.1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>
        <v>1.4</v>
      </c>
      <c r="CQ16" s="19">
        <v>0.4</v>
      </c>
      <c r="CR16" s="19">
        <v>9.4000000000000021</v>
      </c>
    </row>
    <row r="17" spans="1:96" ht="15" customHeight="1" x14ac:dyDescent="0.2">
      <c r="A17" s="22">
        <v>2001</v>
      </c>
      <c r="B17" s="19">
        <f t="shared" si="0"/>
        <v>0.1</v>
      </c>
      <c r="C17" s="19">
        <v>0.1</v>
      </c>
      <c r="D17" s="19" t="s">
        <v>110</v>
      </c>
      <c r="E17" s="19" t="s">
        <v>110</v>
      </c>
      <c r="F17" s="19">
        <f t="shared" si="1"/>
        <v>6.2</v>
      </c>
      <c r="G17" s="19" t="s">
        <v>110</v>
      </c>
      <c r="H17" s="19">
        <v>0.2</v>
      </c>
      <c r="I17" s="19" t="s">
        <v>110</v>
      </c>
      <c r="J17" s="19" t="s">
        <v>110</v>
      </c>
      <c r="K17" s="19">
        <v>0.1</v>
      </c>
      <c r="L17" s="19" t="s">
        <v>110</v>
      </c>
      <c r="M17" s="19" t="s">
        <v>110</v>
      </c>
      <c r="N17" s="19" t="s">
        <v>110</v>
      </c>
      <c r="O17" s="19">
        <v>0.4</v>
      </c>
      <c r="P17" s="19" t="s">
        <v>110</v>
      </c>
      <c r="Q17" s="19">
        <v>0.9</v>
      </c>
      <c r="R17" s="19">
        <v>0.2</v>
      </c>
      <c r="S17" s="19" t="s">
        <v>110</v>
      </c>
      <c r="T17" s="19" t="s">
        <v>110</v>
      </c>
      <c r="U17" s="19">
        <v>3.4000000000000004</v>
      </c>
      <c r="V17" s="19">
        <v>0.3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0.7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0.5</v>
      </c>
      <c r="AN17" s="19" t="s">
        <v>110</v>
      </c>
      <c r="AO17" s="19">
        <v>0.2</v>
      </c>
      <c r="AP17" s="19" t="s">
        <v>110</v>
      </c>
      <c r="AQ17" s="19">
        <v>0.2</v>
      </c>
      <c r="AR17" s="19">
        <v>0.1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>
        <v>1.5</v>
      </c>
      <c r="CQ17" s="19">
        <v>0.5</v>
      </c>
      <c r="CR17" s="19">
        <v>8.3000000000000007</v>
      </c>
    </row>
    <row r="18" spans="1:96" ht="15" customHeight="1" x14ac:dyDescent="0.2">
      <c r="A18" s="22">
        <v>2002</v>
      </c>
      <c r="B18" s="19">
        <f t="shared" si="0"/>
        <v>0.1</v>
      </c>
      <c r="C18" s="19">
        <v>0.1</v>
      </c>
      <c r="D18" s="19" t="s">
        <v>110</v>
      </c>
      <c r="E18" s="19" t="s">
        <v>110</v>
      </c>
      <c r="F18" s="19">
        <f t="shared" si="1"/>
        <v>6.7999999999999989</v>
      </c>
      <c r="G18" s="19" t="s">
        <v>110</v>
      </c>
      <c r="H18" s="19">
        <v>0.2</v>
      </c>
      <c r="I18" s="19" t="s">
        <v>110</v>
      </c>
      <c r="J18" s="19" t="s">
        <v>110</v>
      </c>
      <c r="K18" s="19">
        <v>0.1</v>
      </c>
      <c r="L18" s="19" t="s">
        <v>110</v>
      </c>
      <c r="M18" s="19" t="s">
        <v>110</v>
      </c>
      <c r="N18" s="19" t="s">
        <v>110</v>
      </c>
      <c r="O18" s="19">
        <v>0.4</v>
      </c>
      <c r="P18" s="19" t="s">
        <v>110</v>
      </c>
      <c r="Q18" s="19">
        <v>0.9</v>
      </c>
      <c r="R18" s="19">
        <v>0.2</v>
      </c>
      <c r="S18" s="19" t="s">
        <v>110</v>
      </c>
      <c r="T18" s="19" t="s">
        <v>110</v>
      </c>
      <c r="U18" s="19">
        <v>4.0999999999999996</v>
      </c>
      <c r="V18" s="19">
        <v>0.1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0.8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0.5</v>
      </c>
      <c r="AN18" s="19" t="s">
        <v>110</v>
      </c>
      <c r="AO18" s="19">
        <v>0.2</v>
      </c>
      <c r="AP18" s="19" t="s">
        <v>110</v>
      </c>
      <c r="AQ18" s="19">
        <v>0.2</v>
      </c>
      <c r="AR18" s="19">
        <v>0.1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0.1</v>
      </c>
      <c r="BZ18" s="19">
        <v>0.1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1.4</v>
      </c>
      <c r="CQ18" s="19">
        <v>0.5</v>
      </c>
      <c r="CR18" s="19">
        <v>8.8999999999999986</v>
      </c>
    </row>
    <row r="19" spans="1:96" ht="15" customHeight="1" x14ac:dyDescent="0.2">
      <c r="A19" s="22">
        <v>2003</v>
      </c>
      <c r="B19" s="19">
        <f t="shared" si="0"/>
        <v>0.1</v>
      </c>
      <c r="C19" s="19">
        <v>0.1</v>
      </c>
      <c r="D19" s="19" t="s">
        <v>110</v>
      </c>
      <c r="E19" s="19" t="s">
        <v>110</v>
      </c>
      <c r="F19" s="19">
        <f t="shared" si="1"/>
        <v>6.7999999999999989</v>
      </c>
      <c r="G19" s="19" t="s">
        <v>110</v>
      </c>
      <c r="H19" s="19">
        <v>0.2</v>
      </c>
      <c r="I19" s="19" t="s">
        <v>110</v>
      </c>
      <c r="J19" s="19" t="s">
        <v>110</v>
      </c>
      <c r="K19" s="19">
        <v>0.1</v>
      </c>
      <c r="L19" s="19" t="s">
        <v>110</v>
      </c>
      <c r="M19" s="19" t="s">
        <v>110</v>
      </c>
      <c r="N19" s="19" t="s">
        <v>110</v>
      </c>
      <c r="O19" s="19">
        <v>0.3</v>
      </c>
      <c r="P19" s="19" t="s">
        <v>110</v>
      </c>
      <c r="Q19" s="19">
        <v>1</v>
      </c>
      <c r="R19" s="19">
        <v>0.2</v>
      </c>
      <c r="S19" s="19" t="s">
        <v>110</v>
      </c>
      <c r="T19" s="19" t="s">
        <v>110</v>
      </c>
      <c r="U19" s="19">
        <v>4.0999999999999996</v>
      </c>
      <c r="V19" s="19">
        <v>0.1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0.7</v>
      </c>
      <c r="AG19" s="19" t="s">
        <v>110</v>
      </c>
      <c r="AH19" s="19">
        <v>0.1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0.6</v>
      </c>
      <c r="AN19" s="19" t="s">
        <v>110</v>
      </c>
      <c r="AO19" s="19">
        <v>0.2</v>
      </c>
      <c r="AP19" s="19">
        <v>0.1</v>
      </c>
      <c r="AQ19" s="19">
        <v>0.2</v>
      </c>
      <c r="AR19" s="19">
        <v>0.1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1.4</v>
      </c>
      <c r="CQ19" s="19">
        <v>0.5</v>
      </c>
      <c r="CR19" s="19">
        <v>8.8999999999999986</v>
      </c>
    </row>
    <row r="20" spans="1:96" ht="15" customHeight="1" x14ac:dyDescent="0.2">
      <c r="A20" s="22">
        <v>2004</v>
      </c>
      <c r="B20" s="19">
        <f t="shared" si="0"/>
        <v>0.1</v>
      </c>
      <c r="C20" s="19">
        <v>0.1</v>
      </c>
      <c r="D20" s="19" t="s">
        <v>110</v>
      </c>
      <c r="E20" s="19" t="s">
        <v>110</v>
      </c>
      <c r="F20" s="19">
        <f t="shared" si="1"/>
        <v>7.1</v>
      </c>
      <c r="G20" s="19" t="s">
        <v>110</v>
      </c>
      <c r="H20" s="19">
        <v>0.2</v>
      </c>
      <c r="I20" s="19" t="s">
        <v>110</v>
      </c>
      <c r="J20" s="19" t="s">
        <v>110</v>
      </c>
      <c r="K20" s="19">
        <v>0.1</v>
      </c>
      <c r="L20" s="19" t="s">
        <v>110</v>
      </c>
      <c r="M20" s="19" t="s">
        <v>110</v>
      </c>
      <c r="N20" s="19" t="s">
        <v>110</v>
      </c>
      <c r="O20" s="19">
        <v>0.4</v>
      </c>
      <c r="P20" s="19" t="s">
        <v>110</v>
      </c>
      <c r="Q20" s="19">
        <v>1</v>
      </c>
      <c r="R20" s="19">
        <v>0.2</v>
      </c>
      <c r="S20" s="19" t="s">
        <v>110</v>
      </c>
      <c r="T20" s="19" t="s">
        <v>110</v>
      </c>
      <c r="U20" s="19">
        <v>4.3</v>
      </c>
      <c r="V20" s="19">
        <v>0.1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0.7</v>
      </c>
      <c r="AG20" s="19" t="s">
        <v>110</v>
      </c>
      <c r="AH20" s="19">
        <v>0.1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0.6</v>
      </c>
      <c r="AN20" s="19" t="s">
        <v>110</v>
      </c>
      <c r="AO20" s="19">
        <v>0.2</v>
      </c>
      <c r="AP20" s="19">
        <v>0.1</v>
      </c>
      <c r="AQ20" s="19">
        <v>0.2</v>
      </c>
      <c r="AR20" s="19">
        <v>0.1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0.1</v>
      </c>
      <c r="BZ20" s="19">
        <v>0.1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1.4</v>
      </c>
      <c r="CQ20" s="19">
        <v>0.5</v>
      </c>
      <c r="CR20" s="19">
        <v>9.2999999999999989</v>
      </c>
    </row>
    <row r="21" spans="1:96" ht="15" customHeight="1" x14ac:dyDescent="0.2">
      <c r="A21" s="22">
        <v>2005</v>
      </c>
      <c r="B21" s="19">
        <f t="shared" si="0"/>
        <v>0.1</v>
      </c>
      <c r="C21" s="19">
        <v>0.1</v>
      </c>
      <c r="D21" s="19" t="s">
        <v>110</v>
      </c>
      <c r="E21" s="19" t="s">
        <v>110</v>
      </c>
      <c r="F21" s="19">
        <f t="shared" si="1"/>
        <v>7.3</v>
      </c>
      <c r="G21" s="19" t="s">
        <v>110</v>
      </c>
      <c r="H21" s="19">
        <v>0.2</v>
      </c>
      <c r="I21" s="19" t="s">
        <v>110</v>
      </c>
      <c r="J21" s="19" t="s">
        <v>110</v>
      </c>
      <c r="K21" s="19">
        <v>0.1</v>
      </c>
      <c r="L21" s="19" t="s">
        <v>110</v>
      </c>
      <c r="M21" s="19" t="s">
        <v>110</v>
      </c>
      <c r="N21" s="19" t="s">
        <v>110</v>
      </c>
      <c r="O21" s="19">
        <v>0.4</v>
      </c>
      <c r="P21" s="19" t="s">
        <v>110</v>
      </c>
      <c r="Q21" s="19">
        <v>0.9</v>
      </c>
      <c r="R21" s="19">
        <v>0.2</v>
      </c>
      <c r="S21" s="19" t="s">
        <v>110</v>
      </c>
      <c r="T21" s="19" t="s">
        <v>110</v>
      </c>
      <c r="U21" s="19">
        <v>4.4000000000000004</v>
      </c>
      <c r="V21" s="19">
        <v>0.2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0.8</v>
      </c>
      <c r="AG21" s="19" t="s">
        <v>110</v>
      </c>
      <c r="AH21" s="19">
        <v>0.1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0.6</v>
      </c>
      <c r="AN21" s="19" t="s">
        <v>110</v>
      </c>
      <c r="AO21" s="19">
        <v>0.2</v>
      </c>
      <c r="AP21" s="19">
        <v>0.1</v>
      </c>
      <c r="AQ21" s="19">
        <v>0.2</v>
      </c>
      <c r="AR21" s="19">
        <v>0.1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0.1</v>
      </c>
      <c r="BZ21" s="19">
        <v>0.1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1.2000000000000002</v>
      </c>
      <c r="CQ21" s="19">
        <v>0.4</v>
      </c>
      <c r="CR21" s="19">
        <v>9.3000000000000007</v>
      </c>
    </row>
    <row r="22" spans="1:96" ht="15" customHeight="1" x14ac:dyDescent="0.2">
      <c r="A22" s="22">
        <v>2006</v>
      </c>
      <c r="B22" s="19">
        <f t="shared" si="0"/>
        <v>0.1</v>
      </c>
      <c r="C22" s="19">
        <v>0.1</v>
      </c>
      <c r="D22" s="19" t="s">
        <v>110</v>
      </c>
      <c r="E22" s="19" t="s">
        <v>110</v>
      </c>
      <c r="F22" s="19">
        <f t="shared" si="1"/>
        <v>7.2</v>
      </c>
      <c r="G22" s="19" t="s">
        <v>110</v>
      </c>
      <c r="H22" s="19">
        <v>0.2</v>
      </c>
      <c r="I22" s="19" t="s">
        <v>110</v>
      </c>
      <c r="J22" s="19" t="s">
        <v>110</v>
      </c>
      <c r="K22" s="19">
        <v>0.1</v>
      </c>
      <c r="L22" s="19" t="s">
        <v>110</v>
      </c>
      <c r="M22" s="19" t="s">
        <v>110</v>
      </c>
      <c r="N22" s="19" t="s">
        <v>110</v>
      </c>
      <c r="O22" s="19">
        <v>0.4</v>
      </c>
      <c r="P22" s="19" t="s">
        <v>110</v>
      </c>
      <c r="Q22" s="19">
        <v>0.9</v>
      </c>
      <c r="R22" s="19">
        <v>0.2</v>
      </c>
      <c r="S22" s="19" t="s">
        <v>110</v>
      </c>
      <c r="T22" s="19" t="s">
        <v>110</v>
      </c>
      <c r="U22" s="19">
        <v>4.4000000000000004</v>
      </c>
      <c r="V22" s="19">
        <v>0.2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0.7</v>
      </c>
      <c r="AG22" s="19" t="s">
        <v>110</v>
      </c>
      <c r="AH22" s="19">
        <v>0.1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0.5</v>
      </c>
      <c r="AN22" s="19" t="s">
        <v>110</v>
      </c>
      <c r="AO22" s="19">
        <v>0.2</v>
      </c>
      <c r="AP22" s="19" t="s">
        <v>110</v>
      </c>
      <c r="AQ22" s="19">
        <v>0.2</v>
      </c>
      <c r="AR22" s="19">
        <v>0.1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1.2000000000000002</v>
      </c>
      <c r="CQ22" s="19">
        <v>0.4</v>
      </c>
      <c r="CR22" s="19">
        <v>9.0000000000000018</v>
      </c>
    </row>
    <row r="23" spans="1:96" ht="15" customHeight="1" x14ac:dyDescent="0.2">
      <c r="A23" s="22">
        <v>2007</v>
      </c>
      <c r="B23" s="19">
        <f t="shared" si="0"/>
        <v>0.1</v>
      </c>
      <c r="C23" s="19">
        <v>0.1</v>
      </c>
      <c r="D23" s="19" t="s">
        <v>110</v>
      </c>
      <c r="E23" s="19" t="s">
        <v>110</v>
      </c>
      <c r="F23" s="19">
        <f t="shared" si="1"/>
        <v>7.1</v>
      </c>
      <c r="G23" s="19" t="s">
        <v>110</v>
      </c>
      <c r="H23" s="19">
        <v>0.2</v>
      </c>
      <c r="I23" s="19" t="s">
        <v>110</v>
      </c>
      <c r="J23" s="19" t="s">
        <v>110</v>
      </c>
      <c r="K23" s="19">
        <v>0.1</v>
      </c>
      <c r="L23" s="19" t="s">
        <v>110</v>
      </c>
      <c r="M23" s="19" t="s">
        <v>110</v>
      </c>
      <c r="N23" s="19" t="s">
        <v>110</v>
      </c>
      <c r="O23" s="19">
        <v>0.4</v>
      </c>
      <c r="P23" s="19" t="s">
        <v>110</v>
      </c>
      <c r="Q23" s="19">
        <v>0.9</v>
      </c>
      <c r="R23" s="19">
        <v>0.2</v>
      </c>
      <c r="S23" s="19" t="s">
        <v>110</v>
      </c>
      <c r="T23" s="19" t="s">
        <v>110</v>
      </c>
      <c r="U23" s="19">
        <v>4.4000000000000004</v>
      </c>
      <c r="V23" s="19">
        <v>0.2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0.6</v>
      </c>
      <c r="AG23" s="19" t="s">
        <v>110</v>
      </c>
      <c r="AH23" s="19">
        <v>0.1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0.5</v>
      </c>
      <c r="AN23" s="19" t="s">
        <v>110</v>
      </c>
      <c r="AO23" s="19">
        <v>0.2</v>
      </c>
      <c r="AP23" s="19" t="s">
        <v>110</v>
      </c>
      <c r="AQ23" s="19">
        <v>0.2</v>
      </c>
      <c r="AR23" s="19">
        <v>0.1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1.2000000000000002</v>
      </c>
      <c r="CQ23" s="19">
        <v>0.4</v>
      </c>
      <c r="CR23" s="19">
        <v>8.9</v>
      </c>
    </row>
    <row r="24" spans="1:96" ht="15" customHeight="1" x14ac:dyDescent="0.2">
      <c r="A24" s="22">
        <v>2008</v>
      </c>
      <c r="B24" s="19">
        <f t="shared" si="0"/>
        <v>0.1</v>
      </c>
      <c r="C24" s="19">
        <v>0.1</v>
      </c>
      <c r="D24" s="19" t="s">
        <v>110</v>
      </c>
      <c r="E24" s="19" t="s">
        <v>110</v>
      </c>
      <c r="F24" s="19">
        <f t="shared" si="1"/>
        <v>6.9999999999999991</v>
      </c>
      <c r="G24" s="19" t="s">
        <v>110</v>
      </c>
      <c r="H24" s="19">
        <v>0.2</v>
      </c>
      <c r="I24" s="19" t="s">
        <v>110</v>
      </c>
      <c r="J24" s="19" t="s">
        <v>110</v>
      </c>
      <c r="K24" s="19">
        <v>0.1</v>
      </c>
      <c r="L24" s="19" t="s">
        <v>110</v>
      </c>
      <c r="M24" s="19" t="s">
        <v>110</v>
      </c>
      <c r="N24" s="19" t="s">
        <v>110</v>
      </c>
      <c r="O24" s="19">
        <v>0.4</v>
      </c>
      <c r="P24" s="19" t="s">
        <v>110</v>
      </c>
      <c r="Q24" s="19">
        <v>0.8</v>
      </c>
      <c r="R24" s="19">
        <v>0.1</v>
      </c>
      <c r="S24" s="19" t="s">
        <v>110</v>
      </c>
      <c r="T24" s="19" t="s">
        <v>110</v>
      </c>
      <c r="U24" s="19">
        <v>4.5999999999999996</v>
      </c>
      <c r="V24" s="19">
        <v>0.2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0.5</v>
      </c>
      <c r="AG24" s="19" t="s">
        <v>110</v>
      </c>
      <c r="AH24" s="19">
        <v>0.1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0.4</v>
      </c>
      <c r="AN24" s="19" t="s">
        <v>110</v>
      </c>
      <c r="AO24" s="19">
        <v>0.1</v>
      </c>
      <c r="AP24" s="19" t="s">
        <v>110</v>
      </c>
      <c r="AQ24" s="19">
        <v>0.2</v>
      </c>
      <c r="AR24" s="19">
        <v>0.1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1.1000000000000001</v>
      </c>
      <c r="CQ24" s="19">
        <v>0.4</v>
      </c>
      <c r="CR24" s="19">
        <v>8.6</v>
      </c>
    </row>
    <row r="25" spans="1:96" ht="15" customHeight="1" x14ac:dyDescent="0.2">
      <c r="A25" s="22">
        <v>2009</v>
      </c>
      <c r="B25" s="19">
        <f t="shared" si="0"/>
        <v>0.1</v>
      </c>
      <c r="C25" s="19">
        <v>0.1</v>
      </c>
      <c r="D25" s="19" t="s">
        <v>110</v>
      </c>
      <c r="E25" s="19" t="s">
        <v>110</v>
      </c>
      <c r="F25" s="19">
        <f t="shared" si="1"/>
        <v>6.1</v>
      </c>
      <c r="G25" s="19" t="s">
        <v>110</v>
      </c>
      <c r="H25" s="19">
        <v>0.1</v>
      </c>
      <c r="I25" s="19" t="s">
        <v>110</v>
      </c>
      <c r="J25" s="19" t="s">
        <v>110</v>
      </c>
      <c r="K25" s="19">
        <v>0.1</v>
      </c>
      <c r="L25" s="19" t="s">
        <v>110</v>
      </c>
      <c r="M25" s="19" t="s">
        <v>110</v>
      </c>
      <c r="N25" s="19" t="s">
        <v>110</v>
      </c>
      <c r="O25" s="19">
        <v>0.4</v>
      </c>
      <c r="P25" s="19" t="s">
        <v>110</v>
      </c>
      <c r="Q25" s="19">
        <v>0.7</v>
      </c>
      <c r="R25" s="19">
        <v>0.1</v>
      </c>
      <c r="S25" s="19" t="s">
        <v>110</v>
      </c>
      <c r="T25" s="19" t="s">
        <v>110</v>
      </c>
      <c r="U25" s="19">
        <v>3.9</v>
      </c>
      <c r="V25" s="19">
        <v>0.2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0.6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0.4</v>
      </c>
      <c r="AN25" s="19" t="s">
        <v>110</v>
      </c>
      <c r="AO25" s="19">
        <v>0.1</v>
      </c>
      <c r="AP25" s="19" t="s">
        <v>110</v>
      </c>
      <c r="AQ25" s="19">
        <v>0.2</v>
      </c>
      <c r="AR25" s="19">
        <v>0.1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1.1000000000000001</v>
      </c>
      <c r="CQ25" s="19">
        <v>0.4</v>
      </c>
      <c r="CR25" s="19">
        <v>7.7</v>
      </c>
    </row>
    <row r="26" spans="1:96" ht="15" customHeight="1" x14ac:dyDescent="0.2">
      <c r="A26" s="22">
        <v>2010</v>
      </c>
      <c r="B26" s="19">
        <f t="shared" si="0"/>
        <v>0.1</v>
      </c>
      <c r="C26" s="19">
        <v>0.1</v>
      </c>
      <c r="D26" s="19" t="s">
        <v>110</v>
      </c>
      <c r="E26" s="19" t="s">
        <v>110</v>
      </c>
      <c r="F26" s="19">
        <f t="shared" si="1"/>
        <v>6.3000000000000007</v>
      </c>
      <c r="G26" s="19" t="s">
        <v>110</v>
      </c>
      <c r="H26" s="19">
        <v>0.1</v>
      </c>
      <c r="I26" s="19" t="s">
        <v>110</v>
      </c>
      <c r="J26" s="19" t="s">
        <v>110</v>
      </c>
      <c r="K26" s="19">
        <v>0.1</v>
      </c>
      <c r="L26" s="19" t="s">
        <v>110</v>
      </c>
      <c r="M26" s="19" t="s">
        <v>110</v>
      </c>
      <c r="N26" s="19" t="s">
        <v>110</v>
      </c>
      <c r="O26" s="19">
        <v>0.4</v>
      </c>
      <c r="P26" s="19" t="s">
        <v>110</v>
      </c>
      <c r="Q26" s="19">
        <v>0.7</v>
      </c>
      <c r="R26" s="19">
        <v>0.1</v>
      </c>
      <c r="S26" s="19" t="s">
        <v>110</v>
      </c>
      <c r="T26" s="19" t="s">
        <v>110</v>
      </c>
      <c r="U26" s="19">
        <v>4.3</v>
      </c>
      <c r="V26" s="19">
        <v>0.2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0.4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0.4</v>
      </c>
      <c r="AN26" s="19" t="s">
        <v>110</v>
      </c>
      <c r="AO26" s="19">
        <v>0.1</v>
      </c>
      <c r="AP26" s="19" t="s">
        <v>110</v>
      </c>
      <c r="AQ26" s="19">
        <v>0.2</v>
      </c>
      <c r="AR26" s="19">
        <v>0.1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1.1000000000000001</v>
      </c>
      <c r="CQ26" s="19">
        <v>0.4</v>
      </c>
      <c r="CR26" s="19">
        <v>7.9</v>
      </c>
    </row>
    <row r="27" spans="1:96" ht="15" customHeight="1" x14ac:dyDescent="0.2">
      <c r="A27" s="22">
        <v>2011</v>
      </c>
      <c r="B27" s="19">
        <f t="shared" si="0"/>
        <v>0.1</v>
      </c>
      <c r="C27" s="19">
        <v>0.1</v>
      </c>
      <c r="D27" s="19" t="s">
        <v>110</v>
      </c>
      <c r="E27" s="19" t="s">
        <v>110</v>
      </c>
      <c r="F27" s="19">
        <f t="shared" si="1"/>
        <v>5.4</v>
      </c>
      <c r="G27" s="19" t="s">
        <v>110</v>
      </c>
      <c r="H27" s="19">
        <v>0.1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0.4</v>
      </c>
      <c r="P27" s="19" t="s">
        <v>110</v>
      </c>
      <c r="Q27" s="19">
        <v>0.6</v>
      </c>
      <c r="R27" s="19">
        <v>0.1</v>
      </c>
      <c r="S27" s="19" t="s">
        <v>110</v>
      </c>
      <c r="T27" s="19" t="s">
        <v>110</v>
      </c>
      <c r="U27" s="19">
        <v>3.5</v>
      </c>
      <c r="V27" s="19">
        <v>0.2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0.5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0.5</v>
      </c>
      <c r="AN27" s="19" t="s">
        <v>110</v>
      </c>
      <c r="AO27" s="19">
        <v>0.2</v>
      </c>
      <c r="AP27" s="19" t="s">
        <v>110</v>
      </c>
      <c r="AQ27" s="19">
        <v>0.2</v>
      </c>
      <c r="AR27" s="19">
        <v>0.1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1.1000000000000001</v>
      </c>
      <c r="CQ27" s="19">
        <v>0.4</v>
      </c>
      <c r="CR27" s="19">
        <v>7.1000000000000014</v>
      </c>
    </row>
    <row r="28" spans="1:96" ht="15" customHeight="1" x14ac:dyDescent="0.2">
      <c r="A28" s="22">
        <v>2012</v>
      </c>
      <c r="B28" s="19">
        <f t="shared" si="0"/>
        <v>0.1</v>
      </c>
      <c r="C28" s="19">
        <v>0.1</v>
      </c>
      <c r="D28" s="19" t="s">
        <v>110</v>
      </c>
      <c r="E28" s="19" t="s">
        <v>110</v>
      </c>
      <c r="F28" s="19">
        <f t="shared" si="1"/>
        <v>5.5</v>
      </c>
      <c r="G28" s="19" t="s">
        <v>110</v>
      </c>
      <c r="H28" s="19">
        <v>0.1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0.4</v>
      </c>
      <c r="P28" s="19" t="s">
        <v>110</v>
      </c>
      <c r="Q28" s="19">
        <v>0.6</v>
      </c>
      <c r="R28" s="19">
        <v>0.1</v>
      </c>
      <c r="S28" s="19" t="s">
        <v>110</v>
      </c>
      <c r="T28" s="19" t="s">
        <v>110</v>
      </c>
      <c r="U28" s="19">
        <v>3.5</v>
      </c>
      <c r="V28" s="19">
        <v>0.2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0.6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0.4</v>
      </c>
      <c r="AN28" s="19" t="s">
        <v>110</v>
      </c>
      <c r="AO28" s="19">
        <v>0.1</v>
      </c>
      <c r="AP28" s="19" t="s">
        <v>110</v>
      </c>
      <c r="AQ28" s="19">
        <v>0.2</v>
      </c>
      <c r="AR28" s="19">
        <v>0.1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1.1000000000000001</v>
      </c>
      <c r="CQ28" s="19">
        <v>0.4</v>
      </c>
      <c r="CR28" s="19">
        <v>7.1000000000000005</v>
      </c>
    </row>
    <row r="29" spans="1:96" ht="15" customHeight="1" x14ac:dyDescent="0.2">
      <c r="A29" s="22">
        <v>2013</v>
      </c>
      <c r="B29" s="19">
        <f t="shared" si="0"/>
        <v>0.1</v>
      </c>
      <c r="C29" s="19">
        <v>0.1</v>
      </c>
      <c r="D29" s="19" t="s">
        <v>110</v>
      </c>
      <c r="E29" s="19" t="s">
        <v>110</v>
      </c>
      <c r="F29" s="19">
        <f t="shared" si="1"/>
        <v>5.6000000000000005</v>
      </c>
      <c r="G29" s="19" t="s">
        <v>110</v>
      </c>
      <c r="H29" s="19">
        <v>0.1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0.4</v>
      </c>
      <c r="P29" s="19" t="s">
        <v>110</v>
      </c>
      <c r="Q29" s="19">
        <v>0.5</v>
      </c>
      <c r="R29" s="19">
        <v>0.1</v>
      </c>
      <c r="S29" s="19" t="s">
        <v>110</v>
      </c>
      <c r="T29" s="19" t="s">
        <v>110</v>
      </c>
      <c r="U29" s="19">
        <v>3.7</v>
      </c>
      <c r="V29" s="19">
        <v>0.2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0.6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0.4</v>
      </c>
      <c r="AN29" s="19" t="s">
        <v>110</v>
      </c>
      <c r="AO29" s="19">
        <v>0.1</v>
      </c>
      <c r="AP29" s="19" t="s">
        <v>110</v>
      </c>
      <c r="AQ29" s="19">
        <v>0.2</v>
      </c>
      <c r="AR29" s="19">
        <v>0.1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1.1000000000000001</v>
      </c>
      <c r="CQ29" s="19">
        <v>0.4</v>
      </c>
      <c r="CR29" s="19">
        <v>7.2</v>
      </c>
    </row>
    <row r="30" spans="1:96" ht="15" customHeight="1" x14ac:dyDescent="0.2">
      <c r="A30" s="22">
        <v>2014</v>
      </c>
      <c r="B30" s="19">
        <f t="shared" si="0"/>
        <v>0.1</v>
      </c>
      <c r="C30" s="19">
        <v>0.1</v>
      </c>
      <c r="D30" s="19" t="s">
        <v>110</v>
      </c>
      <c r="E30" s="19" t="s">
        <v>110</v>
      </c>
      <c r="F30" s="19">
        <f t="shared" si="1"/>
        <v>5.5</v>
      </c>
      <c r="G30" s="19" t="s">
        <v>110</v>
      </c>
      <c r="H30" s="19">
        <v>0.1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0.4</v>
      </c>
      <c r="P30" s="19" t="s">
        <v>110</v>
      </c>
      <c r="Q30" s="19">
        <v>0.3</v>
      </c>
      <c r="R30" s="19">
        <v>0.1</v>
      </c>
      <c r="S30" s="19" t="s">
        <v>110</v>
      </c>
      <c r="T30" s="19" t="s">
        <v>110</v>
      </c>
      <c r="U30" s="19">
        <v>3.8000000000000003</v>
      </c>
      <c r="V30" s="19">
        <v>0.2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0.6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0.4</v>
      </c>
      <c r="AN30" s="19" t="s">
        <v>110</v>
      </c>
      <c r="AO30" s="19">
        <v>0.1</v>
      </c>
      <c r="AP30" s="19" t="s">
        <v>110</v>
      </c>
      <c r="AQ30" s="19">
        <v>0.2</v>
      </c>
      <c r="AR30" s="19">
        <v>0.1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1.1000000000000001</v>
      </c>
      <c r="CQ30" s="19">
        <v>0.4</v>
      </c>
      <c r="CR30" s="19">
        <v>7.1000000000000005</v>
      </c>
    </row>
    <row r="31" spans="1:96" ht="15" customHeight="1" x14ac:dyDescent="0.2">
      <c r="A31" s="22">
        <v>2015</v>
      </c>
      <c r="B31" s="19">
        <f t="shared" si="0"/>
        <v>0.1</v>
      </c>
      <c r="C31" s="19">
        <v>0.1</v>
      </c>
      <c r="D31" s="19" t="s">
        <v>110</v>
      </c>
      <c r="E31" s="19" t="s">
        <v>110</v>
      </c>
      <c r="F31" s="19">
        <f t="shared" si="1"/>
        <v>5.6000000000000005</v>
      </c>
      <c r="G31" s="19" t="s">
        <v>110</v>
      </c>
      <c r="H31" s="19">
        <v>0.1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0.4</v>
      </c>
      <c r="P31" s="19" t="s">
        <v>110</v>
      </c>
      <c r="Q31" s="19">
        <v>0.4</v>
      </c>
      <c r="R31" s="19">
        <v>0.1</v>
      </c>
      <c r="S31" s="19" t="s">
        <v>110</v>
      </c>
      <c r="T31" s="19" t="s">
        <v>110</v>
      </c>
      <c r="U31" s="19">
        <v>3.7</v>
      </c>
      <c r="V31" s="19">
        <v>0.2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0.7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0.4</v>
      </c>
      <c r="AN31" s="19" t="s">
        <v>110</v>
      </c>
      <c r="AO31" s="19">
        <v>0.1</v>
      </c>
      <c r="AP31" s="19" t="s">
        <v>110</v>
      </c>
      <c r="AQ31" s="19">
        <v>0.2</v>
      </c>
      <c r="AR31" s="19">
        <v>0.1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1.1000000000000001</v>
      </c>
      <c r="CQ31" s="19">
        <v>0.4</v>
      </c>
      <c r="CR31" s="19">
        <v>7.2000000000000011</v>
      </c>
    </row>
    <row r="32" spans="1:96" ht="15" customHeight="1" x14ac:dyDescent="0.2">
      <c r="A32" s="22">
        <v>2016</v>
      </c>
      <c r="B32" s="19">
        <f t="shared" si="0"/>
        <v>0.1</v>
      </c>
      <c r="C32" s="19">
        <v>0.1</v>
      </c>
      <c r="D32" s="19" t="s">
        <v>110</v>
      </c>
      <c r="E32" s="19" t="s">
        <v>110</v>
      </c>
      <c r="F32" s="19">
        <f t="shared" si="1"/>
        <v>5</v>
      </c>
      <c r="G32" s="19" t="s">
        <v>110</v>
      </c>
      <c r="H32" s="19">
        <v>0.1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0.4</v>
      </c>
      <c r="P32" s="19" t="s">
        <v>110</v>
      </c>
      <c r="Q32" s="19">
        <v>0.4</v>
      </c>
      <c r="R32" s="19">
        <v>0.1</v>
      </c>
      <c r="S32" s="19" t="s">
        <v>110</v>
      </c>
      <c r="T32" s="19" t="s">
        <v>110</v>
      </c>
      <c r="U32" s="19">
        <v>3.2</v>
      </c>
      <c r="V32" s="19">
        <v>0.2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0.6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0.4</v>
      </c>
      <c r="AN32" s="19" t="s">
        <v>110</v>
      </c>
      <c r="AO32" s="19">
        <v>0.1</v>
      </c>
      <c r="AP32" s="19" t="s">
        <v>110</v>
      </c>
      <c r="AQ32" s="19">
        <v>0.2</v>
      </c>
      <c r="AR32" s="19">
        <v>0.1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1.1000000000000001</v>
      </c>
      <c r="CQ32" s="19">
        <v>0.4</v>
      </c>
      <c r="CR32" s="19">
        <v>6.6000000000000005</v>
      </c>
    </row>
    <row r="33" spans="1:96" ht="15" customHeight="1" x14ac:dyDescent="0.2">
      <c r="A33" s="22">
        <v>2017</v>
      </c>
      <c r="B33" s="19">
        <f t="shared" si="0"/>
        <v>0.1</v>
      </c>
      <c r="C33" s="19">
        <v>0.1</v>
      </c>
      <c r="D33" s="19" t="s">
        <v>110</v>
      </c>
      <c r="E33" s="19" t="s">
        <v>110</v>
      </c>
      <c r="F33" s="19">
        <f t="shared" si="1"/>
        <v>5.1000000000000005</v>
      </c>
      <c r="G33" s="19" t="s">
        <v>110</v>
      </c>
      <c r="H33" s="19">
        <v>0.1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0.4</v>
      </c>
      <c r="P33" s="19" t="s">
        <v>110</v>
      </c>
      <c r="Q33" s="19">
        <v>0.4</v>
      </c>
      <c r="R33" s="19">
        <v>0.1</v>
      </c>
      <c r="S33" s="19" t="s">
        <v>110</v>
      </c>
      <c r="T33" s="19" t="s">
        <v>110</v>
      </c>
      <c r="U33" s="19">
        <v>3.2</v>
      </c>
      <c r="V33" s="19">
        <v>0.2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0.7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0.4</v>
      </c>
      <c r="AN33" s="19" t="s">
        <v>110</v>
      </c>
      <c r="AO33" s="19">
        <v>0.1</v>
      </c>
      <c r="AP33" s="19" t="s">
        <v>110</v>
      </c>
      <c r="AQ33" s="19">
        <v>0.2</v>
      </c>
      <c r="AR33" s="19">
        <v>0.1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1.1000000000000001</v>
      </c>
      <c r="CQ33" s="19">
        <v>0.4</v>
      </c>
      <c r="CR33" s="19">
        <v>6.7000000000000011</v>
      </c>
    </row>
    <row r="34" spans="1:96" ht="15" customHeight="1" x14ac:dyDescent="0.2">
      <c r="A34" s="22">
        <v>2018</v>
      </c>
      <c r="B34" s="19">
        <f t="shared" si="0"/>
        <v>0.1</v>
      </c>
      <c r="C34" s="19">
        <v>0.1</v>
      </c>
      <c r="D34" s="19" t="s">
        <v>110</v>
      </c>
      <c r="E34" s="19" t="s">
        <v>110</v>
      </c>
      <c r="F34" s="19">
        <f t="shared" si="1"/>
        <v>4.8999999999999995</v>
      </c>
      <c r="G34" s="19" t="s">
        <v>110</v>
      </c>
      <c r="H34" s="19">
        <v>0.1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0.5</v>
      </c>
      <c r="P34" s="19" t="s">
        <v>110</v>
      </c>
      <c r="Q34" s="19">
        <v>0.3</v>
      </c>
      <c r="R34" s="19">
        <v>0.1</v>
      </c>
      <c r="S34" s="19" t="s">
        <v>110</v>
      </c>
      <c r="T34" s="19" t="s">
        <v>110</v>
      </c>
      <c r="U34" s="19">
        <v>3.1</v>
      </c>
      <c r="V34" s="19">
        <v>0.2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0.6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2.4</v>
      </c>
      <c r="AN34" s="19" t="s">
        <v>110</v>
      </c>
      <c r="AO34" s="19">
        <v>0.1</v>
      </c>
      <c r="AP34" s="19" t="s">
        <v>110</v>
      </c>
      <c r="AQ34" s="19">
        <v>0.2</v>
      </c>
      <c r="AR34" s="19">
        <v>0.1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1.1000000000000001</v>
      </c>
      <c r="CQ34" s="19">
        <v>0.4</v>
      </c>
      <c r="CR34" s="19">
        <v>8.5</v>
      </c>
    </row>
    <row r="35" spans="1:96" ht="15" customHeight="1" x14ac:dyDescent="0.2">
      <c r="A35" s="22">
        <v>2019</v>
      </c>
      <c r="B35" s="19">
        <f t="shared" si="0"/>
        <v>0.1</v>
      </c>
      <c r="C35" s="19">
        <v>0.1</v>
      </c>
      <c r="D35" s="19" t="s">
        <v>110</v>
      </c>
      <c r="E35" s="19" t="s">
        <v>110</v>
      </c>
      <c r="F35" s="19">
        <f t="shared" si="1"/>
        <v>4.6000000000000005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0.4</v>
      </c>
      <c r="P35" s="19" t="s">
        <v>110</v>
      </c>
      <c r="Q35" s="19">
        <v>0.4</v>
      </c>
      <c r="R35" s="19">
        <v>0.1</v>
      </c>
      <c r="S35" s="19" t="s">
        <v>110</v>
      </c>
      <c r="T35" s="19" t="s">
        <v>110</v>
      </c>
      <c r="U35" s="19">
        <v>3.2</v>
      </c>
      <c r="V35" s="19">
        <v>0.2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0.3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4.4000000000000004</v>
      </c>
      <c r="AN35" s="19" t="s">
        <v>110</v>
      </c>
      <c r="AO35" s="19">
        <v>0.1</v>
      </c>
      <c r="AP35" s="19" t="s">
        <v>110</v>
      </c>
      <c r="AQ35" s="19">
        <v>0.2</v>
      </c>
      <c r="AR35" s="19">
        <v>0.1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1.1000000000000001</v>
      </c>
      <c r="CQ35" s="19">
        <v>0.4</v>
      </c>
      <c r="CR35" s="19">
        <v>10.199999999999999</v>
      </c>
    </row>
    <row r="36" spans="1:96" ht="15" customHeight="1" x14ac:dyDescent="0.2">
      <c r="A36" s="22">
        <v>2020</v>
      </c>
      <c r="B36" s="19">
        <f t="shared" si="0"/>
        <v>0.1</v>
      </c>
      <c r="C36" s="19">
        <v>0.1</v>
      </c>
      <c r="D36" s="19" t="s">
        <v>110</v>
      </c>
      <c r="E36" s="19" t="s">
        <v>110</v>
      </c>
      <c r="F36" s="19">
        <f t="shared" si="1"/>
        <v>4.6000000000000005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0.4</v>
      </c>
      <c r="P36" s="19" t="s">
        <v>110</v>
      </c>
      <c r="Q36" s="19">
        <v>0.3</v>
      </c>
      <c r="R36" s="19">
        <v>0.1</v>
      </c>
      <c r="S36" s="19" t="s">
        <v>110</v>
      </c>
      <c r="T36" s="19" t="s">
        <v>110</v>
      </c>
      <c r="U36" s="19">
        <v>3.4</v>
      </c>
      <c r="V36" s="19">
        <v>0.2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0.2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6.2</v>
      </c>
      <c r="AN36" s="19" t="s">
        <v>110</v>
      </c>
      <c r="AO36" s="19" t="s">
        <v>110</v>
      </c>
      <c r="AP36" s="19" t="s">
        <v>110</v>
      </c>
      <c r="AQ36" s="19">
        <v>0.1</v>
      </c>
      <c r="AR36" s="19">
        <v>0.1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1</v>
      </c>
      <c r="CQ36" s="19">
        <v>0.3</v>
      </c>
      <c r="CR36" s="19">
        <v>11.899999999999999</v>
      </c>
    </row>
    <row r="37" spans="1:96" ht="15" customHeight="1" x14ac:dyDescent="0.2">
      <c r="A37" s="22">
        <v>2021</v>
      </c>
      <c r="B37" s="19">
        <f t="shared" si="0"/>
        <v>0.1</v>
      </c>
      <c r="C37" s="19">
        <v>0.1</v>
      </c>
      <c r="D37" s="19" t="s">
        <v>110</v>
      </c>
      <c r="E37" s="19" t="s">
        <v>110</v>
      </c>
      <c r="F37" s="19">
        <f t="shared" si="1"/>
        <v>4.9000000000000004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0.1</v>
      </c>
      <c r="O37" s="19">
        <v>0.5</v>
      </c>
      <c r="P37" s="19" t="s">
        <v>110</v>
      </c>
      <c r="Q37" s="19">
        <v>0.6</v>
      </c>
      <c r="R37" s="19">
        <v>0.1</v>
      </c>
      <c r="S37" s="19" t="s">
        <v>110</v>
      </c>
      <c r="T37" s="19" t="s">
        <v>110</v>
      </c>
      <c r="U37" s="19">
        <v>3.3000000000000003</v>
      </c>
      <c r="V37" s="19">
        <v>0.2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0.1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8.3000000000000007</v>
      </c>
      <c r="AN37" s="19" t="s">
        <v>110</v>
      </c>
      <c r="AO37" s="19">
        <v>0.1</v>
      </c>
      <c r="AP37" s="19" t="s">
        <v>110</v>
      </c>
      <c r="AQ37" s="19">
        <v>0.1</v>
      </c>
      <c r="AR37" s="19">
        <v>0.1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1.1000000000000001</v>
      </c>
      <c r="CQ37" s="19">
        <v>0.3</v>
      </c>
      <c r="CR37" s="19">
        <v>14.4</v>
      </c>
    </row>
    <row r="38" spans="1:96" ht="15" customHeight="1" x14ac:dyDescent="0.2">
      <c r="A38" s="22">
        <v>2022</v>
      </c>
      <c r="B38" s="19">
        <f t="shared" si="0"/>
        <v>0.1</v>
      </c>
      <c r="C38" s="19">
        <v>0.1</v>
      </c>
      <c r="D38" s="19" t="s">
        <v>110</v>
      </c>
      <c r="E38" s="19" t="s">
        <v>110</v>
      </c>
      <c r="F38" s="19">
        <f t="shared" si="1"/>
        <v>4.8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0.5</v>
      </c>
      <c r="P38" s="19" t="s">
        <v>110</v>
      </c>
      <c r="Q38" s="19">
        <v>0.3</v>
      </c>
      <c r="R38" s="19">
        <v>0.1</v>
      </c>
      <c r="S38" s="19" t="s">
        <v>110</v>
      </c>
      <c r="T38" s="19" t="s">
        <v>110</v>
      </c>
      <c r="U38" s="19">
        <v>3.5</v>
      </c>
      <c r="V38" s="19">
        <v>0.2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10.4</v>
      </c>
      <c r="AN38" s="19" t="s">
        <v>110</v>
      </c>
      <c r="AO38" s="19">
        <v>0.1</v>
      </c>
      <c r="AP38" s="19" t="s">
        <v>110</v>
      </c>
      <c r="AQ38" s="19">
        <v>0.2</v>
      </c>
      <c r="AR38" s="19">
        <v>0.1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1.2000000000000002</v>
      </c>
      <c r="CQ38" s="19">
        <v>0.4</v>
      </c>
      <c r="CR38" s="19">
        <v>16.5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59675-5AA1-4479-BBE9-FDA1DAEA6654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155</v>
      </c>
      <c r="B1" s="2"/>
    </row>
    <row r="2" spans="1:96" s="4" customFormat="1" ht="11.25" customHeight="1" x14ac:dyDescent="0.2">
      <c r="A2" s="3" t="s">
        <v>156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5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1.7999999999999998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3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5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4.8000000000000007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>
        <v>0.1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1.9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2.7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4.8000000000000007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5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>
        <v>0.1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2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2.8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5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4.8000000000000007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>
        <v>0.1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2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2.6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4.8000000000000007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5.7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>
        <v>0.1</v>
      </c>
      <c r="P15" s="19" t="s">
        <v>110</v>
      </c>
      <c r="Q15" s="19">
        <v>0.1</v>
      </c>
      <c r="R15" s="19" t="s">
        <v>110</v>
      </c>
      <c r="S15" s="19" t="s">
        <v>110</v>
      </c>
      <c r="T15" s="19" t="s">
        <v>110</v>
      </c>
      <c r="U15" s="19">
        <v>2.2000000000000002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3.3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5.7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5.6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>
        <v>0.1</v>
      </c>
      <c r="P16" s="19" t="s">
        <v>110</v>
      </c>
      <c r="Q16" s="19">
        <v>0.1</v>
      </c>
      <c r="R16" s="19" t="s">
        <v>110</v>
      </c>
      <c r="S16" s="19" t="s">
        <v>110</v>
      </c>
      <c r="T16" s="19" t="s">
        <v>110</v>
      </c>
      <c r="U16" s="19">
        <v>2.2999999999999998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3.1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5.6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5.5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>
        <v>0.1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2.4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2.9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5.5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5.9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>
        <v>0.1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2.4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3.3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5.9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5.8000000000000007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>
        <v>0.1</v>
      </c>
      <c r="P19" s="19" t="s">
        <v>110</v>
      </c>
      <c r="Q19" s="19">
        <v>0.1</v>
      </c>
      <c r="R19" s="19" t="s">
        <v>110</v>
      </c>
      <c r="S19" s="19" t="s">
        <v>110</v>
      </c>
      <c r="T19" s="19" t="s">
        <v>110</v>
      </c>
      <c r="U19" s="19">
        <v>2.5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3.1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5.8000000000000007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5.9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>
        <v>0.1</v>
      </c>
      <c r="P20" s="19" t="s">
        <v>110</v>
      </c>
      <c r="Q20" s="19">
        <v>0.1</v>
      </c>
      <c r="R20" s="19" t="s">
        <v>110</v>
      </c>
      <c r="S20" s="19" t="s">
        <v>110</v>
      </c>
      <c r="T20" s="19" t="s">
        <v>110</v>
      </c>
      <c r="U20" s="19">
        <v>2.5999999999999996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3.1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5.9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5.9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>
        <v>0.1</v>
      </c>
      <c r="P21" s="19" t="s">
        <v>110</v>
      </c>
      <c r="Q21" s="19">
        <v>0.1</v>
      </c>
      <c r="R21" s="19" t="s">
        <v>110</v>
      </c>
      <c r="S21" s="19" t="s">
        <v>110</v>
      </c>
      <c r="T21" s="19" t="s">
        <v>110</v>
      </c>
      <c r="U21" s="19">
        <v>2.5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3.2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5.9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6.1000000000000005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>
        <v>0.1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2.7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3.2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6.1000000000000005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5.8000000000000007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>
        <v>0.1</v>
      </c>
      <c r="P23" s="19" t="s">
        <v>110</v>
      </c>
      <c r="Q23" s="19">
        <v>0.1</v>
      </c>
      <c r="R23" s="19" t="s">
        <v>110</v>
      </c>
      <c r="S23" s="19" t="s">
        <v>110</v>
      </c>
      <c r="T23" s="19" t="s">
        <v>110</v>
      </c>
      <c r="U23" s="19">
        <v>3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2.6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5.8000000000000007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5.4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>
        <v>0.1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2.9000000000000004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2.2999999999999998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5.4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5.7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>
        <v>0.1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2.9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2.6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5.7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4.5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>
        <v>0.1</v>
      </c>
      <c r="P26" s="19" t="s">
        <v>110</v>
      </c>
      <c r="Q26" s="19" t="s">
        <v>110</v>
      </c>
      <c r="R26" s="19" t="s">
        <v>110</v>
      </c>
      <c r="S26" s="19" t="s">
        <v>110</v>
      </c>
      <c r="T26" s="19" t="s">
        <v>110</v>
      </c>
      <c r="U26" s="19">
        <v>2.9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1.5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4.5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5.0999999999999996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0.1</v>
      </c>
      <c r="P27" s="19" t="s">
        <v>110</v>
      </c>
      <c r="Q27" s="19" t="s">
        <v>110</v>
      </c>
      <c r="R27" s="19" t="s">
        <v>110</v>
      </c>
      <c r="S27" s="19" t="s">
        <v>110</v>
      </c>
      <c r="T27" s="19" t="s">
        <v>110</v>
      </c>
      <c r="U27" s="19">
        <v>2.9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2.1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5.0999999999999996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5.8000000000000007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0.1</v>
      </c>
      <c r="P28" s="19" t="s">
        <v>110</v>
      </c>
      <c r="Q28" s="19" t="s">
        <v>110</v>
      </c>
      <c r="R28" s="19" t="s">
        <v>110</v>
      </c>
      <c r="S28" s="19" t="s">
        <v>110</v>
      </c>
      <c r="T28" s="19" t="s">
        <v>110</v>
      </c>
      <c r="U28" s="19">
        <v>3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2.7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5.8000000000000007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5.6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0.1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>
        <v>3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2.5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5.6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5.7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0.1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>
        <v>3.1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2.5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5.7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6.2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0.1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>
        <v>3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3.1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6.2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5.7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0.1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>
        <v>2.9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2.7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5.7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6.1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0.1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>
        <v>3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3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6.1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5.7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0.1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>
        <v>3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2.6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7.7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4.3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0.1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>
        <v>3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1.2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8.3000000000000007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3.4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0.1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>
        <v>2.8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0.5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9.4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3.3000000000000003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0.1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>
        <v>3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11.3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3.2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>
        <v>0.1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>
        <v>3.1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13.2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4583E-176D-43CB-8872-A6E14F7C8A63}">
  <sheetPr>
    <pageSetUpPr fitToPage="1"/>
  </sheetPr>
  <dimension ref="A1:CR38"/>
  <sheetViews>
    <sheetView zoomScaleNormal="100"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157</v>
      </c>
      <c r="B1" s="2"/>
    </row>
    <row r="2" spans="1:96" s="4" customFormat="1" ht="11.25" customHeight="1" x14ac:dyDescent="0.2">
      <c r="A2" s="3" t="s">
        <v>158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2.1</v>
      </c>
      <c r="C11" s="21">
        <v>1.2</v>
      </c>
      <c r="D11" s="21">
        <v>0.4</v>
      </c>
      <c r="E11" s="21">
        <v>0.5</v>
      </c>
      <c r="F11" s="21">
        <f>IF(SUM(G11:AH11)=0,"-",SUM(G11:AH11))</f>
        <v>6.8</v>
      </c>
      <c r="G11" s="21">
        <v>0.6</v>
      </c>
      <c r="H11" s="21">
        <v>0.4</v>
      </c>
      <c r="I11" s="21" t="s">
        <v>110</v>
      </c>
      <c r="J11" s="21" t="s">
        <v>110</v>
      </c>
      <c r="K11" s="21" t="s">
        <v>110</v>
      </c>
      <c r="L11" s="19">
        <v>0.1</v>
      </c>
      <c r="M11" s="19" t="s">
        <v>110</v>
      </c>
      <c r="N11" s="19">
        <v>0.1</v>
      </c>
      <c r="O11" s="19">
        <v>0.9</v>
      </c>
      <c r="P11" s="19" t="s">
        <v>110</v>
      </c>
      <c r="Q11" s="19">
        <v>0.5</v>
      </c>
      <c r="R11" s="19">
        <v>0.1</v>
      </c>
      <c r="S11" s="19" t="s">
        <v>110</v>
      </c>
      <c r="T11" s="19" t="s">
        <v>110</v>
      </c>
      <c r="U11" s="19">
        <v>2.4000000000000004</v>
      </c>
      <c r="V11" s="19">
        <v>0.1</v>
      </c>
      <c r="W11" s="19">
        <v>0.1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1.3</v>
      </c>
      <c r="AG11" s="19" t="s">
        <v>110</v>
      </c>
      <c r="AH11" s="19">
        <v>0.2</v>
      </c>
      <c r="AI11" s="21">
        <f>IF(SUM(AJ11:AL11)=0,"-",SUM(AJ11:AL11))</f>
        <v>1</v>
      </c>
      <c r="AJ11" s="21">
        <v>0.4</v>
      </c>
      <c r="AK11" s="21">
        <v>0.2</v>
      </c>
      <c r="AL11" s="21">
        <v>0.4</v>
      </c>
      <c r="AM11" s="21">
        <f>IF(SUM(AN11:AW11)=0,"-",SUM(AN11:AW11))</f>
        <v>5.8</v>
      </c>
      <c r="AN11" s="21">
        <v>0.1</v>
      </c>
      <c r="AO11" s="21">
        <v>2.1</v>
      </c>
      <c r="AP11" s="21">
        <v>1.1000000000000001</v>
      </c>
      <c r="AQ11" s="21">
        <v>2.2999999999999998</v>
      </c>
      <c r="AR11" s="21">
        <v>0.2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2.9000000000000004</v>
      </c>
      <c r="BZ11" s="21">
        <v>2</v>
      </c>
      <c r="CA11" s="21">
        <v>0.30000000000000004</v>
      </c>
      <c r="CB11" s="21">
        <v>0.2</v>
      </c>
      <c r="CC11" s="21">
        <v>0.2</v>
      </c>
      <c r="CD11" s="21">
        <v>0.2</v>
      </c>
      <c r="CE11" s="21">
        <f>IF(SUM(CF11:CO11)=0,"-",SUM(CF11:CO11))</f>
        <v>0.1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0.1</v>
      </c>
      <c r="CM11" s="19" t="s">
        <v>110</v>
      </c>
      <c r="CN11" s="19" t="s">
        <v>110</v>
      </c>
      <c r="CO11" s="19" t="s">
        <v>110</v>
      </c>
      <c r="CP11" s="19">
        <v>10.700000000000001</v>
      </c>
      <c r="CQ11" s="19">
        <v>10.4</v>
      </c>
      <c r="CR11" s="19">
        <v>29.399999999999995</v>
      </c>
    </row>
    <row r="12" spans="1:96" ht="15" customHeight="1" x14ac:dyDescent="0.2">
      <c r="A12" s="22">
        <v>1996</v>
      </c>
      <c r="B12" s="19">
        <f t="shared" ref="B12:B38" si="0">IF(SUM(C12:E12)=0,"-",SUM(C12:E12))</f>
        <v>2.0999999999999996</v>
      </c>
      <c r="C12" s="19">
        <v>1.2999999999999998</v>
      </c>
      <c r="D12" s="19">
        <v>0.4</v>
      </c>
      <c r="E12" s="19">
        <v>0.4</v>
      </c>
      <c r="F12" s="19">
        <f t="shared" ref="F12:F38" si="1">IF(SUM(G12:AH12)=0,"-",SUM(G12:AH12))</f>
        <v>7.1000000000000005</v>
      </c>
      <c r="G12" s="19">
        <v>0.6</v>
      </c>
      <c r="H12" s="19">
        <v>0.4</v>
      </c>
      <c r="I12" s="19" t="s">
        <v>110</v>
      </c>
      <c r="J12" s="19" t="s">
        <v>110</v>
      </c>
      <c r="K12" s="19">
        <v>0.2</v>
      </c>
      <c r="L12" s="19">
        <v>0.1</v>
      </c>
      <c r="M12" s="19">
        <v>0.1</v>
      </c>
      <c r="N12" s="19">
        <v>0.2</v>
      </c>
      <c r="O12" s="19">
        <v>0.9</v>
      </c>
      <c r="P12" s="19" t="s">
        <v>110</v>
      </c>
      <c r="Q12" s="19">
        <v>0.4</v>
      </c>
      <c r="R12" s="19">
        <v>0.1</v>
      </c>
      <c r="S12" s="19" t="s">
        <v>110</v>
      </c>
      <c r="T12" s="19" t="s">
        <v>110</v>
      </c>
      <c r="U12" s="19">
        <v>2.4000000000000004</v>
      </c>
      <c r="V12" s="19">
        <v>0.2</v>
      </c>
      <c r="W12" s="19">
        <v>0.2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1.1000000000000001</v>
      </c>
      <c r="AG12" s="19" t="s">
        <v>110</v>
      </c>
      <c r="AH12" s="19">
        <v>0.2</v>
      </c>
      <c r="AI12" s="19">
        <f t="shared" ref="AI12:AI38" si="2">IF(SUM(AJ12:AL12)=0,"-",SUM(AJ12:AL12))</f>
        <v>1.1000000000000001</v>
      </c>
      <c r="AJ12" s="19">
        <v>0.4</v>
      </c>
      <c r="AK12" s="19">
        <v>0.3</v>
      </c>
      <c r="AL12" s="19">
        <v>0.4</v>
      </c>
      <c r="AM12" s="19">
        <f t="shared" ref="AM12:AM38" si="3">IF(SUM(AN12:AW12)=0,"-",SUM(AN12:AW12))</f>
        <v>7.2</v>
      </c>
      <c r="AN12" s="19">
        <v>0.1</v>
      </c>
      <c r="AO12" s="19">
        <v>2.9000000000000004</v>
      </c>
      <c r="AP12" s="19">
        <v>1.1000000000000001</v>
      </c>
      <c r="AQ12" s="19">
        <v>2.8</v>
      </c>
      <c r="AR12" s="19">
        <v>0.2</v>
      </c>
      <c r="AS12" s="19" t="s">
        <v>110</v>
      </c>
      <c r="AT12" s="19">
        <v>0.1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2.4000000000000004</v>
      </c>
      <c r="BZ12" s="19">
        <v>1.5</v>
      </c>
      <c r="CA12" s="19">
        <v>0.30000000000000004</v>
      </c>
      <c r="CB12" s="19">
        <v>0.2</v>
      </c>
      <c r="CC12" s="19">
        <v>0.2</v>
      </c>
      <c r="CD12" s="19">
        <v>0.2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10.9</v>
      </c>
      <c r="CQ12" s="19">
        <v>10.6</v>
      </c>
      <c r="CR12" s="19">
        <v>30.8</v>
      </c>
    </row>
    <row r="13" spans="1:96" ht="15" customHeight="1" x14ac:dyDescent="0.2">
      <c r="A13" s="22">
        <v>1997</v>
      </c>
      <c r="B13" s="19">
        <f t="shared" si="0"/>
        <v>1.9</v>
      </c>
      <c r="C13" s="19">
        <v>1.1000000000000001</v>
      </c>
      <c r="D13" s="19">
        <v>0.4</v>
      </c>
      <c r="E13" s="19">
        <v>0.4</v>
      </c>
      <c r="F13" s="19">
        <f t="shared" si="1"/>
        <v>7.3999999999999995</v>
      </c>
      <c r="G13" s="19">
        <v>0.4</v>
      </c>
      <c r="H13" s="19">
        <v>0.4</v>
      </c>
      <c r="I13" s="19" t="s">
        <v>110</v>
      </c>
      <c r="J13" s="19" t="s">
        <v>110</v>
      </c>
      <c r="K13" s="19">
        <v>0.2</v>
      </c>
      <c r="L13" s="19">
        <v>0.1</v>
      </c>
      <c r="M13" s="19">
        <v>0.1</v>
      </c>
      <c r="N13" s="19">
        <v>0.2</v>
      </c>
      <c r="O13" s="19">
        <v>0.9</v>
      </c>
      <c r="P13" s="19" t="s">
        <v>110</v>
      </c>
      <c r="Q13" s="19">
        <v>0.5</v>
      </c>
      <c r="R13" s="19">
        <v>0.1</v>
      </c>
      <c r="S13" s="19" t="s">
        <v>110</v>
      </c>
      <c r="T13" s="19" t="s">
        <v>110</v>
      </c>
      <c r="U13" s="19">
        <v>2.5000000000000004</v>
      </c>
      <c r="V13" s="19">
        <v>0.2</v>
      </c>
      <c r="W13" s="19">
        <v>0.2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>
        <v>0.1</v>
      </c>
      <c r="AD13" s="19" t="s">
        <v>110</v>
      </c>
      <c r="AE13" s="19">
        <v>0.1</v>
      </c>
      <c r="AF13" s="19">
        <v>1.1000000000000001</v>
      </c>
      <c r="AG13" s="19">
        <v>0.1</v>
      </c>
      <c r="AH13" s="19">
        <v>0.2</v>
      </c>
      <c r="AI13" s="19">
        <f t="shared" si="2"/>
        <v>1.5</v>
      </c>
      <c r="AJ13" s="19">
        <v>0.6</v>
      </c>
      <c r="AK13" s="19">
        <v>0.3</v>
      </c>
      <c r="AL13" s="19">
        <v>0.6</v>
      </c>
      <c r="AM13" s="19">
        <f t="shared" si="3"/>
        <v>9.1</v>
      </c>
      <c r="AN13" s="19">
        <v>0.1</v>
      </c>
      <c r="AO13" s="19">
        <v>3.8</v>
      </c>
      <c r="AP13" s="19">
        <v>1.5</v>
      </c>
      <c r="AQ13" s="19">
        <v>3.4</v>
      </c>
      <c r="AR13" s="19">
        <v>0.2</v>
      </c>
      <c r="AS13" s="19" t="s">
        <v>110</v>
      </c>
      <c r="AT13" s="19">
        <v>0.1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>
        <f t="shared" si="7"/>
        <v>0.1</v>
      </c>
      <c r="BL13" s="19" t="s">
        <v>110</v>
      </c>
      <c r="BM13" s="19" t="s">
        <v>110</v>
      </c>
      <c r="BN13" s="19">
        <v>0.1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1.6999999999999997</v>
      </c>
      <c r="BZ13" s="19">
        <v>0.89999999999999991</v>
      </c>
      <c r="CA13" s="19">
        <v>0.2</v>
      </c>
      <c r="CB13" s="19">
        <v>0.2</v>
      </c>
      <c r="CC13" s="19">
        <v>0.2</v>
      </c>
      <c r="CD13" s="19">
        <v>0.2</v>
      </c>
      <c r="CE13" s="19">
        <f t="shared" si="9"/>
        <v>0.4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0.4</v>
      </c>
      <c r="CM13" s="19" t="s">
        <v>110</v>
      </c>
      <c r="CN13" s="19" t="s">
        <v>110</v>
      </c>
      <c r="CO13" s="19" t="s">
        <v>110</v>
      </c>
      <c r="CP13" s="19">
        <v>10.600000000000001</v>
      </c>
      <c r="CQ13" s="19">
        <v>10.3</v>
      </c>
      <c r="CR13" s="19">
        <v>32.699999999999989</v>
      </c>
    </row>
    <row r="14" spans="1:96" ht="15" customHeight="1" x14ac:dyDescent="0.2">
      <c r="A14" s="22">
        <v>1998</v>
      </c>
      <c r="B14" s="19">
        <f t="shared" si="0"/>
        <v>1.7000000000000002</v>
      </c>
      <c r="C14" s="19">
        <v>1</v>
      </c>
      <c r="D14" s="19">
        <v>0.3</v>
      </c>
      <c r="E14" s="19">
        <v>0.4</v>
      </c>
      <c r="F14" s="19">
        <f t="shared" si="1"/>
        <v>7.6999999999999993</v>
      </c>
      <c r="G14" s="19">
        <v>0.3</v>
      </c>
      <c r="H14" s="19">
        <v>0.5</v>
      </c>
      <c r="I14" s="19" t="s">
        <v>110</v>
      </c>
      <c r="J14" s="19" t="s">
        <v>110</v>
      </c>
      <c r="K14" s="19">
        <v>0.2</v>
      </c>
      <c r="L14" s="19">
        <v>0.1</v>
      </c>
      <c r="M14" s="19">
        <v>0.1</v>
      </c>
      <c r="N14" s="19">
        <v>0.2</v>
      </c>
      <c r="O14" s="19">
        <v>0.9</v>
      </c>
      <c r="P14" s="19" t="s">
        <v>110</v>
      </c>
      <c r="Q14" s="19">
        <v>0.5</v>
      </c>
      <c r="R14" s="19">
        <v>0.1</v>
      </c>
      <c r="S14" s="19" t="s">
        <v>110</v>
      </c>
      <c r="T14" s="19" t="s">
        <v>110</v>
      </c>
      <c r="U14" s="19">
        <v>2.6</v>
      </c>
      <c r="V14" s="19">
        <v>0.2</v>
      </c>
      <c r="W14" s="19">
        <v>0.2</v>
      </c>
      <c r="X14" s="19" t="s">
        <v>110</v>
      </c>
      <c r="Y14" s="19" t="s">
        <v>110</v>
      </c>
      <c r="Z14" s="19">
        <v>0.1</v>
      </c>
      <c r="AA14" s="19" t="s">
        <v>110</v>
      </c>
      <c r="AB14" s="19" t="s">
        <v>110</v>
      </c>
      <c r="AC14" s="19">
        <v>0.1</v>
      </c>
      <c r="AD14" s="19" t="s">
        <v>110</v>
      </c>
      <c r="AE14" s="19">
        <v>0.1</v>
      </c>
      <c r="AF14" s="19">
        <v>1.2</v>
      </c>
      <c r="AG14" s="19">
        <v>0.1</v>
      </c>
      <c r="AH14" s="19">
        <v>0.2</v>
      </c>
      <c r="AI14" s="19">
        <f t="shared" si="2"/>
        <v>1.7000000000000002</v>
      </c>
      <c r="AJ14" s="19">
        <v>0.7</v>
      </c>
      <c r="AK14" s="19">
        <v>0.4</v>
      </c>
      <c r="AL14" s="19">
        <v>0.6</v>
      </c>
      <c r="AM14" s="19">
        <f t="shared" si="3"/>
        <v>10.799999999999999</v>
      </c>
      <c r="AN14" s="19">
        <v>0.1</v>
      </c>
      <c r="AO14" s="19">
        <v>4.9000000000000004</v>
      </c>
      <c r="AP14" s="19">
        <v>1.7000000000000002</v>
      </c>
      <c r="AQ14" s="19">
        <v>3.8</v>
      </c>
      <c r="AR14" s="19">
        <v>0.2</v>
      </c>
      <c r="AS14" s="19" t="s">
        <v>110</v>
      </c>
      <c r="AT14" s="19">
        <v>0.1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>
        <f t="shared" si="7"/>
        <v>0.1</v>
      </c>
      <c r="BL14" s="19" t="s">
        <v>110</v>
      </c>
      <c r="BM14" s="19" t="s">
        <v>110</v>
      </c>
      <c r="BN14" s="19">
        <v>0.1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2.4000000000000004</v>
      </c>
      <c r="BZ14" s="19">
        <v>1.3</v>
      </c>
      <c r="CA14" s="19">
        <v>0.2</v>
      </c>
      <c r="CB14" s="19">
        <v>0.30000000000000004</v>
      </c>
      <c r="CC14" s="19">
        <v>0.4</v>
      </c>
      <c r="CD14" s="19">
        <v>0.2</v>
      </c>
      <c r="CE14" s="19">
        <f t="shared" si="9"/>
        <v>0.2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0.2</v>
      </c>
      <c r="CM14" s="19" t="s">
        <v>110</v>
      </c>
      <c r="CN14" s="19" t="s">
        <v>110</v>
      </c>
      <c r="CO14" s="19" t="s">
        <v>110</v>
      </c>
      <c r="CP14" s="19">
        <v>10.5</v>
      </c>
      <c r="CQ14" s="19">
        <v>10.199999999999999</v>
      </c>
      <c r="CR14" s="19">
        <v>35.099999999999994</v>
      </c>
    </row>
    <row r="15" spans="1:96" ht="15" customHeight="1" x14ac:dyDescent="0.2">
      <c r="A15" s="22">
        <v>1999</v>
      </c>
      <c r="B15" s="19">
        <f t="shared" si="0"/>
        <v>1.9</v>
      </c>
      <c r="C15" s="19">
        <v>1.2</v>
      </c>
      <c r="D15" s="19">
        <v>0.3</v>
      </c>
      <c r="E15" s="19">
        <v>0.4</v>
      </c>
      <c r="F15" s="19">
        <f t="shared" si="1"/>
        <v>8.3999999999999986</v>
      </c>
      <c r="G15" s="19">
        <v>0.3</v>
      </c>
      <c r="H15" s="19">
        <v>0.5</v>
      </c>
      <c r="I15" s="19" t="s">
        <v>110</v>
      </c>
      <c r="J15" s="19" t="s">
        <v>110</v>
      </c>
      <c r="K15" s="19">
        <v>0.2</v>
      </c>
      <c r="L15" s="19">
        <v>0.1</v>
      </c>
      <c r="M15" s="19">
        <v>0.1</v>
      </c>
      <c r="N15" s="19">
        <v>0.2</v>
      </c>
      <c r="O15" s="19">
        <v>1</v>
      </c>
      <c r="P15" s="19" t="s">
        <v>110</v>
      </c>
      <c r="Q15" s="19">
        <v>0.5</v>
      </c>
      <c r="R15" s="19">
        <v>0.1</v>
      </c>
      <c r="S15" s="19" t="s">
        <v>110</v>
      </c>
      <c r="T15" s="19" t="s">
        <v>110</v>
      </c>
      <c r="U15" s="19">
        <v>2.9000000000000004</v>
      </c>
      <c r="V15" s="19">
        <v>0.2</v>
      </c>
      <c r="W15" s="19">
        <v>0.2</v>
      </c>
      <c r="X15" s="19" t="s">
        <v>110</v>
      </c>
      <c r="Y15" s="19" t="s">
        <v>110</v>
      </c>
      <c r="Z15" s="19">
        <v>0.1</v>
      </c>
      <c r="AA15" s="19" t="s">
        <v>110</v>
      </c>
      <c r="AB15" s="19" t="s">
        <v>110</v>
      </c>
      <c r="AC15" s="19">
        <v>0.1</v>
      </c>
      <c r="AD15" s="19" t="s">
        <v>110</v>
      </c>
      <c r="AE15" s="19">
        <v>0.1</v>
      </c>
      <c r="AF15" s="19">
        <v>1.5</v>
      </c>
      <c r="AG15" s="19">
        <v>0.1</v>
      </c>
      <c r="AH15" s="19">
        <v>0.2</v>
      </c>
      <c r="AI15" s="19">
        <f t="shared" si="2"/>
        <v>1.8</v>
      </c>
      <c r="AJ15" s="19">
        <v>0.7</v>
      </c>
      <c r="AK15" s="19">
        <v>0.4</v>
      </c>
      <c r="AL15" s="19">
        <v>0.7</v>
      </c>
      <c r="AM15" s="19">
        <f t="shared" si="3"/>
        <v>11.499999999999998</v>
      </c>
      <c r="AN15" s="19">
        <v>0.1</v>
      </c>
      <c r="AO15" s="19">
        <v>5.3</v>
      </c>
      <c r="AP15" s="19">
        <v>1.9000000000000001</v>
      </c>
      <c r="AQ15" s="19">
        <v>3.9</v>
      </c>
      <c r="AR15" s="19">
        <v>0.2</v>
      </c>
      <c r="AS15" s="19" t="s">
        <v>110</v>
      </c>
      <c r="AT15" s="19">
        <v>0.1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0.30000000000000004</v>
      </c>
      <c r="BL15" s="19" t="s">
        <v>110</v>
      </c>
      <c r="BM15" s="19" t="s">
        <v>110</v>
      </c>
      <c r="BN15" s="19">
        <v>0.1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>
        <v>0.1</v>
      </c>
      <c r="BX15" s="19">
        <v>0.1</v>
      </c>
      <c r="BY15" s="19">
        <f t="shared" si="8"/>
        <v>2.7</v>
      </c>
      <c r="BZ15" s="19">
        <v>1.5</v>
      </c>
      <c r="CA15" s="19">
        <v>0.2</v>
      </c>
      <c r="CB15" s="19">
        <v>0.30000000000000004</v>
      </c>
      <c r="CC15" s="19">
        <v>0.4</v>
      </c>
      <c r="CD15" s="19">
        <v>0.30000000000000004</v>
      </c>
      <c r="CE15" s="19">
        <f t="shared" si="9"/>
        <v>0.2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0.2</v>
      </c>
      <c r="CM15" s="19" t="s">
        <v>110</v>
      </c>
      <c r="CN15" s="19" t="s">
        <v>110</v>
      </c>
      <c r="CO15" s="19" t="s">
        <v>110</v>
      </c>
      <c r="CP15" s="19">
        <v>10.9</v>
      </c>
      <c r="CQ15" s="19">
        <v>10.6</v>
      </c>
      <c r="CR15" s="19">
        <v>37.699999999999996</v>
      </c>
    </row>
    <row r="16" spans="1:96" ht="15" customHeight="1" x14ac:dyDescent="0.2">
      <c r="A16" s="22">
        <v>2000</v>
      </c>
      <c r="B16" s="19">
        <f t="shared" si="0"/>
        <v>2</v>
      </c>
      <c r="C16" s="19">
        <v>1.4</v>
      </c>
      <c r="D16" s="19">
        <v>0.2</v>
      </c>
      <c r="E16" s="19">
        <v>0.4</v>
      </c>
      <c r="F16" s="19">
        <f t="shared" si="1"/>
        <v>8.6</v>
      </c>
      <c r="G16" s="19">
        <v>0.4</v>
      </c>
      <c r="H16" s="19">
        <v>0.5</v>
      </c>
      <c r="I16" s="19">
        <v>0.1</v>
      </c>
      <c r="J16" s="19" t="s">
        <v>110</v>
      </c>
      <c r="K16" s="19">
        <v>0.2</v>
      </c>
      <c r="L16" s="19">
        <v>0.1</v>
      </c>
      <c r="M16" s="19">
        <v>0.1</v>
      </c>
      <c r="N16" s="19">
        <v>0.30000000000000004</v>
      </c>
      <c r="O16" s="19">
        <v>1</v>
      </c>
      <c r="P16" s="19" t="s">
        <v>110</v>
      </c>
      <c r="Q16" s="19">
        <v>0.4</v>
      </c>
      <c r="R16" s="19">
        <v>0.1</v>
      </c>
      <c r="S16" s="19" t="s">
        <v>110</v>
      </c>
      <c r="T16" s="19" t="s">
        <v>110</v>
      </c>
      <c r="U16" s="19">
        <v>2.9000000000000004</v>
      </c>
      <c r="V16" s="19">
        <v>0.2</v>
      </c>
      <c r="W16" s="19">
        <v>0.2</v>
      </c>
      <c r="X16" s="19" t="s">
        <v>110</v>
      </c>
      <c r="Y16" s="19" t="s">
        <v>110</v>
      </c>
      <c r="Z16" s="19">
        <v>0.1</v>
      </c>
      <c r="AA16" s="19" t="s">
        <v>110</v>
      </c>
      <c r="AB16" s="19" t="s">
        <v>110</v>
      </c>
      <c r="AC16" s="19">
        <v>0.1</v>
      </c>
      <c r="AD16" s="19" t="s">
        <v>110</v>
      </c>
      <c r="AE16" s="19">
        <v>0.1</v>
      </c>
      <c r="AF16" s="19">
        <v>1.4000000000000001</v>
      </c>
      <c r="AG16" s="19">
        <v>0.1</v>
      </c>
      <c r="AH16" s="19">
        <v>0.30000000000000004</v>
      </c>
      <c r="AI16" s="19">
        <f t="shared" si="2"/>
        <v>2.2999999999999998</v>
      </c>
      <c r="AJ16" s="19">
        <v>0.9</v>
      </c>
      <c r="AK16" s="19">
        <v>0.5</v>
      </c>
      <c r="AL16" s="19">
        <v>0.9</v>
      </c>
      <c r="AM16" s="19">
        <f t="shared" si="3"/>
        <v>12.6</v>
      </c>
      <c r="AN16" s="19">
        <v>0.2</v>
      </c>
      <c r="AO16" s="19">
        <v>5.5</v>
      </c>
      <c r="AP16" s="19">
        <v>2</v>
      </c>
      <c r="AQ16" s="19">
        <v>4.5999999999999996</v>
      </c>
      <c r="AR16" s="19">
        <v>0.2</v>
      </c>
      <c r="AS16" s="19" t="s">
        <v>110</v>
      </c>
      <c r="AT16" s="19">
        <v>0.1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>
        <f t="shared" si="5"/>
        <v>0.1</v>
      </c>
      <c r="BF16" s="19">
        <v>0.1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0.30000000000000004</v>
      </c>
      <c r="BL16" s="19" t="s">
        <v>110</v>
      </c>
      <c r="BM16" s="19" t="s">
        <v>110</v>
      </c>
      <c r="BN16" s="19">
        <v>0.1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>
        <v>0.1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>
        <v>0.1</v>
      </c>
      <c r="BY16" s="19">
        <f t="shared" si="8"/>
        <v>2.5</v>
      </c>
      <c r="BZ16" s="19">
        <v>1.3</v>
      </c>
      <c r="CA16" s="19">
        <v>0.2</v>
      </c>
      <c r="CB16" s="19">
        <v>0.30000000000000004</v>
      </c>
      <c r="CC16" s="19">
        <v>0.4</v>
      </c>
      <c r="CD16" s="19">
        <v>0.30000000000000004</v>
      </c>
      <c r="CE16" s="19">
        <f t="shared" si="9"/>
        <v>0.30000000000000004</v>
      </c>
      <c r="CF16" s="19" t="s">
        <v>110</v>
      </c>
      <c r="CG16" s="19" t="s">
        <v>110</v>
      </c>
      <c r="CH16" s="19" t="s">
        <v>110</v>
      </c>
      <c r="CI16" s="19">
        <v>0.1</v>
      </c>
      <c r="CJ16" s="19" t="s">
        <v>110</v>
      </c>
      <c r="CK16" s="19" t="s">
        <v>110</v>
      </c>
      <c r="CL16" s="19">
        <v>0.2</v>
      </c>
      <c r="CM16" s="19" t="s">
        <v>110</v>
      </c>
      <c r="CN16" s="19" t="s">
        <v>110</v>
      </c>
      <c r="CO16" s="19" t="s">
        <v>110</v>
      </c>
      <c r="CP16" s="19">
        <v>11.100000000000001</v>
      </c>
      <c r="CQ16" s="19">
        <v>10.8</v>
      </c>
      <c r="CR16" s="19">
        <v>39.800000000000011</v>
      </c>
    </row>
    <row r="17" spans="1:96" ht="15" customHeight="1" x14ac:dyDescent="0.2">
      <c r="A17" s="22">
        <v>2001</v>
      </c>
      <c r="B17" s="19">
        <f t="shared" si="0"/>
        <v>1.7</v>
      </c>
      <c r="C17" s="19">
        <v>1.2</v>
      </c>
      <c r="D17" s="19">
        <v>0.2</v>
      </c>
      <c r="E17" s="19">
        <v>0.30000000000000004</v>
      </c>
      <c r="F17" s="19">
        <f t="shared" si="1"/>
        <v>8.1</v>
      </c>
      <c r="G17" s="19">
        <v>0.3</v>
      </c>
      <c r="H17" s="19">
        <v>0.4</v>
      </c>
      <c r="I17" s="19" t="s">
        <v>110</v>
      </c>
      <c r="J17" s="19" t="s">
        <v>110</v>
      </c>
      <c r="K17" s="19">
        <v>0.2</v>
      </c>
      <c r="L17" s="19">
        <v>0.1</v>
      </c>
      <c r="M17" s="19" t="s">
        <v>110</v>
      </c>
      <c r="N17" s="19">
        <v>0.30000000000000004</v>
      </c>
      <c r="O17" s="19">
        <v>1</v>
      </c>
      <c r="P17" s="19" t="s">
        <v>110</v>
      </c>
      <c r="Q17" s="19">
        <v>0.5</v>
      </c>
      <c r="R17" s="19">
        <v>0.1</v>
      </c>
      <c r="S17" s="19" t="s">
        <v>110</v>
      </c>
      <c r="T17" s="19" t="s">
        <v>110</v>
      </c>
      <c r="U17" s="19">
        <v>2.9000000000000004</v>
      </c>
      <c r="V17" s="19">
        <v>0.2</v>
      </c>
      <c r="W17" s="19">
        <v>0.2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>
        <v>0.1</v>
      </c>
      <c r="AD17" s="19" t="s">
        <v>110</v>
      </c>
      <c r="AE17" s="19" t="s">
        <v>110</v>
      </c>
      <c r="AF17" s="19">
        <v>1.3</v>
      </c>
      <c r="AG17" s="19">
        <v>0.1</v>
      </c>
      <c r="AH17" s="19">
        <v>0.4</v>
      </c>
      <c r="AI17" s="19">
        <f t="shared" si="2"/>
        <v>1.8</v>
      </c>
      <c r="AJ17" s="19">
        <v>0.7</v>
      </c>
      <c r="AK17" s="19">
        <v>0.4</v>
      </c>
      <c r="AL17" s="19">
        <v>0.7</v>
      </c>
      <c r="AM17" s="19">
        <f t="shared" si="3"/>
        <v>13.299999999999999</v>
      </c>
      <c r="AN17" s="19">
        <v>0.1</v>
      </c>
      <c r="AO17" s="19">
        <v>5</v>
      </c>
      <c r="AP17" s="19">
        <v>1.8</v>
      </c>
      <c r="AQ17" s="19">
        <v>6.1000000000000005</v>
      </c>
      <c r="AR17" s="19">
        <v>0.1</v>
      </c>
      <c r="AS17" s="19" t="s">
        <v>110</v>
      </c>
      <c r="AT17" s="19">
        <v>0.1</v>
      </c>
      <c r="AU17" s="19" t="s">
        <v>110</v>
      </c>
      <c r="AV17" s="19" t="s">
        <v>110</v>
      </c>
      <c r="AW17" s="19">
        <v>0.1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>
        <f t="shared" si="5"/>
        <v>0.1</v>
      </c>
      <c r="BF17" s="19">
        <v>0.1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0.60000000000000009</v>
      </c>
      <c r="BL17" s="19" t="s">
        <v>110</v>
      </c>
      <c r="BM17" s="19" t="s">
        <v>110</v>
      </c>
      <c r="BN17" s="19">
        <v>0.1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>
        <v>0.1</v>
      </c>
      <c r="BT17" s="19" t="s">
        <v>110</v>
      </c>
      <c r="BU17" s="19">
        <v>0.1</v>
      </c>
      <c r="BV17" s="19" t="s">
        <v>110</v>
      </c>
      <c r="BW17" s="19">
        <v>0.1</v>
      </c>
      <c r="BX17" s="19">
        <v>0.2</v>
      </c>
      <c r="BY17" s="19">
        <f t="shared" si="8"/>
        <v>3.5000000000000004</v>
      </c>
      <c r="BZ17" s="19">
        <v>1.6</v>
      </c>
      <c r="CA17" s="19">
        <v>0.30000000000000004</v>
      </c>
      <c r="CB17" s="19">
        <v>0.5</v>
      </c>
      <c r="CC17" s="19">
        <v>0.60000000000000009</v>
      </c>
      <c r="CD17" s="19">
        <v>0.5</v>
      </c>
      <c r="CE17" s="19">
        <f t="shared" si="9"/>
        <v>0.5</v>
      </c>
      <c r="CF17" s="19" t="s">
        <v>110</v>
      </c>
      <c r="CG17" s="19" t="s">
        <v>110</v>
      </c>
      <c r="CH17" s="19" t="s">
        <v>110</v>
      </c>
      <c r="CI17" s="19">
        <v>0.2</v>
      </c>
      <c r="CJ17" s="19" t="s">
        <v>110</v>
      </c>
      <c r="CK17" s="19" t="s">
        <v>110</v>
      </c>
      <c r="CL17" s="19">
        <v>0.30000000000000004</v>
      </c>
      <c r="CM17" s="19" t="s">
        <v>110</v>
      </c>
      <c r="CN17" s="19" t="s">
        <v>110</v>
      </c>
      <c r="CO17" s="19" t="s">
        <v>110</v>
      </c>
      <c r="CP17" s="19">
        <v>11.799999999999999</v>
      </c>
      <c r="CQ17" s="19">
        <v>11.6</v>
      </c>
      <c r="CR17" s="19">
        <v>41.40000000000002</v>
      </c>
    </row>
    <row r="18" spans="1:96" ht="15" customHeight="1" x14ac:dyDescent="0.2">
      <c r="A18" s="22">
        <v>2002</v>
      </c>
      <c r="B18" s="19">
        <f t="shared" si="0"/>
        <v>1.7999999999999998</v>
      </c>
      <c r="C18" s="19">
        <v>1.2999999999999998</v>
      </c>
      <c r="D18" s="19">
        <v>0.2</v>
      </c>
      <c r="E18" s="19">
        <v>0.30000000000000004</v>
      </c>
      <c r="F18" s="19">
        <f t="shared" si="1"/>
        <v>8.4</v>
      </c>
      <c r="G18" s="19">
        <v>0.3</v>
      </c>
      <c r="H18" s="19">
        <v>0.4</v>
      </c>
      <c r="I18" s="19" t="s">
        <v>110</v>
      </c>
      <c r="J18" s="19" t="s">
        <v>110</v>
      </c>
      <c r="K18" s="19">
        <v>0.2</v>
      </c>
      <c r="L18" s="19">
        <v>0.1</v>
      </c>
      <c r="M18" s="19" t="s">
        <v>110</v>
      </c>
      <c r="N18" s="19">
        <v>0.30000000000000004</v>
      </c>
      <c r="O18" s="19">
        <v>0.9</v>
      </c>
      <c r="P18" s="19" t="s">
        <v>110</v>
      </c>
      <c r="Q18" s="19">
        <v>0.5</v>
      </c>
      <c r="R18" s="19">
        <v>0.1</v>
      </c>
      <c r="S18" s="19" t="s">
        <v>110</v>
      </c>
      <c r="T18" s="19" t="s">
        <v>110</v>
      </c>
      <c r="U18" s="19">
        <v>2.9000000000000004</v>
      </c>
      <c r="V18" s="19">
        <v>0.2</v>
      </c>
      <c r="W18" s="19">
        <v>0.2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>
        <v>0.1</v>
      </c>
      <c r="AD18" s="19" t="s">
        <v>110</v>
      </c>
      <c r="AE18" s="19" t="s">
        <v>110</v>
      </c>
      <c r="AF18" s="19">
        <v>1.6</v>
      </c>
      <c r="AG18" s="19">
        <v>0.1</v>
      </c>
      <c r="AH18" s="19">
        <v>0.5</v>
      </c>
      <c r="AI18" s="19">
        <f t="shared" si="2"/>
        <v>2.1</v>
      </c>
      <c r="AJ18" s="19">
        <v>0.8</v>
      </c>
      <c r="AK18" s="19">
        <v>0.5</v>
      </c>
      <c r="AL18" s="19">
        <v>0.8</v>
      </c>
      <c r="AM18" s="19">
        <f t="shared" si="3"/>
        <v>14.2</v>
      </c>
      <c r="AN18" s="19">
        <v>0.1</v>
      </c>
      <c r="AO18" s="19">
        <v>5.3</v>
      </c>
      <c r="AP18" s="19">
        <v>2.2000000000000002</v>
      </c>
      <c r="AQ18" s="19">
        <v>6.2</v>
      </c>
      <c r="AR18" s="19">
        <v>0.2</v>
      </c>
      <c r="AS18" s="19" t="s">
        <v>110</v>
      </c>
      <c r="AT18" s="19">
        <v>0.1</v>
      </c>
      <c r="AU18" s="19" t="s">
        <v>110</v>
      </c>
      <c r="AV18" s="19" t="s">
        <v>110</v>
      </c>
      <c r="AW18" s="19">
        <v>0.1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>
        <f t="shared" si="5"/>
        <v>0.1</v>
      </c>
      <c r="BF18" s="19">
        <v>0.1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0.5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>
        <v>0.1</v>
      </c>
      <c r="BT18" s="19" t="s">
        <v>110</v>
      </c>
      <c r="BU18" s="19">
        <v>0.1</v>
      </c>
      <c r="BV18" s="19" t="s">
        <v>110</v>
      </c>
      <c r="BW18" s="19">
        <v>0.1</v>
      </c>
      <c r="BX18" s="19">
        <v>0.2</v>
      </c>
      <c r="BY18" s="19">
        <f t="shared" si="8"/>
        <v>3.8000000000000003</v>
      </c>
      <c r="BZ18" s="19">
        <v>1.8</v>
      </c>
      <c r="CA18" s="19">
        <v>0.30000000000000004</v>
      </c>
      <c r="CB18" s="19">
        <v>0.60000000000000009</v>
      </c>
      <c r="CC18" s="19">
        <v>0.60000000000000009</v>
      </c>
      <c r="CD18" s="19">
        <v>0.5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>
        <v>0.2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12</v>
      </c>
      <c r="CQ18" s="19">
        <v>11.8</v>
      </c>
      <c r="CR18" s="19">
        <v>43.100000000000009</v>
      </c>
    </row>
    <row r="19" spans="1:96" ht="15" customHeight="1" x14ac:dyDescent="0.2">
      <c r="A19" s="22">
        <v>2003</v>
      </c>
      <c r="B19" s="19">
        <f t="shared" si="0"/>
        <v>1.7</v>
      </c>
      <c r="C19" s="19">
        <v>1.2999999999999998</v>
      </c>
      <c r="D19" s="19">
        <v>0.1</v>
      </c>
      <c r="E19" s="19">
        <v>0.30000000000000004</v>
      </c>
      <c r="F19" s="19">
        <f t="shared" si="1"/>
        <v>7.7999999999999989</v>
      </c>
      <c r="G19" s="19">
        <v>0.3</v>
      </c>
      <c r="H19" s="19">
        <v>0.3</v>
      </c>
      <c r="I19" s="19">
        <v>0.1</v>
      </c>
      <c r="J19" s="19" t="s">
        <v>110</v>
      </c>
      <c r="K19" s="19">
        <v>0.1</v>
      </c>
      <c r="L19" s="19">
        <v>0.1</v>
      </c>
      <c r="M19" s="19" t="s">
        <v>110</v>
      </c>
      <c r="N19" s="19">
        <v>0.30000000000000004</v>
      </c>
      <c r="O19" s="19">
        <v>0.89999999999999991</v>
      </c>
      <c r="P19" s="19" t="s">
        <v>110</v>
      </c>
      <c r="Q19" s="19">
        <v>0.5</v>
      </c>
      <c r="R19" s="19">
        <v>0.1</v>
      </c>
      <c r="S19" s="19" t="s">
        <v>110</v>
      </c>
      <c r="T19" s="19" t="s">
        <v>110</v>
      </c>
      <c r="U19" s="19">
        <v>2.6</v>
      </c>
      <c r="V19" s="19">
        <v>0.2</v>
      </c>
      <c r="W19" s="19">
        <v>0.2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>
        <v>0.1</v>
      </c>
      <c r="AD19" s="19" t="s">
        <v>110</v>
      </c>
      <c r="AE19" s="19" t="s">
        <v>110</v>
      </c>
      <c r="AF19" s="19">
        <v>1.3</v>
      </c>
      <c r="AG19" s="19">
        <v>0.1</v>
      </c>
      <c r="AH19" s="19">
        <v>0.6</v>
      </c>
      <c r="AI19" s="19">
        <f t="shared" si="2"/>
        <v>2.1</v>
      </c>
      <c r="AJ19" s="19">
        <v>0.8</v>
      </c>
      <c r="AK19" s="19">
        <v>0.5</v>
      </c>
      <c r="AL19" s="19">
        <v>0.8</v>
      </c>
      <c r="AM19" s="19">
        <f t="shared" si="3"/>
        <v>14.4</v>
      </c>
      <c r="AN19" s="19">
        <v>0.2</v>
      </c>
      <c r="AO19" s="19">
        <v>5.5</v>
      </c>
      <c r="AP19" s="19">
        <v>2.4000000000000004</v>
      </c>
      <c r="AQ19" s="19">
        <v>5.9</v>
      </c>
      <c r="AR19" s="19">
        <v>0.2</v>
      </c>
      <c r="AS19" s="19" t="s">
        <v>110</v>
      </c>
      <c r="AT19" s="19">
        <v>0.1</v>
      </c>
      <c r="AU19" s="19" t="s">
        <v>110</v>
      </c>
      <c r="AV19" s="19" t="s">
        <v>110</v>
      </c>
      <c r="AW19" s="19">
        <v>0.1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>
        <f t="shared" si="5"/>
        <v>0.1</v>
      </c>
      <c r="BF19" s="19">
        <v>0.1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0.5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>
        <v>0.1</v>
      </c>
      <c r="BT19" s="19" t="s">
        <v>110</v>
      </c>
      <c r="BU19" s="19">
        <v>0.1</v>
      </c>
      <c r="BV19" s="19" t="s">
        <v>110</v>
      </c>
      <c r="BW19" s="19">
        <v>0.1</v>
      </c>
      <c r="BX19" s="19">
        <v>0.2</v>
      </c>
      <c r="BY19" s="19">
        <f t="shared" si="8"/>
        <v>3.7</v>
      </c>
      <c r="BZ19" s="19">
        <v>1.6</v>
      </c>
      <c r="CA19" s="19">
        <v>0.30000000000000004</v>
      </c>
      <c r="CB19" s="19">
        <v>0.7</v>
      </c>
      <c r="CC19" s="19">
        <v>0.60000000000000009</v>
      </c>
      <c r="CD19" s="19">
        <v>0.5</v>
      </c>
      <c r="CE19" s="19">
        <f t="shared" si="9"/>
        <v>0.2</v>
      </c>
      <c r="CF19" s="19" t="s">
        <v>110</v>
      </c>
      <c r="CG19" s="19" t="s">
        <v>110</v>
      </c>
      <c r="CH19" s="19" t="s">
        <v>110</v>
      </c>
      <c r="CI19" s="19">
        <v>0.2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11.7</v>
      </c>
      <c r="CQ19" s="19">
        <v>11.5</v>
      </c>
      <c r="CR19" s="19">
        <v>42.200000000000017</v>
      </c>
    </row>
    <row r="20" spans="1:96" ht="15" customHeight="1" x14ac:dyDescent="0.2">
      <c r="A20" s="22">
        <v>2004</v>
      </c>
      <c r="B20" s="19">
        <f t="shared" si="0"/>
        <v>1.8</v>
      </c>
      <c r="C20" s="19">
        <v>1.4</v>
      </c>
      <c r="D20" s="19">
        <v>0.1</v>
      </c>
      <c r="E20" s="19">
        <v>0.30000000000000004</v>
      </c>
      <c r="F20" s="19">
        <f t="shared" si="1"/>
        <v>8.6999999999999993</v>
      </c>
      <c r="G20" s="19">
        <v>0.3</v>
      </c>
      <c r="H20" s="19">
        <v>0.3</v>
      </c>
      <c r="I20" s="19" t="s">
        <v>110</v>
      </c>
      <c r="J20" s="19" t="s">
        <v>110</v>
      </c>
      <c r="K20" s="19">
        <v>0.1</v>
      </c>
      <c r="L20" s="19">
        <v>0.1</v>
      </c>
      <c r="M20" s="19" t="s">
        <v>110</v>
      </c>
      <c r="N20" s="19">
        <v>0.4</v>
      </c>
      <c r="O20" s="19">
        <v>1.1000000000000001</v>
      </c>
      <c r="P20" s="19" t="s">
        <v>110</v>
      </c>
      <c r="Q20" s="19">
        <v>0.5</v>
      </c>
      <c r="R20" s="19">
        <v>0.1</v>
      </c>
      <c r="S20" s="19" t="s">
        <v>110</v>
      </c>
      <c r="T20" s="19" t="s">
        <v>110</v>
      </c>
      <c r="U20" s="19">
        <v>3.2</v>
      </c>
      <c r="V20" s="19">
        <v>0.2</v>
      </c>
      <c r="W20" s="19">
        <v>0.2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>
        <v>0.1</v>
      </c>
      <c r="AD20" s="19" t="s">
        <v>110</v>
      </c>
      <c r="AE20" s="19" t="s">
        <v>110</v>
      </c>
      <c r="AF20" s="19">
        <v>1.3</v>
      </c>
      <c r="AG20" s="19">
        <v>0.1</v>
      </c>
      <c r="AH20" s="19">
        <v>0.70000000000000007</v>
      </c>
      <c r="AI20" s="19">
        <f t="shared" si="2"/>
        <v>2.1</v>
      </c>
      <c r="AJ20" s="19">
        <v>0.8</v>
      </c>
      <c r="AK20" s="19">
        <v>0.5</v>
      </c>
      <c r="AL20" s="19">
        <v>0.8</v>
      </c>
      <c r="AM20" s="19">
        <f t="shared" si="3"/>
        <v>14.8</v>
      </c>
      <c r="AN20" s="19">
        <v>0.2</v>
      </c>
      <c r="AO20" s="19">
        <v>5.9</v>
      </c>
      <c r="AP20" s="19">
        <v>2.6</v>
      </c>
      <c r="AQ20" s="19">
        <v>5.7</v>
      </c>
      <c r="AR20" s="19">
        <v>0.2</v>
      </c>
      <c r="AS20" s="19" t="s">
        <v>110</v>
      </c>
      <c r="AT20" s="19">
        <v>0.1</v>
      </c>
      <c r="AU20" s="19" t="s">
        <v>110</v>
      </c>
      <c r="AV20" s="19" t="s">
        <v>110</v>
      </c>
      <c r="AW20" s="19">
        <v>0.1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>
        <f t="shared" si="5"/>
        <v>0.1</v>
      </c>
      <c r="BF20" s="19">
        <v>0.1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0.5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>
        <v>0.1</v>
      </c>
      <c r="BT20" s="19" t="s">
        <v>110</v>
      </c>
      <c r="BU20" s="19">
        <v>0.1</v>
      </c>
      <c r="BV20" s="19" t="s">
        <v>110</v>
      </c>
      <c r="BW20" s="19">
        <v>0.1</v>
      </c>
      <c r="BX20" s="19">
        <v>0.2</v>
      </c>
      <c r="BY20" s="19">
        <f t="shared" si="8"/>
        <v>3.8</v>
      </c>
      <c r="BZ20" s="19">
        <v>1.7</v>
      </c>
      <c r="CA20" s="19">
        <v>0.30000000000000004</v>
      </c>
      <c r="CB20" s="19">
        <v>0.8</v>
      </c>
      <c r="CC20" s="19">
        <v>0.60000000000000009</v>
      </c>
      <c r="CD20" s="19">
        <v>0.4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>
        <v>0.1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11.6</v>
      </c>
      <c r="CQ20" s="19">
        <v>11.4</v>
      </c>
      <c r="CR20" s="19">
        <v>43.500000000000014</v>
      </c>
    </row>
    <row r="21" spans="1:96" ht="15" customHeight="1" x14ac:dyDescent="0.2">
      <c r="A21" s="22">
        <v>2005</v>
      </c>
      <c r="B21" s="19">
        <f t="shared" si="0"/>
        <v>1.8</v>
      </c>
      <c r="C21" s="19">
        <v>1.4</v>
      </c>
      <c r="D21" s="19">
        <v>0.1</v>
      </c>
      <c r="E21" s="19">
        <v>0.30000000000000004</v>
      </c>
      <c r="F21" s="19">
        <f t="shared" si="1"/>
        <v>9.1</v>
      </c>
      <c r="G21" s="19">
        <v>0.3</v>
      </c>
      <c r="H21" s="19">
        <v>0.4</v>
      </c>
      <c r="I21" s="19">
        <v>0.1</v>
      </c>
      <c r="J21" s="19" t="s">
        <v>110</v>
      </c>
      <c r="K21" s="19">
        <v>0.1</v>
      </c>
      <c r="L21" s="19">
        <v>0.1</v>
      </c>
      <c r="M21" s="19" t="s">
        <v>110</v>
      </c>
      <c r="N21" s="19">
        <v>0.4</v>
      </c>
      <c r="O21" s="19">
        <v>1</v>
      </c>
      <c r="P21" s="19" t="s">
        <v>110</v>
      </c>
      <c r="Q21" s="19">
        <v>0.5</v>
      </c>
      <c r="R21" s="19">
        <v>0.1</v>
      </c>
      <c r="S21" s="19" t="s">
        <v>110</v>
      </c>
      <c r="T21" s="19" t="s">
        <v>110</v>
      </c>
      <c r="U21" s="19">
        <v>3.3000000000000003</v>
      </c>
      <c r="V21" s="19">
        <v>0.2</v>
      </c>
      <c r="W21" s="19">
        <v>0.2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>
        <v>0.1</v>
      </c>
      <c r="AD21" s="19" t="s">
        <v>110</v>
      </c>
      <c r="AE21" s="19" t="s">
        <v>110</v>
      </c>
      <c r="AF21" s="19">
        <v>1.5</v>
      </c>
      <c r="AG21" s="19">
        <v>0.1</v>
      </c>
      <c r="AH21" s="19">
        <v>0.70000000000000007</v>
      </c>
      <c r="AI21" s="19">
        <f t="shared" si="2"/>
        <v>2</v>
      </c>
      <c r="AJ21" s="19">
        <v>0.8</v>
      </c>
      <c r="AK21" s="19">
        <v>0.5</v>
      </c>
      <c r="AL21" s="19">
        <v>0.7</v>
      </c>
      <c r="AM21" s="19">
        <f t="shared" si="3"/>
        <v>14.8</v>
      </c>
      <c r="AN21" s="19">
        <v>0.2</v>
      </c>
      <c r="AO21" s="19">
        <v>5.9</v>
      </c>
      <c r="AP21" s="19">
        <v>2.7</v>
      </c>
      <c r="AQ21" s="19">
        <v>5.5</v>
      </c>
      <c r="AR21" s="19">
        <v>0.30000000000000004</v>
      </c>
      <c r="AS21" s="19" t="s">
        <v>110</v>
      </c>
      <c r="AT21" s="19">
        <v>0.1</v>
      </c>
      <c r="AU21" s="19" t="s">
        <v>110</v>
      </c>
      <c r="AV21" s="19" t="s">
        <v>110</v>
      </c>
      <c r="AW21" s="19">
        <v>0.1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>
        <f t="shared" si="5"/>
        <v>0.1</v>
      </c>
      <c r="BF21" s="19">
        <v>0.1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0.60000000000000009</v>
      </c>
      <c r="BL21" s="19" t="s">
        <v>110</v>
      </c>
      <c r="BM21" s="19" t="s">
        <v>110</v>
      </c>
      <c r="BN21" s="19">
        <v>0.1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>
        <v>0.1</v>
      </c>
      <c r="BT21" s="19" t="s">
        <v>110</v>
      </c>
      <c r="BU21" s="19">
        <v>0.1</v>
      </c>
      <c r="BV21" s="19" t="s">
        <v>110</v>
      </c>
      <c r="BW21" s="19">
        <v>0.1</v>
      </c>
      <c r="BX21" s="19">
        <v>0.2</v>
      </c>
      <c r="BY21" s="19">
        <f t="shared" si="8"/>
        <v>3.7</v>
      </c>
      <c r="BZ21" s="19">
        <v>1.7</v>
      </c>
      <c r="CA21" s="19">
        <v>0.30000000000000004</v>
      </c>
      <c r="CB21" s="19">
        <v>0.7</v>
      </c>
      <c r="CC21" s="19">
        <v>0.60000000000000009</v>
      </c>
      <c r="CD21" s="19">
        <v>0.4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>
        <v>0.1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11.299999999999999</v>
      </c>
      <c r="CQ21" s="19">
        <v>11.1</v>
      </c>
      <c r="CR21" s="19">
        <v>43.500000000000014</v>
      </c>
    </row>
    <row r="22" spans="1:96" ht="15" customHeight="1" x14ac:dyDescent="0.2">
      <c r="A22" s="22">
        <v>2006</v>
      </c>
      <c r="B22" s="19">
        <f t="shared" si="0"/>
        <v>1.8</v>
      </c>
      <c r="C22" s="19">
        <v>1.4</v>
      </c>
      <c r="D22" s="19">
        <v>0.1</v>
      </c>
      <c r="E22" s="19">
        <v>0.30000000000000004</v>
      </c>
      <c r="F22" s="19">
        <f t="shared" si="1"/>
        <v>8.5</v>
      </c>
      <c r="G22" s="19">
        <v>0.3</v>
      </c>
      <c r="H22" s="19">
        <v>0.4</v>
      </c>
      <c r="I22" s="19">
        <v>0.1</v>
      </c>
      <c r="J22" s="19" t="s">
        <v>110</v>
      </c>
      <c r="K22" s="19" t="s">
        <v>110</v>
      </c>
      <c r="L22" s="19">
        <v>0.1</v>
      </c>
      <c r="M22" s="19" t="s">
        <v>110</v>
      </c>
      <c r="N22" s="19">
        <v>0.4</v>
      </c>
      <c r="O22" s="19">
        <v>1.1000000000000001</v>
      </c>
      <c r="P22" s="19" t="s">
        <v>110</v>
      </c>
      <c r="Q22" s="19">
        <v>0.5</v>
      </c>
      <c r="R22" s="19">
        <v>0.1</v>
      </c>
      <c r="S22" s="19" t="s">
        <v>110</v>
      </c>
      <c r="T22" s="19" t="s">
        <v>110</v>
      </c>
      <c r="U22" s="19">
        <v>3.2</v>
      </c>
      <c r="V22" s="19">
        <v>0.1</v>
      </c>
      <c r="W22" s="19">
        <v>0.2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>
        <v>0.1</v>
      </c>
      <c r="AD22" s="19" t="s">
        <v>110</v>
      </c>
      <c r="AE22" s="19" t="s">
        <v>110</v>
      </c>
      <c r="AF22" s="19">
        <v>1.3</v>
      </c>
      <c r="AG22" s="19">
        <v>0.1</v>
      </c>
      <c r="AH22" s="19">
        <v>0.5</v>
      </c>
      <c r="AI22" s="19">
        <f t="shared" si="2"/>
        <v>1.8</v>
      </c>
      <c r="AJ22" s="19">
        <v>0.7</v>
      </c>
      <c r="AK22" s="19">
        <v>0.4</v>
      </c>
      <c r="AL22" s="19">
        <v>0.7</v>
      </c>
      <c r="AM22" s="19">
        <f t="shared" si="3"/>
        <v>12.1</v>
      </c>
      <c r="AN22" s="19">
        <v>0.2</v>
      </c>
      <c r="AO22" s="19">
        <v>4</v>
      </c>
      <c r="AP22" s="19">
        <v>1.9</v>
      </c>
      <c r="AQ22" s="19">
        <v>5.6</v>
      </c>
      <c r="AR22" s="19">
        <v>0.30000000000000004</v>
      </c>
      <c r="AS22" s="19" t="s">
        <v>110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>
        <f t="shared" si="5"/>
        <v>0.1</v>
      </c>
      <c r="BF22" s="19">
        <v>0.1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0.7</v>
      </c>
      <c r="BL22" s="19" t="s">
        <v>110</v>
      </c>
      <c r="BM22" s="19" t="s">
        <v>110</v>
      </c>
      <c r="BN22" s="19">
        <v>0.1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>
        <v>0.1</v>
      </c>
      <c r="BT22" s="19" t="s">
        <v>110</v>
      </c>
      <c r="BU22" s="19">
        <v>0.1</v>
      </c>
      <c r="BV22" s="19" t="s">
        <v>110</v>
      </c>
      <c r="BW22" s="19">
        <v>0.2</v>
      </c>
      <c r="BX22" s="19">
        <v>0.2</v>
      </c>
      <c r="BY22" s="19">
        <f t="shared" si="8"/>
        <v>2.6999999999999997</v>
      </c>
      <c r="BZ22" s="19">
        <v>1.4</v>
      </c>
      <c r="CA22" s="19">
        <v>0.2</v>
      </c>
      <c r="CB22" s="19">
        <v>0.5</v>
      </c>
      <c r="CC22" s="19">
        <v>0.4</v>
      </c>
      <c r="CD22" s="19">
        <v>0.2</v>
      </c>
      <c r="CE22" s="19">
        <f t="shared" si="9"/>
        <v>0.2</v>
      </c>
      <c r="CF22" s="19" t="s">
        <v>110</v>
      </c>
      <c r="CG22" s="19" t="s">
        <v>110</v>
      </c>
      <c r="CH22" s="19" t="s">
        <v>110</v>
      </c>
      <c r="CI22" s="19">
        <v>0.2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11.299999999999999</v>
      </c>
      <c r="CQ22" s="19">
        <v>11.1</v>
      </c>
      <c r="CR22" s="19">
        <v>39.200000000000003</v>
      </c>
    </row>
    <row r="23" spans="1:96" ht="15" customHeight="1" x14ac:dyDescent="0.2">
      <c r="A23" s="22">
        <v>2007</v>
      </c>
      <c r="B23" s="19">
        <f t="shared" si="0"/>
        <v>1.7</v>
      </c>
      <c r="C23" s="19">
        <v>1.2999999999999998</v>
      </c>
      <c r="D23" s="19">
        <v>0.1</v>
      </c>
      <c r="E23" s="19">
        <v>0.30000000000000004</v>
      </c>
      <c r="F23" s="19">
        <f t="shared" si="1"/>
        <v>8.4</v>
      </c>
      <c r="G23" s="19">
        <v>0.3</v>
      </c>
      <c r="H23" s="19">
        <v>0.3</v>
      </c>
      <c r="I23" s="19" t="s">
        <v>110</v>
      </c>
      <c r="J23" s="19" t="s">
        <v>110</v>
      </c>
      <c r="K23" s="19" t="s">
        <v>110</v>
      </c>
      <c r="L23" s="19">
        <v>0.1</v>
      </c>
      <c r="M23" s="19" t="s">
        <v>110</v>
      </c>
      <c r="N23" s="19">
        <v>0.4</v>
      </c>
      <c r="O23" s="19">
        <v>1.1000000000000001</v>
      </c>
      <c r="P23" s="19" t="s">
        <v>110</v>
      </c>
      <c r="Q23" s="19">
        <v>0.5</v>
      </c>
      <c r="R23" s="19">
        <v>0.1</v>
      </c>
      <c r="S23" s="19" t="s">
        <v>110</v>
      </c>
      <c r="T23" s="19" t="s">
        <v>110</v>
      </c>
      <c r="U23" s="19">
        <v>3.4000000000000004</v>
      </c>
      <c r="V23" s="19">
        <v>0.2</v>
      </c>
      <c r="W23" s="19">
        <v>0.2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>
        <v>0.1</v>
      </c>
      <c r="AD23" s="19" t="s">
        <v>110</v>
      </c>
      <c r="AE23" s="19" t="s">
        <v>110</v>
      </c>
      <c r="AF23" s="19">
        <v>1.1000000000000001</v>
      </c>
      <c r="AG23" s="19">
        <v>0.1</v>
      </c>
      <c r="AH23" s="19">
        <v>0.5</v>
      </c>
      <c r="AI23" s="19">
        <f t="shared" si="2"/>
        <v>1.8</v>
      </c>
      <c r="AJ23" s="19">
        <v>0.7</v>
      </c>
      <c r="AK23" s="19">
        <v>0.4</v>
      </c>
      <c r="AL23" s="19">
        <v>0.7</v>
      </c>
      <c r="AM23" s="19">
        <f t="shared" si="3"/>
        <v>12</v>
      </c>
      <c r="AN23" s="19">
        <v>0.2</v>
      </c>
      <c r="AO23" s="19">
        <v>3.7</v>
      </c>
      <c r="AP23" s="19">
        <v>1.8</v>
      </c>
      <c r="AQ23" s="19">
        <v>5.8</v>
      </c>
      <c r="AR23" s="19">
        <v>0.4</v>
      </c>
      <c r="AS23" s="19" t="s">
        <v>110</v>
      </c>
      <c r="AT23" s="19">
        <v>0.1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>
        <f t="shared" si="5"/>
        <v>0.1</v>
      </c>
      <c r="BF23" s="19">
        <v>0.1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0.7</v>
      </c>
      <c r="BL23" s="19" t="s">
        <v>110</v>
      </c>
      <c r="BM23" s="19" t="s">
        <v>110</v>
      </c>
      <c r="BN23" s="19">
        <v>0.1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>
        <v>0.1</v>
      </c>
      <c r="BT23" s="19" t="s">
        <v>110</v>
      </c>
      <c r="BU23" s="19">
        <v>0.1</v>
      </c>
      <c r="BV23" s="19" t="s">
        <v>110</v>
      </c>
      <c r="BW23" s="19">
        <v>0.2</v>
      </c>
      <c r="BX23" s="19">
        <v>0.2</v>
      </c>
      <c r="BY23" s="19">
        <f t="shared" si="8"/>
        <v>2.7</v>
      </c>
      <c r="BZ23" s="19">
        <v>1.5</v>
      </c>
      <c r="CA23" s="19">
        <v>0.2</v>
      </c>
      <c r="CB23" s="19">
        <v>0.4</v>
      </c>
      <c r="CC23" s="19">
        <v>0.4</v>
      </c>
      <c r="CD23" s="19">
        <v>0.2</v>
      </c>
      <c r="CE23" s="19">
        <f t="shared" si="9"/>
        <v>0.2</v>
      </c>
      <c r="CF23" s="19" t="s">
        <v>110</v>
      </c>
      <c r="CG23" s="19" t="s">
        <v>110</v>
      </c>
      <c r="CH23" s="19" t="s">
        <v>110</v>
      </c>
      <c r="CI23" s="19">
        <v>0.2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11.2</v>
      </c>
      <c r="CQ23" s="19">
        <v>11</v>
      </c>
      <c r="CR23" s="19">
        <v>38.799999999999997</v>
      </c>
    </row>
    <row r="24" spans="1:96" ht="15" customHeight="1" x14ac:dyDescent="0.2">
      <c r="A24" s="22">
        <v>2008</v>
      </c>
      <c r="B24" s="19">
        <f t="shared" si="0"/>
        <v>1.7</v>
      </c>
      <c r="C24" s="19">
        <v>1.2999999999999998</v>
      </c>
      <c r="D24" s="19">
        <v>0.1</v>
      </c>
      <c r="E24" s="19">
        <v>0.30000000000000004</v>
      </c>
      <c r="F24" s="19">
        <f t="shared" si="1"/>
        <v>8.1999999999999993</v>
      </c>
      <c r="G24" s="19">
        <v>0.3</v>
      </c>
      <c r="H24" s="19">
        <v>0.3</v>
      </c>
      <c r="I24" s="19" t="s">
        <v>110</v>
      </c>
      <c r="J24" s="19" t="s">
        <v>110</v>
      </c>
      <c r="K24" s="19" t="s">
        <v>110</v>
      </c>
      <c r="L24" s="19">
        <v>0.1</v>
      </c>
      <c r="M24" s="19" t="s">
        <v>110</v>
      </c>
      <c r="N24" s="19">
        <v>0.4</v>
      </c>
      <c r="O24" s="19">
        <v>1.1000000000000001</v>
      </c>
      <c r="P24" s="19" t="s">
        <v>110</v>
      </c>
      <c r="Q24" s="19">
        <v>0.5</v>
      </c>
      <c r="R24" s="19">
        <v>0.1</v>
      </c>
      <c r="S24" s="19" t="s">
        <v>110</v>
      </c>
      <c r="T24" s="19" t="s">
        <v>110</v>
      </c>
      <c r="U24" s="19">
        <v>3.3000000000000003</v>
      </c>
      <c r="V24" s="19">
        <v>0.2</v>
      </c>
      <c r="W24" s="19">
        <v>0.2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>
        <v>0.1</v>
      </c>
      <c r="AD24" s="19" t="s">
        <v>110</v>
      </c>
      <c r="AE24" s="19" t="s">
        <v>110</v>
      </c>
      <c r="AF24" s="19">
        <v>1</v>
      </c>
      <c r="AG24" s="19">
        <v>0.1</v>
      </c>
      <c r="AH24" s="19">
        <v>0.5</v>
      </c>
      <c r="AI24" s="19">
        <f t="shared" si="2"/>
        <v>1.7</v>
      </c>
      <c r="AJ24" s="19">
        <v>0.6</v>
      </c>
      <c r="AK24" s="19">
        <v>0.4</v>
      </c>
      <c r="AL24" s="19">
        <v>0.7</v>
      </c>
      <c r="AM24" s="19">
        <f t="shared" si="3"/>
        <v>11.6</v>
      </c>
      <c r="AN24" s="19">
        <v>0.2</v>
      </c>
      <c r="AO24" s="19">
        <v>3.3</v>
      </c>
      <c r="AP24" s="19">
        <v>1.6</v>
      </c>
      <c r="AQ24" s="19">
        <v>6</v>
      </c>
      <c r="AR24" s="19">
        <v>0.4</v>
      </c>
      <c r="AS24" s="19" t="s">
        <v>110</v>
      </c>
      <c r="AT24" s="19">
        <v>0.1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>
        <f t="shared" si="5"/>
        <v>0.1</v>
      </c>
      <c r="BF24" s="19">
        <v>0.1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0.60000000000000009</v>
      </c>
      <c r="BL24" s="19" t="s">
        <v>110</v>
      </c>
      <c r="BM24" s="19" t="s">
        <v>110</v>
      </c>
      <c r="BN24" s="19">
        <v>0.1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>
        <v>0.1</v>
      </c>
      <c r="BV24" s="19" t="s">
        <v>110</v>
      </c>
      <c r="BW24" s="19">
        <v>0.1</v>
      </c>
      <c r="BX24" s="19">
        <v>0.2</v>
      </c>
      <c r="BY24" s="19">
        <f t="shared" si="8"/>
        <v>2.1</v>
      </c>
      <c r="BZ24" s="19">
        <v>0.89999999999999991</v>
      </c>
      <c r="CA24" s="19">
        <v>0.2</v>
      </c>
      <c r="CB24" s="19">
        <v>0.4</v>
      </c>
      <c r="CC24" s="19">
        <v>0.4</v>
      </c>
      <c r="CD24" s="19">
        <v>0.2</v>
      </c>
      <c r="CE24" s="19">
        <f t="shared" si="9"/>
        <v>0.1</v>
      </c>
      <c r="CF24" s="19" t="s">
        <v>110</v>
      </c>
      <c r="CG24" s="19" t="s">
        <v>110</v>
      </c>
      <c r="CH24" s="19" t="s">
        <v>110</v>
      </c>
      <c r="CI24" s="19">
        <v>0.1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10.7</v>
      </c>
      <c r="CQ24" s="19">
        <v>10.5</v>
      </c>
      <c r="CR24" s="19">
        <v>36.800000000000004</v>
      </c>
    </row>
    <row r="25" spans="1:96" ht="15" customHeight="1" x14ac:dyDescent="0.2">
      <c r="A25" s="22">
        <v>2009</v>
      </c>
      <c r="B25" s="19">
        <f t="shared" si="0"/>
        <v>1.7000000000000002</v>
      </c>
      <c r="C25" s="19">
        <v>1.3</v>
      </c>
      <c r="D25" s="19">
        <v>0.1</v>
      </c>
      <c r="E25" s="19">
        <v>0.30000000000000004</v>
      </c>
      <c r="F25" s="19">
        <f t="shared" si="1"/>
        <v>7.3999999999999995</v>
      </c>
      <c r="G25" s="19">
        <v>0.3</v>
      </c>
      <c r="H25" s="19">
        <v>0.4</v>
      </c>
      <c r="I25" s="19">
        <v>0.1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>
        <v>0.2</v>
      </c>
      <c r="O25" s="19">
        <v>1</v>
      </c>
      <c r="P25" s="19" t="s">
        <v>110</v>
      </c>
      <c r="Q25" s="19">
        <v>0.4</v>
      </c>
      <c r="R25" s="19">
        <v>0.1</v>
      </c>
      <c r="S25" s="19" t="s">
        <v>110</v>
      </c>
      <c r="T25" s="19" t="s">
        <v>110</v>
      </c>
      <c r="U25" s="19">
        <v>2.6</v>
      </c>
      <c r="V25" s="19">
        <v>0.2</v>
      </c>
      <c r="W25" s="19">
        <v>0.2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>
        <v>0.1</v>
      </c>
      <c r="AD25" s="19" t="s">
        <v>110</v>
      </c>
      <c r="AE25" s="19">
        <v>0.1</v>
      </c>
      <c r="AF25" s="19">
        <v>1.2000000000000002</v>
      </c>
      <c r="AG25" s="19">
        <v>0.1</v>
      </c>
      <c r="AH25" s="19">
        <v>0.4</v>
      </c>
      <c r="AI25" s="19">
        <f t="shared" si="2"/>
        <v>1.6</v>
      </c>
      <c r="AJ25" s="19">
        <v>0.5</v>
      </c>
      <c r="AK25" s="19">
        <v>0.5</v>
      </c>
      <c r="AL25" s="19">
        <v>0.6</v>
      </c>
      <c r="AM25" s="19">
        <f t="shared" si="3"/>
        <v>11.100000000000001</v>
      </c>
      <c r="AN25" s="19">
        <v>0.2</v>
      </c>
      <c r="AO25" s="19">
        <v>2.9000000000000004</v>
      </c>
      <c r="AP25" s="19">
        <v>1.5</v>
      </c>
      <c r="AQ25" s="19">
        <v>6</v>
      </c>
      <c r="AR25" s="19">
        <v>0.4</v>
      </c>
      <c r="AS25" s="19" t="s">
        <v>110</v>
      </c>
      <c r="AT25" s="19">
        <v>0.1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>
        <f t="shared" si="5"/>
        <v>0.1</v>
      </c>
      <c r="BF25" s="19">
        <v>0.1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0.60000000000000009</v>
      </c>
      <c r="BL25" s="19" t="s">
        <v>110</v>
      </c>
      <c r="BM25" s="19" t="s">
        <v>110</v>
      </c>
      <c r="BN25" s="19">
        <v>0.1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>
        <v>0.1</v>
      </c>
      <c r="BT25" s="19" t="s">
        <v>110</v>
      </c>
      <c r="BU25" s="19">
        <v>0.1</v>
      </c>
      <c r="BV25" s="19" t="s">
        <v>110</v>
      </c>
      <c r="BW25" s="19">
        <v>0.1</v>
      </c>
      <c r="BX25" s="19">
        <v>0.2</v>
      </c>
      <c r="BY25" s="19">
        <f t="shared" si="8"/>
        <v>2.1</v>
      </c>
      <c r="BZ25" s="19">
        <v>0.89999999999999991</v>
      </c>
      <c r="CA25" s="19">
        <v>0.2</v>
      </c>
      <c r="CB25" s="19">
        <v>0.4</v>
      </c>
      <c r="CC25" s="19">
        <v>0.4</v>
      </c>
      <c r="CD25" s="19">
        <v>0.2</v>
      </c>
      <c r="CE25" s="19">
        <f t="shared" si="9"/>
        <v>0.1</v>
      </c>
      <c r="CF25" s="19" t="s">
        <v>110</v>
      </c>
      <c r="CG25" s="19" t="s">
        <v>110</v>
      </c>
      <c r="CH25" s="19" t="s">
        <v>110</v>
      </c>
      <c r="CI25" s="19">
        <v>0.1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10.899999999999999</v>
      </c>
      <c r="CQ25" s="19">
        <v>10.7</v>
      </c>
      <c r="CR25" s="19">
        <v>35.600000000000009</v>
      </c>
    </row>
    <row r="26" spans="1:96" ht="15" customHeight="1" x14ac:dyDescent="0.2">
      <c r="A26" s="22">
        <v>2010</v>
      </c>
      <c r="B26" s="19">
        <f t="shared" si="0"/>
        <v>1.9</v>
      </c>
      <c r="C26" s="19">
        <v>1.4</v>
      </c>
      <c r="D26" s="19">
        <v>0.1</v>
      </c>
      <c r="E26" s="19">
        <v>0.4</v>
      </c>
      <c r="F26" s="19">
        <f t="shared" si="1"/>
        <v>7.3999999999999986</v>
      </c>
      <c r="G26" s="19">
        <v>0.3</v>
      </c>
      <c r="H26" s="19">
        <v>0.4</v>
      </c>
      <c r="I26" s="19">
        <v>0.1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>
        <v>0.4</v>
      </c>
      <c r="O26" s="19">
        <v>1.1000000000000001</v>
      </c>
      <c r="P26" s="19" t="s">
        <v>110</v>
      </c>
      <c r="Q26" s="19">
        <v>0.4</v>
      </c>
      <c r="R26" s="19">
        <v>0.1</v>
      </c>
      <c r="S26" s="19" t="s">
        <v>110</v>
      </c>
      <c r="T26" s="19" t="s">
        <v>110</v>
      </c>
      <c r="U26" s="19">
        <v>2.8000000000000003</v>
      </c>
      <c r="V26" s="19">
        <v>0.1</v>
      </c>
      <c r="W26" s="19">
        <v>0.2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>
        <v>0.1</v>
      </c>
      <c r="AD26" s="19" t="s">
        <v>110</v>
      </c>
      <c r="AE26" s="19">
        <v>0.1</v>
      </c>
      <c r="AF26" s="19">
        <v>0.79999999999999993</v>
      </c>
      <c r="AG26" s="19">
        <v>0.1</v>
      </c>
      <c r="AH26" s="19">
        <v>0.4</v>
      </c>
      <c r="AI26" s="19">
        <f t="shared" si="2"/>
        <v>1.6</v>
      </c>
      <c r="AJ26" s="19">
        <v>0.5</v>
      </c>
      <c r="AK26" s="19">
        <v>0.5</v>
      </c>
      <c r="AL26" s="19">
        <v>0.6</v>
      </c>
      <c r="AM26" s="19">
        <f t="shared" si="3"/>
        <v>10.4</v>
      </c>
      <c r="AN26" s="19">
        <v>0.2</v>
      </c>
      <c r="AO26" s="19">
        <v>2.2999999999999998</v>
      </c>
      <c r="AP26" s="19">
        <v>1.2</v>
      </c>
      <c r="AQ26" s="19">
        <v>6.3</v>
      </c>
      <c r="AR26" s="19">
        <v>0.30000000000000004</v>
      </c>
      <c r="AS26" s="19" t="s">
        <v>110</v>
      </c>
      <c r="AT26" s="19">
        <v>0.1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>
        <f t="shared" si="5"/>
        <v>0.1</v>
      </c>
      <c r="BF26" s="19">
        <v>0.1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0.5</v>
      </c>
      <c r="BL26" s="19" t="s">
        <v>110</v>
      </c>
      <c r="BM26" s="19" t="s">
        <v>110</v>
      </c>
      <c r="BN26" s="19">
        <v>0.1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>
        <v>0.1</v>
      </c>
      <c r="BT26" s="19" t="s">
        <v>110</v>
      </c>
      <c r="BU26" s="19">
        <v>0.1</v>
      </c>
      <c r="BV26" s="19" t="s">
        <v>110</v>
      </c>
      <c r="BW26" s="19">
        <v>0.1</v>
      </c>
      <c r="BX26" s="19">
        <v>0.1</v>
      </c>
      <c r="BY26" s="19">
        <f t="shared" si="8"/>
        <v>1.8000000000000003</v>
      </c>
      <c r="BZ26" s="19">
        <v>1</v>
      </c>
      <c r="CA26" s="19">
        <v>0.1</v>
      </c>
      <c r="CB26" s="19">
        <v>0.30000000000000004</v>
      </c>
      <c r="CC26" s="19">
        <v>0.30000000000000004</v>
      </c>
      <c r="CD26" s="19">
        <v>0.1</v>
      </c>
      <c r="CE26" s="19">
        <f t="shared" si="9"/>
        <v>0.1</v>
      </c>
      <c r="CF26" s="19" t="s">
        <v>110</v>
      </c>
      <c r="CG26" s="19" t="s">
        <v>110</v>
      </c>
      <c r="CH26" s="19" t="s">
        <v>110</v>
      </c>
      <c r="CI26" s="19">
        <v>0.1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11</v>
      </c>
      <c r="CQ26" s="19">
        <v>10.8</v>
      </c>
      <c r="CR26" s="19">
        <v>34.800000000000018</v>
      </c>
    </row>
    <row r="27" spans="1:96" ht="15" customHeight="1" x14ac:dyDescent="0.2">
      <c r="A27" s="22">
        <v>2011</v>
      </c>
      <c r="B27" s="19">
        <f t="shared" si="0"/>
        <v>1.7000000000000002</v>
      </c>
      <c r="C27" s="19">
        <v>1.2</v>
      </c>
      <c r="D27" s="19">
        <v>0.1</v>
      </c>
      <c r="E27" s="19">
        <v>0.4</v>
      </c>
      <c r="F27" s="19">
        <f t="shared" si="1"/>
        <v>6.3999999999999995</v>
      </c>
      <c r="G27" s="19">
        <v>0.3</v>
      </c>
      <c r="H27" s="19">
        <v>0.3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0.4</v>
      </c>
      <c r="O27" s="19">
        <v>1.1000000000000001</v>
      </c>
      <c r="P27" s="19" t="s">
        <v>110</v>
      </c>
      <c r="Q27" s="19">
        <v>0.3</v>
      </c>
      <c r="R27" s="19">
        <v>0.1</v>
      </c>
      <c r="S27" s="19" t="s">
        <v>110</v>
      </c>
      <c r="T27" s="19" t="s">
        <v>110</v>
      </c>
      <c r="U27" s="19">
        <v>2.1</v>
      </c>
      <c r="V27" s="19">
        <v>0.1</v>
      </c>
      <c r="W27" s="19">
        <v>0.2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>
        <v>0.1</v>
      </c>
      <c r="AD27" s="19" t="s">
        <v>110</v>
      </c>
      <c r="AE27" s="19" t="s">
        <v>110</v>
      </c>
      <c r="AF27" s="19">
        <v>1</v>
      </c>
      <c r="AG27" s="19" t="s">
        <v>110</v>
      </c>
      <c r="AH27" s="19">
        <v>0.4</v>
      </c>
      <c r="AI27" s="19">
        <f t="shared" si="2"/>
        <v>1.6</v>
      </c>
      <c r="AJ27" s="19">
        <v>0.5</v>
      </c>
      <c r="AK27" s="19">
        <v>0.5</v>
      </c>
      <c r="AL27" s="19">
        <v>0.6</v>
      </c>
      <c r="AM27" s="19">
        <f t="shared" si="3"/>
        <v>9.3000000000000007</v>
      </c>
      <c r="AN27" s="19">
        <v>0.1</v>
      </c>
      <c r="AO27" s="19">
        <v>2.1</v>
      </c>
      <c r="AP27" s="19">
        <v>0.89999999999999991</v>
      </c>
      <c r="AQ27" s="19">
        <v>5.8</v>
      </c>
      <c r="AR27" s="19">
        <v>0.30000000000000004</v>
      </c>
      <c r="AS27" s="19" t="s">
        <v>110</v>
      </c>
      <c r="AT27" s="19">
        <v>0.1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>
        <f t="shared" si="5"/>
        <v>0.1</v>
      </c>
      <c r="BF27" s="19">
        <v>0.1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0.5</v>
      </c>
      <c r="BL27" s="19" t="s">
        <v>110</v>
      </c>
      <c r="BM27" s="19" t="s">
        <v>110</v>
      </c>
      <c r="BN27" s="19">
        <v>0.1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>
        <v>0.1</v>
      </c>
      <c r="BT27" s="19" t="s">
        <v>110</v>
      </c>
      <c r="BU27" s="19">
        <v>0.1</v>
      </c>
      <c r="BV27" s="19" t="s">
        <v>110</v>
      </c>
      <c r="BW27" s="19">
        <v>0.1</v>
      </c>
      <c r="BX27" s="19">
        <v>0.1</v>
      </c>
      <c r="BY27" s="19">
        <f t="shared" si="8"/>
        <v>1.5000000000000002</v>
      </c>
      <c r="BZ27" s="19">
        <v>0.7</v>
      </c>
      <c r="CA27" s="19">
        <v>0.1</v>
      </c>
      <c r="CB27" s="19">
        <v>0.30000000000000004</v>
      </c>
      <c r="CC27" s="19">
        <v>0.30000000000000004</v>
      </c>
      <c r="CD27" s="19">
        <v>0.1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10.1</v>
      </c>
      <c r="CQ27" s="19">
        <v>9.9</v>
      </c>
      <c r="CR27" s="19">
        <v>31.200000000000014</v>
      </c>
    </row>
    <row r="28" spans="1:96" ht="15" customHeight="1" x14ac:dyDescent="0.2">
      <c r="A28" s="22">
        <v>2012</v>
      </c>
      <c r="B28" s="19">
        <f t="shared" si="0"/>
        <v>1.7000000000000002</v>
      </c>
      <c r="C28" s="19">
        <v>1.3</v>
      </c>
      <c r="D28" s="19">
        <v>0.1</v>
      </c>
      <c r="E28" s="19">
        <v>0.30000000000000004</v>
      </c>
      <c r="F28" s="19">
        <f t="shared" si="1"/>
        <v>5.8999999999999995</v>
      </c>
      <c r="G28" s="19">
        <v>0.2</v>
      </c>
      <c r="H28" s="19">
        <v>0.3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0.4</v>
      </c>
      <c r="O28" s="19">
        <v>1.1000000000000001</v>
      </c>
      <c r="P28" s="19" t="s">
        <v>110</v>
      </c>
      <c r="Q28" s="19">
        <v>0.3</v>
      </c>
      <c r="R28" s="19" t="s">
        <v>110</v>
      </c>
      <c r="S28" s="19" t="s">
        <v>110</v>
      </c>
      <c r="T28" s="19" t="s">
        <v>110</v>
      </c>
      <c r="U28" s="19">
        <v>1.7</v>
      </c>
      <c r="V28" s="19">
        <v>0.1</v>
      </c>
      <c r="W28" s="19">
        <v>0.2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>
        <v>0.1</v>
      </c>
      <c r="AD28" s="19" t="s">
        <v>110</v>
      </c>
      <c r="AE28" s="19" t="s">
        <v>110</v>
      </c>
      <c r="AF28" s="19">
        <v>1.2000000000000002</v>
      </c>
      <c r="AG28" s="19" t="s">
        <v>110</v>
      </c>
      <c r="AH28" s="19">
        <v>0.30000000000000004</v>
      </c>
      <c r="AI28" s="19">
        <f t="shared" si="2"/>
        <v>1.1000000000000001</v>
      </c>
      <c r="AJ28" s="19">
        <v>0.3</v>
      </c>
      <c r="AK28" s="19">
        <v>0.4</v>
      </c>
      <c r="AL28" s="19">
        <v>0.4</v>
      </c>
      <c r="AM28" s="19">
        <f t="shared" si="3"/>
        <v>8.4</v>
      </c>
      <c r="AN28" s="19">
        <v>0.1</v>
      </c>
      <c r="AO28" s="19">
        <v>1.7999999999999998</v>
      </c>
      <c r="AP28" s="19">
        <v>0.8</v>
      </c>
      <c r="AQ28" s="19">
        <v>5.3000000000000007</v>
      </c>
      <c r="AR28" s="19">
        <v>0.30000000000000004</v>
      </c>
      <c r="AS28" s="19" t="s">
        <v>110</v>
      </c>
      <c r="AT28" s="19">
        <v>0.1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>
        <f t="shared" si="5"/>
        <v>0.1</v>
      </c>
      <c r="BF28" s="19">
        <v>0.1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>
        <f t="shared" si="7"/>
        <v>0.5</v>
      </c>
      <c r="BL28" s="19" t="s">
        <v>110</v>
      </c>
      <c r="BM28" s="19" t="s">
        <v>110</v>
      </c>
      <c r="BN28" s="19">
        <v>0.1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>
        <v>0.1</v>
      </c>
      <c r="BT28" s="19" t="s">
        <v>110</v>
      </c>
      <c r="BU28" s="19">
        <v>0.1</v>
      </c>
      <c r="BV28" s="19" t="s">
        <v>110</v>
      </c>
      <c r="BW28" s="19">
        <v>0.1</v>
      </c>
      <c r="BX28" s="19">
        <v>0.1</v>
      </c>
      <c r="BY28" s="19">
        <f t="shared" si="8"/>
        <v>1.3</v>
      </c>
      <c r="BZ28" s="19">
        <v>0.6</v>
      </c>
      <c r="CA28" s="19">
        <v>0.1</v>
      </c>
      <c r="CB28" s="19">
        <v>0.30000000000000004</v>
      </c>
      <c r="CC28" s="19">
        <v>0.2</v>
      </c>
      <c r="CD28" s="19">
        <v>0.1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9.3999999999999986</v>
      </c>
      <c r="CQ28" s="19">
        <v>9.1999999999999993</v>
      </c>
      <c r="CR28" s="19">
        <v>28.400000000000013</v>
      </c>
    </row>
    <row r="29" spans="1:96" ht="15" customHeight="1" x14ac:dyDescent="0.2">
      <c r="A29" s="22">
        <v>2013</v>
      </c>
      <c r="B29" s="19">
        <f t="shared" si="0"/>
        <v>1.7</v>
      </c>
      <c r="C29" s="19">
        <v>1.4</v>
      </c>
      <c r="D29" s="19">
        <v>0.1</v>
      </c>
      <c r="E29" s="19">
        <v>0.2</v>
      </c>
      <c r="F29" s="19">
        <f t="shared" si="1"/>
        <v>6.1000000000000005</v>
      </c>
      <c r="G29" s="19">
        <v>0.2</v>
      </c>
      <c r="H29" s="19">
        <v>0.3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0.30000000000000004</v>
      </c>
      <c r="O29" s="19">
        <v>1.2000000000000002</v>
      </c>
      <c r="P29" s="19" t="s">
        <v>110</v>
      </c>
      <c r="Q29" s="19">
        <v>0.3</v>
      </c>
      <c r="R29" s="19" t="s">
        <v>110</v>
      </c>
      <c r="S29" s="19" t="s">
        <v>110</v>
      </c>
      <c r="T29" s="19" t="s">
        <v>110</v>
      </c>
      <c r="U29" s="19">
        <v>2.1</v>
      </c>
      <c r="V29" s="19">
        <v>0.1</v>
      </c>
      <c r="W29" s="19">
        <v>0.2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1.1000000000000001</v>
      </c>
      <c r="AG29" s="19" t="s">
        <v>110</v>
      </c>
      <c r="AH29" s="19">
        <v>0.30000000000000004</v>
      </c>
      <c r="AI29" s="19">
        <f t="shared" si="2"/>
        <v>1</v>
      </c>
      <c r="AJ29" s="19">
        <v>0.3</v>
      </c>
      <c r="AK29" s="19">
        <v>0.3</v>
      </c>
      <c r="AL29" s="19">
        <v>0.4</v>
      </c>
      <c r="AM29" s="19">
        <f t="shared" si="3"/>
        <v>7.8999999999999995</v>
      </c>
      <c r="AN29" s="19">
        <v>0.1</v>
      </c>
      <c r="AO29" s="19">
        <v>1.7</v>
      </c>
      <c r="AP29" s="19">
        <v>0.6</v>
      </c>
      <c r="AQ29" s="19">
        <v>5.1000000000000005</v>
      </c>
      <c r="AR29" s="19">
        <v>0.30000000000000004</v>
      </c>
      <c r="AS29" s="19" t="s">
        <v>110</v>
      </c>
      <c r="AT29" s="19">
        <v>0.1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>
        <f t="shared" si="5"/>
        <v>0.1</v>
      </c>
      <c r="BF29" s="19">
        <v>0.1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>
        <f t="shared" si="7"/>
        <v>0.4</v>
      </c>
      <c r="BL29" s="19" t="s">
        <v>110</v>
      </c>
      <c r="BM29" s="19" t="s">
        <v>110</v>
      </c>
      <c r="BN29" s="19">
        <v>0.1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>
        <v>0.1</v>
      </c>
      <c r="BT29" s="19" t="s">
        <v>110</v>
      </c>
      <c r="BU29" s="19" t="s">
        <v>110</v>
      </c>
      <c r="BV29" s="19" t="s">
        <v>110</v>
      </c>
      <c r="BW29" s="19">
        <v>0.1</v>
      </c>
      <c r="BX29" s="19">
        <v>0.1</v>
      </c>
      <c r="BY29" s="19">
        <f t="shared" si="8"/>
        <v>1.4000000000000001</v>
      </c>
      <c r="BZ29" s="19">
        <v>0.6</v>
      </c>
      <c r="CA29" s="19">
        <v>0.1</v>
      </c>
      <c r="CB29" s="19">
        <v>0.30000000000000004</v>
      </c>
      <c r="CC29" s="19">
        <v>0.30000000000000004</v>
      </c>
      <c r="CD29" s="19">
        <v>0.1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9.2999999999999989</v>
      </c>
      <c r="CQ29" s="19">
        <v>9.1</v>
      </c>
      <c r="CR29" s="19">
        <v>27.900000000000016</v>
      </c>
    </row>
    <row r="30" spans="1:96" ht="15" customHeight="1" x14ac:dyDescent="0.2">
      <c r="A30" s="22">
        <v>2014</v>
      </c>
      <c r="B30" s="19">
        <f t="shared" si="0"/>
        <v>1.6</v>
      </c>
      <c r="C30" s="19">
        <v>1.3</v>
      </c>
      <c r="D30" s="19">
        <v>0.1</v>
      </c>
      <c r="E30" s="19">
        <v>0.2</v>
      </c>
      <c r="F30" s="19">
        <f t="shared" si="1"/>
        <v>6.6</v>
      </c>
      <c r="G30" s="19">
        <v>0.2</v>
      </c>
      <c r="H30" s="19">
        <v>0.4</v>
      </c>
      <c r="I30" s="19">
        <v>0.1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0.30000000000000004</v>
      </c>
      <c r="O30" s="19">
        <v>1.2000000000000002</v>
      </c>
      <c r="P30" s="19" t="s">
        <v>110</v>
      </c>
      <c r="Q30" s="19">
        <v>0.2</v>
      </c>
      <c r="R30" s="19" t="s">
        <v>110</v>
      </c>
      <c r="S30" s="19" t="s">
        <v>110</v>
      </c>
      <c r="T30" s="19" t="s">
        <v>110</v>
      </c>
      <c r="U30" s="19">
        <v>2.2999999999999998</v>
      </c>
      <c r="V30" s="19">
        <v>0.1</v>
      </c>
      <c r="W30" s="19">
        <v>0.2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>
        <v>0.1</v>
      </c>
      <c r="AD30" s="19" t="s">
        <v>110</v>
      </c>
      <c r="AE30" s="19" t="s">
        <v>110</v>
      </c>
      <c r="AF30" s="19">
        <v>1.2000000000000002</v>
      </c>
      <c r="AG30" s="19" t="s">
        <v>110</v>
      </c>
      <c r="AH30" s="19">
        <v>0.30000000000000004</v>
      </c>
      <c r="AI30" s="19">
        <f t="shared" si="2"/>
        <v>0.9</v>
      </c>
      <c r="AJ30" s="19">
        <v>0.3</v>
      </c>
      <c r="AK30" s="19">
        <v>0.2</v>
      </c>
      <c r="AL30" s="19">
        <v>0.4</v>
      </c>
      <c r="AM30" s="19">
        <f t="shared" si="3"/>
        <v>8.3000000000000007</v>
      </c>
      <c r="AN30" s="19">
        <v>0.1</v>
      </c>
      <c r="AO30" s="19">
        <v>1.8</v>
      </c>
      <c r="AP30" s="19">
        <v>0.7</v>
      </c>
      <c r="AQ30" s="19">
        <v>5.3000000000000007</v>
      </c>
      <c r="AR30" s="19">
        <v>0.30000000000000004</v>
      </c>
      <c r="AS30" s="19" t="s">
        <v>110</v>
      </c>
      <c r="AT30" s="19">
        <v>0.1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>
        <f t="shared" si="5"/>
        <v>0.1</v>
      </c>
      <c r="BF30" s="19">
        <v>0.1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>
        <f t="shared" si="7"/>
        <v>0.5</v>
      </c>
      <c r="BL30" s="19" t="s">
        <v>110</v>
      </c>
      <c r="BM30" s="19" t="s">
        <v>110</v>
      </c>
      <c r="BN30" s="19">
        <v>0.1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>
        <v>0.1</v>
      </c>
      <c r="BT30" s="19" t="s">
        <v>110</v>
      </c>
      <c r="BU30" s="19">
        <v>0.1</v>
      </c>
      <c r="BV30" s="19" t="s">
        <v>110</v>
      </c>
      <c r="BW30" s="19">
        <v>0.1</v>
      </c>
      <c r="BX30" s="19">
        <v>0.1</v>
      </c>
      <c r="BY30" s="19">
        <f t="shared" si="8"/>
        <v>1.2</v>
      </c>
      <c r="BZ30" s="19">
        <v>0.6</v>
      </c>
      <c r="CA30" s="19">
        <v>0.1</v>
      </c>
      <c r="CB30" s="19">
        <v>0.2</v>
      </c>
      <c r="CC30" s="19">
        <v>0.2</v>
      </c>
      <c r="CD30" s="19">
        <v>0.1</v>
      </c>
      <c r="CE30" s="19">
        <f t="shared" si="9"/>
        <v>0.1</v>
      </c>
      <c r="CF30" s="19" t="s">
        <v>110</v>
      </c>
      <c r="CG30" s="19" t="s">
        <v>110</v>
      </c>
      <c r="CH30" s="19" t="s">
        <v>110</v>
      </c>
      <c r="CI30" s="19">
        <v>0.1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9.1999999999999993</v>
      </c>
      <c r="CQ30" s="19">
        <v>9</v>
      </c>
      <c r="CR30" s="19">
        <v>28.500000000000014</v>
      </c>
    </row>
    <row r="31" spans="1:96" ht="15" customHeight="1" x14ac:dyDescent="0.2">
      <c r="A31" s="22">
        <v>2015</v>
      </c>
      <c r="B31" s="19">
        <f t="shared" si="0"/>
        <v>1.6</v>
      </c>
      <c r="C31" s="19">
        <v>1.3</v>
      </c>
      <c r="D31" s="19">
        <v>0.1</v>
      </c>
      <c r="E31" s="19">
        <v>0.2</v>
      </c>
      <c r="F31" s="19">
        <f t="shared" si="1"/>
        <v>6.2</v>
      </c>
      <c r="G31" s="19">
        <v>0.2</v>
      </c>
      <c r="H31" s="19">
        <v>0.3</v>
      </c>
      <c r="I31" s="19" t="s">
        <v>110</v>
      </c>
      <c r="J31" s="19" t="s">
        <v>110</v>
      </c>
      <c r="K31" s="19" t="s">
        <v>110</v>
      </c>
      <c r="L31" s="19">
        <v>0.1</v>
      </c>
      <c r="M31" s="19" t="s">
        <v>110</v>
      </c>
      <c r="N31" s="19">
        <v>0.30000000000000004</v>
      </c>
      <c r="O31" s="19">
        <v>1.2000000000000002</v>
      </c>
      <c r="P31" s="19" t="s">
        <v>110</v>
      </c>
      <c r="Q31" s="19">
        <v>0.2</v>
      </c>
      <c r="R31" s="19" t="s">
        <v>110</v>
      </c>
      <c r="S31" s="19" t="s">
        <v>110</v>
      </c>
      <c r="T31" s="19" t="s">
        <v>110</v>
      </c>
      <c r="U31" s="19">
        <v>2</v>
      </c>
      <c r="V31" s="19" t="s">
        <v>110</v>
      </c>
      <c r="W31" s="19">
        <v>0.2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>
        <v>0.1</v>
      </c>
      <c r="AD31" s="19" t="s">
        <v>110</v>
      </c>
      <c r="AE31" s="19" t="s">
        <v>110</v>
      </c>
      <c r="AF31" s="19">
        <v>1.3</v>
      </c>
      <c r="AG31" s="19" t="s">
        <v>110</v>
      </c>
      <c r="AH31" s="19">
        <v>0.30000000000000004</v>
      </c>
      <c r="AI31" s="19">
        <f t="shared" si="2"/>
        <v>1</v>
      </c>
      <c r="AJ31" s="19">
        <v>0.3</v>
      </c>
      <c r="AK31" s="19">
        <v>0.3</v>
      </c>
      <c r="AL31" s="19">
        <v>0.4</v>
      </c>
      <c r="AM31" s="19">
        <f t="shared" si="3"/>
        <v>8.1000000000000014</v>
      </c>
      <c r="AN31" s="19">
        <v>0.1</v>
      </c>
      <c r="AO31" s="19">
        <v>1.5999999999999999</v>
      </c>
      <c r="AP31" s="19">
        <v>0.7</v>
      </c>
      <c r="AQ31" s="19">
        <v>5.3000000000000007</v>
      </c>
      <c r="AR31" s="19">
        <v>0.30000000000000004</v>
      </c>
      <c r="AS31" s="19" t="s">
        <v>110</v>
      </c>
      <c r="AT31" s="19">
        <v>0.1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>
        <f t="shared" si="5"/>
        <v>0.1</v>
      </c>
      <c r="BF31" s="19">
        <v>0.1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>
        <f t="shared" si="7"/>
        <v>0.5</v>
      </c>
      <c r="BL31" s="19" t="s">
        <v>110</v>
      </c>
      <c r="BM31" s="19" t="s">
        <v>110</v>
      </c>
      <c r="BN31" s="19">
        <v>0.1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>
        <v>0.1</v>
      </c>
      <c r="BT31" s="19" t="s">
        <v>110</v>
      </c>
      <c r="BU31" s="19">
        <v>0.1</v>
      </c>
      <c r="BV31" s="19" t="s">
        <v>110</v>
      </c>
      <c r="BW31" s="19">
        <v>0.1</v>
      </c>
      <c r="BX31" s="19">
        <v>0.1</v>
      </c>
      <c r="BY31" s="19">
        <f t="shared" si="8"/>
        <v>1.3</v>
      </c>
      <c r="BZ31" s="19">
        <v>0.7</v>
      </c>
      <c r="CA31" s="19">
        <v>0.1</v>
      </c>
      <c r="CB31" s="19">
        <v>0.2</v>
      </c>
      <c r="CC31" s="19">
        <v>0.2</v>
      </c>
      <c r="CD31" s="19">
        <v>0.1</v>
      </c>
      <c r="CE31" s="19">
        <f t="shared" si="9"/>
        <v>0.1</v>
      </c>
      <c r="CF31" s="19" t="s">
        <v>110</v>
      </c>
      <c r="CG31" s="19" t="s">
        <v>110</v>
      </c>
      <c r="CH31" s="19" t="s">
        <v>110</v>
      </c>
      <c r="CI31" s="19">
        <v>0.1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9</v>
      </c>
      <c r="CQ31" s="19">
        <v>8.8000000000000007</v>
      </c>
      <c r="CR31" s="19">
        <v>27.900000000000013</v>
      </c>
    </row>
    <row r="32" spans="1:96" ht="15" customHeight="1" x14ac:dyDescent="0.2">
      <c r="A32" s="22">
        <v>2016</v>
      </c>
      <c r="B32" s="19">
        <f t="shared" si="0"/>
        <v>1.7</v>
      </c>
      <c r="C32" s="19">
        <v>1.2999999999999998</v>
      </c>
      <c r="D32" s="19">
        <v>0.1</v>
      </c>
      <c r="E32" s="19">
        <v>0.30000000000000004</v>
      </c>
      <c r="F32" s="19">
        <f t="shared" si="1"/>
        <v>6</v>
      </c>
      <c r="G32" s="19">
        <v>0.2</v>
      </c>
      <c r="H32" s="19">
        <v>0.4</v>
      </c>
      <c r="I32" s="19" t="s">
        <v>110</v>
      </c>
      <c r="J32" s="19" t="s">
        <v>110</v>
      </c>
      <c r="K32" s="19" t="s">
        <v>110</v>
      </c>
      <c r="L32" s="19">
        <v>0.1</v>
      </c>
      <c r="M32" s="19" t="s">
        <v>110</v>
      </c>
      <c r="N32" s="19">
        <v>0.30000000000000004</v>
      </c>
      <c r="O32" s="19">
        <v>1.2000000000000002</v>
      </c>
      <c r="P32" s="19" t="s">
        <v>110</v>
      </c>
      <c r="Q32" s="19">
        <v>0.2</v>
      </c>
      <c r="R32" s="19" t="s">
        <v>110</v>
      </c>
      <c r="S32" s="19" t="s">
        <v>110</v>
      </c>
      <c r="T32" s="19" t="s">
        <v>110</v>
      </c>
      <c r="U32" s="19">
        <v>1.7</v>
      </c>
      <c r="V32" s="19" t="s">
        <v>110</v>
      </c>
      <c r="W32" s="19">
        <v>0.2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>
        <v>0.1</v>
      </c>
      <c r="AD32" s="19" t="s">
        <v>110</v>
      </c>
      <c r="AE32" s="19" t="s">
        <v>110</v>
      </c>
      <c r="AF32" s="19">
        <v>1.2000000000000002</v>
      </c>
      <c r="AG32" s="19">
        <v>0.1</v>
      </c>
      <c r="AH32" s="19">
        <v>0.30000000000000004</v>
      </c>
      <c r="AI32" s="19">
        <f t="shared" si="2"/>
        <v>1</v>
      </c>
      <c r="AJ32" s="19">
        <v>0.3</v>
      </c>
      <c r="AK32" s="19">
        <v>0.3</v>
      </c>
      <c r="AL32" s="19">
        <v>0.4</v>
      </c>
      <c r="AM32" s="19">
        <f t="shared" si="3"/>
        <v>7.8999999999999995</v>
      </c>
      <c r="AN32" s="19">
        <v>0.1</v>
      </c>
      <c r="AO32" s="19">
        <v>1.5999999999999999</v>
      </c>
      <c r="AP32" s="19">
        <v>0.7</v>
      </c>
      <c r="AQ32" s="19">
        <v>5.1000000000000005</v>
      </c>
      <c r="AR32" s="19">
        <v>0.30000000000000004</v>
      </c>
      <c r="AS32" s="19" t="s">
        <v>110</v>
      </c>
      <c r="AT32" s="19">
        <v>0.1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>
        <f t="shared" si="5"/>
        <v>0.1</v>
      </c>
      <c r="BF32" s="19">
        <v>0.1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>
        <f t="shared" si="7"/>
        <v>0.5</v>
      </c>
      <c r="BL32" s="19" t="s">
        <v>110</v>
      </c>
      <c r="BM32" s="19" t="s">
        <v>110</v>
      </c>
      <c r="BN32" s="19">
        <v>0.1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>
        <v>0.1</v>
      </c>
      <c r="BT32" s="19" t="s">
        <v>110</v>
      </c>
      <c r="BU32" s="19">
        <v>0.1</v>
      </c>
      <c r="BV32" s="19" t="s">
        <v>110</v>
      </c>
      <c r="BW32" s="19">
        <v>0.1</v>
      </c>
      <c r="BX32" s="19">
        <v>0.1</v>
      </c>
      <c r="BY32" s="19">
        <f t="shared" si="8"/>
        <v>1.2</v>
      </c>
      <c r="BZ32" s="19">
        <v>0.6</v>
      </c>
      <c r="CA32" s="19">
        <v>0.1</v>
      </c>
      <c r="CB32" s="19">
        <v>0.2</v>
      </c>
      <c r="CC32" s="19">
        <v>0.2</v>
      </c>
      <c r="CD32" s="19">
        <v>0.1</v>
      </c>
      <c r="CE32" s="19">
        <f t="shared" si="9"/>
        <v>0.1</v>
      </c>
      <c r="CF32" s="19" t="s">
        <v>110</v>
      </c>
      <c r="CG32" s="19" t="s">
        <v>110</v>
      </c>
      <c r="CH32" s="19" t="s">
        <v>110</v>
      </c>
      <c r="CI32" s="19">
        <v>0.1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9.2999999999999989</v>
      </c>
      <c r="CQ32" s="19">
        <v>9.1</v>
      </c>
      <c r="CR32" s="19">
        <v>27.800000000000015</v>
      </c>
    </row>
    <row r="33" spans="1:96" ht="15" customHeight="1" x14ac:dyDescent="0.2">
      <c r="A33" s="22">
        <v>2017</v>
      </c>
      <c r="B33" s="19">
        <f t="shared" si="0"/>
        <v>1.5999999999999999</v>
      </c>
      <c r="C33" s="19">
        <v>1.2999999999999998</v>
      </c>
      <c r="D33" s="19">
        <v>0.1</v>
      </c>
      <c r="E33" s="19">
        <v>0.2</v>
      </c>
      <c r="F33" s="19">
        <f t="shared" si="1"/>
        <v>6.7</v>
      </c>
      <c r="G33" s="19">
        <v>0.2</v>
      </c>
      <c r="H33" s="19">
        <v>0.4</v>
      </c>
      <c r="I33" s="19">
        <v>0.1</v>
      </c>
      <c r="J33" s="19" t="s">
        <v>110</v>
      </c>
      <c r="K33" s="19" t="s">
        <v>110</v>
      </c>
      <c r="L33" s="19">
        <v>0.1</v>
      </c>
      <c r="M33" s="19" t="s">
        <v>110</v>
      </c>
      <c r="N33" s="19">
        <v>0.4</v>
      </c>
      <c r="O33" s="19">
        <v>1.2000000000000002</v>
      </c>
      <c r="P33" s="19" t="s">
        <v>110</v>
      </c>
      <c r="Q33" s="19">
        <v>0.2</v>
      </c>
      <c r="R33" s="19" t="s">
        <v>110</v>
      </c>
      <c r="S33" s="19" t="s">
        <v>110</v>
      </c>
      <c r="T33" s="19" t="s">
        <v>110</v>
      </c>
      <c r="U33" s="19">
        <v>2.1</v>
      </c>
      <c r="V33" s="19" t="s">
        <v>110</v>
      </c>
      <c r="W33" s="19">
        <v>0.2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>
        <v>0.1</v>
      </c>
      <c r="AD33" s="19" t="s">
        <v>110</v>
      </c>
      <c r="AE33" s="19" t="s">
        <v>110</v>
      </c>
      <c r="AF33" s="19">
        <v>1.3</v>
      </c>
      <c r="AG33" s="19">
        <v>0.1</v>
      </c>
      <c r="AH33" s="19">
        <v>0.30000000000000004</v>
      </c>
      <c r="AI33" s="19">
        <f t="shared" si="2"/>
        <v>1</v>
      </c>
      <c r="AJ33" s="19">
        <v>0.3</v>
      </c>
      <c r="AK33" s="19">
        <v>0.3</v>
      </c>
      <c r="AL33" s="19">
        <v>0.4</v>
      </c>
      <c r="AM33" s="19">
        <f t="shared" si="3"/>
        <v>7.8999999999999995</v>
      </c>
      <c r="AN33" s="19">
        <v>0.1</v>
      </c>
      <c r="AO33" s="19">
        <v>1.5999999999999999</v>
      </c>
      <c r="AP33" s="19">
        <v>0.7</v>
      </c>
      <c r="AQ33" s="19">
        <v>5.0999999999999996</v>
      </c>
      <c r="AR33" s="19">
        <v>0.30000000000000004</v>
      </c>
      <c r="AS33" s="19" t="s">
        <v>110</v>
      </c>
      <c r="AT33" s="19">
        <v>0.1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>
        <f t="shared" si="5"/>
        <v>0.1</v>
      </c>
      <c r="BF33" s="19">
        <v>0.1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0.5</v>
      </c>
      <c r="BL33" s="19" t="s">
        <v>110</v>
      </c>
      <c r="BM33" s="19" t="s">
        <v>110</v>
      </c>
      <c r="BN33" s="19">
        <v>0.1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>
        <v>0.1</v>
      </c>
      <c r="BT33" s="19" t="s">
        <v>110</v>
      </c>
      <c r="BU33" s="19">
        <v>0.1</v>
      </c>
      <c r="BV33" s="19" t="s">
        <v>110</v>
      </c>
      <c r="BW33" s="19">
        <v>0.1</v>
      </c>
      <c r="BX33" s="19">
        <v>0.1</v>
      </c>
      <c r="BY33" s="19">
        <f t="shared" si="8"/>
        <v>1.1000000000000001</v>
      </c>
      <c r="BZ33" s="19">
        <v>0.5</v>
      </c>
      <c r="CA33" s="19">
        <v>0.1</v>
      </c>
      <c r="CB33" s="19">
        <v>0.2</v>
      </c>
      <c r="CC33" s="19">
        <v>0.2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9.1</v>
      </c>
      <c r="CQ33" s="19">
        <v>8.9</v>
      </c>
      <c r="CR33" s="19">
        <v>28.000000000000011</v>
      </c>
    </row>
    <row r="34" spans="1:96" ht="15" customHeight="1" x14ac:dyDescent="0.2">
      <c r="A34" s="22">
        <v>2018</v>
      </c>
      <c r="B34" s="19">
        <f t="shared" si="0"/>
        <v>1.5999999999999999</v>
      </c>
      <c r="C34" s="19">
        <v>1.2999999999999998</v>
      </c>
      <c r="D34" s="19">
        <v>0.1</v>
      </c>
      <c r="E34" s="19">
        <v>0.2</v>
      </c>
      <c r="F34" s="19">
        <f t="shared" si="1"/>
        <v>6.6</v>
      </c>
      <c r="G34" s="19">
        <v>0.3</v>
      </c>
      <c r="H34" s="19">
        <v>0.4</v>
      </c>
      <c r="I34" s="19">
        <v>0.1</v>
      </c>
      <c r="J34" s="19" t="s">
        <v>110</v>
      </c>
      <c r="K34" s="19" t="s">
        <v>110</v>
      </c>
      <c r="L34" s="19">
        <v>0.1</v>
      </c>
      <c r="M34" s="19" t="s">
        <v>110</v>
      </c>
      <c r="N34" s="19">
        <v>0.4</v>
      </c>
      <c r="O34" s="19">
        <v>1.2000000000000002</v>
      </c>
      <c r="P34" s="19" t="s">
        <v>110</v>
      </c>
      <c r="Q34" s="19">
        <v>0.2</v>
      </c>
      <c r="R34" s="19" t="s">
        <v>110</v>
      </c>
      <c r="S34" s="19" t="s">
        <v>110</v>
      </c>
      <c r="T34" s="19" t="s">
        <v>110</v>
      </c>
      <c r="U34" s="19">
        <v>1.9000000000000001</v>
      </c>
      <c r="V34" s="19" t="s">
        <v>110</v>
      </c>
      <c r="W34" s="19">
        <v>0.2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>
        <v>0.1</v>
      </c>
      <c r="AD34" s="19" t="s">
        <v>110</v>
      </c>
      <c r="AE34" s="19">
        <v>0.1</v>
      </c>
      <c r="AF34" s="19">
        <v>1.2000000000000002</v>
      </c>
      <c r="AG34" s="19">
        <v>0.1</v>
      </c>
      <c r="AH34" s="19">
        <v>0.30000000000000004</v>
      </c>
      <c r="AI34" s="19">
        <f t="shared" si="2"/>
        <v>1.1000000000000001</v>
      </c>
      <c r="AJ34" s="19">
        <v>0.4</v>
      </c>
      <c r="AK34" s="19">
        <v>0.3</v>
      </c>
      <c r="AL34" s="19">
        <v>0.4</v>
      </c>
      <c r="AM34" s="19">
        <f t="shared" si="3"/>
        <v>9.9</v>
      </c>
      <c r="AN34" s="19">
        <v>0.1</v>
      </c>
      <c r="AO34" s="19">
        <v>1.7</v>
      </c>
      <c r="AP34" s="19">
        <v>0.79999999999999993</v>
      </c>
      <c r="AQ34" s="19">
        <v>4.9000000000000004</v>
      </c>
      <c r="AR34" s="19">
        <v>0.30000000000000004</v>
      </c>
      <c r="AS34" s="19">
        <v>2</v>
      </c>
      <c r="AT34" s="19">
        <v>0.1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0.5</v>
      </c>
      <c r="BL34" s="19" t="s">
        <v>110</v>
      </c>
      <c r="BM34" s="19" t="s">
        <v>110</v>
      </c>
      <c r="BN34" s="19">
        <v>0.1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>
        <v>0.1</v>
      </c>
      <c r="BT34" s="19" t="s">
        <v>110</v>
      </c>
      <c r="BU34" s="19">
        <v>0.1</v>
      </c>
      <c r="BV34" s="19" t="s">
        <v>110</v>
      </c>
      <c r="BW34" s="19">
        <v>0.1</v>
      </c>
      <c r="BX34" s="19">
        <v>0.1</v>
      </c>
      <c r="BY34" s="19">
        <f t="shared" si="8"/>
        <v>1.1000000000000001</v>
      </c>
      <c r="BZ34" s="19">
        <v>0.5</v>
      </c>
      <c r="CA34" s="19">
        <v>0.1</v>
      </c>
      <c r="CB34" s="19">
        <v>0.2</v>
      </c>
      <c r="CC34" s="19">
        <v>0.2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9.3999999999999986</v>
      </c>
      <c r="CQ34" s="19">
        <v>9.1999999999999993</v>
      </c>
      <c r="CR34" s="19">
        <v>30.20000000000001</v>
      </c>
    </row>
    <row r="35" spans="1:96" ht="15" customHeight="1" x14ac:dyDescent="0.2">
      <c r="A35" s="22">
        <v>2019</v>
      </c>
      <c r="B35" s="19">
        <f t="shared" si="0"/>
        <v>1.5999999999999999</v>
      </c>
      <c r="C35" s="19">
        <v>1.2999999999999998</v>
      </c>
      <c r="D35" s="19">
        <v>0.1</v>
      </c>
      <c r="E35" s="19">
        <v>0.2</v>
      </c>
      <c r="F35" s="19">
        <f t="shared" si="1"/>
        <v>5.9999999999999991</v>
      </c>
      <c r="G35" s="19">
        <v>0.3</v>
      </c>
      <c r="H35" s="19">
        <v>0.4</v>
      </c>
      <c r="I35" s="19">
        <v>0.1</v>
      </c>
      <c r="J35" s="19" t="s">
        <v>110</v>
      </c>
      <c r="K35" s="19" t="s">
        <v>110</v>
      </c>
      <c r="L35" s="19">
        <v>0.1</v>
      </c>
      <c r="M35" s="19" t="s">
        <v>110</v>
      </c>
      <c r="N35" s="19">
        <v>0.4</v>
      </c>
      <c r="O35" s="19">
        <v>1.2000000000000002</v>
      </c>
      <c r="P35" s="19" t="s">
        <v>110</v>
      </c>
      <c r="Q35" s="19">
        <v>0.2</v>
      </c>
      <c r="R35" s="19" t="s">
        <v>110</v>
      </c>
      <c r="S35" s="19" t="s">
        <v>110</v>
      </c>
      <c r="T35" s="19" t="s">
        <v>110</v>
      </c>
      <c r="U35" s="19">
        <v>1.8000000000000003</v>
      </c>
      <c r="V35" s="19" t="s">
        <v>110</v>
      </c>
      <c r="W35" s="19">
        <v>0.2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>
        <v>0.1</v>
      </c>
      <c r="AD35" s="19" t="s">
        <v>110</v>
      </c>
      <c r="AE35" s="19">
        <v>0.1</v>
      </c>
      <c r="AF35" s="19">
        <v>0.7</v>
      </c>
      <c r="AG35" s="19">
        <v>0.1</v>
      </c>
      <c r="AH35" s="19">
        <v>0.30000000000000004</v>
      </c>
      <c r="AI35" s="19">
        <f t="shared" si="2"/>
        <v>1.2</v>
      </c>
      <c r="AJ35" s="19">
        <v>0.4</v>
      </c>
      <c r="AK35" s="19">
        <v>0.3</v>
      </c>
      <c r="AL35" s="19">
        <v>0.5</v>
      </c>
      <c r="AM35" s="19">
        <f t="shared" si="3"/>
        <v>11.9</v>
      </c>
      <c r="AN35" s="19">
        <v>0.2</v>
      </c>
      <c r="AO35" s="19">
        <v>1.8</v>
      </c>
      <c r="AP35" s="19">
        <v>0.79999999999999993</v>
      </c>
      <c r="AQ35" s="19">
        <v>4.7</v>
      </c>
      <c r="AR35" s="19">
        <v>0.30000000000000004</v>
      </c>
      <c r="AS35" s="19">
        <v>4</v>
      </c>
      <c r="AT35" s="19">
        <v>0.1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0.5</v>
      </c>
      <c r="BL35" s="19" t="s">
        <v>110</v>
      </c>
      <c r="BM35" s="19" t="s">
        <v>110</v>
      </c>
      <c r="BN35" s="19">
        <v>0.1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>
        <v>0.1</v>
      </c>
      <c r="BT35" s="19" t="s">
        <v>110</v>
      </c>
      <c r="BU35" s="19">
        <v>0.1</v>
      </c>
      <c r="BV35" s="19" t="s">
        <v>110</v>
      </c>
      <c r="BW35" s="19">
        <v>0.1</v>
      </c>
      <c r="BX35" s="19">
        <v>0.1</v>
      </c>
      <c r="BY35" s="19">
        <f t="shared" si="8"/>
        <v>1.1000000000000001</v>
      </c>
      <c r="BZ35" s="19">
        <v>0.5</v>
      </c>
      <c r="CA35" s="19">
        <v>0.1</v>
      </c>
      <c r="CB35" s="19">
        <v>0.2</v>
      </c>
      <c r="CC35" s="19">
        <v>0.2</v>
      </c>
      <c r="CD35" s="19">
        <v>0.1</v>
      </c>
      <c r="CE35" s="19">
        <f t="shared" si="9"/>
        <v>0.1</v>
      </c>
      <c r="CF35" s="19" t="s">
        <v>110</v>
      </c>
      <c r="CG35" s="19" t="s">
        <v>110</v>
      </c>
      <c r="CH35" s="19" t="s">
        <v>110</v>
      </c>
      <c r="CI35" s="19">
        <v>0.1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10.1</v>
      </c>
      <c r="CQ35" s="19">
        <v>9.9</v>
      </c>
      <c r="CR35" s="19">
        <v>32.500000000000014</v>
      </c>
    </row>
    <row r="36" spans="1:96" ht="15" customHeight="1" x14ac:dyDescent="0.2">
      <c r="A36" s="22">
        <v>2020</v>
      </c>
      <c r="B36" s="19">
        <f t="shared" si="0"/>
        <v>1.5999999999999999</v>
      </c>
      <c r="C36" s="19">
        <v>1.2999999999999998</v>
      </c>
      <c r="D36" s="19">
        <v>0.1</v>
      </c>
      <c r="E36" s="19">
        <v>0.2</v>
      </c>
      <c r="F36" s="19">
        <f t="shared" si="1"/>
        <v>5.3999999999999995</v>
      </c>
      <c r="G36" s="19">
        <v>0.3</v>
      </c>
      <c r="H36" s="19">
        <v>0.4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0.2</v>
      </c>
      <c r="O36" s="19">
        <v>1.1000000000000001</v>
      </c>
      <c r="P36" s="19" t="s">
        <v>110</v>
      </c>
      <c r="Q36" s="19">
        <v>0.2</v>
      </c>
      <c r="R36" s="19" t="s">
        <v>110</v>
      </c>
      <c r="S36" s="19" t="s">
        <v>110</v>
      </c>
      <c r="T36" s="19">
        <v>0.1</v>
      </c>
      <c r="U36" s="19">
        <v>1.8</v>
      </c>
      <c r="V36" s="19" t="s">
        <v>110</v>
      </c>
      <c r="W36" s="19">
        <v>0.2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>
        <v>0.1</v>
      </c>
      <c r="AD36" s="19" t="s">
        <v>110</v>
      </c>
      <c r="AE36" s="19">
        <v>0.1</v>
      </c>
      <c r="AF36" s="19">
        <v>0.5</v>
      </c>
      <c r="AG36" s="19">
        <v>0.1</v>
      </c>
      <c r="AH36" s="19">
        <v>0.30000000000000004</v>
      </c>
      <c r="AI36" s="19">
        <f t="shared" si="2"/>
        <v>1.1000000000000001</v>
      </c>
      <c r="AJ36" s="19">
        <v>0.4</v>
      </c>
      <c r="AK36" s="19">
        <v>0.2</v>
      </c>
      <c r="AL36" s="19">
        <v>0.5</v>
      </c>
      <c r="AM36" s="19">
        <f t="shared" si="3"/>
        <v>12.1</v>
      </c>
      <c r="AN36" s="19">
        <v>0.1</v>
      </c>
      <c r="AO36" s="19">
        <v>1.3</v>
      </c>
      <c r="AP36" s="19">
        <v>0.7</v>
      </c>
      <c r="AQ36" s="19">
        <v>3.6999999999999997</v>
      </c>
      <c r="AR36" s="19">
        <v>0.2</v>
      </c>
      <c r="AS36" s="19">
        <v>6</v>
      </c>
      <c r="AT36" s="19">
        <v>0.1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0.5</v>
      </c>
      <c r="BL36" s="19" t="s">
        <v>110</v>
      </c>
      <c r="BM36" s="19">
        <v>0.1</v>
      </c>
      <c r="BN36" s="19">
        <v>0.1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>
        <v>0.1</v>
      </c>
      <c r="BT36" s="19" t="s">
        <v>110</v>
      </c>
      <c r="BU36" s="19" t="s">
        <v>110</v>
      </c>
      <c r="BV36" s="19" t="s">
        <v>110</v>
      </c>
      <c r="BW36" s="19">
        <v>0.1</v>
      </c>
      <c r="BX36" s="19">
        <v>0.1</v>
      </c>
      <c r="BY36" s="19">
        <f t="shared" si="8"/>
        <v>1.2000000000000002</v>
      </c>
      <c r="BZ36" s="19">
        <v>0.60000000000000009</v>
      </c>
      <c r="CA36" s="19">
        <v>0.1</v>
      </c>
      <c r="CB36" s="19">
        <v>0.2</v>
      </c>
      <c r="CC36" s="19">
        <v>0.2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8.6999999999999993</v>
      </c>
      <c r="CQ36" s="19">
        <v>8.5</v>
      </c>
      <c r="CR36" s="19">
        <v>30.600000000000009</v>
      </c>
    </row>
    <row r="37" spans="1:96" ht="15" customHeight="1" x14ac:dyDescent="0.2">
      <c r="A37" s="22">
        <v>2021</v>
      </c>
      <c r="B37" s="19">
        <f t="shared" si="0"/>
        <v>1.8</v>
      </c>
      <c r="C37" s="19">
        <v>1.4</v>
      </c>
      <c r="D37" s="19">
        <v>0.1</v>
      </c>
      <c r="E37" s="19">
        <v>0.30000000000000004</v>
      </c>
      <c r="F37" s="19">
        <f t="shared" si="1"/>
        <v>4.9999999999999991</v>
      </c>
      <c r="G37" s="19">
        <v>0.3</v>
      </c>
      <c r="H37" s="19">
        <v>0.4</v>
      </c>
      <c r="I37" s="19">
        <v>0.1</v>
      </c>
      <c r="J37" s="19" t="s">
        <v>110</v>
      </c>
      <c r="K37" s="19" t="s">
        <v>110</v>
      </c>
      <c r="L37" s="19">
        <v>0.1</v>
      </c>
      <c r="M37" s="19" t="s">
        <v>110</v>
      </c>
      <c r="N37" s="19">
        <v>0.2</v>
      </c>
      <c r="O37" s="19">
        <v>1.1000000000000001</v>
      </c>
      <c r="P37" s="19" t="s">
        <v>110</v>
      </c>
      <c r="Q37" s="19">
        <v>0.3</v>
      </c>
      <c r="R37" s="19" t="s">
        <v>110</v>
      </c>
      <c r="S37" s="19" t="s">
        <v>110</v>
      </c>
      <c r="T37" s="19">
        <v>0.1</v>
      </c>
      <c r="U37" s="19">
        <v>1.3000000000000003</v>
      </c>
      <c r="V37" s="19" t="s">
        <v>110</v>
      </c>
      <c r="W37" s="19">
        <v>0.2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>
        <v>0.1</v>
      </c>
      <c r="AD37" s="19" t="s">
        <v>110</v>
      </c>
      <c r="AE37" s="19">
        <v>0.1</v>
      </c>
      <c r="AF37" s="19">
        <v>0.30000000000000004</v>
      </c>
      <c r="AG37" s="19">
        <v>0.1</v>
      </c>
      <c r="AH37" s="19">
        <v>0.30000000000000004</v>
      </c>
      <c r="AI37" s="19">
        <f t="shared" si="2"/>
        <v>1.2</v>
      </c>
      <c r="AJ37" s="19">
        <v>0.5</v>
      </c>
      <c r="AK37" s="19">
        <v>0.2</v>
      </c>
      <c r="AL37" s="19">
        <v>0.5</v>
      </c>
      <c r="AM37" s="19">
        <f t="shared" si="3"/>
        <v>14.999999999999998</v>
      </c>
      <c r="AN37" s="19">
        <v>0.2</v>
      </c>
      <c r="AO37" s="19">
        <v>1.5</v>
      </c>
      <c r="AP37" s="19">
        <v>0.7</v>
      </c>
      <c r="AQ37" s="19">
        <v>4.2</v>
      </c>
      <c r="AR37" s="19">
        <v>0.30000000000000004</v>
      </c>
      <c r="AS37" s="19">
        <v>8</v>
      </c>
      <c r="AT37" s="19">
        <v>0.1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0.5</v>
      </c>
      <c r="BL37" s="19" t="s">
        <v>110</v>
      </c>
      <c r="BM37" s="19">
        <v>0.1</v>
      </c>
      <c r="BN37" s="19">
        <v>0.1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>
        <v>0.1</v>
      </c>
      <c r="BT37" s="19" t="s">
        <v>110</v>
      </c>
      <c r="BU37" s="19" t="s">
        <v>110</v>
      </c>
      <c r="BV37" s="19" t="s">
        <v>110</v>
      </c>
      <c r="BW37" s="19">
        <v>0.1</v>
      </c>
      <c r="BX37" s="19">
        <v>0.1</v>
      </c>
      <c r="BY37" s="19">
        <f t="shared" si="8"/>
        <v>0.89999999999999991</v>
      </c>
      <c r="BZ37" s="19">
        <v>0.4</v>
      </c>
      <c r="CA37" s="19">
        <v>0.1</v>
      </c>
      <c r="CB37" s="19">
        <v>0.2</v>
      </c>
      <c r="CC37" s="19">
        <v>0.1</v>
      </c>
      <c r="CD37" s="19">
        <v>0.1</v>
      </c>
      <c r="CE37" s="19">
        <f t="shared" si="9"/>
        <v>0.1</v>
      </c>
      <c r="CF37" s="19" t="s">
        <v>110</v>
      </c>
      <c r="CG37" s="19" t="s">
        <v>110</v>
      </c>
      <c r="CH37" s="19" t="s">
        <v>110</v>
      </c>
      <c r="CI37" s="19">
        <v>0.1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9</v>
      </c>
      <c r="CQ37" s="19">
        <v>8.8000000000000007</v>
      </c>
      <c r="CR37" s="19">
        <v>33.500000000000014</v>
      </c>
    </row>
    <row r="38" spans="1:96" ht="15" customHeight="1" x14ac:dyDescent="0.2">
      <c r="A38" s="22">
        <v>2022</v>
      </c>
      <c r="B38" s="19">
        <f t="shared" si="0"/>
        <v>1.8</v>
      </c>
      <c r="C38" s="19">
        <v>1.4</v>
      </c>
      <c r="D38" s="19">
        <v>0.1</v>
      </c>
      <c r="E38" s="19">
        <v>0.30000000000000004</v>
      </c>
      <c r="F38" s="19">
        <f t="shared" si="1"/>
        <v>5.5999999999999988</v>
      </c>
      <c r="G38" s="19">
        <v>0.3</v>
      </c>
      <c r="H38" s="19">
        <v>0.4</v>
      </c>
      <c r="I38" s="19">
        <v>0.1</v>
      </c>
      <c r="J38" s="19" t="s">
        <v>110</v>
      </c>
      <c r="K38" s="19" t="s">
        <v>110</v>
      </c>
      <c r="L38" s="19">
        <v>0.1</v>
      </c>
      <c r="M38" s="19" t="s">
        <v>110</v>
      </c>
      <c r="N38" s="19">
        <v>0.4</v>
      </c>
      <c r="O38" s="19">
        <v>1.3000000000000003</v>
      </c>
      <c r="P38" s="19" t="s">
        <v>110</v>
      </c>
      <c r="Q38" s="19">
        <v>0.1</v>
      </c>
      <c r="R38" s="19">
        <v>0.1</v>
      </c>
      <c r="S38" s="19" t="s">
        <v>110</v>
      </c>
      <c r="T38" s="19">
        <v>0.1</v>
      </c>
      <c r="U38" s="19">
        <v>1.4000000000000001</v>
      </c>
      <c r="V38" s="19" t="s">
        <v>110</v>
      </c>
      <c r="W38" s="19">
        <v>0.3</v>
      </c>
      <c r="X38" s="19" t="s">
        <v>110</v>
      </c>
      <c r="Y38" s="19" t="s">
        <v>110</v>
      </c>
      <c r="Z38" s="19">
        <v>0.1</v>
      </c>
      <c r="AA38" s="19" t="s">
        <v>110</v>
      </c>
      <c r="AB38" s="19" t="s">
        <v>110</v>
      </c>
      <c r="AC38" s="19">
        <v>0.1</v>
      </c>
      <c r="AD38" s="19" t="s">
        <v>110</v>
      </c>
      <c r="AE38" s="19">
        <v>0.1</v>
      </c>
      <c r="AF38" s="19">
        <v>0.30000000000000004</v>
      </c>
      <c r="AG38" s="19">
        <v>0.1</v>
      </c>
      <c r="AH38" s="19">
        <v>0.30000000000000004</v>
      </c>
      <c r="AI38" s="19">
        <f t="shared" si="2"/>
        <v>1.4</v>
      </c>
      <c r="AJ38" s="19">
        <v>0.5</v>
      </c>
      <c r="AK38" s="19">
        <v>0.3</v>
      </c>
      <c r="AL38" s="19">
        <v>0.6</v>
      </c>
      <c r="AM38" s="19">
        <f t="shared" si="3"/>
        <v>17.400000000000002</v>
      </c>
      <c r="AN38" s="19">
        <v>0.2</v>
      </c>
      <c r="AO38" s="19">
        <v>1.5999999999999999</v>
      </c>
      <c r="AP38" s="19">
        <v>0.79999999999999993</v>
      </c>
      <c r="AQ38" s="19">
        <v>4.4000000000000004</v>
      </c>
      <c r="AR38" s="19">
        <v>0.30000000000000004</v>
      </c>
      <c r="AS38" s="19">
        <v>10</v>
      </c>
      <c r="AT38" s="19">
        <v>0.1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0.6</v>
      </c>
      <c r="BL38" s="19">
        <v>0.1</v>
      </c>
      <c r="BM38" s="19">
        <v>0.1</v>
      </c>
      <c r="BN38" s="19">
        <v>0.1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>
        <v>0.1</v>
      </c>
      <c r="BT38" s="19" t="s">
        <v>110</v>
      </c>
      <c r="BU38" s="19" t="s">
        <v>110</v>
      </c>
      <c r="BV38" s="19" t="s">
        <v>110</v>
      </c>
      <c r="BW38" s="19">
        <v>0.1</v>
      </c>
      <c r="BX38" s="19">
        <v>0.1</v>
      </c>
      <c r="BY38" s="19">
        <f t="shared" si="8"/>
        <v>1.2000000000000002</v>
      </c>
      <c r="BZ38" s="19">
        <v>0.60000000000000009</v>
      </c>
      <c r="CA38" s="19">
        <v>0.1</v>
      </c>
      <c r="CB38" s="19">
        <v>0.2</v>
      </c>
      <c r="CC38" s="19">
        <v>0.2</v>
      </c>
      <c r="CD38" s="19">
        <v>0.1</v>
      </c>
      <c r="CE38" s="19">
        <f t="shared" si="9"/>
        <v>0.1</v>
      </c>
      <c r="CF38" s="19" t="s">
        <v>110</v>
      </c>
      <c r="CG38" s="19" t="s">
        <v>110</v>
      </c>
      <c r="CH38" s="19" t="s">
        <v>110</v>
      </c>
      <c r="CI38" s="19">
        <v>0.1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9.6</v>
      </c>
      <c r="CQ38" s="19">
        <v>9.4</v>
      </c>
      <c r="CR38" s="19">
        <v>37.700000000000017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46BCA-434E-4B1B-8B3E-6D44B30F796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159</v>
      </c>
      <c r="B1" s="2"/>
    </row>
    <row r="2" spans="1:96" s="4" customFormat="1" ht="11.25" customHeight="1" x14ac:dyDescent="0.2">
      <c r="A2" s="3" t="s">
        <v>160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1.4</v>
      </c>
      <c r="C11" s="21">
        <v>1.2</v>
      </c>
      <c r="D11" s="21" t="s">
        <v>110</v>
      </c>
      <c r="E11" s="21">
        <v>0.2</v>
      </c>
      <c r="F11" s="21">
        <f>IF(SUM(G11:AH11)=0,"-",SUM(G11:AH11))</f>
        <v>57.300000000000004</v>
      </c>
      <c r="G11" s="21">
        <v>0.1</v>
      </c>
      <c r="H11" s="21">
        <v>1.9</v>
      </c>
      <c r="I11" s="21">
        <v>0.1</v>
      </c>
      <c r="J11" s="21" t="s">
        <v>110</v>
      </c>
      <c r="K11" s="21">
        <v>2</v>
      </c>
      <c r="L11" s="19">
        <v>0.2</v>
      </c>
      <c r="M11" s="19" t="s">
        <v>110</v>
      </c>
      <c r="N11" s="19">
        <v>0.8</v>
      </c>
      <c r="O11" s="19">
        <v>3.3</v>
      </c>
      <c r="P11" s="19" t="s">
        <v>110</v>
      </c>
      <c r="Q11" s="19">
        <v>20</v>
      </c>
      <c r="R11" s="19">
        <v>2.6</v>
      </c>
      <c r="S11" s="19" t="s">
        <v>110</v>
      </c>
      <c r="T11" s="19">
        <v>0.1</v>
      </c>
      <c r="U11" s="19">
        <v>5.6</v>
      </c>
      <c r="V11" s="19">
        <v>0.4</v>
      </c>
      <c r="W11" s="19">
        <v>0.1</v>
      </c>
      <c r="X11" s="19" t="s">
        <v>110</v>
      </c>
      <c r="Y11" s="19" t="s">
        <v>110</v>
      </c>
      <c r="Z11" s="19">
        <v>0.2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19.8</v>
      </c>
      <c r="AG11" s="19" t="s">
        <v>110</v>
      </c>
      <c r="AH11" s="19">
        <v>0.1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4.9000000000000004</v>
      </c>
      <c r="AN11" s="21" t="s">
        <v>110</v>
      </c>
      <c r="AO11" s="21">
        <v>1</v>
      </c>
      <c r="AP11" s="21">
        <v>0.5</v>
      </c>
      <c r="AQ11" s="21" t="s">
        <v>110</v>
      </c>
      <c r="AR11" s="21">
        <v>3.4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2.0000000000000004</v>
      </c>
      <c r="BZ11" s="21">
        <v>1.6</v>
      </c>
      <c r="CA11" s="21">
        <v>0.1</v>
      </c>
      <c r="CB11" s="21">
        <v>0.1</v>
      </c>
      <c r="CC11" s="21">
        <v>0.1</v>
      </c>
      <c r="CD11" s="21">
        <v>0.1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0.30000000000000004</v>
      </c>
      <c r="CQ11" s="19">
        <v>0.2</v>
      </c>
      <c r="CR11" s="19">
        <v>65.899999999999977</v>
      </c>
    </row>
    <row r="12" spans="1:96" ht="15" customHeight="1" x14ac:dyDescent="0.2">
      <c r="A12" s="22">
        <v>1996</v>
      </c>
      <c r="B12" s="19">
        <f t="shared" ref="B12:B38" si="0">IF(SUM(C12:E12)=0,"-",SUM(C12:E12))</f>
        <v>1.3</v>
      </c>
      <c r="C12" s="19">
        <v>1.2</v>
      </c>
      <c r="D12" s="19" t="s">
        <v>110</v>
      </c>
      <c r="E12" s="19">
        <v>0.1</v>
      </c>
      <c r="F12" s="19">
        <f t="shared" ref="F12:F38" si="1">IF(SUM(G12:AH12)=0,"-",SUM(G12:AH12))</f>
        <v>47.5</v>
      </c>
      <c r="G12" s="19">
        <v>0.1</v>
      </c>
      <c r="H12" s="19">
        <v>1.9</v>
      </c>
      <c r="I12" s="19">
        <v>0.1</v>
      </c>
      <c r="J12" s="19" t="s">
        <v>110</v>
      </c>
      <c r="K12" s="19">
        <v>2.6</v>
      </c>
      <c r="L12" s="19">
        <v>0.2</v>
      </c>
      <c r="M12" s="19" t="s">
        <v>110</v>
      </c>
      <c r="N12" s="19">
        <v>0.8</v>
      </c>
      <c r="O12" s="19">
        <v>3.4</v>
      </c>
      <c r="P12" s="19" t="s">
        <v>110</v>
      </c>
      <c r="Q12" s="19">
        <v>19.5</v>
      </c>
      <c r="R12" s="19">
        <v>2.5</v>
      </c>
      <c r="S12" s="19" t="s">
        <v>110</v>
      </c>
      <c r="T12" s="19">
        <v>0.1</v>
      </c>
      <c r="U12" s="19">
        <v>5.4999999999999991</v>
      </c>
      <c r="V12" s="19">
        <v>0.4</v>
      </c>
      <c r="W12" s="19">
        <v>0.1</v>
      </c>
      <c r="X12" s="19" t="s">
        <v>110</v>
      </c>
      <c r="Y12" s="19" t="s">
        <v>110</v>
      </c>
      <c r="Z12" s="19">
        <v>0.3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9.9</v>
      </c>
      <c r="AG12" s="19" t="s">
        <v>110</v>
      </c>
      <c r="AH12" s="19">
        <v>0.1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5.5</v>
      </c>
      <c r="AN12" s="19" t="s">
        <v>110</v>
      </c>
      <c r="AO12" s="19">
        <v>1.3</v>
      </c>
      <c r="AP12" s="19">
        <v>0.5</v>
      </c>
      <c r="AQ12" s="19" t="s">
        <v>110</v>
      </c>
      <c r="AR12" s="19">
        <v>3.7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1.6000000000000003</v>
      </c>
      <c r="BZ12" s="19">
        <v>1.2</v>
      </c>
      <c r="CA12" s="19">
        <v>0.1</v>
      </c>
      <c r="CB12" s="19">
        <v>0.1</v>
      </c>
      <c r="CC12" s="19">
        <v>0.1</v>
      </c>
      <c r="CD12" s="19">
        <v>0.1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0.30000000000000004</v>
      </c>
      <c r="CQ12" s="19">
        <v>0.2</v>
      </c>
      <c r="CR12" s="19">
        <v>56.20000000000001</v>
      </c>
    </row>
    <row r="13" spans="1:96" ht="15" customHeight="1" x14ac:dyDescent="0.2">
      <c r="A13" s="22">
        <v>1997</v>
      </c>
      <c r="B13" s="19">
        <f t="shared" si="0"/>
        <v>1.2000000000000002</v>
      </c>
      <c r="C13" s="19">
        <v>1.1000000000000001</v>
      </c>
      <c r="D13" s="19" t="s">
        <v>110</v>
      </c>
      <c r="E13" s="19">
        <v>0.1</v>
      </c>
      <c r="F13" s="19">
        <f t="shared" si="1"/>
        <v>50.800000000000004</v>
      </c>
      <c r="G13" s="19">
        <v>0.1</v>
      </c>
      <c r="H13" s="19">
        <v>2.2999999999999998</v>
      </c>
      <c r="I13" s="19">
        <v>0.2</v>
      </c>
      <c r="J13" s="19" t="s">
        <v>110</v>
      </c>
      <c r="K13" s="19">
        <v>3.3</v>
      </c>
      <c r="L13" s="19">
        <v>0.2</v>
      </c>
      <c r="M13" s="19" t="s">
        <v>110</v>
      </c>
      <c r="N13" s="19">
        <v>0.8</v>
      </c>
      <c r="O13" s="19">
        <v>3.3</v>
      </c>
      <c r="P13" s="19" t="s">
        <v>110</v>
      </c>
      <c r="Q13" s="19">
        <v>19.7</v>
      </c>
      <c r="R13" s="19">
        <v>2.7</v>
      </c>
      <c r="S13" s="19" t="s">
        <v>110</v>
      </c>
      <c r="T13" s="19">
        <v>0.1</v>
      </c>
      <c r="U13" s="19">
        <v>6.5</v>
      </c>
      <c r="V13" s="19">
        <v>0.4</v>
      </c>
      <c r="W13" s="19" t="s">
        <v>110</v>
      </c>
      <c r="X13" s="19" t="s">
        <v>110</v>
      </c>
      <c r="Y13" s="19" t="s">
        <v>110</v>
      </c>
      <c r="Z13" s="19">
        <v>0.2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10.9</v>
      </c>
      <c r="AG13" s="19" t="s">
        <v>110</v>
      </c>
      <c r="AH13" s="19">
        <v>0.1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6.1</v>
      </c>
      <c r="AN13" s="19" t="s">
        <v>110</v>
      </c>
      <c r="AO13" s="19">
        <v>2</v>
      </c>
      <c r="AP13" s="19">
        <v>0.8</v>
      </c>
      <c r="AQ13" s="19">
        <v>0.1</v>
      </c>
      <c r="AR13" s="19">
        <v>3.2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0.99999999999999989</v>
      </c>
      <c r="BZ13" s="19">
        <v>0.6</v>
      </c>
      <c r="CA13" s="19">
        <v>0.1</v>
      </c>
      <c r="CB13" s="19">
        <v>0.1</v>
      </c>
      <c r="CC13" s="19">
        <v>0.1</v>
      </c>
      <c r="CD13" s="19">
        <v>0.1</v>
      </c>
      <c r="CE13" s="19">
        <f t="shared" si="9"/>
        <v>0.2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0.2</v>
      </c>
      <c r="CM13" s="19" t="s">
        <v>110</v>
      </c>
      <c r="CN13" s="19" t="s">
        <v>110</v>
      </c>
      <c r="CO13" s="19" t="s">
        <v>110</v>
      </c>
      <c r="CP13" s="19">
        <v>0.30000000000000004</v>
      </c>
      <c r="CQ13" s="19">
        <v>0.2</v>
      </c>
      <c r="CR13" s="19">
        <v>59.600000000000016</v>
      </c>
    </row>
    <row r="14" spans="1:96" ht="15" customHeight="1" x14ac:dyDescent="0.2">
      <c r="A14" s="22">
        <v>1998</v>
      </c>
      <c r="B14" s="19">
        <f t="shared" si="0"/>
        <v>1.3</v>
      </c>
      <c r="C14" s="19">
        <v>1.1000000000000001</v>
      </c>
      <c r="D14" s="19" t="s">
        <v>110</v>
      </c>
      <c r="E14" s="19">
        <v>0.2</v>
      </c>
      <c r="F14" s="19">
        <f t="shared" si="1"/>
        <v>61.7</v>
      </c>
      <c r="G14" s="19">
        <v>0.1</v>
      </c>
      <c r="H14" s="19">
        <v>2.2999999999999998</v>
      </c>
      <c r="I14" s="19">
        <v>0.2</v>
      </c>
      <c r="J14" s="19" t="s">
        <v>110</v>
      </c>
      <c r="K14" s="19">
        <v>3.2</v>
      </c>
      <c r="L14" s="19">
        <v>0.2</v>
      </c>
      <c r="M14" s="19" t="s">
        <v>110</v>
      </c>
      <c r="N14" s="19">
        <v>0.8</v>
      </c>
      <c r="O14" s="19">
        <v>3.3</v>
      </c>
      <c r="P14" s="19" t="s">
        <v>110</v>
      </c>
      <c r="Q14" s="19">
        <v>22.7</v>
      </c>
      <c r="R14" s="19">
        <v>2.7</v>
      </c>
      <c r="S14" s="19" t="s">
        <v>110</v>
      </c>
      <c r="T14" s="19">
        <v>0.1</v>
      </c>
      <c r="U14" s="19">
        <v>6.4</v>
      </c>
      <c r="V14" s="19">
        <v>0.5</v>
      </c>
      <c r="W14" s="19" t="s">
        <v>110</v>
      </c>
      <c r="X14" s="19" t="s">
        <v>110</v>
      </c>
      <c r="Y14" s="19" t="s">
        <v>110</v>
      </c>
      <c r="Z14" s="19">
        <v>0.2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18.899999999999999</v>
      </c>
      <c r="AG14" s="19" t="s">
        <v>110</v>
      </c>
      <c r="AH14" s="19">
        <v>0.1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6.9</v>
      </c>
      <c r="AN14" s="19" t="s">
        <v>110</v>
      </c>
      <c r="AO14" s="19">
        <v>2.7</v>
      </c>
      <c r="AP14" s="19">
        <v>0.9</v>
      </c>
      <c r="AQ14" s="19">
        <v>0.1</v>
      </c>
      <c r="AR14" s="19">
        <v>3.2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1.7000000000000002</v>
      </c>
      <c r="BZ14" s="19">
        <v>1.1000000000000001</v>
      </c>
      <c r="CA14" s="19">
        <v>0.1</v>
      </c>
      <c r="CB14" s="19">
        <v>0.2</v>
      </c>
      <c r="CC14" s="19">
        <v>0.2</v>
      </c>
      <c r="CD14" s="19">
        <v>0.1</v>
      </c>
      <c r="CE14" s="19">
        <f t="shared" si="9"/>
        <v>0.1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0.1</v>
      </c>
      <c r="CM14" s="19" t="s">
        <v>110</v>
      </c>
      <c r="CN14" s="19" t="s">
        <v>110</v>
      </c>
      <c r="CO14" s="19" t="s">
        <v>110</v>
      </c>
      <c r="CP14" s="19">
        <v>0.30000000000000004</v>
      </c>
      <c r="CQ14" s="19">
        <v>0.2</v>
      </c>
      <c r="CR14" s="19">
        <v>71.999999999999986</v>
      </c>
    </row>
    <row r="15" spans="1:96" ht="15" customHeight="1" x14ac:dyDescent="0.2">
      <c r="A15" s="22">
        <v>1999</v>
      </c>
      <c r="B15" s="19">
        <f t="shared" si="0"/>
        <v>1.3</v>
      </c>
      <c r="C15" s="19">
        <v>1.1000000000000001</v>
      </c>
      <c r="D15" s="19" t="s">
        <v>110</v>
      </c>
      <c r="E15" s="19">
        <v>0.2</v>
      </c>
      <c r="F15" s="19">
        <f t="shared" si="1"/>
        <v>61.000000000000007</v>
      </c>
      <c r="G15" s="19">
        <v>0.1</v>
      </c>
      <c r="H15" s="19">
        <v>2.2000000000000002</v>
      </c>
      <c r="I15" s="19">
        <v>0.2</v>
      </c>
      <c r="J15" s="19" t="s">
        <v>110</v>
      </c>
      <c r="K15" s="19">
        <v>2.7</v>
      </c>
      <c r="L15" s="19">
        <v>0.2</v>
      </c>
      <c r="M15" s="19" t="s">
        <v>110</v>
      </c>
      <c r="N15" s="19">
        <v>0.8</v>
      </c>
      <c r="O15" s="19">
        <v>3.3</v>
      </c>
      <c r="P15" s="19" t="s">
        <v>110</v>
      </c>
      <c r="Q15" s="19">
        <v>22.3</v>
      </c>
      <c r="R15" s="19">
        <v>2.8</v>
      </c>
      <c r="S15" s="19" t="s">
        <v>110</v>
      </c>
      <c r="T15" s="19">
        <v>0.1</v>
      </c>
      <c r="U15" s="19">
        <v>6.4</v>
      </c>
      <c r="V15" s="19">
        <v>0.5</v>
      </c>
      <c r="W15" s="19" t="s">
        <v>110</v>
      </c>
      <c r="X15" s="19" t="s">
        <v>110</v>
      </c>
      <c r="Y15" s="19" t="s">
        <v>110</v>
      </c>
      <c r="Z15" s="19">
        <v>0.2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19.100000000000001</v>
      </c>
      <c r="AG15" s="19" t="s">
        <v>110</v>
      </c>
      <c r="AH15" s="19">
        <v>0.1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7.4999999999999991</v>
      </c>
      <c r="AN15" s="19" t="s">
        <v>110</v>
      </c>
      <c r="AO15" s="19">
        <v>3</v>
      </c>
      <c r="AP15" s="19">
        <v>1.1000000000000001</v>
      </c>
      <c r="AQ15" s="19">
        <v>0.1</v>
      </c>
      <c r="AR15" s="19">
        <v>3.3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0.2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>
        <v>0.1</v>
      </c>
      <c r="BX15" s="19">
        <v>0.1</v>
      </c>
      <c r="BY15" s="19">
        <f t="shared" si="8"/>
        <v>1.9</v>
      </c>
      <c r="BZ15" s="19">
        <v>1.2</v>
      </c>
      <c r="CA15" s="19">
        <v>0.1</v>
      </c>
      <c r="CB15" s="19">
        <v>0.2</v>
      </c>
      <c r="CC15" s="19">
        <v>0.2</v>
      </c>
      <c r="CD15" s="19">
        <v>0.2</v>
      </c>
      <c r="CE15" s="19">
        <f t="shared" si="9"/>
        <v>0.1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0.1</v>
      </c>
      <c r="CM15" s="19" t="s">
        <v>110</v>
      </c>
      <c r="CN15" s="19" t="s">
        <v>110</v>
      </c>
      <c r="CO15" s="19" t="s">
        <v>110</v>
      </c>
      <c r="CP15" s="19">
        <v>0.30000000000000004</v>
      </c>
      <c r="CQ15" s="19">
        <v>0.2</v>
      </c>
      <c r="CR15" s="19">
        <v>72.299999999999983</v>
      </c>
    </row>
    <row r="16" spans="1:96" ht="15" customHeight="1" x14ac:dyDescent="0.2">
      <c r="A16" s="22">
        <v>2000</v>
      </c>
      <c r="B16" s="19">
        <f t="shared" si="0"/>
        <v>1.5</v>
      </c>
      <c r="C16" s="19">
        <v>1.3</v>
      </c>
      <c r="D16" s="19" t="s">
        <v>110</v>
      </c>
      <c r="E16" s="19">
        <v>0.2</v>
      </c>
      <c r="F16" s="19">
        <f t="shared" si="1"/>
        <v>53.300000000000011</v>
      </c>
      <c r="G16" s="19">
        <v>0.1</v>
      </c>
      <c r="H16" s="19">
        <v>2</v>
      </c>
      <c r="I16" s="19">
        <v>0.1</v>
      </c>
      <c r="J16" s="19" t="s">
        <v>110</v>
      </c>
      <c r="K16" s="19">
        <v>2.6</v>
      </c>
      <c r="L16" s="19">
        <v>0.1</v>
      </c>
      <c r="M16" s="19" t="s">
        <v>110</v>
      </c>
      <c r="N16" s="19">
        <v>0.8</v>
      </c>
      <c r="O16" s="19">
        <v>3.5</v>
      </c>
      <c r="P16" s="19" t="s">
        <v>110</v>
      </c>
      <c r="Q16" s="19">
        <v>20.3</v>
      </c>
      <c r="R16" s="19">
        <v>2.6</v>
      </c>
      <c r="S16" s="19" t="s">
        <v>110</v>
      </c>
      <c r="T16" s="19">
        <v>0.1</v>
      </c>
      <c r="U16" s="19">
        <v>5.9999999999999991</v>
      </c>
      <c r="V16" s="19">
        <v>0.7</v>
      </c>
      <c r="W16" s="19" t="s">
        <v>110</v>
      </c>
      <c r="X16" s="19" t="s">
        <v>110</v>
      </c>
      <c r="Y16" s="19" t="s">
        <v>110</v>
      </c>
      <c r="Z16" s="19">
        <v>0.2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14.1</v>
      </c>
      <c r="AG16" s="19" t="s">
        <v>110</v>
      </c>
      <c r="AH16" s="19">
        <v>0.1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7.3999999999999995</v>
      </c>
      <c r="AN16" s="19" t="s">
        <v>110</v>
      </c>
      <c r="AO16" s="19">
        <v>3</v>
      </c>
      <c r="AP16" s="19">
        <v>1.1000000000000001</v>
      </c>
      <c r="AQ16" s="19">
        <v>0.1</v>
      </c>
      <c r="AR16" s="19">
        <v>3.2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0.1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>
        <v>0.1</v>
      </c>
      <c r="BY16" s="19">
        <f t="shared" si="8"/>
        <v>1.9</v>
      </c>
      <c r="BZ16" s="19">
        <v>1.2</v>
      </c>
      <c r="CA16" s="19">
        <v>0.1</v>
      </c>
      <c r="CB16" s="19">
        <v>0.2</v>
      </c>
      <c r="CC16" s="19">
        <v>0.2</v>
      </c>
      <c r="CD16" s="19">
        <v>0.2</v>
      </c>
      <c r="CE16" s="19">
        <f t="shared" si="9"/>
        <v>0.2</v>
      </c>
      <c r="CF16" s="19" t="s">
        <v>110</v>
      </c>
      <c r="CG16" s="19" t="s">
        <v>110</v>
      </c>
      <c r="CH16" s="19" t="s">
        <v>110</v>
      </c>
      <c r="CI16" s="19">
        <v>0.1</v>
      </c>
      <c r="CJ16" s="19" t="s">
        <v>110</v>
      </c>
      <c r="CK16" s="19" t="s">
        <v>110</v>
      </c>
      <c r="CL16" s="19">
        <v>0.1</v>
      </c>
      <c r="CM16" s="19" t="s">
        <v>110</v>
      </c>
      <c r="CN16" s="19" t="s">
        <v>110</v>
      </c>
      <c r="CO16" s="19" t="s">
        <v>110</v>
      </c>
      <c r="CP16" s="19">
        <v>0.30000000000000004</v>
      </c>
      <c r="CQ16" s="19">
        <v>0.2</v>
      </c>
      <c r="CR16" s="19">
        <v>64.700000000000017</v>
      </c>
    </row>
    <row r="17" spans="1:96" ht="15" customHeight="1" x14ac:dyDescent="0.2">
      <c r="A17" s="22">
        <v>2001</v>
      </c>
      <c r="B17" s="19">
        <f t="shared" si="0"/>
        <v>1.5</v>
      </c>
      <c r="C17" s="19">
        <v>1.3</v>
      </c>
      <c r="D17" s="19" t="s">
        <v>110</v>
      </c>
      <c r="E17" s="19">
        <v>0.2</v>
      </c>
      <c r="F17" s="19">
        <f t="shared" si="1"/>
        <v>56.400000000000006</v>
      </c>
      <c r="G17" s="19">
        <v>0.2</v>
      </c>
      <c r="H17" s="19">
        <v>2</v>
      </c>
      <c r="I17" s="19">
        <v>0.2</v>
      </c>
      <c r="J17" s="19" t="s">
        <v>110</v>
      </c>
      <c r="K17" s="19">
        <v>2.2000000000000002</v>
      </c>
      <c r="L17" s="19">
        <v>0.1</v>
      </c>
      <c r="M17" s="19" t="s">
        <v>110</v>
      </c>
      <c r="N17" s="19">
        <v>0.5</v>
      </c>
      <c r="O17" s="19">
        <v>2.7</v>
      </c>
      <c r="P17" s="19" t="s">
        <v>110</v>
      </c>
      <c r="Q17" s="19">
        <v>21.7</v>
      </c>
      <c r="R17" s="19">
        <v>2.6</v>
      </c>
      <c r="S17" s="19" t="s">
        <v>110</v>
      </c>
      <c r="T17" s="19" t="s">
        <v>110</v>
      </c>
      <c r="U17" s="19">
        <v>5.9</v>
      </c>
      <c r="V17" s="19">
        <v>0.7</v>
      </c>
      <c r="W17" s="19" t="s">
        <v>110</v>
      </c>
      <c r="X17" s="19" t="s">
        <v>110</v>
      </c>
      <c r="Y17" s="19" t="s">
        <v>110</v>
      </c>
      <c r="Z17" s="19">
        <v>0.1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17.3</v>
      </c>
      <c r="AG17" s="19" t="s">
        <v>110</v>
      </c>
      <c r="AH17" s="19">
        <v>0.2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7.3999999999999995</v>
      </c>
      <c r="AN17" s="19" t="s">
        <v>110</v>
      </c>
      <c r="AO17" s="19">
        <v>3.1</v>
      </c>
      <c r="AP17" s="19">
        <v>1.1000000000000001</v>
      </c>
      <c r="AQ17" s="19">
        <v>0.1</v>
      </c>
      <c r="AR17" s="19">
        <v>3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>
        <v>0.1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0.2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>
        <v>0.1</v>
      </c>
      <c r="BX17" s="19">
        <v>0.1</v>
      </c>
      <c r="BY17" s="19">
        <f t="shared" si="8"/>
        <v>2.5999999999999996</v>
      </c>
      <c r="BZ17" s="19">
        <v>1.4</v>
      </c>
      <c r="CA17" s="19">
        <v>0.2</v>
      </c>
      <c r="CB17" s="19">
        <v>0.3</v>
      </c>
      <c r="CC17" s="19">
        <v>0.4</v>
      </c>
      <c r="CD17" s="19">
        <v>0.3</v>
      </c>
      <c r="CE17" s="19">
        <f t="shared" si="9"/>
        <v>0.30000000000000004</v>
      </c>
      <c r="CF17" s="19" t="s">
        <v>110</v>
      </c>
      <c r="CG17" s="19" t="s">
        <v>110</v>
      </c>
      <c r="CH17" s="19" t="s">
        <v>110</v>
      </c>
      <c r="CI17" s="19">
        <v>0.1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>
        <v>0.30000000000000004</v>
      </c>
      <c r="CQ17" s="19">
        <v>0.2</v>
      </c>
      <c r="CR17" s="19">
        <v>68.7</v>
      </c>
    </row>
    <row r="18" spans="1:96" ht="15" customHeight="1" x14ac:dyDescent="0.2">
      <c r="A18" s="22">
        <v>2002</v>
      </c>
      <c r="B18" s="19">
        <f t="shared" si="0"/>
        <v>1.7</v>
      </c>
      <c r="C18" s="19">
        <v>1.5</v>
      </c>
      <c r="D18" s="19" t="s">
        <v>110</v>
      </c>
      <c r="E18" s="19">
        <v>0.2</v>
      </c>
      <c r="F18" s="19">
        <f t="shared" si="1"/>
        <v>61.600000000000009</v>
      </c>
      <c r="G18" s="19">
        <v>0.1</v>
      </c>
      <c r="H18" s="19">
        <v>2</v>
      </c>
      <c r="I18" s="19">
        <v>0.1</v>
      </c>
      <c r="J18" s="19" t="s">
        <v>110</v>
      </c>
      <c r="K18" s="19">
        <v>2.1</v>
      </c>
      <c r="L18" s="19">
        <v>0.1</v>
      </c>
      <c r="M18" s="19" t="s">
        <v>110</v>
      </c>
      <c r="N18" s="19">
        <v>0.6</v>
      </c>
      <c r="O18" s="19">
        <v>2.5</v>
      </c>
      <c r="P18" s="19" t="s">
        <v>110</v>
      </c>
      <c r="Q18" s="19">
        <v>22.8</v>
      </c>
      <c r="R18" s="19">
        <v>2.2000000000000002</v>
      </c>
      <c r="S18" s="19" t="s">
        <v>110</v>
      </c>
      <c r="T18" s="19" t="s">
        <v>110</v>
      </c>
      <c r="U18" s="19">
        <v>6.1999999999999993</v>
      </c>
      <c r="V18" s="19">
        <v>0.7</v>
      </c>
      <c r="W18" s="19" t="s">
        <v>110</v>
      </c>
      <c r="X18" s="19" t="s">
        <v>110</v>
      </c>
      <c r="Y18" s="19" t="s">
        <v>110</v>
      </c>
      <c r="Z18" s="19">
        <v>0.1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21.8</v>
      </c>
      <c r="AG18" s="19" t="s">
        <v>110</v>
      </c>
      <c r="AH18" s="19">
        <v>0.3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7.9999999999999991</v>
      </c>
      <c r="AN18" s="19" t="s">
        <v>110</v>
      </c>
      <c r="AO18" s="19">
        <v>3.4</v>
      </c>
      <c r="AP18" s="19">
        <v>1.4</v>
      </c>
      <c r="AQ18" s="19">
        <v>0.1</v>
      </c>
      <c r="AR18" s="19">
        <v>3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>
        <v>0.1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0.2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>
        <v>0.1</v>
      </c>
      <c r="BX18" s="19">
        <v>0.1</v>
      </c>
      <c r="BY18" s="19">
        <f t="shared" si="8"/>
        <v>2.8</v>
      </c>
      <c r="BZ18" s="19">
        <v>1.5</v>
      </c>
      <c r="CA18" s="19">
        <v>0.2</v>
      </c>
      <c r="CB18" s="19">
        <v>0.4</v>
      </c>
      <c r="CC18" s="19">
        <v>0.4</v>
      </c>
      <c r="CD18" s="19">
        <v>0.3</v>
      </c>
      <c r="CE18" s="19">
        <f t="shared" si="9"/>
        <v>0.1</v>
      </c>
      <c r="CF18" s="19" t="s">
        <v>110</v>
      </c>
      <c r="CG18" s="19" t="s">
        <v>110</v>
      </c>
      <c r="CH18" s="19" t="s">
        <v>110</v>
      </c>
      <c r="CI18" s="19">
        <v>0.1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0.30000000000000004</v>
      </c>
      <c r="CQ18" s="19">
        <v>0.2</v>
      </c>
      <c r="CR18" s="19">
        <v>74.7</v>
      </c>
    </row>
    <row r="19" spans="1:96" ht="15" customHeight="1" x14ac:dyDescent="0.2">
      <c r="A19" s="22">
        <v>2003</v>
      </c>
      <c r="B19" s="19">
        <f t="shared" si="0"/>
        <v>1.7000000000000002</v>
      </c>
      <c r="C19" s="19">
        <v>1.6</v>
      </c>
      <c r="D19" s="19" t="s">
        <v>110</v>
      </c>
      <c r="E19" s="19">
        <v>0.1</v>
      </c>
      <c r="F19" s="19">
        <f t="shared" si="1"/>
        <v>48.8</v>
      </c>
      <c r="G19" s="19">
        <v>0.1</v>
      </c>
      <c r="H19" s="19">
        <v>1.9</v>
      </c>
      <c r="I19" s="19">
        <v>0.1</v>
      </c>
      <c r="J19" s="19" t="s">
        <v>110</v>
      </c>
      <c r="K19" s="19">
        <v>1.8</v>
      </c>
      <c r="L19" s="19">
        <v>0.1</v>
      </c>
      <c r="M19" s="19" t="s">
        <v>110</v>
      </c>
      <c r="N19" s="19">
        <v>0.5</v>
      </c>
      <c r="O19" s="19">
        <v>2.2000000000000002</v>
      </c>
      <c r="P19" s="19" t="s">
        <v>110</v>
      </c>
      <c r="Q19" s="19">
        <v>22.7</v>
      </c>
      <c r="R19" s="19">
        <v>2</v>
      </c>
      <c r="S19" s="19" t="s">
        <v>110</v>
      </c>
      <c r="T19" s="19" t="s">
        <v>110</v>
      </c>
      <c r="U19" s="19">
        <v>5.6</v>
      </c>
      <c r="V19" s="19">
        <v>0.8</v>
      </c>
      <c r="W19" s="19" t="s">
        <v>110</v>
      </c>
      <c r="X19" s="19" t="s">
        <v>110</v>
      </c>
      <c r="Y19" s="19" t="s">
        <v>110</v>
      </c>
      <c r="Z19" s="19">
        <v>0.1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10.5</v>
      </c>
      <c r="AG19" s="19" t="s">
        <v>110</v>
      </c>
      <c r="AH19" s="19">
        <v>0.4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8.6999999999999993</v>
      </c>
      <c r="AN19" s="19" t="s">
        <v>110</v>
      </c>
      <c r="AO19" s="19">
        <v>3.6</v>
      </c>
      <c r="AP19" s="19">
        <v>1.6</v>
      </c>
      <c r="AQ19" s="19">
        <v>0.1</v>
      </c>
      <c r="AR19" s="19">
        <v>3.3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>
        <v>0.1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0.2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>
        <v>0.1</v>
      </c>
      <c r="BX19" s="19">
        <v>0.1</v>
      </c>
      <c r="BY19" s="19">
        <f t="shared" si="8"/>
        <v>2.7999999999999994</v>
      </c>
      <c r="BZ19" s="19">
        <v>1.4</v>
      </c>
      <c r="CA19" s="19">
        <v>0.2</v>
      </c>
      <c r="CB19" s="19">
        <v>0.5</v>
      </c>
      <c r="CC19" s="19">
        <v>0.4</v>
      </c>
      <c r="CD19" s="19">
        <v>0.3</v>
      </c>
      <c r="CE19" s="19">
        <f t="shared" si="9"/>
        <v>0.1</v>
      </c>
      <c r="CF19" s="19" t="s">
        <v>110</v>
      </c>
      <c r="CG19" s="19" t="s">
        <v>110</v>
      </c>
      <c r="CH19" s="19" t="s">
        <v>110</v>
      </c>
      <c r="CI19" s="19">
        <v>0.1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0.30000000000000004</v>
      </c>
      <c r="CQ19" s="19">
        <v>0.2</v>
      </c>
      <c r="CR19" s="19">
        <v>62.600000000000009</v>
      </c>
    </row>
    <row r="20" spans="1:96" ht="15" customHeight="1" x14ac:dyDescent="0.2">
      <c r="A20" s="22">
        <v>2004</v>
      </c>
      <c r="B20" s="19">
        <f t="shared" si="0"/>
        <v>1.7000000000000002</v>
      </c>
      <c r="C20" s="19">
        <v>1.6</v>
      </c>
      <c r="D20" s="19" t="s">
        <v>110</v>
      </c>
      <c r="E20" s="19">
        <v>0.1</v>
      </c>
      <c r="F20" s="19">
        <f t="shared" si="1"/>
        <v>48.599999999999994</v>
      </c>
      <c r="G20" s="19">
        <v>0.1</v>
      </c>
      <c r="H20" s="19">
        <v>1.4</v>
      </c>
      <c r="I20" s="19">
        <v>0.1</v>
      </c>
      <c r="J20" s="19" t="s">
        <v>110</v>
      </c>
      <c r="K20" s="19">
        <v>1.6</v>
      </c>
      <c r="L20" s="19">
        <v>0.1</v>
      </c>
      <c r="M20" s="19" t="s">
        <v>110</v>
      </c>
      <c r="N20" s="19">
        <v>0.6</v>
      </c>
      <c r="O20" s="19">
        <v>2.2999999999999998</v>
      </c>
      <c r="P20" s="19" t="s">
        <v>110</v>
      </c>
      <c r="Q20" s="19">
        <v>23.1</v>
      </c>
      <c r="R20" s="19">
        <v>2</v>
      </c>
      <c r="S20" s="19" t="s">
        <v>110</v>
      </c>
      <c r="T20" s="19" t="s">
        <v>110</v>
      </c>
      <c r="U20" s="19">
        <v>5.9999999999999991</v>
      </c>
      <c r="V20" s="19">
        <v>1</v>
      </c>
      <c r="W20" s="19" t="s">
        <v>110</v>
      </c>
      <c r="X20" s="19" t="s">
        <v>110</v>
      </c>
      <c r="Y20" s="19" t="s">
        <v>110</v>
      </c>
      <c r="Z20" s="19">
        <v>0.1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9.6999999999999993</v>
      </c>
      <c r="AG20" s="19" t="s">
        <v>110</v>
      </c>
      <c r="AH20" s="19">
        <v>0.5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9.2999999999999989</v>
      </c>
      <c r="AN20" s="19" t="s">
        <v>110</v>
      </c>
      <c r="AO20" s="19">
        <v>4</v>
      </c>
      <c r="AP20" s="19">
        <v>1.8</v>
      </c>
      <c r="AQ20" s="19">
        <v>0.1</v>
      </c>
      <c r="AR20" s="19">
        <v>3.3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>
        <v>0.1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0.2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>
        <v>0.1</v>
      </c>
      <c r="BX20" s="19">
        <v>0.1</v>
      </c>
      <c r="BY20" s="19">
        <f t="shared" si="8"/>
        <v>2.8999999999999995</v>
      </c>
      <c r="BZ20" s="19">
        <v>1.4</v>
      </c>
      <c r="CA20" s="19">
        <v>0.2</v>
      </c>
      <c r="CB20" s="19">
        <v>0.6</v>
      </c>
      <c r="CC20" s="19">
        <v>0.4</v>
      </c>
      <c r="CD20" s="19">
        <v>0.3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>
        <v>0.1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0.30000000000000004</v>
      </c>
      <c r="CQ20" s="19">
        <v>0.2</v>
      </c>
      <c r="CR20" s="19">
        <v>63.1</v>
      </c>
    </row>
    <row r="21" spans="1:96" ht="15" customHeight="1" x14ac:dyDescent="0.2">
      <c r="A21" s="22">
        <v>2005</v>
      </c>
      <c r="B21" s="19">
        <f t="shared" si="0"/>
        <v>1.6</v>
      </c>
      <c r="C21" s="19">
        <v>1.5</v>
      </c>
      <c r="D21" s="19" t="s">
        <v>110</v>
      </c>
      <c r="E21" s="19">
        <v>0.1</v>
      </c>
      <c r="F21" s="19">
        <f t="shared" si="1"/>
        <v>53.8</v>
      </c>
      <c r="G21" s="19">
        <v>0.2</v>
      </c>
      <c r="H21" s="19">
        <v>1.3</v>
      </c>
      <c r="I21" s="19">
        <v>0.1</v>
      </c>
      <c r="J21" s="19" t="s">
        <v>110</v>
      </c>
      <c r="K21" s="19">
        <v>1.7</v>
      </c>
      <c r="L21" s="19">
        <v>0.1</v>
      </c>
      <c r="M21" s="19" t="s">
        <v>110</v>
      </c>
      <c r="N21" s="19">
        <v>0.6</v>
      </c>
      <c r="O21" s="19">
        <v>1.8</v>
      </c>
      <c r="P21" s="19" t="s">
        <v>110</v>
      </c>
      <c r="Q21" s="19">
        <v>21.2</v>
      </c>
      <c r="R21" s="19">
        <v>1.9</v>
      </c>
      <c r="S21" s="19" t="s">
        <v>110</v>
      </c>
      <c r="T21" s="19" t="s">
        <v>110</v>
      </c>
      <c r="U21" s="19">
        <v>6.3</v>
      </c>
      <c r="V21" s="19">
        <v>1.1000000000000001</v>
      </c>
      <c r="W21" s="19" t="s">
        <v>110</v>
      </c>
      <c r="X21" s="19" t="s">
        <v>110</v>
      </c>
      <c r="Y21" s="19" t="s">
        <v>110</v>
      </c>
      <c r="Z21" s="19">
        <v>0.1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16.899999999999999</v>
      </c>
      <c r="AG21" s="19" t="s">
        <v>110</v>
      </c>
      <c r="AH21" s="19">
        <v>0.5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9.8999999999999986</v>
      </c>
      <c r="AN21" s="19" t="s">
        <v>110</v>
      </c>
      <c r="AO21" s="19">
        <v>4</v>
      </c>
      <c r="AP21" s="19">
        <v>1.8</v>
      </c>
      <c r="AQ21" s="19">
        <v>0.1</v>
      </c>
      <c r="AR21" s="19">
        <v>3.9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>
        <v>0.1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0.2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>
        <v>0.1</v>
      </c>
      <c r="BX21" s="19">
        <v>0.1</v>
      </c>
      <c r="BY21" s="19">
        <f t="shared" si="8"/>
        <v>2.7999999999999994</v>
      </c>
      <c r="BZ21" s="19">
        <v>1.4</v>
      </c>
      <c r="CA21" s="19">
        <v>0.2</v>
      </c>
      <c r="CB21" s="19">
        <v>0.5</v>
      </c>
      <c r="CC21" s="19">
        <v>0.4</v>
      </c>
      <c r="CD21" s="19">
        <v>0.3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>
        <v>0.1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0.30000000000000004</v>
      </c>
      <c r="CQ21" s="19">
        <v>0.2</v>
      </c>
      <c r="CR21" s="19">
        <v>68.699999999999989</v>
      </c>
    </row>
    <row r="22" spans="1:96" ht="15" customHeight="1" x14ac:dyDescent="0.2">
      <c r="A22" s="22">
        <v>2006</v>
      </c>
      <c r="B22" s="19">
        <f t="shared" si="0"/>
        <v>1.5999999999999999</v>
      </c>
      <c r="C22" s="19">
        <v>1.4</v>
      </c>
      <c r="D22" s="19" t="s">
        <v>110</v>
      </c>
      <c r="E22" s="19">
        <v>0.2</v>
      </c>
      <c r="F22" s="19">
        <f t="shared" si="1"/>
        <v>45.2</v>
      </c>
      <c r="G22" s="19">
        <v>0.1</v>
      </c>
      <c r="H22" s="19">
        <v>1.5</v>
      </c>
      <c r="I22" s="19">
        <v>0.1</v>
      </c>
      <c r="J22" s="19" t="s">
        <v>110</v>
      </c>
      <c r="K22" s="19">
        <v>1.7</v>
      </c>
      <c r="L22" s="19">
        <v>0.1</v>
      </c>
      <c r="M22" s="19" t="s">
        <v>110</v>
      </c>
      <c r="N22" s="19">
        <v>0.7</v>
      </c>
      <c r="O22" s="19">
        <v>1.8</v>
      </c>
      <c r="P22" s="19" t="s">
        <v>110</v>
      </c>
      <c r="Q22" s="19">
        <v>21.6</v>
      </c>
      <c r="R22" s="19">
        <v>1.5</v>
      </c>
      <c r="S22" s="19" t="s">
        <v>110</v>
      </c>
      <c r="T22" s="19" t="s">
        <v>110</v>
      </c>
      <c r="U22" s="19">
        <v>5.9</v>
      </c>
      <c r="V22" s="19">
        <v>1.2</v>
      </c>
      <c r="W22" s="19" t="s">
        <v>110</v>
      </c>
      <c r="X22" s="19" t="s">
        <v>110</v>
      </c>
      <c r="Y22" s="19" t="s">
        <v>110</v>
      </c>
      <c r="Z22" s="19">
        <v>0.1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8.6</v>
      </c>
      <c r="AG22" s="19" t="s">
        <v>110</v>
      </c>
      <c r="AH22" s="19">
        <v>0.30000000000000004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7.3</v>
      </c>
      <c r="AN22" s="19" t="s">
        <v>110</v>
      </c>
      <c r="AO22" s="19">
        <v>2.1</v>
      </c>
      <c r="AP22" s="19">
        <v>1</v>
      </c>
      <c r="AQ22" s="19">
        <v>0.1</v>
      </c>
      <c r="AR22" s="19">
        <v>4.0999999999999996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0.2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>
        <v>0.1</v>
      </c>
      <c r="BX22" s="19">
        <v>0.1</v>
      </c>
      <c r="BY22" s="19">
        <f t="shared" si="8"/>
        <v>2</v>
      </c>
      <c r="BZ22" s="19">
        <v>1.3</v>
      </c>
      <c r="CA22" s="19">
        <v>0.1</v>
      </c>
      <c r="CB22" s="19">
        <v>0.3</v>
      </c>
      <c r="CC22" s="19">
        <v>0.2</v>
      </c>
      <c r="CD22" s="19">
        <v>0.1</v>
      </c>
      <c r="CE22" s="19">
        <f t="shared" si="9"/>
        <v>0.1</v>
      </c>
      <c r="CF22" s="19" t="s">
        <v>110</v>
      </c>
      <c r="CG22" s="19" t="s">
        <v>110</v>
      </c>
      <c r="CH22" s="19" t="s">
        <v>110</v>
      </c>
      <c r="CI22" s="19">
        <v>0.1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0.30000000000000004</v>
      </c>
      <c r="CQ22" s="19">
        <v>0.2</v>
      </c>
      <c r="CR22" s="19">
        <v>56.700000000000017</v>
      </c>
    </row>
    <row r="23" spans="1:96" ht="15" customHeight="1" x14ac:dyDescent="0.2">
      <c r="A23" s="22">
        <v>2007</v>
      </c>
      <c r="B23" s="19">
        <f t="shared" si="0"/>
        <v>1.5</v>
      </c>
      <c r="C23" s="19">
        <v>1.4</v>
      </c>
      <c r="D23" s="19" t="s">
        <v>110</v>
      </c>
      <c r="E23" s="19">
        <v>0.1</v>
      </c>
      <c r="F23" s="19">
        <f t="shared" si="1"/>
        <v>43.199999999999989</v>
      </c>
      <c r="G23" s="19">
        <v>0.2</v>
      </c>
      <c r="H23" s="19">
        <v>1.4</v>
      </c>
      <c r="I23" s="19">
        <v>0.1</v>
      </c>
      <c r="J23" s="19" t="s">
        <v>110</v>
      </c>
      <c r="K23" s="19">
        <v>1.5</v>
      </c>
      <c r="L23" s="19">
        <v>0.1</v>
      </c>
      <c r="M23" s="19" t="s">
        <v>110</v>
      </c>
      <c r="N23" s="19">
        <v>0.6</v>
      </c>
      <c r="O23" s="19">
        <v>1.6</v>
      </c>
      <c r="P23" s="19" t="s">
        <v>110</v>
      </c>
      <c r="Q23" s="19">
        <v>21</v>
      </c>
      <c r="R23" s="19">
        <v>1.4</v>
      </c>
      <c r="S23" s="19" t="s">
        <v>110</v>
      </c>
      <c r="T23" s="19" t="s">
        <v>110</v>
      </c>
      <c r="U23" s="19">
        <v>6.3</v>
      </c>
      <c r="V23" s="19">
        <v>1.3</v>
      </c>
      <c r="W23" s="19" t="s">
        <v>110</v>
      </c>
      <c r="X23" s="19" t="s">
        <v>110</v>
      </c>
      <c r="Y23" s="19" t="s">
        <v>110</v>
      </c>
      <c r="Z23" s="19">
        <v>0.1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7.3</v>
      </c>
      <c r="AG23" s="19" t="s">
        <v>110</v>
      </c>
      <c r="AH23" s="19">
        <v>0.30000000000000004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8.1999999999999993</v>
      </c>
      <c r="AN23" s="19" t="s">
        <v>110</v>
      </c>
      <c r="AO23" s="19">
        <v>1.9</v>
      </c>
      <c r="AP23" s="19">
        <v>0.9</v>
      </c>
      <c r="AQ23" s="19">
        <v>0.1</v>
      </c>
      <c r="AR23" s="19">
        <v>5.3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0.2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>
        <v>0.1</v>
      </c>
      <c r="BX23" s="19">
        <v>0.1</v>
      </c>
      <c r="BY23" s="19">
        <f t="shared" si="8"/>
        <v>1.9000000000000001</v>
      </c>
      <c r="BZ23" s="19">
        <v>1.3</v>
      </c>
      <c r="CA23" s="19">
        <v>0.1</v>
      </c>
      <c r="CB23" s="19">
        <v>0.2</v>
      </c>
      <c r="CC23" s="19">
        <v>0.2</v>
      </c>
      <c r="CD23" s="19">
        <v>0.1</v>
      </c>
      <c r="CE23" s="19">
        <f t="shared" si="9"/>
        <v>0.1</v>
      </c>
      <c r="CF23" s="19" t="s">
        <v>110</v>
      </c>
      <c r="CG23" s="19" t="s">
        <v>110</v>
      </c>
      <c r="CH23" s="19" t="s">
        <v>110</v>
      </c>
      <c r="CI23" s="19">
        <v>0.1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0.30000000000000004</v>
      </c>
      <c r="CQ23" s="19">
        <v>0.2</v>
      </c>
      <c r="CR23" s="19">
        <v>55.4</v>
      </c>
    </row>
    <row r="24" spans="1:96" ht="15" customHeight="1" x14ac:dyDescent="0.2">
      <c r="A24" s="22">
        <v>2008</v>
      </c>
      <c r="B24" s="19">
        <f t="shared" si="0"/>
        <v>1.4000000000000001</v>
      </c>
      <c r="C24" s="19">
        <v>1.3</v>
      </c>
      <c r="D24" s="19" t="s">
        <v>110</v>
      </c>
      <c r="E24" s="19">
        <v>0.1</v>
      </c>
      <c r="F24" s="19">
        <f t="shared" si="1"/>
        <v>41.199999999999989</v>
      </c>
      <c r="G24" s="19">
        <v>0.1</v>
      </c>
      <c r="H24" s="19">
        <v>1.3</v>
      </c>
      <c r="I24" s="19">
        <v>0.1</v>
      </c>
      <c r="J24" s="19" t="s">
        <v>110</v>
      </c>
      <c r="K24" s="19">
        <v>1.1000000000000001</v>
      </c>
      <c r="L24" s="19">
        <v>0.1</v>
      </c>
      <c r="M24" s="19" t="s">
        <v>110</v>
      </c>
      <c r="N24" s="19">
        <v>0.5</v>
      </c>
      <c r="O24" s="19">
        <v>1.8</v>
      </c>
      <c r="P24" s="19" t="s">
        <v>110</v>
      </c>
      <c r="Q24" s="19">
        <v>20.7</v>
      </c>
      <c r="R24" s="19">
        <v>1.4</v>
      </c>
      <c r="S24" s="19" t="s">
        <v>110</v>
      </c>
      <c r="T24" s="19" t="s">
        <v>110</v>
      </c>
      <c r="U24" s="19">
        <v>6</v>
      </c>
      <c r="V24" s="19">
        <v>1.4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6.4</v>
      </c>
      <c r="AG24" s="19" t="s">
        <v>110</v>
      </c>
      <c r="AH24" s="19">
        <v>0.30000000000000004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7.8000000000000007</v>
      </c>
      <c r="AN24" s="19" t="s">
        <v>110</v>
      </c>
      <c r="AO24" s="19">
        <v>1.5</v>
      </c>
      <c r="AP24" s="19">
        <v>0.7</v>
      </c>
      <c r="AQ24" s="19">
        <v>0.1</v>
      </c>
      <c r="AR24" s="19">
        <v>5.5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>
        <v>0.1</v>
      </c>
      <c r="BY24" s="19">
        <f t="shared" si="8"/>
        <v>1.4000000000000001</v>
      </c>
      <c r="BZ24" s="19">
        <v>0.8</v>
      </c>
      <c r="CA24" s="19">
        <v>0.1</v>
      </c>
      <c r="CB24" s="19">
        <v>0.2</v>
      </c>
      <c r="CC24" s="19">
        <v>0.2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0.30000000000000004</v>
      </c>
      <c r="CQ24" s="19">
        <v>0.2</v>
      </c>
      <c r="CR24" s="19">
        <v>52.20000000000001</v>
      </c>
    </row>
    <row r="25" spans="1:96" ht="15" customHeight="1" x14ac:dyDescent="0.2">
      <c r="A25" s="22">
        <v>2009</v>
      </c>
      <c r="B25" s="19">
        <f t="shared" si="0"/>
        <v>1.3</v>
      </c>
      <c r="C25" s="19">
        <v>1.1000000000000001</v>
      </c>
      <c r="D25" s="19" t="s">
        <v>110</v>
      </c>
      <c r="E25" s="19">
        <v>0.2</v>
      </c>
      <c r="F25" s="19">
        <f t="shared" si="1"/>
        <v>30.599999999999998</v>
      </c>
      <c r="G25" s="19">
        <v>0.1</v>
      </c>
      <c r="H25" s="19">
        <v>1.3</v>
      </c>
      <c r="I25" s="19">
        <v>0.1</v>
      </c>
      <c r="J25" s="19" t="s">
        <v>110</v>
      </c>
      <c r="K25" s="19">
        <v>1</v>
      </c>
      <c r="L25" s="19">
        <v>0.1</v>
      </c>
      <c r="M25" s="19" t="s">
        <v>110</v>
      </c>
      <c r="N25" s="19">
        <v>0.5</v>
      </c>
      <c r="O25" s="19">
        <v>1.6</v>
      </c>
      <c r="P25" s="19" t="s">
        <v>110</v>
      </c>
      <c r="Q25" s="19">
        <v>14</v>
      </c>
      <c r="R25" s="19">
        <v>0.9</v>
      </c>
      <c r="S25" s="19" t="s">
        <v>110</v>
      </c>
      <c r="T25" s="19" t="s">
        <v>110</v>
      </c>
      <c r="U25" s="19">
        <v>4.5999999999999996</v>
      </c>
      <c r="V25" s="19">
        <v>1.1000000000000001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5.0999999999999996</v>
      </c>
      <c r="AG25" s="19" t="s">
        <v>110</v>
      </c>
      <c r="AH25" s="19">
        <v>0.2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7.3000000000000007</v>
      </c>
      <c r="AN25" s="19" t="s">
        <v>110</v>
      </c>
      <c r="AO25" s="19">
        <v>1.1000000000000001</v>
      </c>
      <c r="AP25" s="19">
        <v>0.6</v>
      </c>
      <c r="AQ25" s="19">
        <v>0.1</v>
      </c>
      <c r="AR25" s="19">
        <v>5.5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0.1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>
        <v>0.1</v>
      </c>
      <c r="BY25" s="19">
        <f t="shared" si="8"/>
        <v>1.3</v>
      </c>
      <c r="BZ25" s="19">
        <v>0.7</v>
      </c>
      <c r="CA25" s="19">
        <v>0.1</v>
      </c>
      <c r="CB25" s="19">
        <v>0.2</v>
      </c>
      <c r="CC25" s="19">
        <v>0.2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0.30000000000000004</v>
      </c>
      <c r="CQ25" s="19">
        <v>0.2</v>
      </c>
      <c r="CR25" s="19">
        <v>40.90000000000002</v>
      </c>
    </row>
    <row r="26" spans="1:96" ht="15" customHeight="1" x14ac:dyDescent="0.2">
      <c r="A26" s="22">
        <v>2010</v>
      </c>
      <c r="B26" s="19">
        <f t="shared" si="0"/>
        <v>1.4000000000000001</v>
      </c>
      <c r="C26" s="19">
        <v>1.1000000000000001</v>
      </c>
      <c r="D26" s="19" t="s">
        <v>110</v>
      </c>
      <c r="E26" s="19">
        <v>0.3</v>
      </c>
      <c r="F26" s="19">
        <f t="shared" si="1"/>
        <v>27.000000000000004</v>
      </c>
      <c r="G26" s="19">
        <v>0.1</v>
      </c>
      <c r="H26" s="19">
        <v>1.3</v>
      </c>
      <c r="I26" s="19">
        <v>0.1</v>
      </c>
      <c r="J26" s="19" t="s">
        <v>110</v>
      </c>
      <c r="K26" s="19">
        <v>1</v>
      </c>
      <c r="L26" s="19">
        <v>0.1</v>
      </c>
      <c r="M26" s="19" t="s">
        <v>110</v>
      </c>
      <c r="N26" s="19">
        <v>0.6</v>
      </c>
      <c r="O26" s="19">
        <v>1.5</v>
      </c>
      <c r="P26" s="19" t="s">
        <v>110</v>
      </c>
      <c r="Q26" s="19">
        <v>11.6</v>
      </c>
      <c r="R26" s="19">
        <v>0.9</v>
      </c>
      <c r="S26" s="19" t="s">
        <v>110</v>
      </c>
      <c r="T26" s="19" t="s">
        <v>110</v>
      </c>
      <c r="U26" s="19">
        <v>4.9000000000000004</v>
      </c>
      <c r="V26" s="19">
        <v>1.1000000000000001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3.6</v>
      </c>
      <c r="AG26" s="19" t="s">
        <v>110</v>
      </c>
      <c r="AH26" s="19">
        <v>0.2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5.3</v>
      </c>
      <c r="AN26" s="19" t="s">
        <v>110</v>
      </c>
      <c r="AO26" s="19">
        <v>0.6</v>
      </c>
      <c r="AP26" s="19">
        <v>0.3</v>
      </c>
      <c r="AQ26" s="19">
        <v>0.1</v>
      </c>
      <c r="AR26" s="19">
        <v>4.3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1</v>
      </c>
      <c r="BZ26" s="19">
        <v>0.8</v>
      </c>
      <c r="CA26" s="19" t="s">
        <v>110</v>
      </c>
      <c r="CB26" s="19">
        <v>0.1</v>
      </c>
      <c r="CC26" s="19">
        <v>0.1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0.30000000000000004</v>
      </c>
      <c r="CQ26" s="19">
        <v>0.2</v>
      </c>
      <c r="CR26" s="19">
        <v>35.000000000000007</v>
      </c>
    </row>
    <row r="27" spans="1:96" ht="15" customHeight="1" x14ac:dyDescent="0.2">
      <c r="A27" s="22">
        <v>2011</v>
      </c>
      <c r="B27" s="19">
        <f t="shared" si="0"/>
        <v>1.4000000000000001</v>
      </c>
      <c r="C27" s="19">
        <v>1.1000000000000001</v>
      </c>
      <c r="D27" s="19" t="s">
        <v>110</v>
      </c>
      <c r="E27" s="19">
        <v>0.3</v>
      </c>
      <c r="F27" s="19">
        <f t="shared" si="1"/>
        <v>22.699999999999996</v>
      </c>
      <c r="G27" s="19">
        <v>0.1</v>
      </c>
      <c r="H27" s="19">
        <v>1.1000000000000001</v>
      </c>
      <c r="I27" s="19">
        <v>0.1</v>
      </c>
      <c r="J27" s="19" t="s">
        <v>110</v>
      </c>
      <c r="K27" s="19">
        <v>0.8</v>
      </c>
      <c r="L27" s="19">
        <v>0.1</v>
      </c>
      <c r="M27" s="19" t="s">
        <v>110</v>
      </c>
      <c r="N27" s="19">
        <v>0.5</v>
      </c>
      <c r="O27" s="19">
        <v>1.2</v>
      </c>
      <c r="P27" s="19" t="s">
        <v>110</v>
      </c>
      <c r="Q27" s="19">
        <v>9.1999999999999993</v>
      </c>
      <c r="R27" s="19">
        <v>0.7</v>
      </c>
      <c r="S27" s="19" t="s">
        <v>110</v>
      </c>
      <c r="T27" s="19" t="s">
        <v>110</v>
      </c>
      <c r="U27" s="19">
        <v>3.9000000000000004</v>
      </c>
      <c r="V27" s="19">
        <v>1.4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3.4</v>
      </c>
      <c r="AG27" s="19" t="s">
        <v>110</v>
      </c>
      <c r="AH27" s="19">
        <v>0.2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4.5</v>
      </c>
      <c r="AN27" s="19" t="s">
        <v>110</v>
      </c>
      <c r="AO27" s="19">
        <v>0.4</v>
      </c>
      <c r="AP27" s="19">
        <v>0.2</v>
      </c>
      <c r="AQ27" s="19">
        <v>0.1</v>
      </c>
      <c r="AR27" s="19">
        <v>3.8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0.7</v>
      </c>
      <c r="BZ27" s="19">
        <v>0.5</v>
      </c>
      <c r="CA27" s="19" t="s">
        <v>110</v>
      </c>
      <c r="CB27" s="19">
        <v>0.1</v>
      </c>
      <c r="CC27" s="19">
        <v>0.1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0.30000000000000004</v>
      </c>
      <c r="CQ27" s="19">
        <v>0.2</v>
      </c>
      <c r="CR27" s="19">
        <v>29.6</v>
      </c>
    </row>
    <row r="28" spans="1:96" ht="15" customHeight="1" x14ac:dyDescent="0.2">
      <c r="A28" s="22">
        <v>2012</v>
      </c>
      <c r="B28" s="19">
        <f t="shared" si="0"/>
        <v>1.3</v>
      </c>
      <c r="C28" s="19">
        <v>1.1000000000000001</v>
      </c>
      <c r="D28" s="19" t="s">
        <v>110</v>
      </c>
      <c r="E28" s="19">
        <v>0.2</v>
      </c>
      <c r="F28" s="19">
        <f t="shared" si="1"/>
        <v>19.8</v>
      </c>
      <c r="G28" s="19">
        <v>0.1</v>
      </c>
      <c r="H28" s="19">
        <v>0.9</v>
      </c>
      <c r="I28" s="19">
        <v>0.1</v>
      </c>
      <c r="J28" s="19" t="s">
        <v>110</v>
      </c>
      <c r="K28" s="19">
        <v>0.3</v>
      </c>
      <c r="L28" s="19" t="s">
        <v>110</v>
      </c>
      <c r="M28" s="19" t="s">
        <v>110</v>
      </c>
      <c r="N28" s="19">
        <v>0.2</v>
      </c>
      <c r="O28" s="19">
        <v>1.2</v>
      </c>
      <c r="P28" s="19" t="s">
        <v>110</v>
      </c>
      <c r="Q28" s="19">
        <v>8.1</v>
      </c>
      <c r="R28" s="19">
        <v>0.4</v>
      </c>
      <c r="S28" s="19" t="s">
        <v>110</v>
      </c>
      <c r="T28" s="19" t="s">
        <v>110</v>
      </c>
      <c r="U28" s="19">
        <v>3.5</v>
      </c>
      <c r="V28" s="19">
        <v>1.4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3.5</v>
      </c>
      <c r="AG28" s="19" t="s">
        <v>110</v>
      </c>
      <c r="AH28" s="19">
        <v>0.1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5.2</v>
      </c>
      <c r="AN28" s="19" t="s">
        <v>110</v>
      </c>
      <c r="AO28" s="19">
        <v>0.4</v>
      </c>
      <c r="AP28" s="19">
        <v>0.2</v>
      </c>
      <c r="AQ28" s="19">
        <v>0.1</v>
      </c>
      <c r="AR28" s="19">
        <v>4.5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0.5</v>
      </c>
      <c r="BZ28" s="19">
        <v>0.4</v>
      </c>
      <c r="CA28" s="19" t="s">
        <v>110</v>
      </c>
      <c r="CB28" s="19">
        <v>0.1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0.30000000000000004</v>
      </c>
      <c r="CQ28" s="19">
        <v>0.2</v>
      </c>
      <c r="CR28" s="19">
        <v>27.1</v>
      </c>
    </row>
    <row r="29" spans="1:96" ht="15" customHeight="1" x14ac:dyDescent="0.2">
      <c r="A29" s="22">
        <v>2013</v>
      </c>
      <c r="B29" s="19">
        <f t="shared" si="0"/>
        <v>1.3</v>
      </c>
      <c r="C29" s="19">
        <v>1.1000000000000001</v>
      </c>
      <c r="D29" s="19" t="s">
        <v>110</v>
      </c>
      <c r="E29" s="19">
        <v>0.2</v>
      </c>
      <c r="F29" s="19">
        <f t="shared" si="1"/>
        <v>16</v>
      </c>
      <c r="G29" s="19">
        <v>0.1</v>
      </c>
      <c r="H29" s="19">
        <v>0.5</v>
      </c>
      <c r="I29" s="19" t="s">
        <v>110</v>
      </c>
      <c r="J29" s="19" t="s">
        <v>110</v>
      </c>
      <c r="K29" s="19">
        <v>0.1</v>
      </c>
      <c r="L29" s="19" t="s">
        <v>110</v>
      </c>
      <c r="M29" s="19" t="s">
        <v>110</v>
      </c>
      <c r="N29" s="19">
        <v>0.1</v>
      </c>
      <c r="O29" s="19">
        <v>1</v>
      </c>
      <c r="P29" s="19" t="s">
        <v>110</v>
      </c>
      <c r="Q29" s="19">
        <v>4.5999999999999996</v>
      </c>
      <c r="R29" s="19">
        <v>0.2</v>
      </c>
      <c r="S29" s="19" t="s">
        <v>110</v>
      </c>
      <c r="T29" s="19" t="s">
        <v>110</v>
      </c>
      <c r="U29" s="19">
        <v>4.9000000000000004</v>
      </c>
      <c r="V29" s="19">
        <v>1.4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3.1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4.3</v>
      </c>
      <c r="AN29" s="19" t="s">
        <v>110</v>
      </c>
      <c r="AO29" s="19">
        <v>0.3</v>
      </c>
      <c r="AP29" s="19">
        <v>0.1</v>
      </c>
      <c r="AQ29" s="19">
        <v>0.1</v>
      </c>
      <c r="AR29" s="19">
        <v>3.8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0.5</v>
      </c>
      <c r="BZ29" s="19">
        <v>0.3</v>
      </c>
      <c r="CA29" s="19" t="s">
        <v>110</v>
      </c>
      <c r="CB29" s="19">
        <v>0.1</v>
      </c>
      <c r="CC29" s="19">
        <v>0.1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0.30000000000000004</v>
      </c>
      <c r="CQ29" s="19">
        <v>0.2</v>
      </c>
      <c r="CR29" s="19">
        <v>22.400000000000009</v>
      </c>
    </row>
    <row r="30" spans="1:96" ht="15" customHeight="1" x14ac:dyDescent="0.2">
      <c r="A30" s="22">
        <v>2014</v>
      </c>
      <c r="B30" s="19">
        <f t="shared" si="0"/>
        <v>1.4000000000000001</v>
      </c>
      <c r="C30" s="19">
        <v>1.1000000000000001</v>
      </c>
      <c r="D30" s="19" t="s">
        <v>110</v>
      </c>
      <c r="E30" s="19">
        <v>0.3</v>
      </c>
      <c r="F30" s="19">
        <f t="shared" si="1"/>
        <v>12</v>
      </c>
      <c r="G30" s="19">
        <v>0.1</v>
      </c>
      <c r="H30" s="19">
        <v>0.4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0.1</v>
      </c>
      <c r="O30" s="19">
        <v>1</v>
      </c>
      <c r="P30" s="19" t="s">
        <v>110</v>
      </c>
      <c r="Q30" s="19">
        <v>0.9</v>
      </c>
      <c r="R30" s="19">
        <v>0.4</v>
      </c>
      <c r="S30" s="19" t="s">
        <v>110</v>
      </c>
      <c r="T30" s="19" t="s">
        <v>110</v>
      </c>
      <c r="U30" s="19">
        <v>4.9000000000000004</v>
      </c>
      <c r="V30" s="19">
        <v>1.4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2.8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4.2</v>
      </c>
      <c r="AN30" s="19" t="s">
        <v>110</v>
      </c>
      <c r="AO30" s="19">
        <v>0.3</v>
      </c>
      <c r="AP30" s="19">
        <v>0.1</v>
      </c>
      <c r="AQ30" s="19">
        <v>0.1</v>
      </c>
      <c r="AR30" s="19">
        <v>3.7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0.3</v>
      </c>
      <c r="BZ30" s="19">
        <v>0.3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0.30000000000000004</v>
      </c>
      <c r="CQ30" s="19">
        <v>0.2</v>
      </c>
      <c r="CR30" s="19">
        <v>18.200000000000003</v>
      </c>
    </row>
    <row r="31" spans="1:96" ht="15" customHeight="1" x14ac:dyDescent="0.2">
      <c r="A31" s="22">
        <v>2015</v>
      </c>
      <c r="B31" s="19">
        <f t="shared" si="0"/>
        <v>1.5</v>
      </c>
      <c r="C31" s="19">
        <v>1.2</v>
      </c>
      <c r="D31" s="19" t="s">
        <v>110</v>
      </c>
      <c r="E31" s="19">
        <v>0.3</v>
      </c>
      <c r="F31" s="19">
        <f t="shared" si="1"/>
        <v>12.4</v>
      </c>
      <c r="G31" s="19">
        <v>0.1</v>
      </c>
      <c r="H31" s="19">
        <v>0.4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0.2</v>
      </c>
      <c r="O31" s="19">
        <v>1.3</v>
      </c>
      <c r="P31" s="19" t="s">
        <v>110</v>
      </c>
      <c r="Q31" s="19">
        <v>1</v>
      </c>
      <c r="R31" s="19">
        <v>0.4</v>
      </c>
      <c r="S31" s="19" t="s">
        <v>110</v>
      </c>
      <c r="T31" s="19" t="s">
        <v>110</v>
      </c>
      <c r="U31" s="19">
        <v>4.6999999999999993</v>
      </c>
      <c r="V31" s="19">
        <v>1.4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2.8</v>
      </c>
      <c r="AG31" s="19" t="s">
        <v>110</v>
      </c>
      <c r="AH31" s="19">
        <v>0.1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4.2</v>
      </c>
      <c r="AN31" s="19" t="s">
        <v>110</v>
      </c>
      <c r="AO31" s="19">
        <v>0.2</v>
      </c>
      <c r="AP31" s="19">
        <v>0.1</v>
      </c>
      <c r="AQ31" s="19">
        <v>0.1</v>
      </c>
      <c r="AR31" s="19">
        <v>3.8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0.4</v>
      </c>
      <c r="BZ31" s="19">
        <v>0.4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0.30000000000000004</v>
      </c>
      <c r="CQ31" s="19">
        <v>0.2</v>
      </c>
      <c r="CR31" s="19">
        <v>18.799999999999997</v>
      </c>
    </row>
    <row r="32" spans="1:96" ht="15" customHeight="1" x14ac:dyDescent="0.2">
      <c r="A32" s="22">
        <v>2016</v>
      </c>
      <c r="B32" s="19">
        <f t="shared" si="0"/>
        <v>1.5</v>
      </c>
      <c r="C32" s="19">
        <v>1.2</v>
      </c>
      <c r="D32" s="19" t="s">
        <v>110</v>
      </c>
      <c r="E32" s="19">
        <v>0.3</v>
      </c>
      <c r="F32" s="19">
        <f t="shared" si="1"/>
        <v>11.2</v>
      </c>
      <c r="G32" s="19">
        <v>0.1</v>
      </c>
      <c r="H32" s="19">
        <v>0.4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0.1</v>
      </c>
      <c r="O32" s="19">
        <v>1.4</v>
      </c>
      <c r="P32" s="19" t="s">
        <v>110</v>
      </c>
      <c r="Q32" s="19">
        <v>0.9</v>
      </c>
      <c r="R32" s="19">
        <v>0.4</v>
      </c>
      <c r="S32" s="19" t="s">
        <v>110</v>
      </c>
      <c r="T32" s="19" t="s">
        <v>110</v>
      </c>
      <c r="U32" s="19">
        <v>3.5</v>
      </c>
      <c r="V32" s="19">
        <v>1.4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2.9</v>
      </c>
      <c r="AG32" s="19" t="s">
        <v>110</v>
      </c>
      <c r="AH32" s="19">
        <v>0.1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4.4000000000000004</v>
      </c>
      <c r="AN32" s="19" t="s">
        <v>110</v>
      </c>
      <c r="AO32" s="19">
        <v>0.2</v>
      </c>
      <c r="AP32" s="19">
        <v>0.1</v>
      </c>
      <c r="AQ32" s="19">
        <v>0.1</v>
      </c>
      <c r="AR32" s="19">
        <v>4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0.3</v>
      </c>
      <c r="BZ32" s="19">
        <v>0.3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0.30000000000000004</v>
      </c>
      <c r="CQ32" s="19">
        <v>0.2</v>
      </c>
      <c r="CR32" s="19">
        <v>17.700000000000003</v>
      </c>
    </row>
    <row r="33" spans="1:96" ht="15" customHeight="1" x14ac:dyDescent="0.2">
      <c r="A33" s="22">
        <v>2017</v>
      </c>
      <c r="B33" s="19">
        <f t="shared" si="0"/>
        <v>1.5</v>
      </c>
      <c r="C33" s="19">
        <v>1.2</v>
      </c>
      <c r="D33" s="19" t="s">
        <v>110</v>
      </c>
      <c r="E33" s="19">
        <v>0.3</v>
      </c>
      <c r="F33" s="19">
        <f t="shared" si="1"/>
        <v>11.499999999999998</v>
      </c>
      <c r="G33" s="19">
        <v>0.1</v>
      </c>
      <c r="H33" s="19">
        <v>0.3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1.2</v>
      </c>
      <c r="P33" s="19" t="s">
        <v>110</v>
      </c>
      <c r="Q33" s="19">
        <v>1</v>
      </c>
      <c r="R33" s="19">
        <v>0.4</v>
      </c>
      <c r="S33" s="19" t="s">
        <v>110</v>
      </c>
      <c r="T33" s="19" t="s">
        <v>110</v>
      </c>
      <c r="U33" s="19">
        <v>4.2</v>
      </c>
      <c r="V33" s="19">
        <v>1.4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2.8</v>
      </c>
      <c r="AG33" s="19" t="s">
        <v>110</v>
      </c>
      <c r="AH33" s="19">
        <v>0.1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4.5</v>
      </c>
      <c r="AN33" s="19" t="s">
        <v>110</v>
      </c>
      <c r="AO33" s="19">
        <v>0.2</v>
      </c>
      <c r="AP33" s="19">
        <v>0.1</v>
      </c>
      <c r="AQ33" s="19">
        <v>0.1</v>
      </c>
      <c r="AR33" s="19">
        <v>4.0999999999999996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0.2</v>
      </c>
      <c r="BZ33" s="19">
        <v>0.2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0.30000000000000004</v>
      </c>
      <c r="CQ33" s="19">
        <v>0.2</v>
      </c>
      <c r="CR33" s="19">
        <v>17.999999999999996</v>
      </c>
    </row>
    <row r="34" spans="1:96" ht="15" customHeight="1" x14ac:dyDescent="0.2">
      <c r="A34" s="22">
        <v>2018</v>
      </c>
      <c r="B34" s="19">
        <f t="shared" si="0"/>
        <v>1.5</v>
      </c>
      <c r="C34" s="19">
        <v>1.2</v>
      </c>
      <c r="D34" s="19" t="s">
        <v>110</v>
      </c>
      <c r="E34" s="19">
        <v>0.3</v>
      </c>
      <c r="F34" s="19">
        <f t="shared" si="1"/>
        <v>10.4</v>
      </c>
      <c r="G34" s="19">
        <v>0.1</v>
      </c>
      <c r="H34" s="19">
        <v>0.3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1.1000000000000001</v>
      </c>
      <c r="P34" s="19" t="s">
        <v>110</v>
      </c>
      <c r="Q34" s="19">
        <v>0.8</v>
      </c>
      <c r="R34" s="19">
        <v>0.3</v>
      </c>
      <c r="S34" s="19" t="s">
        <v>110</v>
      </c>
      <c r="T34" s="19" t="s">
        <v>110</v>
      </c>
      <c r="U34" s="19">
        <v>3.4</v>
      </c>
      <c r="V34" s="19">
        <v>1.6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2.7</v>
      </c>
      <c r="AG34" s="19" t="s">
        <v>110</v>
      </c>
      <c r="AH34" s="19">
        <v>0.1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6.5</v>
      </c>
      <c r="AN34" s="19" t="s">
        <v>110</v>
      </c>
      <c r="AO34" s="19">
        <v>0.2</v>
      </c>
      <c r="AP34" s="19">
        <v>0.1</v>
      </c>
      <c r="AQ34" s="19">
        <v>0.1</v>
      </c>
      <c r="AR34" s="19">
        <v>4.0999999999999996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0.2</v>
      </c>
      <c r="BZ34" s="19">
        <v>0.2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0.30000000000000004</v>
      </c>
      <c r="CQ34" s="19">
        <v>0.2</v>
      </c>
      <c r="CR34" s="19">
        <v>18.899999999999999</v>
      </c>
    </row>
    <row r="35" spans="1:96" ht="15" customHeight="1" x14ac:dyDescent="0.2">
      <c r="A35" s="22">
        <v>2019</v>
      </c>
      <c r="B35" s="19">
        <f t="shared" si="0"/>
        <v>1.6</v>
      </c>
      <c r="C35" s="19">
        <v>1.3</v>
      </c>
      <c r="D35" s="19" t="s">
        <v>110</v>
      </c>
      <c r="E35" s="19">
        <v>0.3</v>
      </c>
      <c r="F35" s="19">
        <f t="shared" si="1"/>
        <v>10.6</v>
      </c>
      <c r="G35" s="19">
        <v>0.1</v>
      </c>
      <c r="H35" s="19">
        <v>0.3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1.4</v>
      </c>
      <c r="P35" s="19" t="s">
        <v>110</v>
      </c>
      <c r="Q35" s="19">
        <v>0.9</v>
      </c>
      <c r="R35" s="19">
        <v>0.4</v>
      </c>
      <c r="S35" s="19" t="s">
        <v>110</v>
      </c>
      <c r="T35" s="19" t="s">
        <v>110</v>
      </c>
      <c r="U35" s="19">
        <v>3.4</v>
      </c>
      <c r="V35" s="19">
        <v>1.4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2.6</v>
      </c>
      <c r="AG35" s="19" t="s">
        <v>110</v>
      </c>
      <c r="AH35" s="19">
        <v>0.1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8.6</v>
      </c>
      <c r="AN35" s="19" t="s">
        <v>110</v>
      </c>
      <c r="AO35" s="19">
        <v>0.3</v>
      </c>
      <c r="AP35" s="19">
        <v>0.1</v>
      </c>
      <c r="AQ35" s="19">
        <v>0.1</v>
      </c>
      <c r="AR35" s="19">
        <v>4.0999999999999996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0.2</v>
      </c>
      <c r="BZ35" s="19">
        <v>0.2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0.30000000000000004</v>
      </c>
      <c r="CQ35" s="19">
        <v>0.2</v>
      </c>
      <c r="CR35" s="19">
        <v>21.299999999999997</v>
      </c>
    </row>
    <row r="36" spans="1:96" ht="15" customHeight="1" x14ac:dyDescent="0.2">
      <c r="A36" s="22">
        <v>2020</v>
      </c>
      <c r="B36" s="19">
        <f t="shared" si="0"/>
        <v>1.7</v>
      </c>
      <c r="C36" s="19">
        <v>1.4</v>
      </c>
      <c r="D36" s="19" t="s">
        <v>110</v>
      </c>
      <c r="E36" s="19">
        <v>0.3</v>
      </c>
      <c r="F36" s="19">
        <f t="shared" si="1"/>
        <v>10.699999999999998</v>
      </c>
      <c r="G36" s="19">
        <v>0.1</v>
      </c>
      <c r="H36" s="19">
        <v>0.3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1.4</v>
      </c>
      <c r="P36" s="19" t="s">
        <v>110</v>
      </c>
      <c r="Q36" s="19">
        <v>0.8</v>
      </c>
      <c r="R36" s="19">
        <v>0.3</v>
      </c>
      <c r="S36" s="19" t="s">
        <v>110</v>
      </c>
      <c r="T36" s="19" t="s">
        <v>110</v>
      </c>
      <c r="U36" s="19">
        <v>4</v>
      </c>
      <c r="V36" s="19">
        <v>1.5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2.2000000000000002</v>
      </c>
      <c r="AG36" s="19" t="s">
        <v>110</v>
      </c>
      <c r="AH36" s="19">
        <v>0.1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9.5</v>
      </c>
      <c r="AN36" s="19" t="s">
        <v>110</v>
      </c>
      <c r="AO36" s="19">
        <v>0.2</v>
      </c>
      <c r="AP36" s="19">
        <v>0.1</v>
      </c>
      <c r="AQ36" s="19">
        <v>0.1</v>
      </c>
      <c r="AR36" s="19">
        <v>3.1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0.2</v>
      </c>
      <c r="BZ36" s="19">
        <v>0.2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0.30000000000000004</v>
      </c>
      <c r="CQ36" s="19">
        <v>0.2</v>
      </c>
      <c r="CR36" s="19">
        <v>22.4</v>
      </c>
    </row>
    <row r="37" spans="1:96" ht="15" customHeight="1" x14ac:dyDescent="0.2">
      <c r="A37" s="22">
        <v>2021</v>
      </c>
      <c r="B37" s="19">
        <f t="shared" si="0"/>
        <v>1.5999999999999999</v>
      </c>
      <c r="C37" s="19">
        <v>1.4</v>
      </c>
      <c r="D37" s="19" t="s">
        <v>110</v>
      </c>
      <c r="E37" s="19">
        <v>0.2</v>
      </c>
      <c r="F37" s="19">
        <f t="shared" si="1"/>
        <v>9.6999999999999993</v>
      </c>
      <c r="G37" s="19">
        <v>0.1</v>
      </c>
      <c r="H37" s="19">
        <v>0.2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1</v>
      </c>
      <c r="P37" s="19" t="s">
        <v>110</v>
      </c>
      <c r="Q37" s="19">
        <v>1.1000000000000001</v>
      </c>
      <c r="R37" s="19">
        <v>0.4</v>
      </c>
      <c r="S37" s="19" t="s">
        <v>110</v>
      </c>
      <c r="T37" s="19" t="s">
        <v>110</v>
      </c>
      <c r="U37" s="19">
        <v>3.3</v>
      </c>
      <c r="V37" s="19">
        <v>1.4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2.1</v>
      </c>
      <c r="AG37" s="19" t="s">
        <v>110</v>
      </c>
      <c r="AH37" s="19">
        <v>0.1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11.5</v>
      </c>
      <c r="AN37" s="19" t="s">
        <v>110</v>
      </c>
      <c r="AO37" s="19">
        <v>0.2</v>
      </c>
      <c r="AP37" s="19">
        <v>0.1</v>
      </c>
      <c r="AQ37" s="19">
        <v>0.1</v>
      </c>
      <c r="AR37" s="19">
        <v>3.1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0.1</v>
      </c>
      <c r="BZ37" s="19">
        <v>0.1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0.30000000000000004</v>
      </c>
      <c r="CQ37" s="19">
        <v>0.2</v>
      </c>
      <c r="CR37" s="19">
        <v>23.2</v>
      </c>
    </row>
    <row r="38" spans="1:96" ht="15" customHeight="1" x14ac:dyDescent="0.2">
      <c r="A38" s="22">
        <v>2022</v>
      </c>
      <c r="B38" s="19">
        <f t="shared" si="0"/>
        <v>1.6</v>
      </c>
      <c r="C38" s="19">
        <v>1.3</v>
      </c>
      <c r="D38" s="19" t="s">
        <v>110</v>
      </c>
      <c r="E38" s="19">
        <v>0.3</v>
      </c>
      <c r="F38" s="19">
        <f t="shared" si="1"/>
        <v>10.199999999999999</v>
      </c>
      <c r="G38" s="19">
        <v>0.1</v>
      </c>
      <c r="H38" s="19">
        <v>0.3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1.3</v>
      </c>
      <c r="P38" s="19" t="s">
        <v>110</v>
      </c>
      <c r="Q38" s="19">
        <v>0.6</v>
      </c>
      <c r="R38" s="19">
        <v>0.3</v>
      </c>
      <c r="S38" s="19" t="s">
        <v>110</v>
      </c>
      <c r="T38" s="19" t="s">
        <v>110</v>
      </c>
      <c r="U38" s="19">
        <v>3.9</v>
      </c>
      <c r="V38" s="19">
        <v>1.3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2.2000000000000002</v>
      </c>
      <c r="AG38" s="19" t="s">
        <v>110</v>
      </c>
      <c r="AH38" s="19">
        <v>0.1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14.100000000000001</v>
      </c>
      <c r="AN38" s="19" t="s">
        <v>110</v>
      </c>
      <c r="AO38" s="19">
        <v>0.2</v>
      </c>
      <c r="AP38" s="19">
        <v>0.1</v>
      </c>
      <c r="AQ38" s="19">
        <v>0.1</v>
      </c>
      <c r="AR38" s="19">
        <v>3.7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0.2</v>
      </c>
      <c r="BZ38" s="19">
        <v>0.2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0.30000000000000004</v>
      </c>
      <c r="CQ38" s="19">
        <v>0.2</v>
      </c>
      <c r="CR38" s="19">
        <v>26.4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B068D-AF76-4B37-A6E3-4F73EB0613AB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161</v>
      </c>
      <c r="B1" s="2"/>
    </row>
    <row r="2" spans="1:96" s="4" customFormat="1" ht="11.25" customHeight="1" x14ac:dyDescent="0.2">
      <c r="A2" s="3" t="s">
        <v>162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163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8949.0742999999984</v>
      </c>
      <c r="C11" s="21">
        <v>8391.362799999999</v>
      </c>
      <c r="D11" s="21">
        <v>148.8468</v>
      </c>
      <c r="E11" s="21">
        <v>408.86470000000003</v>
      </c>
      <c r="F11" s="21">
        <f>SUM(G11:AH11)</f>
        <v>42099.159399999997</v>
      </c>
      <c r="G11" s="21">
        <v>543.21979999999996</v>
      </c>
      <c r="H11" s="21">
        <v>1073.3313999999998</v>
      </c>
      <c r="I11" s="21">
        <v>103.41329999999999</v>
      </c>
      <c r="J11" s="21">
        <v>11.575700000000001</v>
      </c>
      <c r="K11" s="21">
        <v>767.96050000000002</v>
      </c>
      <c r="L11" s="19">
        <v>126.60509999999999</v>
      </c>
      <c r="M11" s="19">
        <v>45.922699999999999</v>
      </c>
      <c r="N11" s="19">
        <v>560.77880000000005</v>
      </c>
      <c r="O11" s="19">
        <v>1123.5115999999998</v>
      </c>
      <c r="P11" s="19">
        <v>37.311099999999996</v>
      </c>
      <c r="Q11" s="19">
        <v>2980.8422</v>
      </c>
      <c r="R11" s="19">
        <v>2418.8502999999996</v>
      </c>
      <c r="S11" s="19">
        <v>12.0825</v>
      </c>
      <c r="T11" s="19">
        <v>50.02859999999999</v>
      </c>
      <c r="U11" s="19">
        <v>7918.6563000000015</v>
      </c>
      <c r="V11" s="19">
        <v>1042.8333</v>
      </c>
      <c r="W11" s="19">
        <v>222.83600000000001</v>
      </c>
      <c r="X11" s="19">
        <v>3.2732000000000001</v>
      </c>
      <c r="Y11" s="19">
        <v>9.7938999999999989</v>
      </c>
      <c r="Z11" s="19">
        <v>207.21700000000001</v>
      </c>
      <c r="AA11" s="19">
        <v>15.572899999999997</v>
      </c>
      <c r="AB11" s="19">
        <v>5.6844999999999999</v>
      </c>
      <c r="AC11" s="19">
        <v>37.985899999999994</v>
      </c>
      <c r="AD11" s="19">
        <v>6.7375000000000007</v>
      </c>
      <c r="AE11" s="19">
        <v>39.204000000000001</v>
      </c>
      <c r="AF11" s="19">
        <v>17534.357</v>
      </c>
      <c r="AG11" s="19">
        <v>21.010899999999999</v>
      </c>
      <c r="AH11" s="19">
        <v>5178.5633999999991</v>
      </c>
      <c r="AI11" s="21">
        <f>SUM(AJ11:AL11)</f>
        <v>1544.8951000000002</v>
      </c>
      <c r="AJ11" s="21">
        <v>602.22840000000008</v>
      </c>
      <c r="AK11" s="21">
        <v>359.85990000000004</v>
      </c>
      <c r="AL11" s="21">
        <v>582.80680000000007</v>
      </c>
      <c r="AM11" s="21">
        <f>SUM(AN11:AW11)</f>
        <v>6260.0665114844742</v>
      </c>
      <c r="AN11" s="21">
        <v>87.109699999999989</v>
      </c>
      <c r="AO11" s="21">
        <v>1015.3161999999999</v>
      </c>
      <c r="AP11" s="21">
        <v>513.91360000000009</v>
      </c>
      <c r="AQ11" s="21">
        <v>1795.9483</v>
      </c>
      <c r="AR11" s="21">
        <v>517.94409999999993</v>
      </c>
      <c r="AS11" s="21">
        <v>2161.2762114844741</v>
      </c>
      <c r="AT11" s="21">
        <v>51.447000000000003</v>
      </c>
      <c r="AU11" s="21">
        <v>14.8725</v>
      </c>
      <c r="AV11" s="21">
        <v>32.507000000000005</v>
      </c>
      <c r="AW11" s="21">
        <v>69.73190000000001</v>
      </c>
      <c r="AX11" s="21">
        <f>SUM(AY11:BD11)</f>
        <v>56.191099999999992</v>
      </c>
      <c r="AY11" s="21">
        <v>19.305499999999999</v>
      </c>
      <c r="AZ11" s="21">
        <v>6.4713000000000003</v>
      </c>
      <c r="BA11" s="21">
        <v>2.6545999999999998</v>
      </c>
      <c r="BB11" s="21">
        <v>7.2403999999999993</v>
      </c>
      <c r="BC11" s="21">
        <v>15.539299999999999</v>
      </c>
      <c r="BD11" s="21">
        <v>4.9800000000000004</v>
      </c>
      <c r="BE11" s="21">
        <f>SUM(BF11:BH11)</f>
        <v>51.108899999999998</v>
      </c>
      <c r="BF11" s="21">
        <v>25.372399999999999</v>
      </c>
      <c r="BG11" s="21">
        <v>23.751399999999997</v>
      </c>
      <c r="BH11" s="21">
        <v>1.9851000000000001</v>
      </c>
      <c r="BI11" s="21">
        <f>BJ11</f>
        <v>31.0886</v>
      </c>
      <c r="BJ11" s="21">
        <v>31.0886</v>
      </c>
      <c r="BK11" s="21">
        <f>SUM(BL11:BX11)</f>
        <v>237.1173</v>
      </c>
      <c r="BL11" s="21">
        <v>26.478699999999996</v>
      </c>
      <c r="BM11" s="21">
        <v>24.008400000000002</v>
      </c>
      <c r="BN11" s="21">
        <v>36.067900000000002</v>
      </c>
      <c r="BO11" s="21">
        <v>2.1515</v>
      </c>
      <c r="BP11" s="21">
        <v>10.3147</v>
      </c>
      <c r="BQ11" s="21">
        <v>4.6423999999999994</v>
      </c>
      <c r="BR11" s="21">
        <v>2.4055999999999997</v>
      </c>
      <c r="BS11" s="21">
        <v>29.383200000000002</v>
      </c>
      <c r="BT11" s="21">
        <v>3.2869999999999999</v>
      </c>
      <c r="BU11" s="21">
        <v>24.584400000000002</v>
      </c>
      <c r="BV11" s="21">
        <v>6.0898999999999992</v>
      </c>
      <c r="BW11" s="21">
        <v>28.98</v>
      </c>
      <c r="BX11" s="21">
        <v>38.723599999999998</v>
      </c>
      <c r="BY11" s="21">
        <f>SUM(BZ11:CD11)</f>
        <v>1434.4272010457398</v>
      </c>
      <c r="BZ11" s="21">
        <v>864.50780104574005</v>
      </c>
      <c r="CA11" s="21">
        <v>201.87989999999999</v>
      </c>
      <c r="CB11" s="21">
        <v>117.0665</v>
      </c>
      <c r="CC11" s="21">
        <v>149.02029999999999</v>
      </c>
      <c r="CD11" s="21">
        <v>101.95269999999998</v>
      </c>
      <c r="CE11" s="21">
        <f>SUM(CF11:CO11)</f>
        <v>191.38759999999999</v>
      </c>
      <c r="CF11" s="19">
        <v>4.3316000000000008</v>
      </c>
      <c r="CG11" s="19">
        <v>5.3819999999999997</v>
      </c>
      <c r="CH11" s="19">
        <v>0.83729999999999993</v>
      </c>
      <c r="CI11" s="19">
        <v>50.930399999999999</v>
      </c>
      <c r="CJ11" s="19">
        <v>18.059099999999997</v>
      </c>
      <c r="CK11" s="19">
        <v>3.1207999999999996</v>
      </c>
      <c r="CL11" s="19">
        <v>108.7264</v>
      </c>
      <c r="CM11" s="19" t="s">
        <v>110</v>
      </c>
      <c r="CN11" s="19" t="s">
        <v>110</v>
      </c>
      <c r="CO11" s="19" t="s">
        <v>110</v>
      </c>
      <c r="CP11" s="19">
        <v>9445.0087999999996</v>
      </c>
      <c r="CQ11" s="19">
        <v>6836.2290999999996</v>
      </c>
      <c r="CR11" s="19">
        <v>70299.524812530188</v>
      </c>
    </row>
    <row r="12" spans="1:96" ht="15" customHeight="1" x14ac:dyDescent="0.2">
      <c r="A12" s="22">
        <v>1996</v>
      </c>
      <c r="B12" s="19">
        <f t="shared" ref="B12:B38" si="0">SUM(C12:E12)</f>
        <v>9103.2501999999986</v>
      </c>
      <c r="C12" s="19">
        <v>8608.0683999999983</v>
      </c>
      <c r="D12" s="19">
        <v>136.62560000000002</v>
      </c>
      <c r="E12" s="19">
        <v>358.55619999999999</v>
      </c>
      <c r="F12" s="19">
        <f t="shared" ref="F12:F38" si="1">SUM(G12:AH12)</f>
        <v>38334.953100000006</v>
      </c>
      <c r="G12" s="19">
        <v>538.30780000000004</v>
      </c>
      <c r="H12" s="19">
        <v>1106.2339999999999</v>
      </c>
      <c r="I12" s="19">
        <v>105.76</v>
      </c>
      <c r="J12" s="19">
        <v>12.535600000000001</v>
      </c>
      <c r="K12" s="19">
        <v>974.24649999999997</v>
      </c>
      <c r="L12" s="19">
        <v>145.12039999999999</v>
      </c>
      <c r="M12" s="19">
        <v>47.60090000000001</v>
      </c>
      <c r="N12" s="19">
        <v>468.81740000000002</v>
      </c>
      <c r="O12" s="19">
        <v>1098.9488999999999</v>
      </c>
      <c r="P12" s="19">
        <v>36.652699999999996</v>
      </c>
      <c r="Q12" s="19">
        <v>2820.4936999999995</v>
      </c>
      <c r="R12" s="19">
        <v>2468.6019999999999</v>
      </c>
      <c r="S12" s="19">
        <v>11.4871</v>
      </c>
      <c r="T12" s="19">
        <v>50.142299999999999</v>
      </c>
      <c r="U12" s="19">
        <v>7888.5074000000004</v>
      </c>
      <c r="V12" s="19">
        <v>1036.4573</v>
      </c>
      <c r="W12" s="19">
        <v>251.93889999999996</v>
      </c>
      <c r="X12" s="19">
        <v>3.2921999999999998</v>
      </c>
      <c r="Y12" s="19">
        <v>8.8001000000000005</v>
      </c>
      <c r="Z12" s="19">
        <v>261.77389999999997</v>
      </c>
      <c r="AA12" s="19">
        <v>17.933899999999998</v>
      </c>
      <c r="AB12" s="19">
        <v>6.6238000000000001</v>
      </c>
      <c r="AC12" s="19">
        <v>43.476300000000002</v>
      </c>
      <c r="AD12" s="19">
        <v>7.1441000000000008</v>
      </c>
      <c r="AE12" s="19">
        <v>33.397100000000009</v>
      </c>
      <c r="AF12" s="19">
        <v>13618.075199999999</v>
      </c>
      <c r="AG12" s="19">
        <v>21.444299999999998</v>
      </c>
      <c r="AH12" s="19">
        <v>5251.1392999999998</v>
      </c>
      <c r="AI12" s="19">
        <f t="shared" ref="AI12:AI38" si="2">SUM(AJ12:AL12)</f>
        <v>1643.2937999999999</v>
      </c>
      <c r="AJ12" s="19">
        <v>642.62199999999996</v>
      </c>
      <c r="AK12" s="19">
        <v>382.77940000000001</v>
      </c>
      <c r="AL12" s="19">
        <v>617.89240000000007</v>
      </c>
      <c r="AM12" s="19">
        <f t="shared" ref="AM12:AM38" si="3">SUM(AN12:AW12)</f>
        <v>6795.4556872375351</v>
      </c>
      <c r="AN12" s="19">
        <v>98.787599999999998</v>
      </c>
      <c r="AO12" s="19">
        <v>1375.3391000000001</v>
      </c>
      <c r="AP12" s="19">
        <v>559.03879999999992</v>
      </c>
      <c r="AQ12" s="19">
        <v>1998.4735999999996</v>
      </c>
      <c r="AR12" s="19">
        <v>528.4461</v>
      </c>
      <c r="AS12" s="19">
        <v>2001.6113872375352</v>
      </c>
      <c r="AT12" s="19">
        <v>56.001299999999993</v>
      </c>
      <c r="AU12" s="19">
        <v>18.433499999999999</v>
      </c>
      <c r="AV12" s="19">
        <v>50.645000000000003</v>
      </c>
      <c r="AW12" s="19">
        <v>108.67930000000001</v>
      </c>
      <c r="AX12" s="19">
        <f t="shared" ref="AX12:AX38" si="4">SUM(AY12:BD12)</f>
        <v>57.764099999999999</v>
      </c>
      <c r="AY12" s="19">
        <v>18.119799999999998</v>
      </c>
      <c r="AZ12" s="19">
        <v>6.1727999999999996</v>
      </c>
      <c r="BA12" s="19">
        <v>2.4594999999999998</v>
      </c>
      <c r="BB12" s="19">
        <v>9.3548999999999989</v>
      </c>
      <c r="BC12" s="19">
        <v>16.648100000000003</v>
      </c>
      <c r="BD12" s="19">
        <v>5.0090000000000003</v>
      </c>
      <c r="BE12" s="19">
        <f t="shared" ref="BE12:BE38" si="5">SUM(BF12:BH12)</f>
        <v>48.515999999999998</v>
      </c>
      <c r="BF12" s="19">
        <v>23.785799999999998</v>
      </c>
      <c r="BG12" s="19">
        <v>22.642199999999999</v>
      </c>
      <c r="BH12" s="19">
        <v>2.0880000000000001</v>
      </c>
      <c r="BI12" s="19">
        <f t="shared" ref="BI12:BI38" si="6">BJ12</f>
        <v>33.037799999999997</v>
      </c>
      <c r="BJ12" s="19">
        <v>33.037799999999997</v>
      </c>
      <c r="BK12" s="19">
        <f t="shared" ref="BK12:BK38" si="7">SUM(BL12:BX12)</f>
        <v>250.58770000000004</v>
      </c>
      <c r="BL12" s="19">
        <v>26.238499999999998</v>
      </c>
      <c r="BM12" s="19">
        <v>24.103600000000004</v>
      </c>
      <c r="BN12" s="19">
        <v>37.482699999999994</v>
      </c>
      <c r="BO12" s="19">
        <v>2.4817</v>
      </c>
      <c r="BP12" s="19">
        <v>10.734200000000001</v>
      </c>
      <c r="BQ12" s="19">
        <v>4.6666999999999996</v>
      </c>
      <c r="BR12" s="19">
        <v>2.2056</v>
      </c>
      <c r="BS12" s="19">
        <v>29.918800000000005</v>
      </c>
      <c r="BT12" s="19">
        <v>3.4857</v>
      </c>
      <c r="BU12" s="19">
        <v>27.916</v>
      </c>
      <c r="BV12" s="19">
        <v>6.2096999999999998</v>
      </c>
      <c r="BW12" s="19">
        <v>33.239100000000001</v>
      </c>
      <c r="BX12" s="19">
        <v>41.9054</v>
      </c>
      <c r="BY12" s="19">
        <f t="shared" ref="BY12:BY38" si="8">SUM(BZ12:CD12)</f>
        <v>1279.9136957723501</v>
      </c>
      <c r="BZ12" s="19">
        <v>748.31639577234989</v>
      </c>
      <c r="CA12" s="19">
        <v>170.42600000000002</v>
      </c>
      <c r="CB12" s="19">
        <v>126.24630000000001</v>
      </c>
      <c r="CC12" s="19">
        <v>139.9915</v>
      </c>
      <c r="CD12" s="19">
        <v>94.933500000000009</v>
      </c>
      <c r="CE12" s="19">
        <f t="shared" ref="CE12:CE38" si="9">SUM(CF12:CO12)</f>
        <v>182.04620000000003</v>
      </c>
      <c r="CF12" s="19">
        <v>4.2323999999999993</v>
      </c>
      <c r="CG12" s="19">
        <v>4.9806999999999997</v>
      </c>
      <c r="CH12" s="19">
        <v>0.83819999999999995</v>
      </c>
      <c r="CI12" s="19">
        <v>49.444400000000002</v>
      </c>
      <c r="CJ12" s="19">
        <v>16.895099999999999</v>
      </c>
      <c r="CK12" s="19">
        <v>3.7402999999999995</v>
      </c>
      <c r="CL12" s="19">
        <v>101.91510000000002</v>
      </c>
      <c r="CM12" s="19" t="s">
        <v>110</v>
      </c>
      <c r="CN12" s="19" t="s">
        <v>110</v>
      </c>
      <c r="CO12" s="19" t="s">
        <v>110</v>
      </c>
      <c r="CP12" s="19">
        <v>9972.1695</v>
      </c>
      <c r="CQ12" s="19">
        <v>7211.1080000000002</v>
      </c>
      <c r="CR12" s="19">
        <v>67700.987783009885</v>
      </c>
    </row>
    <row r="13" spans="1:96" ht="15" customHeight="1" x14ac:dyDescent="0.2">
      <c r="A13" s="22">
        <v>1997</v>
      </c>
      <c r="B13" s="19">
        <f t="shared" si="0"/>
        <v>9000.2926000000007</v>
      </c>
      <c r="C13" s="19">
        <v>8518.9964000000018</v>
      </c>
      <c r="D13" s="19">
        <v>131.0222</v>
      </c>
      <c r="E13" s="19">
        <v>350.274</v>
      </c>
      <c r="F13" s="19">
        <f t="shared" si="1"/>
        <v>40559.641799999998</v>
      </c>
      <c r="G13" s="19">
        <v>406.59339999999997</v>
      </c>
      <c r="H13" s="19">
        <v>1241.4819000000002</v>
      </c>
      <c r="I13" s="19">
        <v>116.95150000000001</v>
      </c>
      <c r="J13" s="19">
        <v>18.203200000000002</v>
      </c>
      <c r="K13" s="19">
        <v>1245.1616000000001</v>
      </c>
      <c r="L13" s="19">
        <v>142.0487</v>
      </c>
      <c r="M13" s="19">
        <v>45.667899999999989</v>
      </c>
      <c r="N13" s="19">
        <v>525.3977000000001</v>
      </c>
      <c r="O13" s="19">
        <v>1061.0993999999998</v>
      </c>
      <c r="P13" s="19">
        <v>37.776800000000009</v>
      </c>
      <c r="Q13" s="19">
        <v>3043.1279</v>
      </c>
      <c r="R13" s="19">
        <v>2715.5347000000002</v>
      </c>
      <c r="S13" s="19">
        <v>11.674099999999999</v>
      </c>
      <c r="T13" s="19">
        <v>53.114899999999999</v>
      </c>
      <c r="U13" s="19">
        <v>8426.5040000000008</v>
      </c>
      <c r="V13" s="19">
        <v>1055.1494</v>
      </c>
      <c r="W13" s="19">
        <v>225.06790000000007</v>
      </c>
      <c r="X13" s="19">
        <v>3.2465999999999999</v>
      </c>
      <c r="Y13" s="19">
        <v>7.0271999999999988</v>
      </c>
      <c r="Z13" s="19">
        <v>294.60930000000002</v>
      </c>
      <c r="AA13" s="19">
        <v>18.087499999999999</v>
      </c>
      <c r="AB13" s="19">
        <v>5.6278000000000006</v>
      </c>
      <c r="AC13" s="19">
        <v>41.721799999999988</v>
      </c>
      <c r="AD13" s="19">
        <v>6.7806000000000015</v>
      </c>
      <c r="AE13" s="19">
        <v>24.955699999999993</v>
      </c>
      <c r="AF13" s="19">
        <v>14252.369500000001</v>
      </c>
      <c r="AG13" s="19">
        <v>35.527999999999999</v>
      </c>
      <c r="AH13" s="19">
        <v>5499.1327999999994</v>
      </c>
      <c r="AI13" s="19">
        <f t="shared" si="2"/>
        <v>1810.7707000000003</v>
      </c>
      <c r="AJ13" s="19">
        <v>704.25180000000012</v>
      </c>
      <c r="AK13" s="19">
        <v>421.67920000000004</v>
      </c>
      <c r="AL13" s="19">
        <v>684.83970000000022</v>
      </c>
      <c r="AM13" s="19">
        <f t="shared" si="3"/>
        <v>7603.9929626495559</v>
      </c>
      <c r="AN13" s="19">
        <v>106.23860000000001</v>
      </c>
      <c r="AO13" s="19">
        <v>1619.4637999999998</v>
      </c>
      <c r="AP13" s="19">
        <v>641.65740000000005</v>
      </c>
      <c r="AQ13" s="19">
        <v>2372.6626000000001</v>
      </c>
      <c r="AR13" s="19">
        <v>477.77410000000003</v>
      </c>
      <c r="AS13" s="19">
        <v>2067.0033626495569</v>
      </c>
      <c r="AT13" s="19">
        <v>58.159399999999998</v>
      </c>
      <c r="AU13" s="19">
        <v>19.7362</v>
      </c>
      <c r="AV13" s="19">
        <v>77.301500000000004</v>
      </c>
      <c r="AW13" s="19">
        <v>163.99600000000001</v>
      </c>
      <c r="AX13" s="19">
        <f t="shared" si="4"/>
        <v>62.162300000000002</v>
      </c>
      <c r="AY13" s="19">
        <v>19.973399999999994</v>
      </c>
      <c r="AZ13" s="19">
        <v>6.2115</v>
      </c>
      <c r="BA13" s="19">
        <v>2.5735000000000001</v>
      </c>
      <c r="BB13" s="19">
        <v>10.239000000000001</v>
      </c>
      <c r="BC13" s="19">
        <v>18.142700000000001</v>
      </c>
      <c r="BD13" s="19">
        <v>5.0221999999999998</v>
      </c>
      <c r="BE13" s="19">
        <f t="shared" si="5"/>
        <v>48.223600000000005</v>
      </c>
      <c r="BF13" s="19">
        <v>24.4468</v>
      </c>
      <c r="BG13" s="19">
        <v>21.653200000000002</v>
      </c>
      <c r="BH13" s="19">
        <v>2.1235999999999997</v>
      </c>
      <c r="BI13" s="19">
        <f t="shared" si="6"/>
        <v>32.7502</v>
      </c>
      <c r="BJ13" s="19">
        <v>32.7502</v>
      </c>
      <c r="BK13" s="19">
        <f t="shared" si="7"/>
        <v>271.69029999999998</v>
      </c>
      <c r="BL13" s="19">
        <v>27.929299999999998</v>
      </c>
      <c r="BM13" s="19">
        <v>25.758399999999998</v>
      </c>
      <c r="BN13" s="19">
        <v>40.494599999999998</v>
      </c>
      <c r="BO13" s="19">
        <v>1.9824999999999999</v>
      </c>
      <c r="BP13" s="19">
        <v>11.5928</v>
      </c>
      <c r="BQ13" s="19">
        <v>4.9794</v>
      </c>
      <c r="BR13" s="19">
        <v>2.0055999999999998</v>
      </c>
      <c r="BS13" s="19">
        <v>34.519299999999994</v>
      </c>
      <c r="BT13" s="19">
        <v>3.5930999999999997</v>
      </c>
      <c r="BU13" s="19">
        <v>28.365600000000001</v>
      </c>
      <c r="BV13" s="19">
        <v>6.6568999999999994</v>
      </c>
      <c r="BW13" s="19">
        <v>37.509</v>
      </c>
      <c r="BX13" s="19">
        <v>46.303799999999995</v>
      </c>
      <c r="BY13" s="19">
        <f t="shared" si="8"/>
        <v>1087.042057763704</v>
      </c>
      <c r="BZ13" s="19">
        <v>558.46435776370402</v>
      </c>
      <c r="CA13" s="19">
        <v>161.67740000000001</v>
      </c>
      <c r="CB13" s="19">
        <v>131.03630000000001</v>
      </c>
      <c r="CC13" s="19">
        <v>140.3032</v>
      </c>
      <c r="CD13" s="19">
        <v>95.5608</v>
      </c>
      <c r="CE13" s="19">
        <f t="shared" si="9"/>
        <v>310.33960000000002</v>
      </c>
      <c r="CF13" s="19">
        <v>4.2686999999999999</v>
      </c>
      <c r="CG13" s="19">
        <v>5.0854999999999997</v>
      </c>
      <c r="CH13" s="19">
        <v>0.84119999999999995</v>
      </c>
      <c r="CI13" s="19">
        <v>53.733699999999999</v>
      </c>
      <c r="CJ13" s="19">
        <v>17.479099999999999</v>
      </c>
      <c r="CK13" s="19">
        <v>4.2860999999999994</v>
      </c>
      <c r="CL13" s="19">
        <v>224.64530000000002</v>
      </c>
      <c r="CM13" s="19" t="s">
        <v>110</v>
      </c>
      <c r="CN13" s="19" t="s">
        <v>110</v>
      </c>
      <c r="CO13" s="19" t="s">
        <v>110</v>
      </c>
      <c r="CP13" s="19">
        <v>10077.7824</v>
      </c>
      <c r="CQ13" s="19">
        <v>7371.3146999999999</v>
      </c>
      <c r="CR13" s="19">
        <v>70864.68852041327</v>
      </c>
    </row>
    <row r="14" spans="1:96" ht="15" customHeight="1" x14ac:dyDescent="0.2">
      <c r="A14" s="22">
        <v>1998</v>
      </c>
      <c r="B14" s="19">
        <f t="shared" si="0"/>
        <v>8973.1634999999987</v>
      </c>
      <c r="C14" s="19">
        <v>8462.7083999999977</v>
      </c>
      <c r="D14" s="19">
        <v>115.82759999999999</v>
      </c>
      <c r="E14" s="19">
        <v>394.62750000000005</v>
      </c>
      <c r="F14" s="19">
        <f t="shared" si="1"/>
        <v>43612.766600000003</v>
      </c>
      <c r="G14" s="19">
        <v>375.32100000000003</v>
      </c>
      <c r="H14" s="19">
        <v>1302.9617000000001</v>
      </c>
      <c r="I14" s="19">
        <v>125.005</v>
      </c>
      <c r="J14" s="19">
        <v>14.497700000000002</v>
      </c>
      <c r="K14" s="19">
        <v>1224.8650999999998</v>
      </c>
      <c r="L14" s="19">
        <v>144.24589999999998</v>
      </c>
      <c r="M14" s="19">
        <v>46.001899999999999</v>
      </c>
      <c r="N14" s="19">
        <v>562.88790000000006</v>
      </c>
      <c r="O14" s="19">
        <v>1075.2264</v>
      </c>
      <c r="P14" s="19">
        <v>43.008900000000004</v>
      </c>
      <c r="Q14" s="19">
        <v>3182.5027</v>
      </c>
      <c r="R14" s="19">
        <v>2855.1093000000001</v>
      </c>
      <c r="S14" s="19">
        <v>12.310699999999999</v>
      </c>
      <c r="T14" s="19">
        <v>57.53</v>
      </c>
      <c r="U14" s="19">
        <v>8367.7147000000004</v>
      </c>
      <c r="V14" s="19">
        <v>983.99649999999997</v>
      </c>
      <c r="W14" s="19">
        <v>243.0462</v>
      </c>
      <c r="X14" s="19">
        <v>4.1334000000000009</v>
      </c>
      <c r="Y14" s="19">
        <v>8.2638999999999996</v>
      </c>
      <c r="Z14" s="19">
        <v>344.05479999999994</v>
      </c>
      <c r="AA14" s="19">
        <v>20.684200000000004</v>
      </c>
      <c r="AB14" s="19">
        <v>5.1592000000000011</v>
      </c>
      <c r="AC14" s="19">
        <v>50.988699999999987</v>
      </c>
      <c r="AD14" s="19">
        <v>8.2179000000000002</v>
      </c>
      <c r="AE14" s="19">
        <v>28.784599999999998</v>
      </c>
      <c r="AF14" s="19">
        <v>16703.565699999999</v>
      </c>
      <c r="AG14" s="19">
        <v>39.273399999999995</v>
      </c>
      <c r="AH14" s="19">
        <v>5783.4091999999991</v>
      </c>
      <c r="AI14" s="19">
        <f t="shared" si="2"/>
        <v>1972.1165000000001</v>
      </c>
      <c r="AJ14" s="19">
        <v>766.25280000000009</v>
      </c>
      <c r="AK14" s="19">
        <v>459.23340000000007</v>
      </c>
      <c r="AL14" s="19">
        <v>746.63029999999992</v>
      </c>
      <c r="AM14" s="19">
        <f t="shared" si="3"/>
        <v>8560.7615459672688</v>
      </c>
      <c r="AN14" s="19">
        <v>127.49769999999998</v>
      </c>
      <c r="AO14" s="19">
        <v>2035.7850000000001</v>
      </c>
      <c r="AP14" s="19">
        <v>747.0646999999999</v>
      </c>
      <c r="AQ14" s="19">
        <v>2639.9601999999995</v>
      </c>
      <c r="AR14" s="19">
        <v>447.6567</v>
      </c>
      <c r="AS14" s="19">
        <v>2202.7478459672684</v>
      </c>
      <c r="AT14" s="19">
        <v>67.397600000000011</v>
      </c>
      <c r="AU14" s="19">
        <v>30.388000000000002</v>
      </c>
      <c r="AV14" s="19">
        <v>80.368200000000016</v>
      </c>
      <c r="AW14" s="19">
        <v>181.8956</v>
      </c>
      <c r="AX14" s="19">
        <f t="shared" si="4"/>
        <v>79.194799999999987</v>
      </c>
      <c r="AY14" s="19">
        <v>22.463199999999997</v>
      </c>
      <c r="AZ14" s="19">
        <v>6.4213000000000005</v>
      </c>
      <c r="BA14" s="19">
        <v>2.7192000000000003</v>
      </c>
      <c r="BB14" s="19">
        <v>17.157900000000001</v>
      </c>
      <c r="BC14" s="19">
        <v>25.370899999999999</v>
      </c>
      <c r="BD14" s="19">
        <v>5.0623000000000005</v>
      </c>
      <c r="BE14" s="19">
        <f t="shared" si="5"/>
        <v>57.220300000000009</v>
      </c>
      <c r="BF14" s="19">
        <v>32.357100000000003</v>
      </c>
      <c r="BG14" s="19">
        <v>22.631300000000003</v>
      </c>
      <c r="BH14" s="19">
        <v>2.2319</v>
      </c>
      <c r="BI14" s="19">
        <f t="shared" si="6"/>
        <v>42.166100000000007</v>
      </c>
      <c r="BJ14" s="19">
        <v>42.166100000000007</v>
      </c>
      <c r="BK14" s="19">
        <f t="shared" si="7"/>
        <v>316.71940000000001</v>
      </c>
      <c r="BL14" s="19">
        <v>29.8918</v>
      </c>
      <c r="BM14" s="19">
        <v>27.7423</v>
      </c>
      <c r="BN14" s="19">
        <v>45.243000000000002</v>
      </c>
      <c r="BO14" s="19">
        <v>4.7298999999999998</v>
      </c>
      <c r="BP14" s="19">
        <v>12.848000000000001</v>
      </c>
      <c r="BQ14" s="19">
        <v>5.4199000000000002</v>
      </c>
      <c r="BR14" s="19">
        <v>2.7056</v>
      </c>
      <c r="BS14" s="19">
        <v>47.679600000000001</v>
      </c>
      <c r="BT14" s="19">
        <v>3.9247000000000001</v>
      </c>
      <c r="BU14" s="19">
        <v>32.863399999999999</v>
      </c>
      <c r="BV14" s="19">
        <v>7.1764999999999999</v>
      </c>
      <c r="BW14" s="19">
        <v>43.7164</v>
      </c>
      <c r="BX14" s="19">
        <v>52.778300000000002</v>
      </c>
      <c r="BY14" s="19">
        <f t="shared" si="8"/>
        <v>1298.8785792359099</v>
      </c>
      <c r="BZ14" s="19">
        <v>683.67347923590989</v>
      </c>
      <c r="CA14" s="19">
        <v>123.14790000000001</v>
      </c>
      <c r="CB14" s="19">
        <v>176.71460000000002</v>
      </c>
      <c r="CC14" s="19">
        <v>186.92309999999998</v>
      </c>
      <c r="CD14" s="19">
        <v>128.4195</v>
      </c>
      <c r="CE14" s="19">
        <f t="shared" si="9"/>
        <v>232.5093</v>
      </c>
      <c r="CF14" s="19">
        <v>4.3787000000000011</v>
      </c>
      <c r="CG14" s="19">
        <v>5.3905000000000003</v>
      </c>
      <c r="CH14" s="19">
        <v>0.84429999999999994</v>
      </c>
      <c r="CI14" s="19">
        <v>57.571700000000007</v>
      </c>
      <c r="CJ14" s="19">
        <v>18.478300000000001</v>
      </c>
      <c r="CK14" s="19">
        <v>5.2226999999999997</v>
      </c>
      <c r="CL14" s="19">
        <v>140.62309999999999</v>
      </c>
      <c r="CM14" s="19" t="s">
        <v>110</v>
      </c>
      <c r="CN14" s="19" t="s">
        <v>110</v>
      </c>
      <c r="CO14" s="19" t="s">
        <v>110</v>
      </c>
      <c r="CP14" s="19">
        <v>10638.208699999999</v>
      </c>
      <c r="CQ14" s="19">
        <v>7790.5962</v>
      </c>
      <c r="CR14" s="19">
        <v>75783.705325203176</v>
      </c>
    </row>
    <row r="15" spans="1:96" ht="15" customHeight="1" x14ac:dyDescent="0.2">
      <c r="A15" s="22">
        <v>1999</v>
      </c>
      <c r="B15" s="19">
        <f t="shared" si="0"/>
        <v>9145.8346999999958</v>
      </c>
      <c r="C15" s="19">
        <v>8632.2400999999973</v>
      </c>
      <c r="D15" s="19">
        <v>121.37869999999999</v>
      </c>
      <c r="E15" s="19">
        <v>392.21590000000003</v>
      </c>
      <c r="F15" s="19">
        <f t="shared" si="1"/>
        <v>50394.340199999999</v>
      </c>
      <c r="G15" s="19">
        <v>378.44749999999999</v>
      </c>
      <c r="H15" s="19">
        <v>1311.4954000000002</v>
      </c>
      <c r="I15" s="19">
        <v>130.53200000000001</v>
      </c>
      <c r="J15" s="19">
        <v>14.616</v>
      </c>
      <c r="K15" s="19">
        <v>1073.5828000000001</v>
      </c>
      <c r="L15" s="19">
        <v>138.66910000000001</v>
      </c>
      <c r="M15" s="19">
        <v>46.154899999999991</v>
      </c>
      <c r="N15" s="19">
        <v>524.47629999999992</v>
      </c>
      <c r="O15" s="19">
        <v>1074.4972000000002</v>
      </c>
      <c r="P15" s="19">
        <v>46.210800000000006</v>
      </c>
      <c r="Q15" s="19">
        <v>3104.4479000000001</v>
      </c>
      <c r="R15" s="19">
        <v>2849.4543000000003</v>
      </c>
      <c r="S15" s="19">
        <v>12.5595</v>
      </c>
      <c r="T15" s="19">
        <v>65.794499999999999</v>
      </c>
      <c r="U15" s="19">
        <v>8799.9660999999978</v>
      </c>
      <c r="V15" s="19">
        <v>1043.0925999999999</v>
      </c>
      <c r="W15" s="19">
        <v>262.17200000000003</v>
      </c>
      <c r="X15" s="19">
        <v>5.0559000000000003</v>
      </c>
      <c r="Y15" s="19">
        <v>9.8892999999999986</v>
      </c>
      <c r="Z15" s="19">
        <v>326.35830000000004</v>
      </c>
      <c r="AA15" s="19">
        <v>20.972299999999997</v>
      </c>
      <c r="AB15" s="19">
        <v>4.2891000000000004</v>
      </c>
      <c r="AC15" s="19">
        <v>52.596499999999999</v>
      </c>
      <c r="AD15" s="19">
        <v>8.5686999999999962</v>
      </c>
      <c r="AE15" s="19">
        <v>31.904499999999999</v>
      </c>
      <c r="AF15" s="19">
        <v>22744.6227</v>
      </c>
      <c r="AG15" s="19">
        <v>42.416499999999999</v>
      </c>
      <c r="AH15" s="19">
        <v>6271.4975000000004</v>
      </c>
      <c r="AI15" s="19">
        <f t="shared" si="2"/>
        <v>1984.8049000000001</v>
      </c>
      <c r="AJ15" s="19">
        <v>770.41669999999999</v>
      </c>
      <c r="AK15" s="19">
        <v>462.16400000000004</v>
      </c>
      <c r="AL15" s="19">
        <v>752.2242</v>
      </c>
      <c r="AM15" s="19">
        <f t="shared" si="3"/>
        <v>9263.6156432948756</v>
      </c>
      <c r="AN15" s="19">
        <v>139.4392</v>
      </c>
      <c r="AO15" s="19">
        <v>2208.8327999999997</v>
      </c>
      <c r="AP15" s="19">
        <v>813.41590000000008</v>
      </c>
      <c r="AQ15" s="19">
        <v>2793.6502</v>
      </c>
      <c r="AR15" s="19">
        <v>480.60770000000002</v>
      </c>
      <c r="AS15" s="19">
        <v>2425.6194432948755</v>
      </c>
      <c r="AT15" s="19">
        <v>71.611000000000004</v>
      </c>
      <c r="AU15" s="19">
        <v>34.468900000000005</v>
      </c>
      <c r="AV15" s="19">
        <v>96.007000000000005</v>
      </c>
      <c r="AW15" s="19">
        <v>199.96350000000001</v>
      </c>
      <c r="AX15" s="19">
        <f t="shared" si="4"/>
        <v>88.276899999999983</v>
      </c>
      <c r="AY15" s="19">
        <v>23.089799999999997</v>
      </c>
      <c r="AZ15" s="19">
        <v>6.5419</v>
      </c>
      <c r="BA15" s="19">
        <v>2.7403000000000004</v>
      </c>
      <c r="BB15" s="19">
        <v>19.437099999999997</v>
      </c>
      <c r="BC15" s="19">
        <v>31.18</v>
      </c>
      <c r="BD15" s="19">
        <v>5.2877999999999998</v>
      </c>
      <c r="BE15" s="19">
        <f t="shared" si="5"/>
        <v>63.592800000000004</v>
      </c>
      <c r="BF15" s="19">
        <v>39.406600000000005</v>
      </c>
      <c r="BG15" s="19">
        <v>21.942400000000003</v>
      </c>
      <c r="BH15" s="19">
        <v>2.2438000000000002</v>
      </c>
      <c r="BI15" s="19">
        <f t="shared" si="6"/>
        <v>44.887599999999999</v>
      </c>
      <c r="BJ15" s="19">
        <v>44.887599999999999</v>
      </c>
      <c r="BK15" s="19">
        <f t="shared" si="7"/>
        <v>346.08629999999994</v>
      </c>
      <c r="BL15" s="19">
        <v>31.827699999999997</v>
      </c>
      <c r="BM15" s="19">
        <v>29.726700000000001</v>
      </c>
      <c r="BN15" s="19">
        <v>49.198699999999995</v>
      </c>
      <c r="BO15" s="19">
        <v>4.4450000000000003</v>
      </c>
      <c r="BP15" s="19">
        <v>13.718200000000001</v>
      </c>
      <c r="BQ15" s="19">
        <v>5.7425999999999995</v>
      </c>
      <c r="BR15" s="19">
        <v>3.0320999999999998</v>
      </c>
      <c r="BS15" s="19">
        <v>56.493300000000005</v>
      </c>
      <c r="BT15" s="19">
        <v>4.2355</v>
      </c>
      <c r="BU15" s="19">
        <v>34.925200000000004</v>
      </c>
      <c r="BV15" s="19">
        <v>7.7305000000000001</v>
      </c>
      <c r="BW15" s="19">
        <v>47.840900000000005</v>
      </c>
      <c r="BX15" s="19">
        <v>57.169899999999991</v>
      </c>
      <c r="BY15" s="19">
        <f t="shared" si="8"/>
        <v>1403.97896329016</v>
      </c>
      <c r="BZ15" s="19">
        <v>724.04806329015992</v>
      </c>
      <c r="CA15" s="19">
        <v>118.00860000000002</v>
      </c>
      <c r="CB15" s="19">
        <v>203.34479999999996</v>
      </c>
      <c r="CC15" s="19">
        <v>212.95060000000001</v>
      </c>
      <c r="CD15" s="19">
        <v>145.62690000000001</v>
      </c>
      <c r="CE15" s="19">
        <f t="shared" si="9"/>
        <v>196.68090000000001</v>
      </c>
      <c r="CF15" s="19">
        <v>4.4930000000000003</v>
      </c>
      <c r="CG15" s="19">
        <v>5.4944000000000006</v>
      </c>
      <c r="CH15" s="19">
        <v>0.84850000000000003</v>
      </c>
      <c r="CI15" s="19">
        <v>57.003900000000002</v>
      </c>
      <c r="CJ15" s="19">
        <v>19.387300000000003</v>
      </c>
      <c r="CK15" s="19">
        <v>5.7042000000000002</v>
      </c>
      <c r="CL15" s="19">
        <v>103.74959999999999</v>
      </c>
      <c r="CM15" s="19" t="s">
        <v>110</v>
      </c>
      <c r="CN15" s="19" t="s">
        <v>110</v>
      </c>
      <c r="CO15" s="19" t="s">
        <v>110</v>
      </c>
      <c r="CP15" s="19">
        <v>11125.566699999999</v>
      </c>
      <c r="CQ15" s="19">
        <v>8088.6774000000005</v>
      </c>
      <c r="CR15" s="19">
        <v>84057.66560658504</v>
      </c>
    </row>
    <row r="16" spans="1:96" ht="15" customHeight="1" x14ac:dyDescent="0.2">
      <c r="A16" s="22">
        <v>2000</v>
      </c>
      <c r="B16" s="19">
        <f t="shared" si="0"/>
        <v>9480.8634000000002</v>
      </c>
      <c r="C16" s="19">
        <v>8870.1544000000013</v>
      </c>
      <c r="D16" s="19">
        <v>94.052799999999991</v>
      </c>
      <c r="E16" s="19">
        <v>516.65620000000013</v>
      </c>
      <c r="F16" s="19">
        <f t="shared" si="1"/>
        <v>47475.134500000007</v>
      </c>
      <c r="G16" s="19">
        <v>407.14009999999996</v>
      </c>
      <c r="H16" s="19">
        <v>1247.0145</v>
      </c>
      <c r="I16" s="19">
        <v>129.8871</v>
      </c>
      <c r="J16" s="19">
        <v>16.094000000000001</v>
      </c>
      <c r="K16" s="19">
        <v>1247.2000999999998</v>
      </c>
      <c r="L16" s="19">
        <v>117.80789999999999</v>
      </c>
      <c r="M16" s="19">
        <v>48.983699999999999</v>
      </c>
      <c r="N16" s="19">
        <v>530.74559999999997</v>
      </c>
      <c r="O16" s="19">
        <v>1246.5526</v>
      </c>
      <c r="P16" s="19">
        <v>52.734000000000002</v>
      </c>
      <c r="Q16" s="19">
        <v>2757.9944</v>
      </c>
      <c r="R16" s="19">
        <v>2978.7633999999998</v>
      </c>
      <c r="S16" s="19">
        <v>14.270299999999999</v>
      </c>
      <c r="T16" s="19">
        <v>79.575699999999998</v>
      </c>
      <c r="U16" s="19">
        <v>8820.8414000000012</v>
      </c>
      <c r="V16" s="19">
        <v>1158.3420000000001</v>
      </c>
      <c r="W16" s="19">
        <v>249.96169999999995</v>
      </c>
      <c r="X16" s="19">
        <v>6.164200000000001</v>
      </c>
      <c r="Y16" s="19">
        <v>11.2111</v>
      </c>
      <c r="Z16" s="19">
        <v>310.46799999999996</v>
      </c>
      <c r="AA16" s="19">
        <v>25.3109</v>
      </c>
      <c r="AB16" s="19">
        <v>3.0925000000000002</v>
      </c>
      <c r="AC16" s="19">
        <v>58.518299999999996</v>
      </c>
      <c r="AD16" s="19">
        <v>9.2482999999999969</v>
      </c>
      <c r="AE16" s="19">
        <v>31.8169</v>
      </c>
      <c r="AF16" s="19">
        <v>19046.535599999999</v>
      </c>
      <c r="AG16" s="19">
        <v>49.5702</v>
      </c>
      <c r="AH16" s="19">
        <v>6819.29</v>
      </c>
      <c r="AI16" s="19">
        <f t="shared" si="2"/>
        <v>2308.1695</v>
      </c>
      <c r="AJ16" s="19">
        <v>894.68700000000001</v>
      </c>
      <c r="AK16" s="19">
        <v>537.29750000000001</v>
      </c>
      <c r="AL16" s="19">
        <v>876.18499999999995</v>
      </c>
      <c r="AM16" s="19">
        <f t="shared" si="3"/>
        <v>10222.532386433984</v>
      </c>
      <c r="AN16" s="19">
        <v>159.31290000000001</v>
      </c>
      <c r="AO16" s="19">
        <v>2392.6044999999999</v>
      </c>
      <c r="AP16" s="19">
        <v>893.11249999999995</v>
      </c>
      <c r="AQ16" s="19">
        <v>3364.2595999999994</v>
      </c>
      <c r="AR16" s="19">
        <v>455.85369999999995</v>
      </c>
      <c r="AS16" s="19">
        <v>2526.5649864339866</v>
      </c>
      <c r="AT16" s="19">
        <v>87.991099999999989</v>
      </c>
      <c r="AU16" s="19">
        <v>34.776000000000003</v>
      </c>
      <c r="AV16" s="19">
        <v>103.91359999999999</v>
      </c>
      <c r="AW16" s="19">
        <v>204.14349999999996</v>
      </c>
      <c r="AX16" s="19">
        <f t="shared" si="4"/>
        <v>98.725700000000003</v>
      </c>
      <c r="AY16" s="19">
        <v>25.2623</v>
      </c>
      <c r="AZ16" s="19">
        <v>7.4968999999999992</v>
      </c>
      <c r="BA16" s="19">
        <v>3.2714000000000003</v>
      </c>
      <c r="BB16" s="19">
        <v>24.164400000000001</v>
      </c>
      <c r="BC16" s="19">
        <v>33.531800000000004</v>
      </c>
      <c r="BD16" s="19">
        <v>4.9988999999999999</v>
      </c>
      <c r="BE16" s="19">
        <f t="shared" si="5"/>
        <v>57.520600000000002</v>
      </c>
      <c r="BF16" s="19">
        <v>36.508700000000005</v>
      </c>
      <c r="BG16" s="19">
        <v>19.509599999999999</v>
      </c>
      <c r="BH16" s="19">
        <v>1.5023</v>
      </c>
      <c r="BI16" s="19">
        <f t="shared" si="6"/>
        <v>49.355899999999998</v>
      </c>
      <c r="BJ16" s="19">
        <v>49.355899999999998</v>
      </c>
      <c r="BK16" s="19">
        <f t="shared" si="7"/>
        <v>383.92700000000002</v>
      </c>
      <c r="BL16" s="19">
        <v>32.78</v>
      </c>
      <c r="BM16" s="19">
        <v>30.7607</v>
      </c>
      <c r="BN16" s="19">
        <v>41.458300000000001</v>
      </c>
      <c r="BO16" s="19">
        <v>4.5686</v>
      </c>
      <c r="BP16" s="19">
        <v>14.581</v>
      </c>
      <c r="BQ16" s="19">
        <v>6.6989000000000001</v>
      </c>
      <c r="BR16" s="19">
        <v>3.2349000000000001</v>
      </c>
      <c r="BS16" s="19">
        <v>85.375500000000002</v>
      </c>
      <c r="BT16" s="19">
        <v>4.9525999999999994</v>
      </c>
      <c r="BU16" s="19">
        <v>38.192800000000005</v>
      </c>
      <c r="BV16" s="19">
        <v>8.6977000000000011</v>
      </c>
      <c r="BW16" s="19">
        <v>47.928100000000001</v>
      </c>
      <c r="BX16" s="19">
        <v>64.69789999999999</v>
      </c>
      <c r="BY16" s="19">
        <f t="shared" si="8"/>
        <v>1361.1088399094199</v>
      </c>
      <c r="BZ16" s="19">
        <v>710.14333990941998</v>
      </c>
      <c r="CA16" s="19">
        <v>119.46730000000001</v>
      </c>
      <c r="CB16" s="19">
        <v>160.50809999999998</v>
      </c>
      <c r="CC16" s="19">
        <v>220.26079999999996</v>
      </c>
      <c r="CD16" s="19">
        <v>150.72929999999999</v>
      </c>
      <c r="CE16" s="19">
        <f t="shared" si="9"/>
        <v>255.98439999999999</v>
      </c>
      <c r="CF16" s="19">
        <v>5.3802999999999992</v>
      </c>
      <c r="CG16" s="19">
        <v>5.3987000000000007</v>
      </c>
      <c r="CH16" s="19">
        <v>0.95340000000000003</v>
      </c>
      <c r="CI16" s="19">
        <v>63.019800000000004</v>
      </c>
      <c r="CJ16" s="19">
        <v>21.604100000000003</v>
      </c>
      <c r="CK16" s="19">
        <v>6.2606999999999999</v>
      </c>
      <c r="CL16" s="19">
        <v>153.3674</v>
      </c>
      <c r="CM16" s="19" t="s">
        <v>110</v>
      </c>
      <c r="CN16" s="19" t="s">
        <v>110</v>
      </c>
      <c r="CO16" s="19" t="s">
        <v>110</v>
      </c>
      <c r="CP16" s="19">
        <v>11508.859899999999</v>
      </c>
      <c r="CQ16" s="19">
        <v>8347.8338999999996</v>
      </c>
      <c r="CR16" s="19">
        <v>83202.18212634341</v>
      </c>
    </row>
    <row r="17" spans="1:96" ht="15" customHeight="1" x14ac:dyDescent="0.2">
      <c r="A17" s="22">
        <v>2001</v>
      </c>
      <c r="B17" s="19">
        <f t="shared" si="0"/>
        <v>9216.8886999999995</v>
      </c>
      <c r="C17" s="19">
        <v>8650.1201000000001</v>
      </c>
      <c r="D17" s="19">
        <v>59.808399999999992</v>
      </c>
      <c r="E17" s="19">
        <v>506.96019999999999</v>
      </c>
      <c r="F17" s="19">
        <f t="shared" si="1"/>
        <v>46469.615600000012</v>
      </c>
      <c r="G17" s="19">
        <v>405.35619999999994</v>
      </c>
      <c r="H17" s="19">
        <v>1258.2170000000001</v>
      </c>
      <c r="I17" s="19">
        <v>139.96970000000002</v>
      </c>
      <c r="J17" s="19">
        <v>11.663800000000002</v>
      </c>
      <c r="K17" s="19">
        <v>1174.2852000000003</v>
      </c>
      <c r="L17" s="19">
        <v>126.88440000000001</v>
      </c>
      <c r="M17" s="19">
        <v>42.498299999999993</v>
      </c>
      <c r="N17" s="19">
        <v>422.88160000000011</v>
      </c>
      <c r="O17" s="19">
        <v>920.36149999999998</v>
      </c>
      <c r="P17" s="19">
        <v>40.658799999999999</v>
      </c>
      <c r="Q17" s="19">
        <v>2869.4337000000005</v>
      </c>
      <c r="R17" s="19">
        <v>2706.4732999999997</v>
      </c>
      <c r="S17" s="19">
        <v>11.762600000000001</v>
      </c>
      <c r="T17" s="19">
        <v>66.605899999999991</v>
      </c>
      <c r="U17" s="19">
        <v>8545.3547000000035</v>
      </c>
      <c r="V17" s="19">
        <v>448.57150000000001</v>
      </c>
      <c r="W17" s="19">
        <v>232.37160000000003</v>
      </c>
      <c r="X17" s="19">
        <v>5.5926999999999998</v>
      </c>
      <c r="Y17" s="19">
        <v>9.1059000000000019</v>
      </c>
      <c r="Z17" s="19">
        <v>308.62630000000001</v>
      </c>
      <c r="AA17" s="19">
        <v>21.609299999999998</v>
      </c>
      <c r="AB17" s="19">
        <v>2.4754000000000005</v>
      </c>
      <c r="AC17" s="19">
        <v>50.147400000000012</v>
      </c>
      <c r="AD17" s="19">
        <v>7.2396000000000003</v>
      </c>
      <c r="AE17" s="19">
        <v>23.946100000000001</v>
      </c>
      <c r="AF17" s="19">
        <v>19439.714100000001</v>
      </c>
      <c r="AG17" s="19">
        <v>55.315100000000008</v>
      </c>
      <c r="AH17" s="19">
        <v>7122.4939000000004</v>
      </c>
      <c r="AI17" s="19">
        <f t="shared" si="2"/>
        <v>2232.4222</v>
      </c>
      <c r="AJ17" s="19">
        <v>866.32790000000011</v>
      </c>
      <c r="AK17" s="19">
        <v>519.75829999999996</v>
      </c>
      <c r="AL17" s="19">
        <v>846.3359999999999</v>
      </c>
      <c r="AM17" s="19">
        <f t="shared" si="3"/>
        <v>10895.491420320646</v>
      </c>
      <c r="AN17" s="19">
        <v>133.7072</v>
      </c>
      <c r="AO17" s="19">
        <v>2067.5297000000005</v>
      </c>
      <c r="AP17" s="19">
        <v>801.40260000000012</v>
      </c>
      <c r="AQ17" s="19">
        <v>4514.7817999999997</v>
      </c>
      <c r="AR17" s="19">
        <v>426.26830000000001</v>
      </c>
      <c r="AS17" s="19">
        <v>2483.6694203206457</v>
      </c>
      <c r="AT17" s="19">
        <v>103.7932</v>
      </c>
      <c r="AU17" s="19">
        <v>40.091099999999997</v>
      </c>
      <c r="AV17" s="19">
        <v>106.19030000000001</v>
      </c>
      <c r="AW17" s="19">
        <v>218.05779999999996</v>
      </c>
      <c r="AX17" s="19">
        <f t="shared" si="4"/>
        <v>102.0472</v>
      </c>
      <c r="AY17" s="19">
        <v>20.296500000000002</v>
      </c>
      <c r="AZ17" s="19">
        <v>8.0207999999999995</v>
      </c>
      <c r="BA17" s="19">
        <v>3.4820000000000002</v>
      </c>
      <c r="BB17" s="19">
        <v>29.052900000000001</v>
      </c>
      <c r="BC17" s="19">
        <v>36.484400000000001</v>
      </c>
      <c r="BD17" s="19">
        <v>4.7106000000000003</v>
      </c>
      <c r="BE17" s="19">
        <f t="shared" si="5"/>
        <v>60.004000000000005</v>
      </c>
      <c r="BF17" s="19">
        <v>39.828800000000001</v>
      </c>
      <c r="BG17" s="19">
        <v>18.2179</v>
      </c>
      <c r="BH17" s="19">
        <v>1.9573</v>
      </c>
      <c r="BI17" s="19">
        <f t="shared" si="6"/>
        <v>52.8202</v>
      </c>
      <c r="BJ17" s="19">
        <v>52.8202</v>
      </c>
      <c r="BK17" s="19">
        <f t="shared" si="7"/>
        <v>484.81979999999999</v>
      </c>
      <c r="BL17" s="19">
        <v>38.614100000000001</v>
      </c>
      <c r="BM17" s="19">
        <v>36.349599999999995</v>
      </c>
      <c r="BN17" s="19">
        <v>45.023299999999999</v>
      </c>
      <c r="BO17" s="19">
        <v>5.0942000000000007</v>
      </c>
      <c r="BP17" s="19">
        <v>15.427899999999999</v>
      </c>
      <c r="BQ17" s="19">
        <v>7.6665999999999999</v>
      </c>
      <c r="BR17" s="19">
        <v>4.1349999999999998</v>
      </c>
      <c r="BS17" s="19">
        <v>129.15979999999999</v>
      </c>
      <c r="BT17" s="19">
        <v>6.1008000000000004</v>
      </c>
      <c r="BU17" s="19">
        <v>42.131200000000007</v>
      </c>
      <c r="BV17" s="19">
        <v>9.9728999999999992</v>
      </c>
      <c r="BW17" s="19">
        <v>60.818599999999996</v>
      </c>
      <c r="BX17" s="19">
        <v>84.325800000000001</v>
      </c>
      <c r="BY17" s="19">
        <f t="shared" si="8"/>
        <v>1690.8726399094203</v>
      </c>
      <c r="BZ17" s="19">
        <v>781.92373990942008</v>
      </c>
      <c r="CA17" s="19">
        <v>154.74380000000005</v>
      </c>
      <c r="CB17" s="19">
        <v>251.27950000000001</v>
      </c>
      <c r="CC17" s="19">
        <v>296.58890000000002</v>
      </c>
      <c r="CD17" s="19">
        <v>206.33669999999998</v>
      </c>
      <c r="CE17" s="19">
        <f t="shared" si="9"/>
        <v>297.988</v>
      </c>
      <c r="CF17" s="19">
        <v>6.0083000000000002</v>
      </c>
      <c r="CG17" s="19">
        <v>7.1400999999999994</v>
      </c>
      <c r="CH17" s="19">
        <v>0.95669999999999999</v>
      </c>
      <c r="CI17" s="19">
        <v>76.003199999999993</v>
      </c>
      <c r="CJ17" s="19">
        <v>25.531200000000002</v>
      </c>
      <c r="CK17" s="19">
        <v>7.6606999999999994</v>
      </c>
      <c r="CL17" s="19">
        <v>174.68780000000001</v>
      </c>
      <c r="CM17" s="19" t="s">
        <v>110</v>
      </c>
      <c r="CN17" s="19" t="s">
        <v>110</v>
      </c>
      <c r="CO17" s="19" t="s">
        <v>110</v>
      </c>
      <c r="CP17" s="19">
        <v>11726.748499999998</v>
      </c>
      <c r="CQ17" s="19">
        <v>8670.0376999999989</v>
      </c>
      <c r="CR17" s="19">
        <v>83229.718260230075</v>
      </c>
    </row>
    <row r="18" spans="1:96" ht="15" customHeight="1" x14ac:dyDescent="0.2">
      <c r="A18" s="22">
        <v>2002</v>
      </c>
      <c r="B18" s="19">
        <f t="shared" si="0"/>
        <v>9085.7142000000003</v>
      </c>
      <c r="C18" s="19">
        <v>8624.6121000000003</v>
      </c>
      <c r="D18" s="19">
        <v>65.093800000000002</v>
      </c>
      <c r="E18" s="19">
        <v>396.00829999999996</v>
      </c>
      <c r="F18" s="19">
        <f t="shared" si="1"/>
        <v>50364.836500000005</v>
      </c>
      <c r="G18" s="19">
        <v>374.33350000000002</v>
      </c>
      <c r="H18" s="19">
        <v>1302.7408</v>
      </c>
      <c r="I18" s="19">
        <v>138.9615</v>
      </c>
      <c r="J18" s="19">
        <v>15.120600000000001</v>
      </c>
      <c r="K18" s="19">
        <v>1270.9701999999997</v>
      </c>
      <c r="L18" s="19">
        <v>120.31309999999999</v>
      </c>
      <c r="M18" s="19">
        <v>41.353599999999993</v>
      </c>
      <c r="N18" s="19">
        <v>429.654</v>
      </c>
      <c r="O18" s="19">
        <v>885.91280000000006</v>
      </c>
      <c r="P18" s="19">
        <v>40.405300000000004</v>
      </c>
      <c r="Q18" s="19">
        <v>2956.645</v>
      </c>
      <c r="R18" s="19">
        <v>2587.4158999999995</v>
      </c>
      <c r="S18" s="19">
        <v>12.5884</v>
      </c>
      <c r="T18" s="19">
        <v>65.066500000000005</v>
      </c>
      <c r="U18" s="19">
        <v>9108.6713999999993</v>
      </c>
      <c r="V18" s="19">
        <v>203.94019999999998</v>
      </c>
      <c r="W18" s="19">
        <v>220.97400000000002</v>
      </c>
      <c r="X18" s="19">
        <v>6.2545000000000011</v>
      </c>
      <c r="Y18" s="19">
        <v>9.5882000000000005</v>
      </c>
      <c r="Z18" s="19">
        <v>289.90089999999998</v>
      </c>
      <c r="AA18" s="19">
        <v>22.9239</v>
      </c>
      <c r="AB18" s="19">
        <v>2.0944000000000003</v>
      </c>
      <c r="AC18" s="19">
        <v>48.595900000000007</v>
      </c>
      <c r="AD18" s="19">
        <v>6.4151000000000007</v>
      </c>
      <c r="AE18" s="19">
        <v>25.197399999999998</v>
      </c>
      <c r="AF18" s="19">
        <v>22753.626000000007</v>
      </c>
      <c r="AG18" s="19">
        <v>47.841399999999993</v>
      </c>
      <c r="AH18" s="19">
        <v>7377.3320000000003</v>
      </c>
      <c r="AI18" s="19">
        <f t="shared" si="2"/>
        <v>2350.1165000000001</v>
      </c>
      <c r="AJ18" s="19">
        <v>906.4701</v>
      </c>
      <c r="AK18" s="19">
        <v>545.91089999999997</v>
      </c>
      <c r="AL18" s="19">
        <v>897.7355</v>
      </c>
      <c r="AM18" s="19">
        <f t="shared" si="3"/>
        <v>10995.809049725167</v>
      </c>
      <c r="AN18" s="19">
        <v>146.69450000000001</v>
      </c>
      <c r="AO18" s="19">
        <v>2085.3192999999997</v>
      </c>
      <c r="AP18" s="19">
        <v>931.15089999999987</v>
      </c>
      <c r="AQ18" s="19">
        <v>4565.680699999999</v>
      </c>
      <c r="AR18" s="19">
        <v>428.9966</v>
      </c>
      <c r="AS18" s="19">
        <v>2391.1143497251678</v>
      </c>
      <c r="AT18" s="19">
        <v>98.017300000000006</v>
      </c>
      <c r="AU18" s="19">
        <v>34.077100000000002</v>
      </c>
      <c r="AV18" s="19">
        <v>102.2054</v>
      </c>
      <c r="AW18" s="19">
        <v>212.55289999999999</v>
      </c>
      <c r="AX18" s="19">
        <f t="shared" si="4"/>
        <v>91.855699999999985</v>
      </c>
      <c r="AY18" s="19">
        <v>22.017299999999995</v>
      </c>
      <c r="AZ18" s="19">
        <v>7.423</v>
      </c>
      <c r="BA18" s="19">
        <v>3.3573999999999997</v>
      </c>
      <c r="BB18" s="19">
        <v>26.728200000000001</v>
      </c>
      <c r="BC18" s="19">
        <v>29.472099999999998</v>
      </c>
      <c r="BD18" s="19">
        <v>2.8576999999999999</v>
      </c>
      <c r="BE18" s="19">
        <f t="shared" si="5"/>
        <v>58.971499999999992</v>
      </c>
      <c r="BF18" s="19">
        <v>41.576099999999997</v>
      </c>
      <c r="BG18" s="19">
        <v>14.617599999999999</v>
      </c>
      <c r="BH18" s="19">
        <v>2.7778</v>
      </c>
      <c r="BI18" s="19">
        <f t="shared" si="6"/>
        <v>43.129300000000001</v>
      </c>
      <c r="BJ18" s="19">
        <v>43.129300000000001</v>
      </c>
      <c r="BK18" s="19">
        <f t="shared" si="7"/>
        <v>459.73089999999996</v>
      </c>
      <c r="BL18" s="19">
        <v>31.919400000000003</v>
      </c>
      <c r="BM18" s="19">
        <v>30.4069</v>
      </c>
      <c r="BN18" s="19">
        <v>35.866999999999997</v>
      </c>
      <c r="BO18" s="19">
        <v>5.1666000000000007</v>
      </c>
      <c r="BP18" s="19">
        <v>12.898100000000001</v>
      </c>
      <c r="BQ18" s="19">
        <v>6.9409999999999998</v>
      </c>
      <c r="BR18" s="19">
        <v>3.835</v>
      </c>
      <c r="BS18" s="19">
        <v>135.56909999999999</v>
      </c>
      <c r="BT18" s="19">
        <v>5.8416999999999994</v>
      </c>
      <c r="BU18" s="19">
        <v>41.164900000000003</v>
      </c>
      <c r="BV18" s="19">
        <v>9.1184000000000012</v>
      </c>
      <c r="BW18" s="19">
        <v>56.378999999999991</v>
      </c>
      <c r="BX18" s="19">
        <v>84.623800000000003</v>
      </c>
      <c r="BY18" s="19">
        <f t="shared" si="8"/>
        <v>1759.2236960335699</v>
      </c>
      <c r="BZ18" s="19">
        <v>826.11319603357003</v>
      </c>
      <c r="CA18" s="19">
        <v>150.98520000000002</v>
      </c>
      <c r="CB18" s="19">
        <v>292.54230000000007</v>
      </c>
      <c r="CC18" s="19">
        <v>289.31180000000001</v>
      </c>
      <c r="CD18" s="19">
        <v>200.27119999999999</v>
      </c>
      <c r="CE18" s="19">
        <f t="shared" si="9"/>
        <v>183.2063</v>
      </c>
      <c r="CF18" s="19">
        <v>5.5901999999999994</v>
      </c>
      <c r="CG18" s="19">
        <v>7.5128000000000004</v>
      </c>
      <c r="CH18" s="19">
        <v>0.93070000000000008</v>
      </c>
      <c r="CI18" s="19">
        <v>83.747600000000006</v>
      </c>
      <c r="CJ18" s="19">
        <v>24.432299999999998</v>
      </c>
      <c r="CK18" s="19">
        <v>6.6559000000000008</v>
      </c>
      <c r="CL18" s="19">
        <v>54.336800000000011</v>
      </c>
      <c r="CM18" s="19" t="s">
        <v>110</v>
      </c>
      <c r="CN18" s="19" t="s">
        <v>110</v>
      </c>
      <c r="CO18" s="19" t="s">
        <v>110</v>
      </c>
      <c r="CP18" s="19">
        <v>12068.534699999998</v>
      </c>
      <c r="CQ18" s="19">
        <v>8934.1881999999987</v>
      </c>
      <c r="CR18" s="19">
        <v>87461.128345758669</v>
      </c>
    </row>
    <row r="19" spans="1:96" ht="15" customHeight="1" x14ac:dyDescent="0.2">
      <c r="A19" s="22">
        <v>2003</v>
      </c>
      <c r="B19" s="19">
        <f t="shared" si="0"/>
        <v>8864.5985000000001</v>
      </c>
      <c r="C19" s="19">
        <v>8477.2453999999998</v>
      </c>
      <c r="D19" s="19">
        <v>57.814099999999996</v>
      </c>
      <c r="E19" s="19">
        <v>329.53899999999999</v>
      </c>
      <c r="F19" s="19">
        <f t="shared" si="1"/>
        <v>45637.112799999995</v>
      </c>
      <c r="G19" s="19">
        <v>388.6123</v>
      </c>
      <c r="H19" s="19">
        <v>1310.9865999999997</v>
      </c>
      <c r="I19" s="19">
        <v>151.35509999999996</v>
      </c>
      <c r="J19" s="19">
        <v>13.766</v>
      </c>
      <c r="K19" s="19">
        <v>1189.0358000000001</v>
      </c>
      <c r="L19" s="19">
        <v>115.2807</v>
      </c>
      <c r="M19" s="19">
        <v>41.684899999999992</v>
      </c>
      <c r="N19" s="19">
        <v>425.45049999999998</v>
      </c>
      <c r="O19" s="19">
        <v>843.75869999999998</v>
      </c>
      <c r="P19" s="19">
        <v>40.399699999999996</v>
      </c>
      <c r="Q19" s="19">
        <v>2989.5722999999998</v>
      </c>
      <c r="R19" s="19">
        <v>2804.5371</v>
      </c>
      <c r="S19" s="19">
        <v>12.4465</v>
      </c>
      <c r="T19" s="19">
        <v>93.297499999999999</v>
      </c>
      <c r="U19" s="19">
        <v>8446.8957000000009</v>
      </c>
      <c r="V19" s="19">
        <v>219.23390000000001</v>
      </c>
      <c r="W19" s="19">
        <v>226.54730000000001</v>
      </c>
      <c r="X19" s="19">
        <v>6.9406000000000008</v>
      </c>
      <c r="Y19" s="19">
        <v>8.8122000000000007</v>
      </c>
      <c r="Z19" s="19">
        <v>289.02949999999998</v>
      </c>
      <c r="AA19" s="19">
        <v>22.947599999999998</v>
      </c>
      <c r="AB19" s="19">
        <v>1.8720000000000003</v>
      </c>
      <c r="AC19" s="19">
        <v>48.602899999999998</v>
      </c>
      <c r="AD19" s="19">
        <v>6.2616999999999994</v>
      </c>
      <c r="AE19" s="19">
        <v>27.0198</v>
      </c>
      <c r="AF19" s="19">
        <v>18234.544000000002</v>
      </c>
      <c r="AG19" s="19">
        <v>53.673999999999999</v>
      </c>
      <c r="AH19" s="19">
        <v>7624.5478999999996</v>
      </c>
      <c r="AI19" s="19">
        <f t="shared" si="2"/>
        <v>2324.7463000000002</v>
      </c>
      <c r="AJ19" s="19">
        <v>894.84870000000012</v>
      </c>
      <c r="AK19" s="19">
        <v>539.54060000000004</v>
      </c>
      <c r="AL19" s="19">
        <v>890.35700000000008</v>
      </c>
      <c r="AM19" s="19">
        <f t="shared" si="3"/>
        <v>11251.003229821737</v>
      </c>
      <c r="AN19" s="19">
        <v>154.5531</v>
      </c>
      <c r="AO19" s="19">
        <v>2132.4906000000001</v>
      </c>
      <c r="AP19" s="19">
        <v>990.97130000000004</v>
      </c>
      <c r="AQ19" s="19">
        <v>4388.6355999999987</v>
      </c>
      <c r="AR19" s="19">
        <v>544.42079999999999</v>
      </c>
      <c r="AS19" s="19">
        <v>2577.5369298217379</v>
      </c>
      <c r="AT19" s="19">
        <v>100.6473</v>
      </c>
      <c r="AU19" s="19">
        <v>35.591600000000007</v>
      </c>
      <c r="AV19" s="19">
        <v>106.95339999999999</v>
      </c>
      <c r="AW19" s="19">
        <v>219.20260000000002</v>
      </c>
      <c r="AX19" s="19">
        <f t="shared" si="4"/>
        <v>99.086100000000016</v>
      </c>
      <c r="AY19" s="19">
        <v>23.321900000000003</v>
      </c>
      <c r="AZ19" s="19">
        <v>7.5577000000000005</v>
      </c>
      <c r="BA19" s="19">
        <v>3.1822999999999997</v>
      </c>
      <c r="BB19" s="19">
        <v>30.400600000000001</v>
      </c>
      <c r="BC19" s="19">
        <v>31.858900000000002</v>
      </c>
      <c r="BD19" s="19">
        <v>2.7647000000000004</v>
      </c>
      <c r="BE19" s="19">
        <f t="shared" si="5"/>
        <v>62.960100000000004</v>
      </c>
      <c r="BF19" s="19">
        <v>43.450200000000002</v>
      </c>
      <c r="BG19" s="19">
        <v>16.717500000000001</v>
      </c>
      <c r="BH19" s="19">
        <v>2.7924000000000002</v>
      </c>
      <c r="BI19" s="19">
        <f t="shared" si="6"/>
        <v>42.544200000000004</v>
      </c>
      <c r="BJ19" s="19">
        <v>42.544200000000004</v>
      </c>
      <c r="BK19" s="19">
        <f t="shared" si="7"/>
        <v>480.14260000000002</v>
      </c>
      <c r="BL19" s="19">
        <v>33.115099999999998</v>
      </c>
      <c r="BM19" s="19">
        <v>31.7441</v>
      </c>
      <c r="BN19" s="19">
        <v>38.231300000000005</v>
      </c>
      <c r="BO19" s="19">
        <v>5.2818000000000005</v>
      </c>
      <c r="BP19" s="19">
        <v>13.646799999999999</v>
      </c>
      <c r="BQ19" s="19">
        <v>7.7874999999999996</v>
      </c>
      <c r="BR19" s="19">
        <v>3.7349999999999999</v>
      </c>
      <c r="BS19" s="19">
        <v>137.9066</v>
      </c>
      <c r="BT19" s="19">
        <v>6.4630999999999998</v>
      </c>
      <c r="BU19" s="19">
        <v>40.7879</v>
      </c>
      <c r="BV19" s="19">
        <v>9.9637000000000011</v>
      </c>
      <c r="BW19" s="19">
        <v>59.143699999999995</v>
      </c>
      <c r="BX19" s="19">
        <v>92.335999999999999</v>
      </c>
      <c r="BY19" s="19">
        <f t="shared" si="8"/>
        <v>1670.4458942992899</v>
      </c>
      <c r="BZ19" s="19">
        <v>745.9594942992901</v>
      </c>
      <c r="CA19" s="19">
        <v>151.67689999999999</v>
      </c>
      <c r="CB19" s="19">
        <v>286.19770000000005</v>
      </c>
      <c r="CC19" s="19">
        <v>287.56440000000003</v>
      </c>
      <c r="CD19" s="19">
        <v>199.04739999999995</v>
      </c>
      <c r="CE19" s="19">
        <f t="shared" si="9"/>
        <v>171.03579999999999</v>
      </c>
      <c r="CF19" s="19">
        <v>6.2628000000000004</v>
      </c>
      <c r="CG19" s="19">
        <v>7.0237000000000007</v>
      </c>
      <c r="CH19" s="19">
        <v>0.83050000000000002</v>
      </c>
      <c r="CI19" s="19">
        <v>76.031499999999994</v>
      </c>
      <c r="CJ19" s="19">
        <v>24.8352</v>
      </c>
      <c r="CK19" s="19">
        <v>6.5462000000000007</v>
      </c>
      <c r="CL19" s="19">
        <v>49.505900000000004</v>
      </c>
      <c r="CM19" s="19" t="s">
        <v>110</v>
      </c>
      <c r="CN19" s="19" t="s">
        <v>110</v>
      </c>
      <c r="CO19" s="19" t="s">
        <v>110</v>
      </c>
      <c r="CP19" s="19">
        <v>12017.9411</v>
      </c>
      <c r="CQ19" s="19">
        <v>8915.41</v>
      </c>
      <c r="CR19" s="19">
        <v>82621.616624121045</v>
      </c>
    </row>
    <row r="20" spans="1:96" ht="15" customHeight="1" x14ac:dyDescent="0.2">
      <c r="A20" s="22">
        <v>2004</v>
      </c>
      <c r="B20" s="19">
        <f t="shared" si="0"/>
        <v>9103.7314000000006</v>
      </c>
      <c r="C20" s="19">
        <v>8670.8217000000004</v>
      </c>
      <c r="D20" s="19">
        <v>58.216000000000001</v>
      </c>
      <c r="E20" s="19">
        <v>374.69370000000004</v>
      </c>
      <c r="F20" s="19">
        <f t="shared" si="1"/>
        <v>48167.591200000003</v>
      </c>
      <c r="G20" s="19">
        <v>435.29310000000004</v>
      </c>
      <c r="H20" s="19">
        <v>1147.6780000000001</v>
      </c>
      <c r="I20" s="19">
        <v>133.14429999999999</v>
      </c>
      <c r="J20" s="19">
        <v>12.7972</v>
      </c>
      <c r="K20" s="19">
        <v>1151.7413000000001</v>
      </c>
      <c r="L20" s="19">
        <v>115.0624</v>
      </c>
      <c r="M20" s="19">
        <v>38.534800000000011</v>
      </c>
      <c r="N20" s="19">
        <v>443.95419999999996</v>
      </c>
      <c r="O20" s="19">
        <v>840.75439999999992</v>
      </c>
      <c r="P20" s="19">
        <v>38.122999999999998</v>
      </c>
      <c r="Q20" s="19">
        <v>3053.0410999999999</v>
      </c>
      <c r="R20" s="19">
        <v>3138.9077000000002</v>
      </c>
      <c r="S20" s="19">
        <v>13.063900000000002</v>
      </c>
      <c r="T20" s="19">
        <v>97.618200000000016</v>
      </c>
      <c r="U20" s="19">
        <v>9158.2957999999999</v>
      </c>
      <c r="V20" s="19">
        <v>238.0651</v>
      </c>
      <c r="W20" s="19">
        <v>231.5951</v>
      </c>
      <c r="X20" s="19">
        <v>7.3243</v>
      </c>
      <c r="Y20" s="19">
        <v>8.5062999999999995</v>
      </c>
      <c r="Z20" s="19">
        <v>287.22040000000004</v>
      </c>
      <c r="AA20" s="19">
        <v>23.767199999999995</v>
      </c>
      <c r="AB20" s="19">
        <v>1.9761999999999997</v>
      </c>
      <c r="AC20" s="19">
        <v>48.290399999999991</v>
      </c>
      <c r="AD20" s="19">
        <v>5.6429999999999998</v>
      </c>
      <c r="AE20" s="19">
        <v>28.158999999999999</v>
      </c>
      <c r="AF20" s="19">
        <v>19695.979800000005</v>
      </c>
      <c r="AG20" s="19">
        <v>50.977699999999999</v>
      </c>
      <c r="AH20" s="19">
        <v>7722.0772999999999</v>
      </c>
      <c r="AI20" s="19">
        <f t="shared" si="2"/>
        <v>2434.9587000000001</v>
      </c>
      <c r="AJ20" s="19">
        <v>936.07390000000009</v>
      </c>
      <c r="AK20" s="19">
        <v>564.72040000000004</v>
      </c>
      <c r="AL20" s="19">
        <v>934.16440000000011</v>
      </c>
      <c r="AM20" s="19">
        <f t="shared" si="3"/>
        <v>11826.191714800236</v>
      </c>
      <c r="AN20" s="19">
        <v>166.91479999999999</v>
      </c>
      <c r="AO20" s="19">
        <v>2265.8780999999999</v>
      </c>
      <c r="AP20" s="19">
        <v>1026.8322000000001</v>
      </c>
      <c r="AQ20" s="19">
        <v>4560.3820999999998</v>
      </c>
      <c r="AR20" s="19">
        <v>553.8178999999999</v>
      </c>
      <c r="AS20" s="19">
        <v>2788.0049148002367</v>
      </c>
      <c r="AT20" s="19">
        <v>99.12</v>
      </c>
      <c r="AU20" s="19">
        <v>33.7804</v>
      </c>
      <c r="AV20" s="19">
        <v>108.66290000000001</v>
      </c>
      <c r="AW20" s="19">
        <v>222.79840000000002</v>
      </c>
      <c r="AX20" s="19">
        <f t="shared" si="4"/>
        <v>96.738900000000015</v>
      </c>
      <c r="AY20" s="19">
        <v>23.206199999999999</v>
      </c>
      <c r="AZ20" s="19">
        <v>7.4737</v>
      </c>
      <c r="BA20" s="19">
        <v>3.2018999999999997</v>
      </c>
      <c r="BB20" s="19">
        <v>30.475300000000001</v>
      </c>
      <c r="BC20" s="19">
        <v>30.0413</v>
      </c>
      <c r="BD20" s="19">
        <v>2.3405</v>
      </c>
      <c r="BE20" s="19">
        <f t="shared" si="5"/>
        <v>86.7042</v>
      </c>
      <c r="BF20" s="19">
        <v>42.089299999999994</v>
      </c>
      <c r="BG20" s="19">
        <v>14.978999999999999</v>
      </c>
      <c r="BH20" s="19">
        <v>29.635900000000003</v>
      </c>
      <c r="BI20" s="19">
        <f t="shared" si="6"/>
        <v>37.573999999999998</v>
      </c>
      <c r="BJ20" s="19">
        <v>37.573999999999998</v>
      </c>
      <c r="BK20" s="19">
        <f t="shared" si="7"/>
        <v>481.85439999999994</v>
      </c>
      <c r="BL20" s="19">
        <v>33.572600000000001</v>
      </c>
      <c r="BM20" s="19">
        <v>32.496899999999997</v>
      </c>
      <c r="BN20" s="19">
        <v>38.403799999999997</v>
      </c>
      <c r="BO20" s="19">
        <v>5.5183999999999997</v>
      </c>
      <c r="BP20" s="19">
        <v>13.372399999999999</v>
      </c>
      <c r="BQ20" s="19">
        <v>7.7031999999999998</v>
      </c>
      <c r="BR20" s="19">
        <v>3.7321999999999997</v>
      </c>
      <c r="BS20" s="19">
        <v>133.29579999999999</v>
      </c>
      <c r="BT20" s="19">
        <v>6.8780999999999999</v>
      </c>
      <c r="BU20" s="19">
        <v>39.059799999999996</v>
      </c>
      <c r="BV20" s="19">
        <v>10.2804</v>
      </c>
      <c r="BW20" s="19">
        <v>64.257999999999996</v>
      </c>
      <c r="BX20" s="19">
        <v>93.282800000000009</v>
      </c>
      <c r="BY20" s="19">
        <f t="shared" si="8"/>
        <v>1715.96927882</v>
      </c>
      <c r="BZ20" s="19">
        <v>748.60797881999997</v>
      </c>
      <c r="CA20" s="19">
        <v>152.96279999999999</v>
      </c>
      <c r="CB20" s="19">
        <v>315.92409999999995</v>
      </c>
      <c r="CC20" s="19">
        <v>294.37290000000002</v>
      </c>
      <c r="CD20" s="19">
        <v>204.10149999999999</v>
      </c>
      <c r="CE20" s="19">
        <f t="shared" si="9"/>
        <v>172.15900000000002</v>
      </c>
      <c r="CF20" s="19">
        <v>5.7412999999999998</v>
      </c>
      <c r="CG20" s="19">
        <v>6.9241999999999999</v>
      </c>
      <c r="CH20" s="19">
        <v>0.83069999999999988</v>
      </c>
      <c r="CI20" s="19">
        <v>76.7547</v>
      </c>
      <c r="CJ20" s="19">
        <v>25.918400000000002</v>
      </c>
      <c r="CK20" s="19">
        <v>6.7441000000000004</v>
      </c>
      <c r="CL20" s="19">
        <v>49.24560000000001</v>
      </c>
      <c r="CM20" s="19" t="s">
        <v>110</v>
      </c>
      <c r="CN20" s="19" t="s">
        <v>110</v>
      </c>
      <c r="CO20" s="19" t="s">
        <v>110</v>
      </c>
      <c r="CP20" s="19">
        <v>12012.7189</v>
      </c>
      <c r="CQ20" s="19">
        <v>8860.4339999999993</v>
      </c>
      <c r="CR20" s="19">
        <v>86136.191693620218</v>
      </c>
    </row>
    <row r="21" spans="1:96" ht="15" customHeight="1" x14ac:dyDescent="0.2">
      <c r="A21" s="22">
        <v>2005</v>
      </c>
      <c r="B21" s="19">
        <f t="shared" si="0"/>
        <v>8764.3632999999973</v>
      </c>
      <c r="C21" s="19">
        <v>8369.672099999998</v>
      </c>
      <c r="D21" s="19">
        <v>61.160499999999999</v>
      </c>
      <c r="E21" s="19">
        <v>333.53070000000002</v>
      </c>
      <c r="F21" s="19">
        <f t="shared" si="1"/>
        <v>50777.661399999997</v>
      </c>
      <c r="G21" s="19">
        <v>424.46949999999998</v>
      </c>
      <c r="H21" s="19">
        <v>1080.7671</v>
      </c>
      <c r="I21" s="19">
        <v>126.85650000000001</v>
      </c>
      <c r="J21" s="19">
        <v>12.863899999999999</v>
      </c>
      <c r="K21" s="19">
        <v>1121.2340999999999</v>
      </c>
      <c r="L21" s="19">
        <v>107.3373</v>
      </c>
      <c r="M21" s="19">
        <v>36.735999999999997</v>
      </c>
      <c r="N21" s="19">
        <v>405.80549999999994</v>
      </c>
      <c r="O21" s="19">
        <v>777.78680000000008</v>
      </c>
      <c r="P21" s="19">
        <v>39.340999999999994</v>
      </c>
      <c r="Q21" s="19">
        <v>3020.7301000000002</v>
      </c>
      <c r="R21" s="19">
        <v>2855.9627999999998</v>
      </c>
      <c r="S21" s="19">
        <v>13.517700000000001</v>
      </c>
      <c r="T21" s="19">
        <v>88.839799999999997</v>
      </c>
      <c r="U21" s="19">
        <v>9303.1159000000007</v>
      </c>
      <c r="V21" s="19">
        <v>264.35320000000002</v>
      </c>
      <c r="W21" s="19">
        <v>237.00649999999999</v>
      </c>
      <c r="X21" s="19">
        <v>8.7088000000000001</v>
      </c>
      <c r="Y21" s="19">
        <v>8.8082000000000011</v>
      </c>
      <c r="Z21" s="19">
        <v>293.11019999999996</v>
      </c>
      <c r="AA21" s="19">
        <v>25.54</v>
      </c>
      <c r="AB21" s="19">
        <v>1.9334</v>
      </c>
      <c r="AC21" s="19">
        <v>50.735700000000001</v>
      </c>
      <c r="AD21" s="19">
        <v>5.6885000000000003</v>
      </c>
      <c r="AE21" s="19">
        <v>30.154300000000003</v>
      </c>
      <c r="AF21" s="19">
        <v>22811.1057</v>
      </c>
      <c r="AG21" s="19">
        <v>40.028599999999997</v>
      </c>
      <c r="AH21" s="19">
        <v>7585.1242999999995</v>
      </c>
      <c r="AI21" s="19">
        <f t="shared" si="2"/>
        <v>2337.4645999999998</v>
      </c>
      <c r="AJ21" s="19">
        <v>892.7636</v>
      </c>
      <c r="AK21" s="19">
        <v>540.79119999999989</v>
      </c>
      <c r="AL21" s="19">
        <v>903.9097999999999</v>
      </c>
      <c r="AM21" s="19">
        <f t="shared" si="3"/>
        <v>11962.700041289236</v>
      </c>
      <c r="AN21" s="19">
        <v>176.98210000000003</v>
      </c>
      <c r="AO21" s="19">
        <v>2277.4395</v>
      </c>
      <c r="AP21" s="19">
        <v>1106.7465</v>
      </c>
      <c r="AQ21" s="19">
        <v>4446.5302000000001</v>
      </c>
      <c r="AR21" s="19">
        <v>621.23219999999992</v>
      </c>
      <c r="AS21" s="19">
        <v>2891.2818412892361</v>
      </c>
      <c r="AT21" s="19">
        <v>106.31100000000001</v>
      </c>
      <c r="AU21" s="19">
        <v>33.610899999999994</v>
      </c>
      <c r="AV21" s="19">
        <v>102.12910000000001</v>
      </c>
      <c r="AW21" s="19">
        <v>200.4367</v>
      </c>
      <c r="AX21" s="19">
        <f t="shared" si="4"/>
        <v>98.158799999999985</v>
      </c>
      <c r="AY21" s="19">
        <v>23.0243</v>
      </c>
      <c r="AZ21" s="19">
        <v>7.4881000000000002</v>
      </c>
      <c r="BA21" s="19">
        <v>3.3130000000000002</v>
      </c>
      <c r="BB21" s="19">
        <v>31.279699999999998</v>
      </c>
      <c r="BC21" s="19">
        <v>30.479399999999998</v>
      </c>
      <c r="BD21" s="19">
        <v>2.5743</v>
      </c>
      <c r="BE21" s="19">
        <f t="shared" si="5"/>
        <v>82.400499999999994</v>
      </c>
      <c r="BF21" s="19">
        <v>43.725999999999999</v>
      </c>
      <c r="BG21" s="19">
        <v>14.885999999999999</v>
      </c>
      <c r="BH21" s="19">
        <v>23.788499999999999</v>
      </c>
      <c r="BI21" s="19">
        <f t="shared" si="6"/>
        <v>38.481799999999993</v>
      </c>
      <c r="BJ21" s="19">
        <v>38.481799999999993</v>
      </c>
      <c r="BK21" s="19">
        <f t="shared" si="7"/>
        <v>510.14230000000003</v>
      </c>
      <c r="BL21" s="19">
        <v>34.6432</v>
      </c>
      <c r="BM21" s="19">
        <v>33.848599999999998</v>
      </c>
      <c r="BN21" s="19">
        <v>41.760199999999998</v>
      </c>
      <c r="BO21" s="19">
        <v>5.3433999999999999</v>
      </c>
      <c r="BP21" s="19">
        <v>14.2125</v>
      </c>
      <c r="BQ21" s="19">
        <v>8.3263999999999996</v>
      </c>
      <c r="BR21" s="19">
        <v>3.7321999999999997</v>
      </c>
      <c r="BS21" s="19">
        <v>145.79929999999999</v>
      </c>
      <c r="BT21" s="19">
        <v>7.4945000000000004</v>
      </c>
      <c r="BU21" s="19">
        <v>39.477599999999995</v>
      </c>
      <c r="BV21" s="19">
        <v>10.704600000000001</v>
      </c>
      <c r="BW21" s="19">
        <v>64.347800000000007</v>
      </c>
      <c r="BX21" s="19">
        <v>100.452</v>
      </c>
      <c r="BY21" s="19">
        <f t="shared" si="8"/>
        <v>1659.92663161117</v>
      </c>
      <c r="BZ21" s="19">
        <v>765.20943161116998</v>
      </c>
      <c r="CA21" s="19">
        <v>143.6223</v>
      </c>
      <c r="CB21" s="19">
        <v>283.46709999999996</v>
      </c>
      <c r="CC21" s="19">
        <v>276.17779999999999</v>
      </c>
      <c r="CD21" s="19">
        <v>191.45</v>
      </c>
      <c r="CE21" s="19">
        <f t="shared" si="9"/>
        <v>173.21260000000001</v>
      </c>
      <c r="CF21" s="19">
        <v>6.5161000000000007</v>
      </c>
      <c r="CG21" s="19">
        <v>6.2391999999999994</v>
      </c>
      <c r="CH21" s="19">
        <v>0.83509999999999995</v>
      </c>
      <c r="CI21" s="19">
        <v>77.729100000000003</v>
      </c>
      <c r="CJ21" s="19">
        <v>25.855699999999999</v>
      </c>
      <c r="CK21" s="19">
        <v>6.7086000000000006</v>
      </c>
      <c r="CL21" s="19">
        <v>49.328800000000001</v>
      </c>
      <c r="CM21" s="19" t="s">
        <v>110</v>
      </c>
      <c r="CN21" s="19" t="s">
        <v>110</v>
      </c>
      <c r="CO21" s="19" t="s">
        <v>110</v>
      </c>
      <c r="CP21" s="19">
        <v>11854.602799999999</v>
      </c>
      <c r="CQ21" s="19">
        <v>8673.5156999999999</v>
      </c>
      <c r="CR21" s="19">
        <v>88259.11477290043</v>
      </c>
    </row>
    <row r="22" spans="1:96" ht="15" customHeight="1" x14ac:dyDescent="0.2">
      <c r="A22" s="22">
        <v>2006</v>
      </c>
      <c r="B22" s="19">
        <f t="shared" si="0"/>
        <v>8714.2007000000012</v>
      </c>
      <c r="C22" s="19">
        <v>8299.5353000000014</v>
      </c>
      <c r="D22" s="19">
        <v>56.994399999999999</v>
      </c>
      <c r="E22" s="19">
        <v>357.67099999999999</v>
      </c>
      <c r="F22" s="19">
        <f t="shared" si="1"/>
        <v>47287.201799999995</v>
      </c>
      <c r="G22" s="19">
        <v>387.33499999999998</v>
      </c>
      <c r="H22" s="19">
        <v>1155.7576999999999</v>
      </c>
      <c r="I22" s="19">
        <v>134.31620000000001</v>
      </c>
      <c r="J22" s="19">
        <v>12.879299999999999</v>
      </c>
      <c r="K22" s="19">
        <v>1120.8534999999999</v>
      </c>
      <c r="L22" s="19">
        <v>106.15420000000003</v>
      </c>
      <c r="M22" s="19">
        <v>36.191099999999999</v>
      </c>
      <c r="N22" s="19">
        <v>411.23189999999994</v>
      </c>
      <c r="O22" s="19">
        <v>827.7704</v>
      </c>
      <c r="P22" s="19">
        <v>39.306299999999993</v>
      </c>
      <c r="Q22" s="19">
        <v>3030.4671999999996</v>
      </c>
      <c r="R22" s="19">
        <v>2555.9007000000001</v>
      </c>
      <c r="S22" s="19">
        <v>13.682599999999999</v>
      </c>
      <c r="T22" s="19">
        <v>90.12360000000001</v>
      </c>
      <c r="U22" s="19">
        <v>9022.8607999999986</v>
      </c>
      <c r="V22" s="19">
        <v>284.74930000000001</v>
      </c>
      <c r="W22" s="19">
        <v>235.8389</v>
      </c>
      <c r="X22" s="19">
        <v>9.5660000000000007</v>
      </c>
      <c r="Y22" s="19">
        <v>9.2302</v>
      </c>
      <c r="Z22" s="19">
        <v>308.04140000000001</v>
      </c>
      <c r="AA22" s="19">
        <v>28.450799999999994</v>
      </c>
      <c r="AB22" s="19">
        <v>1.9145000000000001</v>
      </c>
      <c r="AC22" s="19">
        <v>51.760200000000005</v>
      </c>
      <c r="AD22" s="19">
        <v>5.6295000000000002</v>
      </c>
      <c r="AE22" s="19">
        <v>31.4467</v>
      </c>
      <c r="AF22" s="19">
        <v>19825.154600000002</v>
      </c>
      <c r="AG22" s="19">
        <v>38.750900000000001</v>
      </c>
      <c r="AH22" s="19">
        <v>7511.8382999999994</v>
      </c>
      <c r="AI22" s="19">
        <f t="shared" si="2"/>
        <v>2109.4624000000003</v>
      </c>
      <c r="AJ22" s="19">
        <v>797.49390000000005</v>
      </c>
      <c r="AK22" s="19">
        <v>486.25020000000001</v>
      </c>
      <c r="AL22" s="19">
        <v>825.7183</v>
      </c>
      <c r="AM22" s="19">
        <f t="shared" si="3"/>
        <v>11627.986520132241</v>
      </c>
      <c r="AN22" s="19">
        <v>185.26429999999999</v>
      </c>
      <c r="AO22" s="19">
        <v>1835.8648000000003</v>
      </c>
      <c r="AP22" s="19">
        <v>909.27139999999986</v>
      </c>
      <c r="AQ22" s="19">
        <v>4647.7279000000008</v>
      </c>
      <c r="AR22" s="19">
        <v>596.30289999999991</v>
      </c>
      <c r="AS22" s="19">
        <v>3033.9976201322384</v>
      </c>
      <c r="AT22" s="19">
        <v>107.1664</v>
      </c>
      <c r="AU22" s="19">
        <v>31.375700000000002</v>
      </c>
      <c r="AV22" s="19">
        <v>99.077599999999975</v>
      </c>
      <c r="AW22" s="19">
        <v>181.93789999999998</v>
      </c>
      <c r="AX22" s="19">
        <f t="shared" si="4"/>
        <v>91.627899999999997</v>
      </c>
      <c r="AY22" s="19">
        <v>19.047999999999998</v>
      </c>
      <c r="AZ22" s="19">
        <v>7.8129999999999997</v>
      </c>
      <c r="BA22" s="19">
        <v>3.4433999999999996</v>
      </c>
      <c r="BB22" s="19">
        <v>29.6187</v>
      </c>
      <c r="BC22" s="19">
        <v>29.105</v>
      </c>
      <c r="BD22" s="19">
        <v>2.5998000000000001</v>
      </c>
      <c r="BE22" s="19">
        <f t="shared" si="5"/>
        <v>86.245699999999999</v>
      </c>
      <c r="BF22" s="19">
        <v>46.509099999999997</v>
      </c>
      <c r="BG22" s="19">
        <v>15.4825</v>
      </c>
      <c r="BH22" s="19">
        <v>24.254099999999998</v>
      </c>
      <c r="BI22" s="19">
        <f t="shared" si="6"/>
        <v>35.400100000000009</v>
      </c>
      <c r="BJ22" s="19">
        <v>35.400100000000009</v>
      </c>
      <c r="BK22" s="19">
        <f t="shared" si="7"/>
        <v>494.16239999999999</v>
      </c>
      <c r="BL22" s="19">
        <v>31.105</v>
      </c>
      <c r="BM22" s="19">
        <v>31.055599999999998</v>
      </c>
      <c r="BN22" s="19">
        <v>43.672599999999996</v>
      </c>
      <c r="BO22" s="19">
        <v>5.3761999999999999</v>
      </c>
      <c r="BP22" s="19">
        <v>15.631</v>
      </c>
      <c r="BQ22" s="19">
        <v>8.1168999999999993</v>
      </c>
      <c r="BR22" s="19">
        <v>3.7321999999999997</v>
      </c>
      <c r="BS22" s="19">
        <v>155.56200000000001</v>
      </c>
      <c r="BT22" s="19">
        <v>7.7939999999999996</v>
      </c>
      <c r="BU22" s="19">
        <v>42.195600000000006</v>
      </c>
      <c r="BV22" s="19">
        <v>11.357899999999999</v>
      </c>
      <c r="BW22" s="19">
        <v>55.354000000000006</v>
      </c>
      <c r="BX22" s="19">
        <v>83.209400000000002</v>
      </c>
      <c r="BY22" s="19">
        <f t="shared" si="8"/>
        <v>1433.7199331639999</v>
      </c>
      <c r="BZ22" s="19">
        <v>725.88973316399995</v>
      </c>
      <c r="CA22" s="19">
        <v>114.46239999999999</v>
      </c>
      <c r="CB22" s="19">
        <v>225.78939999999997</v>
      </c>
      <c r="CC22" s="19">
        <v>218.5652</v>
      </c>
      <c r="CD22" s="19">
        <v>149.01320000000001</v>
      </c>
      <c r="CE22" s="19">
        <f t="shared" si="9"/>
        <v>154.23820000000001</v>
      </c>
      <c r="CF22" s="19">
        <v>6.3350999999999997</v>
      </c>
      <c r="CG22" s="19">
        <v>6.1486000000000001</v>
      </c>
      <c r="CH22" s="19">
        <v>0.7379</v>
      </c>
      <c r="CI22" s="19">
        <v>66.301899999999989</v>
      </c>
      <c r="CJ22" s="19">
        <v>25.655799999999999</v>
      </c>
      <c r="CK22" s="19">
        <v>7.0839999999999996</v>
      </c>
      <c r="CL22" s="19">
        <v>41.974900000000005</v>
      </c>
      <c r="CM22" s="19" t="s">
        <v>110</v>
      </c>
      <c r="CN22" s="19" t="s">
        <v>110</v>
      </c>
      <c r="CO22" s="19" t="s">
        <v>110</v>
      </c>
      <c r="CP22" s="19">
        <v>11620.253000000001</v>
      </c>
      <c r="CQ22" s="19">
        <v>8567.4320000000007</v>
      </c>
      <c r="CR22" s="19">
        <v>83654.49865329625</v>
      </c>
    </row>
    <row r="23" spans="1:96" ht="15" customHeight="1" x14ac:dyDescent="0.2">
      <c r="A23" s="22">
        <v>2007</v>
      </c>
      <c r="B23" s="19">
        <f t="shared" si="0"/>
        <v>8743.9412000000011</v>
      </c>
      <c r="C23" s="19">
        <v>8375.7291000000005</v>
      </c>
      <c r="D23" s="19">
        <v>57.319900000000004</v>
      </c>
      <c r="E23" s="19">
        <v>310.8922</v>
      </c>
      <c r="F23" s="19">
        <f t="shared" si="1"/>
        <v>45238.829199999993</v>
      </c>
      <c r="G23" s="19">
        <v>435.26930000000004</v>
      </c>
      <c r="H23" s="19">
        <v>1211.8430000000001</v>
      </c>
      <c r="I23" s="19">
        <v>137.20140000000001</v>
      </c>
      <c r="J23" s="19">
        <v>12.811900000000001</v>
      </c>
      <c r="K23" s="19">
        <v>1001.6616</v>
      </c>
      <c r="L23" s="19">
        <v>103.82130000000001</v>
      </c>
      <c r="M23" s="19">
        <v>35.650700000000008</v>
      </c>
      <c r="N23" s="19">
        <v>410.39570000000003</v>
      </c>
      <c r="O23" s="19">
        <v>779.72779999999989</v>
      </c>
      <c r="P23" s="19">
        <v>37.981999999999999</v>
      </c>
      <c r="Q23" s="19">
        <v>2954.0900999999999</v>
      </c>
      <c r="R23" s="19">
        <v>2941.7694000000001</v>
      </c>
      <c r="S23" s="19">
        <v>13.329899999999999</v>
      </c>
      <c r="T23" s="19">
        <v>93.9285</v>
      </c>
      <c r="U23" s="19">
        <v>9304.3622000000014</v>
      </c>
      <c r="V23" s="19">
        <v>293.19880000000001</v>
      </c>
      <c r="W23" s="19">
        <v>241.12989999999996</v>
      </c>
      <c r="X23" s="19">
        <v>9.5897999999999985</v>
      </c>
      <c r="Y23" s="19">
        <v>9.6371999999999982</v>
      </c>
      <c r="Z23" s="19">
        <v>307.35789999999997</v>
      </c>
      <c r="AA23" s="19">
        <v>31.182500000000001</v>
      </c>
      <c r="AB23" s="19">
        <v>2.1314000000000002</v>
      </c>
      <c r="AC23" s="19">
        <v>51.938100000000013</v>
      </c>
      <c r="AD23" s="19">
        <v>5.7015000000000002</v>
      </c>
      <c r="AE23" s="19">
        <v>31.9695</v>
      </c>
      <c r="AF23" s="19">
        <v>17289.410199999995</v>
      </c>
      <c r="AG23" s="19">
        <v>39.215600000000009</v>
      </c>
      <c r="AH23" s="19">
        <v>7452.5220000000008</v>
      </c>
      <c r="AI23" s="19">
        <f t="shared" si="2"/>
        <v>1976.2529</v>
      </c>
      <c r="AJ23" s="19">
        <v>731.97379999999998</v>
      </c>
      <c r="AK23" s="19">
        <v>413.4812</v>
      </c>
      <c r="AL23" s="19">
        <v>830.79789999999991</v>
      </c>
      <c r="AM23" s="19">
        <f t="shared" si="3"/>
        <v>11824.235893836852</v>
      </c>
      <c r="AN23" s="19">
        <v>187.02709999999999</v>
      </c>
      <c r="AO23" s="19">
        <v>1718.8016</v>
      </c>
      <c r="AP23" s="19">
        <v>883.61750000000006</v>
      </c>
      <c r="AQ23" s="19">
        <v>4693.2030999999997</v>
      </c>
      <c r="AR23" s="19">
        <v>717.49150000000009</v>
      </c>
      <c r="AS23" s="19">
        <v>3176.7862938368517</v>
      </c>
      <c r="AT23" s="19">
        <v>112.65120000000002</v>
      </c>
      <c r="AU23" s="19">
        <v>30.238</v>
      </c>
      <c r="AV23" s="19">
        <v>112.75669999999998</v>
      </c>
      <c r="AW23" s="19">
        <v>191.66290000000004</v>
      </c>
      <c r="AX23" s="19">
        <f t="shared" si="4"/>
        <v>88.527799999999999</v>
      </c>
      <c r="AY23" s="19">
        <v>17.749000000000002</v>
      </c>
      <c r="AZ23" s="19">
        <v>7.7374999999999998</v>
      </c>
      <c r="BA23" s="19">
        <v>4.0426000000000002</v>
      </c>
      <c r="BB23" s="19">
        <v>28.558299999999999</v>
      </c>
      <c r="BC23" s="19">
        <v>28.028599999999997</v>
      </c>
      <c r="BD23" s="19">
        <v>2.4117999999999999</v>
      </c>
      <c r="BE23" s="19">
        <f t="shared" si="5"/>
        <v>85.804000000000002</v>
      </c>
      <c r="BF23" s="19">
        <v>46.832999999999998</v>
      </c>
      <c r="BG23" s="19">
        <v>15.203799999999999</v>
      </c>
      <c r="BH23" s="19">
        <v>23.767199999999999</v>
      </c>
      <c r="BI23" s="19">
        <f t="shared" si="6"/>
        <v>33.0017</v>
      </c>
      <c r="BJ23" s="19">
        <v>33.0017</v>
      </c>
      <c r="BK23" s="19">
        <f t="shared" si="7"/>
        <v>507.20210000000009</v>
      </c>
      <c r="BL23" s="19">
        <v>30.1343</v>
      </c>
      <c r="BM23" s="19">
        <v>31.418800000000005</v>
      </c>
      <c r="BN23" s="19">
        <v>45.930300000000003</v>
      </c>
      <c r="BO23" s="19">
        <v>5.6270999999999995</v>
      </c>
      <c r="BP23" s="19">
        <v>15.467300000000002</v>
      </c>
      <c r="BQ23" s="19">
        <v>8.1270000000000007</v>
      </c>
      <c r="BR23" s="19">
        <v>3.7322999999999995</v>
      </c>
      <c r="BS23" s="19">
        <v>167.95059999999998</v>
      </c>
      <c r="BT23" s="19">
        <v>7.5017000000000005</v>
      </c>
      <c r="BU23" s="19">
        <v>41.909399999999998</v>
      </c>
      <c r="BV23" s="19">
        <v>11.379</v>
      </c>
      <c r="BW23" s="19">
        <v>54.006100000000011</v>
      </c>
      <c r="BX23" s="19">
        <v>84.018200000000007</v>
      </c>
      <c r="BY23" s="19">
        <f t="shared" si="8"/>
        <v>1464.6555368100003</v>
      </c>
      <c r="BZ23" s="19">
        <v>775.17773681000006</v>
      </c>
      <c r="CA23" s="19">
        <v>101.96289999999999</v>
      </c>
      <c r="CB23" s="19">
        <v>202.81539999999998</v>
      </c>
      <c r="CC23" s="19">
        <v>233.9924</v>
      </c>
      <c r="CD23" s="19">
        <v>150.70709999999997</v>
      </c>
      <c r="CE23" s="19">
        <f t="shared" si="9"/>
        <v>149.0779</v>
      </c>
      <c r="CF23" s="19">
        <v>6.3775000000000004</v>
      </c>
      <c r="CG23" s="19">
        <v>6.1950000000000003</v>
      </c>
      <c r="CH23" s="19">
        <v>0.63690000000000002</v>
      </c>
      <c r="CI23" s="19">
        <v>63.468799999999995</v>
      </c>
      <c r="CJ23" s="19">
        <v>25.674199999999995</v>
      </c>
      <c r="CK23" s="19">
        <v>7.3093000000000004</v>
      </c>
      <c r="CL23" s="19">
        <v>39.416199999999996</v>
      </c>
      <c r="CM23" s="19" t="s">
        <v>110</v>
      </c>
      <c r="CN23" s="19" t="s">
        <v>110</v>
      </c>
      <c r="CO23" s="19" t="s">
        <v>110</v>
      </c>
      <c r="CP23" s="19">
        <v>11396.777399999999</v>
      </c>
      <c r="CQ23" s="19">
        <v>8338.6254999999983</v>
      </c>
      <c r="CR23" s="19">
        <v>81508.305630646821</v>
      </c>
    </row>
    <row r="24" spans="1:96" ht="15" customHeight="1" x14ac:dyDescent="0.2">
      <c r="A24" s="22">
        <v>2008</v>
      </c>
      <c r="B24" s="19">
        <f t="shared" si="0"/>
        <v>8597.7003000000004</v>
      </c>
      <c r="C24" s="19">
        <v>8248.7353999999996</v>
      </c>
      <c r="D24" s="19">
        <v>45.213699999999996</v>
      </c>
      <c r="E24" s="19">
        <v>303.75120000000004</v>
      </c>
      <c r="F24" s="19">
        <f t="shared" si="1"/>
        <v>43523.441300000006</v>
      </c>
      <c r="G24" s="19">
        <v>410.31349999999992</v>
      </c>
      <c r="H24" s="19">
        <v>1121.4093</v>
      </c>
      <c r="I24" s="19">
        <v>137.16420000000002</v>
      </c>
      <c r="J24" s="19">
        <v>4.2073</v>
      </c>
      <c r="K24" s="19">
        <v>899.96910000000014</v>
      </c>
      <c r="L24" s="19">
        <v>108.2654</v>
      </c>
      <c r="M24" s="19">
        <v>33.748800000000003</v>
      </c>
      <c r="N24" s="19">
        <v>329.0985</v>
      </c>
      <c r="O24" s="19">
        <v>833.48410000000001</v>
      </c>
      <c r="P24" s="19">
        <v>40.819499999999998</v>
      </c>
      <c r="Q24" s="19">
        <v>2971.2199000000001</v>
      </c>
      <c r="R24" s="19">
        <v>2743.0995999999996</v>
      </c>
      <c r="S24" s="19">
        <v>14.058200000000001</v>
      </c>
      <c r="T24" s="19">
        <v>102.9729</v>
      </c>
      <c r="U24" s="19">
        <v>8828.5613999999987</v>
      </c>
      <c r="V24" s="19">
        <v>238.0822</v>
      </c>
      <c r="W24" s="19">
        <v>218.00560000000004</v>
      </c>
      <c r="X24" s="19">
        <v>12.109300000000001</v>
      </c>
      <c r="Y24" s="19">
        <v>11.589499999999999</v>
      </c>
      <c r="Z24" s="19">
        <v>301.73390000000001</v>
      </c>
      <c r="AA24" s="19">
        <v>34.1997</v>
      </c>
      <c r="AB24" s="19">
        <v>2.8439000000000001</v>
      </c>
      <c r="AC24" s="19">
        <v>52.173399999999994</v>
      </c>
      <c r="AD24" s="19">
        <v>5.5759999999999996</v>
      </c>
      <c r="AE24" s="19">
        <v>38.470500000000001</v>
      </c>
      <c r="AF24" s="19">
        <v>16637.229299999999</v>
      </c>
      <c r="AG24" s="19">
        <v>37.045099999999998</v>
      </c>
      <c r="AH24" s="19">
        <v>7355.9912000000004</v>
      </c>
      <c r="AI24" s="19">
        <f t="shared" si="2"/>
        <v>1904.3395999999998</v>
      </c>
      <c r="AJ24" s="19">
        <v>639.70909999999992</v>
      </c>
      <c r="AK24" s="19">
        <v>429.24760000000003</v>
      </c>
      <c r="AL24" s="19">
        <v>835.38289999999995</v>
      </c>
      <c r="AM24" s="19">
        <f t="shared" si="3"/>
        <v>11924.168957626054</v>
      </c>
      <c r="AN24" s="19">
        <v>195.60239999999999</v>
      </c>
      <c r="AO24" s="19">
        <v>1601.7713000000001</v>
      </c>
      <c r="AP24" s="19">
        <v>849.33719999999983</v>
      </c>
      <c r="AQ24" s="19">
        <v>4711.3408999999992</v>
      </c>
      <c r="AR24" s="19">
        <v>817.46710000000007</v>
      </c>
      <c r="AS24" s="19">
        <v>3251.3056576260528</v>
      </c>
      <c r="AT24" s="19">
        <v>116.0544</v>
      </c>
      <c r="AU24" s="19">
        <v>31.764800000000005</v>
      </c>
      <c r="AV24" s="19">
        <v>134.76030000000003</v>
      </c>
      <c r="AW24" s="19">
        <v>214.76489999999998</v>
      </c>
      <c r="AX24" s="19">
        <f t="shared" si="4"/>
        <v>90.937600000000003</v>
      </c>
      <c r="AY24" s="19">
        <v>17.216699999999999</v>
      </c>
      <c r="AZ24" s="19">
        <v>8.6984000000000012</v>
      </c>
      <c r="BA24" s="19">
        <v>3.8693999999999997</v>
      </c>
      <c r="BB24" s="19">
        <v>28.999599999999997</v>
      </c>
      <c r="BC24" s="19">
        <v>29.713800000000003</v>
      </c>
      <c r="BD24" s="19">
        <v>2.4396999999999998</v>
      </c>
      <c r="BE24" s="19">
        <f t="shared" si="5"/>
        <v>95.711199999999991</v>
      </c>
      <c r="BF24" s="19">
        <v>54.850999999999999</v>
      </c>
      <c r="BG24" s="19">
        <v>16.329599999999999</v>
      </c>
      <c r="BH24" s="19">
        <v>24.5306</v>
      </c>
      <c r="BI24" s="19">
        <f t="shared" si="6"/>
        <v>29.920500000000001</v>
      </c>
      <c r="BJ24" s="19">
        <v>29.920500000000001</v>
      </c>
      <c r="BK24" s="19">
        <f t="shared" si="7"/>
        <v>524.3916999999999</v>
      </c>
      <c r="BL24" s="19">
        <v>27.659200000000002</v>
      </c>
      <c r="BM24" s="19">
        <v>32.6877</v>
      </c>
      <c r="BN24" s="19">
        <v>52.082699999999996</v>
      </c>
      <c r="BO24" s="19">
        <v>5.8958999999999993</v>
      </c>
      <c r="BP24" s="19">
        <v>15.612399999999999</v>
      </c>
      <c r="BQ24" s="19">
        <v>8.5595999999999997</v>
      </c>
      <c r="BR24" s="19">
        <v>4.0322999999999993</v>
      </c>
      <c r="BS24" s="19">
        <v>179.74759999999998</v>
      </c>
      <c r="BT24" s="19">
        <v>7.1132</v>
      </c>
      <c r="BU24" s="19">
        <v>38.880799999999994</v>
      </c>
      <c r="BV24" s="19">
        <v>12.442500000000001</v>
      </c>
      <c r="BW24" s="19">
        <v>55.648800000000001</v>
      </c>
      <c r="BX24" s="19">
        <v>84.028999999999996</v>
      </c>
      <c r="BY24" s="19">
        <f t="shared" si="8"/>
        <v>1308.2451997960002</v>
      </c>
      <c r="BZ24" s="19">
        <v>660.44809979599995</v>
      </c>
      <c r="CA24" s="19">
        <v>97.295599999999993</v>
      </c>
      <c r="CB24" s="19">
        <v>197.30520000000001</v>
      </c>
      <c r="CC24" s="19">
        <v>214.79909999999998</v>
      </c>
      <c r="CD24" s="19">
        <v>138.39720000000005</v>
      </c>
      <c r="CE24" s="19">
        <f t="shared" si="9"/>
        <v>144.95320000000001</v>
      </c>
      <c r="CF24" s="19">
        <v>6.934099999999999</v>
      </c>
      <c r="CG24" s="19">
        <v>5.8131000000000004</v>
      </c>
      <c r="CH24" s="19">
        <v>0.7419</v>
      </c>
      <c r="CI24" s="19">
        <v>61.287600000000005</v>
      </c>
      <c r="CJ24" s="19">
        <v>25.242699999999999</v>
      </c>
      <c r="CK24" s="19">
        <v>8.3550000000000004</v>
      </c>
      <c r="CL24" s="19">
        <v>36.578800000000008</v>
      </c>
      <c r="CM24" s="19" t="s">
        <v>110</v>
      </c>
      <c r="CN24" s="19" t="s">
        <v>110</v>
      </c>
      <c r="CO24" s="19" t="s">
        <v>110</v>
      </c>
      <c r="CP24" s="19">
        <v>11125.137199999999</v>
      </c>
      <c r="CQ24" s="19">
        <v>8014.9735000000001</v>
      </c>
      <c r="CR24" s="19">
        <v>79268.946757422076</v>
      </c>
    </row>
    <row r="25" spans="1:96" ht="15" customHeight="1" x14ac:dyDescent="0.2">
      <c r="A25" s="22">
        <v>2009</v>
      </c>
      <c r="B25" s="19">
        <f t="shared" si="0"/>
        <v>8518.5504999999994</v>
      </c>
      <c r="C25" s="19">
        <v>8119.9880000000003</v>
      </c>
      <c r="D25" s="19">
        <v>45.960800000000006</v>
      </c>
      <c r="E25" s="19">
        <v>352.60169999999994</v>
      </c>
      <c r="F25" s="19">
        <f t="shared" si="1"/>
        <v>40864.839900000006</v>
      </c>
      <c r="G25" s="19">
        <v>377.47809999999998</v>
      </c>
      <c r="H25" s="19">
        <v>1105.9526000000001</v>
      </c>
      <c r="I25" s="19">
        <v>133.26830000000001</v>
      </c>
      <c r="J25" s="19">
        <v>3.9558999999999997</v>
      </c>
      <c r="K25" s="19">
        <v>810.69730000000004</v>
      </c>
      <c r="L25" s="19">
        <v>118.6288</v>
      </c>
      <c r="M25" s="19">
        <v>32.782299999999992</v>
      </c>
      <c r="N25" s="19">
        <v>317.31950000000001</v>
      </c>
      <c r="O25" s="19">
        <v>1001.0242000000001</v>
      </c>
      <c r="P25" s="19">
        <v>42.773199999999996</v>
      </c>
      <c r="Q25" s="19">
        <v>2636.9758000000002</v>
      </c>
      <c r="R25" s="19">
        <v>1523.3258000000001</v>
      </c>
      <c r="S25" s="19">
        <v>16.012600000000003</v>
      </c>
      <c r="T25" s="19">
        <v>97.447300000000013</v>
      </c>
      <c r="U25" s="19">
        <v>7255.0000000000009</v>
      </c>
      <c r="V25" s="19">
        <v>189.24299999999999</v>
      </c>
      <c r="W25" s="19">
        <v>186.02500000000001</v>
      </c>
      <c r="X25" s="19">
        <v>9.274799999999999</v>
      </c>
      <c r="Y25" s="19">
        <v>14.038</v>
      </c>
      <c r="Z25" s="19">
        <v>276.61760000000004</v>
      </c>
      <c r="AA25" s="19">
        <v>32.773400000000002</v>
      </c>
      <c r="AB25" s="19">
        <v>2.6150000000000002</v>
      </c>
      <c r="AC25" s="19">
        <v>51.075100000000006</v>
      </c>
      <c r="AD25" s="19">
        <v>5.8114999999999988</v>
      </c>
      <c r="AE25" s="19">
        <v>42.918999999999997</v>
      </c>
      <c r="AF25" s="19">
        <v>17098.014700000003</v>
      </c>
      <c r="AG25" s="19">
        <v>43.219699999999996</v>
      </c>
      <c r="AH25" s="19">
        <v>7440.5714000000007</v>
      </c>
      <c r="AI25" s="19">
        <f t="shared" si="2"/>
        <v>1847.6316999999999</v>
      </c>
      <c r="AJ25" s="19">
        <v>571.89760000000012</v>
      </c>
      <c r="AK25" s="19">
        <v>509.18629999999996</v>
      </c>
      <c r="AL25" s="19">
        <v>766.54779999999994</v>
      </c>
      <c r="AM25" s="19">
        <f t="shared" si="3"/>
        <v>11376.759506865392</v>
      </c>
      <c r="AN25" s="19">
        <v>197.99340000000001</v>
      </c>
      <c r="AO25" s="19">
        <v>1459.6105999999997</v>
      </c>
      <c r="AP25" s="19">
        <v>807.7657999999999</v>
      </c>
      <c r="AQ25" s="19">
        <v>4595.8425999999999</v>
      </c>
      <c r="AR25" s="19">
        <v>809.71490000000006</v>
      </c>
      <c r="AS25" s="19">
        <v>3026.6697068653921</v>
      </c>
      <c r="AT25" s="19">
        <v>112.0681</v>
      </c>
      <c r="AU25" s="19">
        <v>27.635300000000001</v>
      </c>
      <c r="AV25" s="19">
        <v>130.21100000000001</v>
      </c>
      <c r="AW25" s="19">
        <v>209.24809999999999</v>
      </c>
      <c r="AX25" s="19">
        <f t="shared" si="4"/>
        <v>87.452199999999991</v>
      </c>
      <c r="AY25" s="19">
        <v>15.354200000000001</v>
      </c>
      <c r="AZ25" s="19">
        <v>8.2503999999999991</v>
      </c>
      <c r="BA25" s="19">
        <v>4.8136000000000001</v>
      </c>
      <c r="BB25" s="19">
        <v>28.718900000000001</v>
      </c>
      <c r="BC25" s="19">
        <v>28.0871</v>
      </c>
      <c r="BD25" s="19">
        <v>2.2280000000000002</v>
      </c>
      <c r="BE25" s="19">
        <f t="shared" si="5"/>
        <v>105.191</v>
      </c>
      <c r="BF25" s="19">
        <v>62.372800000000005</v>
      </c>
      <c r="BG25" s="19">
        <v>18.6983</v>
      </c>
      <c r="BH25" s="19">
        <v>24.119900000000001</v>
      </c>
      <c r="BI25" s="19">
        <f t="shared" si="6"/>
        <v>26.9559</v>
      </c>
      <c r="BJ25" s="19">
        <v>26.9559</v>
      </c>
      <c r="BK25" s="19">
        <f t="shared" si="7"/>
        <v>533.38439999999991</v>
      </c>
      <c r="BL25" s="19">
        <v>26.904299999999999</v>
      </c>
      <c r="BM25" s="19">
        <v>33.090299999999999</v>
      </c>
      <c r="BN25" s="19">
        <v>53.722699999999996</v>
      </c>
      <c r="BO25" s="19">
        <v>6.7243000000000004</v>
      </c>
      <c r="BP25" s="19">
        <v>13.684200000000001</v>
      </c>
      <c r="BQ25" s="19">
        <v>9.2443999999999988</v>
      </c>
      <c r="BR25" s="19">
        <v>4.1322999999999999</v>
      </c>
      <c r="BS25" s="19">
        <v>187.31779999999998</v>
      </c>
      <c r="BT25" s="19">
        <v>7.0968</v>
      </c>
      <c r="BU25" s="19">
        <v>39.548199999999994</v>
      </c>
      <c r="BV25" s="19">
        <v>12.6061</v>
      </c>
      <c r="BW25" s="19">
        <v>56.713200000000001</v>
      </c>
      <c r="BX25" s="19">
        <v>82.599800000000016</v>
      </c>
      <c r="BY25" s="19">
        <f t="shared" si="8"/>
        <v>1476.8218336740001</v>
      </c>
      <c r="BZ25" s="19">
        <v>748.79793367399998</v>
      </c>
      <c r="CA25" s="19">
        <v>112.94280000000002</v>
      </c>
      <c r="CB25" s="19">
        <v>218.10489999999999</v>
      </c>
      <c r="CC25" s="19">
        <v>254.50149999999999</v>
      </c>
      <c r="CD25" s="19">
        <v>142.47470000000001</v>
      </c>
      <c r="CE25" s="19">
        <f t="shared" si="9"/>
        <v>157.12899999999999</v>
      </c>
      <c r="CF25" s="19">
        <v>6.9425999999999997</v>
      </c>
      <c r="CG25" s="19">
        <v>7.5161000000000007</v>
      </c>
      <c r="CH25" s="19">
        <v>0.63800000000000001</v>
      </c>
      <c r="CI25" s="19">
        <v>63.22059999999999</v>
      </c>
      <c r="CJ25" s="19">
        <v>33.630900000000004</v>
      </c>
      <c r="CK25" s="19">
        <v>8.8243999999999989</v>
      </c>
      <c r="CL25" s="19">
        <v>36.356400000000001</v>
      </c>
      <c r="CM25" s="19" t="s">
        <v>110</v>
      </c>
      <c r="CN25" s="19" t="s">
        <v>110</v>
      </c>
      <c r="CO25" s="19" t="s">
        <v>110</v>
      </c>
      <c r="CP25" s="19">
        <v>11139.6332</v>
      </c>
      <c r="CQ25" s="19">
        <v>8016.3532000000005</v>
      </c>
      <c r="CR25" s="19">
        <v>76134.349140539402</v>
      </c>
    </row>
    <row r="26" spans="1:96" ht="15" customHeight="1" x14ac:dyDescent="0.2">
      <c r="A26" s="22">
        <v>2010</v>
      </c>
      <c r="B26" s="19">
        <f t="shared" si="0"/>
        <v>8510.3682000000008</v>
      </c>
      <c r="C26" s="19">
        <v>8054.0771000000004</v>
      </c>
      <c r="D26" s="19">
        <v>47.006099999999996</v>
      </c>
      <c r="E26" s="19">
        <v>409.28499999999997</v>
      </c>
      <c r="F26" s="19">
        <f t="shared" si="1"/>
        <v>36535.308799999999</v>
      </c>
      <c r="G26" s="19">
        <v>367.95069999999998</v>
      </c>
      <c r="H26" s="19">
        <v>1141.95</v>
      </c>
      <c r="I26" s="19">
        <v>137.90020000000001</v>
      </c>
      <c r="J26" s="19">
        <v>4.0728</v>
      </c>
      <c r="K26" s="19">
        <v>801.93990000000008</v>
      </c>
      <c r="L26" s="19">
        <v>117.54430000000001</v>
      </c>
      <c r="M26" s="19">
        <v>36.053699999999999</v>
      </c>
      <c r="N26" s="19">
        <v>309.69400000000002</v>
      </c>
      <c r="O26" s="19">
        <v>1196.9972999999998</v>
      </c>
      <c r="P26" s="19">
        <v>44.844300000000004</v>
      </c>
      <c r="Q26" s="19">
        <v>2860.1884</v>
      </c>
      <c r="R26" s="19">
        <v>1646.7991999999999</v>
      </c>
      <c r="S26" s="19">
        <v>16.8797</v>
      </c>
      <c r="T26" s="19">
        <v>100.36059999999999</v>
      </c>
      <c r="U26" s="19">
        <v>7523.6344000000008</v>
      </c>
      <c r="V26" s="19">
        <v>167.54349999999999</v>
      </c>
      <c r="W26" s="19">
        <v>186.87580000000003</v>
      </c>
      <c r="X26" s="19">
        <v>10.335399999999998</v>
      </c>
      <c r="Y26" s="19">
        <v>15.1654</v>
      </c>
      <c r="Z26" s="19">
        <v>276.947</v>
      </c>
      <c r="AA26" s="19">
        <v>37.621400000000001</v>
      </c>
      <c r="AB26" s="19">
        <v>2.5441000000000003</v>
      </c>
      <c r="AC26" s="19">
        <v>53.742400000000004</v>
      </c>
      <c r="AD26" s="19">
        <v>5.8262999999999989</v>
      </c>
      <c r="AE26" s="19">
        <v>43.118300000000005</v>
      </c>
      <c r="AF26" s="19">
        <v>12051.693700000002</v>
      </c>
      <c r="AG26" s="19">
        <v>33.787800000000004</v>
      </c>
      <c r="AH26" s="19">
        <v>7343.2982000000002</v>
      </c>
      <c r="AI26" s="19">
        <f t="shared" si="2"/>
        <v>1875.8028000000002</v>
      </c>
      <c r="AJ26" s="19">
        <v>559.73649999999998</v>
      </c>
      <c r="AK26" s="19">
        <v>556.34540000000004</v>
      </c>
      <c r="AL26" s="19">
        <v>759.72090000000003</v>
      </c>
      <c r="AM26" s="19">
        <f t="shared" si="3"/>
        <v>11249.551961839141</v>
      </c>
      <c r="AN26" s="19">
        <v>196.33850000000001</v>
      </c>
      <c r="AO26" s="19">
        <v>1282.3440000000003</v>
      </c>
      <c r="AP26" s="19">
        <v>731.98209999999995</v>
      </c>
      <c r="AQ26" s="19">
        <v>4759.8143</v>
      </c>
      <c r="AR26" s="19">
        <v>621.73739999999998</v>
      </c>
      <c r="AS26" s="19">
        <v>3295.5908618391395</v>
      </c>
      <c r="AT26" s="19">
        <v>114.67659999999999</v>
      </c>
      <c r="AU26" s="19">
        <v>28.356999999999999</v>
      </c>
      <c r="AV26" s="19">
        <v>87.844499999999996</v>
      </c>
      <c r="AW26" s="19">
        <v>130.86670000000001</v>
      </c>
      <c r="AX26" s="19">
        <f t="shared" si="4"/>
        <v>84.153199999999998</v>
      </c>
      <c r="AY26" s="19">
        <v>13.255799999999999</v>
      </c>
      <c r="AZ26" s="19">
        <v>7.9690000000000003</v>
      </c>
      <c r="BA26" s="19">
        <v>4.1829000000000001</v>
      </c>
      <c r="BB26" s="19">
        <v>28.111599999999999</v>
      </c>
      <c r="BC26" s="19">
        <v>28.057500000000001</v>
      </c>
      <c r="BD26" s="19">
        <v>2.5763999999999996</v>
      </c>
      <c r="BE26" s="19">
        <f t="shared" si="5"/>
        <v>100.7266</v>
      </c>
      <c r="BF26" s="19">
        <v>65.255399999999995</v>
      </c>
      <c r="BG26" s="19">
        <v>15.289200000000001</v>
      </c>
      <c r="BH26" s="19">
        <v>20.181999999999999</v>
      </c>
      <c r="BI26" s="19">
        <f t="shared" si="6"/>
        <v>25.523799999999998</v>
      </c>
      <c r="BJ26" s="19">
        <v>25.523799999999998</v>
      </c>
      <c r="BK26" s="19">
        <f t="shared" si="7"/>
        <v>528.19920000000002</v>
      </c>
      <c r="BL26" s="19">
        <v>26.778400000000001</v>
      </c>
      <c r="BM26" s="19">
        <v>33.702799999999996</v>
      </c>
      <c r="BN26" s="19">
        <v>56.581800000000001</v>
      </c>
      <c r="BO26" s="19">
        <v>6.25</v>
      </c>
      <c r="BP26" s="19">
        <v>12.779200000000001</v>
      </c>
      <c r="BQ26" s="19">
        <v>9.6940999999999988</v>
      </c>
      <c r="BR26" s="19">
        <v>4.2323000000000004</v>
      </c>
      <c r="BS26" s="19">
        <v>186.8467</v>
      </c>
      <c r="BT26" s="19">
        <v>7.7374000000000009</v>
      </c>
      <c r="BU26" s="19">
        <v>41.124000000000002</v>
      </c>
      <c r="BV26" s="19">
        <v>12.748899999999999</v>
      </c>
      <c r="BW26" s="19">
        <v>50.974399999999996</v>
      </c>
      <c r="BX26" s="19">
        <v>78.749200000000002</v>
      </c>
      <c r="BY26" s="19">
        <f t="shared" si="8"/>
        <v>1266.2610315099998</v>
      </c>
      <c r="BZ26" s="19">
        <v>684.38743150999994</v>
      </c>
      <c r="CA26" s="19">
        <v>98.651700000000005</v>
      </c>
      <c r="CB26" s="19">
        <v>173.89279999999999</v>
      </c>
      <c r="CC26" s="19">
        <v>196.88869999999997</v>
      </c>
      <c r="CD26" s="19">
        <v>112.44040000000001</v>
      </c>
      <c r="CE26" s="19">
        <f t="shared" si="9"/>
        <v>138.566</v>
      </c>
      <c r="CF26" s="19">
        <v>6.8605999999999998</v>
      </c>
      <c r="CG26" s="19">
        <v>6.4352999999999998</v>
      </c>
      <c r="CH26" s="19">
        <v>0.63779999999999992</v>
      </c>
      <c r="CI26" s="19">
        <v>54.052700000000002</v>
      </c>
      <c r="CJ26" s="19">
        <v>26.465400000000002</v>
      </c>
      <c r="CK26" s="19">
        <v>8.860100000000001</v>
      </c>
      <c r="CL26" s="19">
        <v>35.254100000000001</v>
      </c>
      <c r="CM26" s="19" t="s">
        <v>110</v>
      </c>
      <c r="CN26" s="19" t="s">
        <v>110</v>
      </c>
      <c r="CO26" s="19" t="s">
        <v>110</v>
      </c>
      <c r="CP26" s="19">
        <v>11287.867</v>
      </c>
      <c r="CQ26" s="19">
        <v>7858.3414000000002</v>
      </c>
      <c r="CR26" s="19">
        <v>71602.328593349128</v>
      </c>
    </row>
    <row r="27" spans="1:96" ht="15" customHeight="1" x14ac:dyDescent="0.2">
      <c r="A27" s="22">
        <v>2011</v>
      </c>
      <c r="B27" s="19">
        <f t="shared" si="0"/>
        <v>8421.8654999999999</v>
      </c>
      <c r="C27" s="19">
        <v>7989.9843000000001</v>
      </c>
      <c r="D27" s="19">
        <v>39.337100000000007</v>
      </c>
      <c r="E27" s="19">
        <v>392.54409999999996</v>
      </c>
      <c r="F27" s="19">
        <f t="shared" si="1"/>
        <v>37076.360199999996</v>
      </c>
      <c r="G27" s="19">
        <v>339.00299999999999</v>
      </c>
      <c r="H27" s="19">
        <v>1095.9290999999998</v>
      </c>
      <c r="I27" s="19">
        <v>134.93950000000001</v>
      </c>
      <c r="J27" s="19">
        <v>2.581</v>
      </c>
      <c r="K27" s="19">
        <v>740.90750000000003</v>
      </c>
      <c r="L27" s="19">
        <v>107.15990000000001</v>
      </c>
      <c r="M27" s="19">
        <v>32.342700000000001</v>
      </c>
      <c r="N27" s="19">
        <v>279.49119999999994</v>
      </c>
      <c r="O27" s="19">
        <v>1282.3091999999999</v>
      </c>
      <c r="P27" s="19">
        <v>43.137699999999995</v>
      </c>
      <c r="Q27" s="19">
        <v>2644.1030000000005</v>
      </c>
      <c r="R27" s="19">
        <v>1326.8234</v>
      </c>
      <c r="S27" s="19">
        <v>15.2636</v>
      </c>
      <c r="T27" s="19">
        <v>101.74980000000002</v>
      </c>
      <c r="U27" s="19">
        <v>6537.1026999999995</v>
      </c>
      <c r="V27" s="19">
        <v>181.51009999999997</v>
      </c>
      <c r="W27" s="19">
        <v>174.42379999999997</v>
      </c>
      <c r="X27" s="19">
        <v>10.220499999999999</v>
      </c>
      <c r="Y27" s="19">
        <v>14.913800000000002</v>
      </c>
      <c r="Z27" s="19">
        <v>273.83610000000004</v>
      </c>
      <c r="AA27" s="19">
        <v>37.928299999999993</v>
      </c>
      <c r="AB27" s="19">
        <v>2.4735999999999998</v>
      </c>
      <c r="AC27" s="19">
        <v>50.190700000000007</v>
      </c>
      <c r="AD27" s="19">
        <v>5.4751000000000003</v>
      </c>
      <c r="AE27" s="19">
        <v>42.106100000000005</v>
      </c>
      <c r="AF27" s="19">
        <v>14185.019900000001</v>
      </c>
      <c r="AG27" s="19">
        <v>30.9223</v>
      </c>
      <c r="AH27" s="19">
        <v>7384.4966000000004</v>
      </c>
      <c r="AI27" s="19">
        <f t="shared" si="2"/>
        <v>1763.3917000000001</v>
      </c>
      <c r="AJ27" s="19">
        <v>522.84059999999999</v>
      </c>
      <c r="AK27" s="19">
        <v>521.00289999999995</v>
      </c>
      <c r="AL27" s="19">
        <v>719.54820000000007</v>
      </c>
      <c r="AM27" s="19">
        <f t="shared" si="3"/>
        <v>10674.538585551072</v>
      </c>
      <c r="AN27" s="19">
        <v>187.66770000000002</v>
      </c>
      <c r="AO27" s="19">
        <v>1176.1963000000001</v>
      </c>
      <c r="AP27" s="19">
        <v>612.17600000000004</v>
      </c>
      <c r="AQ27" s="19">
        <v>4424.2190999999993</v>
      </c>
      <c r="AR27" s="19">
        <v>570.58450000000005</v>
      </c>
      <c r="AS27" s="19">
        <v>3366.1777855510722</v>
      </c>
      <c r="AT27" s="19">
        <v>104.4653</v>
      </c>
      <c r="AU27" s="19">
        <v>23.708400000000001</v>
      </c>
      <c r="AV27" s="19">
        <v>84.955399999999997</v>
      </c>
      <c r="AW27" s="19">
        <v>124.38810000000001</v>
      </c>
      <c r="AX27" s="19">
        <f t="shared" si="4"/>
        <v>68.176700000000011</v>
      </c>
      <c r="AY27" s="19">
        <v>11.027800000000001</v>
      </c>
      <c r="AZ27" s="19">
        <v>6.7886000000000006</v>
      </c>
      <c r="BA27" s="19">
        <v>4.0007000000000001</v>
      </c>
      <c r="BB27" s="19">
        <v>23.355900000000002</v>
      </c>
      <c r="BC27" s="19">
        <v>21.296299999999999</v>
      </c>
      <c r="BD27" s="19">
        <v>1.7073999999999998</v>
      </c>
      <c r="BE27" s="19">
        <f t="shared" si="5"/>
        <v>117.46130000000001</v>
      </c>
      <c r="BF27" s="19">
        <v>72.568700000000007</v>
      </c>
      <c r="BG27" s="19">
        <v>21.226899999999997</v>
      </c>
      <c r="BH27" s="19">
        <v>23.665700000000001</v>
      </c>
      <c r="BI27" s="19">
        <f t="shared" si="6"/>
        <v>18.453799999999998</v>
      </c>
      <c r="BJ27" s="19">
        <v>18.453799999999998</v>
      </c>
      <c r="BK27" s="19">
        <f t="shared" si="7"/>
        <v>481.61790000000002</v>
      </c>
      <c r="BL27" s="19">
        <v>23.1831</v>
      </c>
      <c r="BM27" s="19">
        <v>30.035900000000002</v>
      </c>
      <c r="BN27" s="19">
        <v>51.413700000000006</v>
      </c>
      <c r="BO27" s="19">
        <v>6.3291000000000004</v>
      </c>
      <c r="BP27" s="19">
        <v>11.029599999999999</v>
      </c>
      <c r="BQ27" s="19">
        <v>8.5145999999999997</v>
      </c>
      <c r="BR27" s="19">
        <v>3.9325000000000001</v>
      </c>
      <c r="BS27" s="19">
        <v>177.15979999999999</v>
      </c>
      <c r="BT27" s="19">
        <v>6.7858999999999998</v>
      </c>
      <c r="BU27" s="19">
        <v>38.035200000000003</v>
      </c>
      <c r="BV27" s="19">
        <v>11.1027</v>
      </c>
      <c r="BW27" s="19">
        <v>45.271000000000001</v>
      </c>
      <c r="BX27" s="19">
        <v>68.824799999999996</v>
      </c>
      <c r="BY27" s="19">
        <f t="shared" si="8"/>
        <v>1153.206440338</v>
      </c>
      <c r="BZ27" s="19">
        <v>602.07844033799995</v>
      </c>
      <c r="CA27" s="19">
        <v>90.160299999999992</v>
      </c>
      <c r="CB27" s="19">
        <v>163.5334</v>
      </c>
      <c r="CC27" s="19">
        <v>196.67160000000001</v>
      </c>
      <c r="CD27" s="19">
        <v>100.76270000000001</v>
      </c>
      <c r="CE27" s="19">
        <f t="shared" si="9"/>
        <v>123.5908</v>
      </c>
      <c r="CF27" s="19">
        <v>6.4885999999999999</v>
      </c>
      <c r="CG27" s="19">
        <v>6.6048</v>
      </c>
      <c r="CH27" s="19">
        <v>0.52589999999999992</v>
      </c>
      <c r="CI27" s="19">
        <v>47.038700000000006</v>
      </c>
      <c r="CJ27" s="19">
        <v>27.874500000000001</v>
      </c>
      <c r="CK27" s="19">
        <v>8.6397000000000013</v>
      </c>
      <c r="CL27" s="19">
        <v>26.418599999999994</v>
      </c>
      <c r="CM27" s="19" t="s">
        <v>110</v>
      </c>
      <c r="CN27" s="19" t="s">
        <v>110</v>
      </c>
      <c r="CO27" s="19" t="s">
        <v>110</v>
      </c>
      <c r="CP27" s="19">
        <v>10341.5447</v>
      </c>
      <c r="CQ27" s="19">
        <v>7238.9612999999999</v>
      </c>
      <c r="CR27" s="19">
        <v>70240.207625889074</v>
      </c>
    </row>
    <row r="28" spans="1:96" ht="15" customHeight="1" x14ac:dyDescent="0.2">
      <c r="A28" s="22">
        <v>2012</v>
      </c>
      <c r="B28" s="19">
        <f t="shared" si="0"/>
        <v>8455.8490999999995</v>
      </c>
      <c r="C28" s="19">
        <v>8057.7401</v>
      </c>
      <c r="D28" s="19">
        <v>39.631600000000006</v>
      </c>
      <c r="E28" s="19">
        <v>358.47739999999993</v>
      </c>
      <c r="F28" s="19">
        <f t="shared" si="1"/>
        <v>37036.573199999999</v>
      </c>
      <c r="G28" s="19">
        <v>278.98169999999999</v>
      </c>
      <c r="H28" s="19">
        <v>1026.4909</v>
      </c>
      <c r="I28" s="19">
        <v>132.31069999999997</v>
      </c>
      <c r="J28" s="19">
        <v>2.2813000000000003</v>
      </c>
      <c r="K28" s="19">
        <v>679.37030000000004</v>
      </c>
      <c r="L28" s="19">
        <v>93.701099999999997</v>
      </c>
      <c r="M28" s="19">
        <v>31.472899999999999</v>
      </c>
      <c r="N28" s="19">
        <v>197.54230000000001</v>
      </c>
      <c r="O28" s="19">
        <v>1231.3579000000004</v>
      </c>
      <c r="P28" s="19">
        <v>42.504599999999996</v>
      </c>
      <c r="Q28" s="19">
        <v>2749.8798999999999</v>
      </c>
      <c r="R28" s="19">
        <v>1234.7586999999999</v>
      </c>
      <c r="S28" s="19">
        <v>17.954499999999999</v>
      </c>
      <c r="T28" s="19">
        <v>108.61679999999998</v>
      </c>
      <c r="U28" s="19">
        <v>6003.6700999999994</v>
      </c>
      <c r="V28" s="19">
        <v>198.80779999999999</v>
      </c>
      <c r="W28" s="19">
        <v>167.71600000000001</v>
      </c>
      <c r="X28" s="19">
        <v>11.898100000000001</v>
      </c>
      <c r="Y28" s="19">
        <v>15.6214</v>
      </c>
      <c r="Z28" s="19">
        <v>255.60640000000001</v>
      </c>
      <c r="AA28" s="19">
        <v>41.424999999999997</v>
      </c>
      <c r="AB28" s="19">
        <v>2.8441999999999998</v>
      </c>
      <c r="AC28" s="19">
        <v>47.333500000000001</v>
      </c>
      <c r="AD28" s="19">
        <v>5.6689000000000007</v>
      </c>
      <c r="AE28" s="19">
        <v>42.1113</v>
      </c>
      <c r="AF28" s="19">
        <v>15162.751400000001</v>
      </c>
      <c r="AG28" s="19">
        <v>25.890599999999999</v>
      </c>
      <c r="AH28" s="19">
        <v>7228.004899999999</v>
      </c>
      <c r="AI28" s="19">
        <f t="shared" si="2"/>
        <v>1383.5306</v>
      </c>
      <c r="AJ28" s="19">
        <v>369.40689999999995</v>
      </c>
      <c r="AK28" s="19">
        <v>411.00030000000004</v>
      </c>
      <c r="AL28" s="19">
        <v>603.12339999999995</v>
      </c>
      <c r="AM28" s="19">
        <f t="shared" si="3"/>
        <v>10180.344347415501</v>
      </c>
      <c r="AN28" s="19">
        <v>178.56399999999999</v>
      </c>
      <c r="AO28" s="19">
        <v>1043.462</v>
      </c>
      <c r="AP28" s="19">
        <v>513.05340000000001</v>
      </c>
      <c r="AQ28" s="19">
        <v>4114.2299000000003</v>
      </c>
      <c r="AR28" s="19">
        <v>614.49779999999998</v>
      </c>
      <c r="AS28" s="19">
        <v>3392.343447415501</v>
      </c>
      <c r="AT28" s="19">
        <v>96.519899999999993</v>
      </c>
      <c r="AU28" s="19">
        <v>24.006700000000002</v>
      </c>
      <c r="AV28" s="19">
        <v>89.738</v>
      </c>
      <c r="AW28" s="19">
        <v>113.92920000000001</v>
      </c>
      <c r="AX28" s="19">
        <f t="shared" si="4"/>
        <v>65.004800000000003</v>
      </c>
      <c r="AY28" s="19">
        <v>9.2962999999999987</v>
      </c>
      <c r="AZ28" s="19">
        <v>5.8773999999999997</v>
      </c>
      <c r="BA28" s="19">
        <v>3.7934999999999999</v>
      </c>
      <c r="BB28" s="19">
        <v>22.307599999999997</v>
      </c>
      <c r="BC28" s="19">
        <v>22.256799999999998</v>
      </c>
      <c r="BD28" s="19">
        <v>1.4731999999999998</v>
      </c>
      <c r="BE28" s="19">
        <f t="shared" si="5"/>
        <v>110.7955</v>
      </c>
      <c r="BF28" s="19">
        <v>72.539000000000001</v>
      </c>
      <c r="BG28" s="19">
        <v>16.127199999999998</v>
      </c>
      <c r="BH28" s="19">
        <v>22.129300000000001</v>
      </c>
      <c r="BI28" s="19">
        <f t="shared" si="6"/>
        <v>14.847899999999999</v>
      </c>
      <c r="BJ28" s="19">
        <v>14.847899999999999</v>
      </c>
      <c r="BK28" s="19">
        <f t="shared" si="7"/>
        <v>454.51009999999997</v>
      </c>
      <c r="BL28" s="19">
        <v>22.428999999999998</v>
      </c>
      <c r="BM28" s="19">
        <v>28.858700000000002</v>
      </c>
      <c r="BN28" s="19">
        <v>49.210500000000003</v>
      </c>
      <c r="BO28" s="19">
        <v>5.8851000000000004</v>
      </c>
      <c r="BP28" s="19">
        <v>9.6186000000000007</v>
      </c>
      <c r="BQ28" s="19">
        <v>8.3361000000000001</v>
      </c>
      <c r="BR28" s="19">
        <v>3.9325999999999999</v>
      </c>
      <c r="BS28" s="19">
        <v>167.34529999999998</v>
      </c>
      <c r="BT28" s="19">
        <v>6.0822999999999992</v>
      </c>
      <c r="BU28" s="19">
        <v>34.708400000000005</v>
      </c>
      <c r="BV28" s="19">
        <v>10.620899999999999</v>
      </c>
      <c r="BW28" s="19">
        <v>43.401000000000003</v>
      </c>
      <c r="BX28" s="19">
        <v>64.081599999999995</v>
      </c>
      <c r="BY28" s="19">
        <f t="shared" si="8"/>
        <v>1047.3913412859999</v>
      </c>
      <c r="BZ28" s="19">
        <v>566.15434128600009</v>
      </c>
      <c r="CA28" s="19">
        <v>78.767300000000006</v>
      </c>
      <c r="CB28" s="19">
        <v>131.81589999999997</v>
      </c>
      <c r="CC28" s="19">
        <v>186.12640000000002</v>
      </c>
      <c r="CD28" s="19">
        <v>84.5274</v>
      </c>
      <c r="CE28" s="19">
        <f t="shared" si="9"/>
        <v>116.85430000000001</v>
      </c>
      <c r="CF28" s="19">
        <v>6.6532999999999998</v>
      </c>
      <c r="CG28" s="19">
        <v>6.5164</v>
      </c>
      <c r="CH28" s="19">
        <v>0.42749999999999999</v>
      </c>
      <c r="CI28" s="19">
        <v>44.706800000000001</v>
      </c>
      <c r="CJ28" s="19">
        <v>26.776600000000002</v>
      </c>
      <c r="CK28" s="19">
        <v>7.8155000000000001</v>
      </c>
      <c r="CL28" s="19">
        <v>23.958200000000001</v>
      </c>
      <c r="CM28" s="19" t="s">
        <v>110</v>
      </c>
      <c r="CN28" s="19" t="s">
        <v>110</v>
      </c>
      <c r="CO28" s="19" t="s">
        <v>110</v>
      </c>
      <c r="CP28" s="19">
        <v>9663.2165000000005</v>
      </c>
      <c r="CQ28" s="19">
        <v>6708.3977000000004</v>
      </c>
      <c r="CR28" s="19">
        <v>68528.917688701476</v>
      </c>
    </row>
    <row r="29" spans="1:96" ht="15" customHeight="1" x14ac:dyDescent="0.2">
      <c r="A29" s="22">
        <v>2013</v>
      </c>
      <c r="B29" s="19">
        <f t="shared" si="0"/>
        <v>8504.1630000000005</v>
      </c>
      <c r="C29" s="19">
        <v>8090.7576000000008</v>
      </c>
      <c r="D29" s="19">
        <v>44.002000000000002</v>
      </c>
      <c r="E29" s="19">
        <v>369.40339999999998</v>
      </c>
      <c r="F29" s="19">
        <f t="shared" si="1"/>
        <v>35568.636900000005</v>
      </c>
      <c r="G29" s="19">
        <v>253.81389999999999</v>
      </c>
      <c r="H29" s="19">
        <v>976.67409999999984</v>
      </c>
      <c r="I29" s="19">
        <v>136.38220000000001</v>
      </c>
      <c r="J29" s="19">
        <v>2.5350999999999999</v>
      </c>
      <c r="K29" s="19">
        <v>629.53429999999992</v>
      </c>
      <c r="L29" s="19">
        <v>96.198100000000011</v>
      </c>
      <c r="M29" s="19">
        <v>31.350399999999997</v>
      </c>
      <c r="N29" s="19">
        <v>194.17320000000001</v>
      </c>
      <c r="O29" s="19">
        <v>1201.4882</v>
      </c>
      <c r="P29" s="19">
        <v>41.489899999999999</v>
      </c>
      <c r="Q29" s="19">
        <v>3727.6578</v>
      </c>
      <c r="R29" s="19">
        <v>1341.4459000000002</v>
      </c>
      <c r="S29" s="19">
        <v>17.993399999999998</v>
      </c>
      <c r="T29" s="19">
        <v>107.10299999999999</v>
      </c>
      <c r="U29" s="19">
        <v>6308.4849999999997</v>
      </c>
      <c r="V29" s="19">
        <v>201.68769999999995</v>
      </c>
      <c r="W29" s="19">
        <v>195.01009999999999</v>
      </c>
      <c r="X29" s="19">
        <v>10.4819</v>
      </c>
      <c r="Y29" s="19">
        <v>16.133400000000002</v>
      </c>
      <c r="Z29" s="19">
        <v>257.87530000000004</v>
      </c>
      <c r="AA29" s="19">
        <v>39.999300000000005</v>
      </c>
      <c r="AB29" s="19">
        <v>2.7883</v>
      </c>
      <c r="AC29" s="19">
        <v>46.932499999999997</v>
      </c>
      <c r="AD29" s="19">
        <v>5.2592000000000008</v>
      </c>
      <c r="AE29" s="19">
        <v>41.433099999999996</v>
      </c>
      <c r="AF29" s="19">
        <v>12492.049800000001</v>
      </c>
      <c r="AG29" s="19">
        <v>25.218899999999998</v>
      </c>
      <c r="AH29" s="19">
        <v>7167.4429</v>
      </c>
      <c r="AI29" s="19">
        <f t="shared" si="2"/>
        <v>1137.4139</v>
      </c>
      <c r="AJ29" s="19">
        <v>303.73629999999997</v>
      </c>
      <c r="AK29" s="19">
        <v>295.87170000000003</v>
      </c>
      <c r="AL29" s="19">
        <v>537.80590000000007</v>
      </c>
      <c r="AM29" s="19">
        <f t="shared" si="3"/>
        <v>9909.0636572583589</v>
      </c>
      <c r="AN29" s="19">
        <v>177.5652</v>
      </c>
      <c r="AO29" s="19">
        <v>982.95959999999991</v>
      </c>
      <c r="AP29" s="19">
        <v>465.84009999999995</v>
      </c>
      <c r="AQ29" s="19">
        <v>4019.9451000000004</v>
      </c>
      <c r="AR29" s="19">
        <v>553.32419999999991</v>
      </c>
      <c r="AS29" s="19">
        <v>3384.4616572583577</v>
      </c>
      <c r="AT29" s="19">
        <v>95.147200000000012</v>
      </c>
      <c r="AU29" s="19">
        <v>25.486000000000001</v>
      </c>
      <c r="AV29" s="19">
        <v>94.069199999999995</v>
      </c>
      <c r="AW29" s="19">
        <v>110.2654</v>
      </c>
      <c r="AX29" s="19">
        <f t="shared" si="4"/>
        <v>65.72829999999999</v>
      </c>
      <c r="AY29" s="19">
        <v>8.532</v>
      </c>
      <c r="AZ29" s="19">
        <v>5.3693</v>
      </c>
      <c r="BA29" s="19">
        <v>3.5958000000000001</v>
      </c>
      <c r="BB29" s="19">
        <v>21.023599999999998</v>
      </c>
      <c r="BC29" s="19">
        <v>25.596400000000003</v>
      </c>
      <c r="BD29" s="19">
        <v>1.6111999999999997</v>
      </c>
      <c r="BE29" s="19">
        <f t="shared" si="5"/>
        <v>116.81549999999999</v>
      </c>
      <c r="BF29" s="19">
        <v>78.156199999999998</v>
      </c>
      <c r="BG29" s="19">
        <v>15.455800000000002</v>
      </c>
      <c r="BH29" s="19">
        <v>23.203499999999998</v>
      </c>
      <c r="BI29" s="19">
        <f t="shared" si="6"/>
        <v>15.6859</v>
      </c>
      <c r="BJ29" s="19">
        <v>15.6859</v>
      </c>
      <c r="BK29" s="19">
        <f t="shared" si="7"/>
        <v>444.14709999999997</v>
      </c>
      <c r="BL29" s="19">
        <v>22.791899999999998</v>
      </c>
      <c r="BM29" s="19">
        <v>28.8033</v>
      </c>
      <c r="BN29" s="19">
        <v>48.60349999999999</v>
      </c>
      <c r="BO29" s="19">
        <v>6.2789000000000001</v>
      </c>
      <c r="BP29" s="19">
        <v>8.7394999999999996</v>
      </c>
      <c r="BQ29" s="19">
        <v>8.8028000000000013</v>
      </c>
      <c r="BR29" s="19">
        <v>3.9298000000000002</v>
      </c>
      <c r="BS29" s="19">
        <v>161.22790000000001</v>
      </c>
      <c r="BT29" s="19">
        <v>5.9057999999999993</v>
      </c>
      <c r="BU29" s="19">
        <v>32.842899999999993</v>
      </c>
      <c r="BV29" s="19">
        <v>10.584200000000001</v>
      </c>
      <c r="BW29" s="19">
        <v>42.561200000000007</v>
      </c>
      <c r="BX29" s="19">
        <v>63.075400000000002</v>
      </c>
      <c r="BY29" s="19">
        <f t="shared" si="8"/>
        <v>1134.851860688</v>
      </c>
      <c r="BZ29" s="19">
        <v>588.56626068799994</v>
      </c>
      <c r="CA29" s="19">
        <v>87.236399999999975</v>
      </c>
      <c r="CB29" s="19">
        <v>142.29410000000001</v>
      </c>
      <c r="CC29" s="19">
        <v>218.49549999999999</v>
      </c>
      <c r="CD29" s="19">
        <v>98.259599999999992</v>
      </c>
      <c r="CE29" s="19">
        <f t="shared" si="9"/>
        <v>122.12609999999999</v>
      </c>
      <c r="CF29" s="19">
        <v>6.6224999999999996</v>
      </c>
      <c r="CG29" s="19">
        <v>7.5644</v>
      </c>
      <c r="CH29" s="19">
        <v>0.43060000000000004</v>
      </c>
      <c r="CI29" s="19">
        <v>47.360000000000007</v>
      </c>
      <c r="CJ29" s="19">
        <v>29.066299999999998</v>
      </c>
      <c r="CK29" s="19">
        <v>7.3826000000000001</v>
      </c>
      <c r="CL29" s="19">
        <v>23.699699999999996</v>
      </c>
      <c r="CM29" s="19" t="s">
        <v>110</v>
      </c>
      <c r="CN29" s="19" t="s">
        <v>110</v>
      </c>
      <c r="CO29" s="19" t="s">
        <v>110</v>
      </c>
      <c r="CP29" s="19">
        <v>9466.4026000000013</v>
      </c>
      <c r="CQ29" s="19">
        <v>6571.7563</v>
      </c>
      <c r="CR29" s="19">
        <v>66485.034817946347</v>
      </c>
    </row>
    <row r="30" spans="1:96" ht="15" customHeight="1" x14ac:dyDescent="0.2">
      <c r="A30" s="22">
        <v>2014</v>
      </c>
      <c r="B30" s="19">
        <f t="shared" si="0"/>
        <v>8545.0811999999987</v>
      </c>
      <c r="C30" s="19">
        <v>8163.7523999999985</v>
      </c>
      <c r="D30" s="19">
        <v>46.854800000000004</v>
      </c>
      <c r="E30" s="19">
        <v>334.47399999999999</v>
      </c>
      <c r="F30" s="19">
        <f t="shared" si="1"/>
        <v>34985.482900000003</v>
      </c>
      <c r="G30" s="19">
        <v>252.0711</v>
      </c>
      <c r="H30" s="19">
        <v>956.25480000000005</v>
      </c>
      <c r="I30" s="19">
        <v>137.50889999999998</v>
      </c>
      <c r="J30" s="19">
        <v>2.7553000000000001</v>
      </c>
      <c r="K30" s="19">
        <v>600.08269999999993</v>
      </c>
      <c r="L30" s="19">
        <v>100.22450000000001</v>
      </c>
      <c r="M30" s="19">
        <v>33.688900000000004</v>
      </c>
      <c r="N30" s="19">
        <v>200.3509</v>
      </c>
      <c r="O30" s="19">
        <v>1215.0626000000004</v>
      </c>
      <c r="P30" s="19">
        <v>43.1218</v>
      </c>
      <c r="Q30" s="19">
        <v>3127.6549000000009</v>
      </c>
      <c r="R30" s="19">
        <v>1272.0880999999999</v>
      </c>
      <c r="S30" s="19">
        <v>17.352999999999998</v>
      </c>
      <c r="T30" s="19">
        <v>104.96430000000001</v>
      </c>
      <c r="U30" s="19">
        <v>6783.5010000000011</v>
      </c>
      <c r="V30" s="19">
        <v>197.47969999999998</v>
      </c>
      <c r="W30" s="19">
        <v>206.1516</v>
      </c>
      <c r="X30" s="19">
        <v>10.748299999999999</v>
      </c>
      <c r="Y30" s="19">
        <v>18.707599999999999</v>
      </c>
      <c r="Z30" s="19">
        <v>269.89600000000002</v>
      </c>
      <c r="AA30" s="19">
        <v>46.8063</v>
      </c>
      <c r="AB30" s="19">
        <v>3.2247000000000003</v>
      </c>
      <c r="AC30" s="19">
        <v>52.394500000000001</v>
      </c>
      <c r="AD30" s="19">
        <v>5.7264000000000008</v>
      </c>
      <c r="AE30" s="19">
        <v>42.418900000000001</v>
      </c>
      <c r="AF30" s="19">
        <v>12202.284900000001</v>
      </c>
      <c r="AG30" s="19">
        <v>24.815200000000001</v>
      </c>
      <c r="AH30" s="19">
        <v>7058.1459999999988</v>
      </c>
      <c r="AI30" s="19">
        <f t="shared" si="2"/>
        <v>1106.9216000000001</v>
      </c>
      <c r="AJ30" s="19">
        <v>282.96850000000001</v>
      </c>
      <c r="AK30" s="19">
        <v>274.57710000000003</v>
      </c>
      <c r="AL30" s="19">
        <v>549.37599999999998</v>
      </c>
      <c r="AM30" s="19">
        <f t="shared" si="3"/>
        <v>10372.618267304306</v>
      </c>
      <c r="AN30" s="19">
        <v>187.2732</v>
      </c>
      <c r="AO30" s="19">
        <v>1049.9476999999999</v>
      </c>
      <c r="AP30" s="19">
        <v>520.5560999999999</v>
      </c>
      <c r="AQ30" s="19">
        <v>4151.3101000000006</v>
      </c>
      <c r="AR30" s="19">
        <v>557.77190000000007</v>
      </c>
      <c r="AS30" s="19">
        <v>3516.652467304305</v>
      </c>
      <c r="AT30" s="19">
        <v>95.840299999999999</v>
      </c>
      <c r="AU30" s="19">
        <v>25.8188</v>
      </c>
      <c r="AV30" s="19">
        <v>125.21550000000001</v>
      </c>
      <c r="AW30" s="19">
        <v>142.23219999999998</v>
      </c>
      <c r="AX30" s="19">
        <f t="shared" si="4"/>
        <v>65.615900000000011</v>
      </c>
      <c r="AY30" s="19">
        <v>7.7261000000000006</v>
      </c>
      <c r="AZ30" s="19">
        <v>5.8203999999999994</v>
      </c>
      <c r="BA30" s="19">
        <v>4.2191999999999998</v>
      </c>
      <c r="BB30" s="19">
        <v>19.428800000000003</v>
      </c>
      <c r="BC30" s="19">
        <v>26.801200000000001</v>
      </c>
      <c r="BD30" s="19">
        <v>1.6201999999999999</v>
      </c>
      <c r="BE30" s="19">
        <f t="shared" si="5"/>
        <v>108.1292</v>
      </c>
      <c r="BF30" s="19">
        <v>71.523499999999999</v>
      </c>
      <c r="BG30" s="19">
        <v>16.381599999999999</v>
      </c>
      <c r="BH30" s="19">
        <v>20.2241</v>
      </c>
      <c r="BI30" s="19">
        <f t="shared" si="6"/>
        <v>15.956199999999999</v>
      </c>
      <c r="BJ30" s="19">
        <v>15.956199999999999</v>
      </c>
      <c r="BK30" s="19">
        <f t="shared" si="7"/>
        <v>467.50429999999994</v>
      </c>
      <c r="BL30" s="19">
        <v>24.046599999999998</v>
      </c>
      <c r="BM30" s="19">
        <v>32.761600000000001</v>
      </c>
      <c r="BN30" s="19">
        <v>51.555099999999996</v>
      </c>
      <c r="BO30" s="19">
        <v>6.3183999999999996</v>
      </c>
      <c r="BP30" s="19">
        <v>9.3698000000000015</v>
      </c>
      <c r="BQ30" s="19">
        <v>10.461499999999999</v>
      </c>
      <c r="BR30" s="19">
        <v>4.2298</v>
      </c>
      <c r="BS30" s="19">
        <v>163.69829999999999</v>
      </c>
      <c r="BT30" s="19">
        <v>6.8340999999999994</v>
      </c>
      <c r="BU30" s="19">
        <v>36.7027</v>
      </c>
      <c r="BV30" s="19">
        <v>10.9985</v>
      </c>
      <c r="BW30" s="19">
        <v>43.030999999999999</v>
      </c>
      <c r="BX30" s="19">
        <v>67.496900000000011</v>
      </c>
      <c r="BY30" s="19">
        <f t="shared" si="8"/>
        <v>1169.5273835200001</v>
      </c>
      <c r="BZ30" s="19">
        <v>624.80088352000007</v>
      </c>
      <c r="CA30" s="19">
        <v>80.186400000000006</v>
      </c>
      <c r="CB30" s="19">
        <v>158.65600000000001</v>
      </c>
      <c r="CC30" s="19">
        <v>202.9495</v>
      </c>
      <c r="CD30" s="19">
        <v>102.93459999999999</v>
      </c>
      <c r="CE30" s="19">
        <f t="shared" si="9"/>
        <v>125.49430000000001</v>
      </c>
      <c r="CF30" s="19">
        <v>7.5056000000000003</v>
      </c>
      <c r="CG30" s="19">
        <v>8.3832000000000004</v>
      </c>
      <c r="CH30" s="19">
        <v>0.434</v>
      </c>
      <c r="CI30" s="19">
        <v>49.148200000000003</v>
      </c>
      <c r="CJ30" s="19">
        <v>27.607099999999999</v>
      </c>
      <c r="CK30" s="19">
        <v>8.3665000000000003</v>
      </c>
      <c r="CL30" s="19">
        <v>24.049700000000001</v>
      </c>
      <c r="CM30" s="19" t="s">
        <v>110</v>
      </c>
      <c r="CN30" s="19" t="s">
        <v>110</v>
      </c>
      <c r="CO30" s="19" t="s">
        <v>110</v>
      </c>
      <c r="CP30" s="19">
        <v>9386.1039999999994</v>
      </c>
      <c r="CQ30" s="19">
        <v>6558.5126</v>
      </c>
      <c r="CR30" s="19">
        <v>66348.435250824332</v>
      </c>
    </row>
    <row r="31" spans="1:96" ht="15" customHeight="1" x14ac:dyDescent="0.2">
      <c r="A31" s="22">
        <v>2015</v>
      </c>
      <c r="B31" s="19">
        <f t="shared" si="0"/>
        <v>8604.6023999999979</v>
      </c>
      <c r="C31" s="19">
        <v>8190.6105999999991</v>
      </c>
      <c r="D31" s="19">
        <v>48.276199999999996</v>
      </c>
      <c r="E31" s="19">
        <v>365.71559999999999</v>
      </c>
      <c r="F31" s="19">
        <f t="shared" si="1"/>
        <v>38857.276299999998</v>
      </c>
      <c r="G31" s="19">
        <v>280.45389999999998</v>
      </c>
      <c r="H31" s="19">
        <v>977.22050000000002</v>
      </c>
      <c r="I31" s="19">
        <v>129.32129999999998</v>
      </c>
      <c r="J31" s="19">
        <v>2.4809000000000001</v>
      </c>
      <c r="K31" s="19">
        <v>609.19120000000021</v>
      </c>
      <c r="L31" s="19">
        <v>111.34570000000001</v>
      </c>
      <c r="M31" s="19">
        <v>33.333100000000002</v>
      </c>
      <c r="N31" s="19">
        <v>214.72019999999998</v>
      </c>
      <c r="O31" s="19">
        <v>1294.6018000000001</v>
      </c>
      <c r="P31" s="19">
        <v>44.495100000000008</v>
      </c>
      <c r="Q31" s="19">
        <v>3494.3556999999996</v>
      </c>
      <c r="R31" s="19">
        <v>1285.3230000000001</v>
      </c>
      <c r="S31" s="19">
        <v>18.539200000000001</v>
      </c>
      <c r="T31" s="19">
        <v>105.66480000000001</v>
      </c>
      <c r="U31" s="19">
        <v>6619.3685999999998</v>
      </c>
      <c r="V31" s="19">
        <v>250.90860000000001</v>
      </c>
      <c r="W31" s="19">
        <v>205.65419999999997</v>
      </c>
      <c r="X31" s="19">
        <v>11.524600000000003</v>
      </c>
      <c r="Y31" s="19">
        <v>19.804099999999998</v>
      </c>
      <c r="Z31" s="19">
        <v>286.24489999999997</v>
      </c>
      <c r="AA31" s="19">
        <v>51.093300000000006</v>
      </c>
      <c r="AB31" s="19">
        <v>3.3961000000000006</v>
      </c>
      <c r="AC31" s="19">
        <v>54.928899999999999</v>
      </c>
      <c r="AD31" s="19">
        <v>5.9714999999999998</v>
      </c>
      <c r="AE31" s="19">
        <v>45.1282</v>
      </c>
      <c r="AF31" s="19">
        <v>15785.18</v>
      </c>
      <c r="AG31" s="19">
        <v>25.512499999999999</v>
      </c>
      <c r="AH31" s="19">
        <v>6891.5144</v>
      </c>
      <c r="AI31" s="19">
        <f t="shared" si="2"/>
        <v>1273.4483</v>
      </c>
      <c r="AJ31" s="19">
        <v>344.14949999999999</v>
      </c>
      <c r="AK31" s="19">
        <v>340.17880000000002</v>
      </c>
      <c r="AL31" s="19">
        <v>589.12</v>
      </c>
      <c r="AM31" s="19">
        <f t="shared" si="3"/>
        <v>10448.013070818519</v>
      </c>
      <c r="AN31" s="19">
        <v>195.43450000000001</v>
      </c>
      <c r="AO31" s="19">
        <v>1012.7732999999998</v>
      </c>
      <c r="AP31" s="19">
        <v>544.62270000000012</v>
      </c>
      <c r="AQ31" s="19">
        <v>4145.3579</v>
      </c>
      <c r="AR31" s="19">
        <v>596.56279999999992</v>
      </c>
      <c r="AS31" s="19">
        <v>3525.9870708185172</v>
      </c>
      <c r="AT31" s="19">
        <v>113.63930000000001</v>
      </c>
      <c r="AU31" s="19">
        <v>23.424799999999998</v>
      </c>
      <c r="AV31" s="19">
        <v>136.87460000000002</v>
      </c>
      <c r="AW31" s="19">
        <v>153.33610000000002</v>
      </c>
      <c r="AX31" s="19">
        <f t="shared" si="4"/>
        <v>61.433999999999997</v>
      </c>
      <c r="AY31" s="19">
        <v>8.0693000000000001</v>
      </c>
      <c r="AZ31" s="19">
        <v>5.9871999999999996</v>
      </c>
      <c r="BA31" s="19">
        <v>3.9830000000000001</v>
      </c>
      <c r="BB31" s="19">
        <v>19.183399999999999</v>
      </c>
      <c r="BC31" s="19">
        <v>22.714500000000001</v>
      </c>
      <c r="BD31" s="19">
        <v>1.4965999999999999</v>
      </c>
      <c r="BE31" s="19">
        <f t="shared" si="5"/>
        <v>106.92550000000001</v>
      </c>
      <c r="BF31" s="19">
        <v>66.335800000000006</v>
      </c>
      <c r="BG31" s="19">
        <v>19.5105</v>
      </c>
      <c r="BH31" s="19">
        <v>21.0792</v>
      </c>
      <c r="BI31" s="19">
        <f t="shared" si="6"/>
        <v>15.123100000000001</v>
      </c>
      <c r="BJ31" s="19">
        <v>15.123100000000001</v>
      </c>
      <c r="BK31" s="19">
        <f t="shared" si="7"/>
        <v>475.6</v>
      </c>
      <c r="BL31" s="19">
        <v>23.3489</v>
      </c>
      <c r="BM31" s="19">
        <v>30.406299999999998</v>
      </c>
      <c r="BN31" s="19">
        <v>52.495100000000001</v>
      </c>
      <c r="BO31" s="19">
        <v>7.4781000000000004</v>
      </c>
      <c r="BP31" s="19">
        <v>9.6208000000000009</v>
      </c>
      <c r="BQ31" s="19">
        <v>10.0283</v>
      </c>
      <c r="BR31" s="19">
        <v>4.4299000000000008</v>
      </c>
      <c r="BS31" s="19">
        <v>173.11339999999998</v>
      </c>
      <c r="BT31" s="19">
        <v>6.7976999999999999</v>
      </c>
      <c r="BU31" s="19">
        <v>37.5715</v>
      </c>
      <c r="BV31" s="19">
        <v>10.9252</v>
      </c>
      <c r="BW31" s="19">
        <v>43.446300000000001</v>
      </c>
      <c r="BX31" s="19">
        <v>65.938500000000005</v>
      </c>
      <c r="BY31" s="19">
        <f t="shared" si="8"/>
        <v>1186.503691528</v>
      </c>
      <c r="BZ31" s="19">
        <v>635.06969152799991</v>
      </c>
      <c r="CA31" s="19">
        <v>75.308700000000002</v>
      </c>
      <c r="CB31" s="19">
        <v>151.96940000000001</v>
      </c>
      <c r="CC31" s="19">
        <v>220.43270000000001</v>
      </c>
      <c r="CD31" s="19">
        <v>103.72319999999999</v>
      </c>
      <c r="CE31" s="19">
        <f t="shared" si="9"/>
        <v>124.26339999999999</v>
      </c>
      <c r="CF31" s="19">
        <v>7.3382000000000005</v>
      </c>
      <c r="CG31" s="19">
        <v>8.1219000000000001</v>
      </c>
      <c r="CH31" s="19">
        <v>0.4299</v>
      </c>
      <c r="CI31" s="19">
        <v>47.324199999999998</v>
      </c>
      <c r="CJ31" s="19">
        <v>30.389900000000001</v>
      </c>
      <c r="CK31" s="19">
        <v>8.7725000000000009</v>
      </c>
      <c r="CL31" s="19">
        <v>21.886799999999997</v>
      </c>
      <c r="CM31" s="19" t="s">
        <v>110</v>
      </c>
      <c r="CN31" s="19" t="s">
        <v>110</v>
      </c>
      <c r="CO31" s="19" t="s">
        <v>110</v>
      </c>
      <c r="CP31" s="19">
        <v>9258.5989000000009</v>
      </c>
      <c r="CQ31" s="19">
        <v>6498.6522000000004</v>
      </c>
      <c r="CR31" s="19">
        <v>70411.788662346502</v>
      </c>
    </row>
    <row r="32" spans="1:96" ht="15" customHeight="1" x14ac:dyDescent="0.2">
      <c r="A32" s="22">
        <v>2016</v>
      </c>
      <c r="B32" s="19">
        <f t="shared" si="0"/>
        <v>8660.9246000000003</v>
      </c>
      <c r="C32" s="19">
        <v>8253.3976000000002</v>
      </c>
      <c r="D32" s="19">
        <v>50.097199999999994</v>
      </c>
      <c r="E32" s="19">
        <v>357.4298</v>
      </c>
      <c r="F32" s="19">
        <f t="shared" si="1"/>
        <v>36725.563199999997</v>
      </c>
      <c r="G32" s="19">
        <v>268.01870000000002</v>
      </c>
      <c r="H32" s="19">
        <v>974.22379999999998</v>
      </c>
      <c r="I32" s="19">
        <v>128.61500000000001</v>
      </c>
      <c r="J32" s="19">
        <v>2.1775000000000002</v>
      </c>
      <c r="K32" s="19">
        <v>600.32600000000002</v>
      </c>
      <c r="L32" s="19">
        <v>105.36450000000001</v>
      </c>
      <c r="M32" s="19">
        <v>35.323200000000007</v>
      </c>
      <c r="N32" s="19">
        <v>187.19060000000002</v>
      </c>
      <c r="O32" s="19">
        <v>1257.2302000000002</v>
      </c>
      <c r="P32" s="19">
        <v>45.176600000000008</v>
      </c>
      <c r="Q32" s="19">
        <v>3452.4264000000003</v>
      </c>
      <c r="R32" s="19">
        <v>1269.4096000000002</v>
      </c>
      <c r="S32" s="19">
        <v>19.098299999999998</v>
      </c>
      <c r="T32" s="19">
        <v>107.05580000000002</v>
      </c>
      <c r="U32" s="19">
        <v>5594.7388000000001</v>
      </c>
      <c r="V32" s="19">
        <v>223.32610000000003</v>
      </c>
      <c r="W32" s="19">
        <v>218.01599999999999</v>
      </c>
      <c r="X32" s="19">
        <v>12.917200000000001</v>
      </c>
      <c r="Y32" s="19">
        <v>23.494900000000001</v>
      </c>
      <c r="Z32" s="19">
        <v>279.43129999999996</v>
      </c>
      <c r="AA32" s="19">
        <v>53.525199999999998</v>
      </c>
      <c r="AB32" s="19">
        <v>3.7864</v>
      </c>
      <c r="AC32" s="19">
        <v>56.365200000000002</v>
      </c>
      <c r="AD32" s="19">
        <v>6.6892000000000005</v>
      </c>
      <c r="AE32" s="19">
        <v>47.924599999999998</v>
      </c>
      <c r="AF32" s="19">
        <v>14691.537399999999</v>
      </c>
      <c r="AG32" s="19">
        <v>43.828499999999998</v>
      </c>
      <c r="AH32" s="19">
        <v>7018.346199999999</v>
      </c>
      <c r="AI32" s="19">
        <f t="shared" si="2"/>
        <v>1226.1082000000001</v>
      </c>
      <c r="AJ32" s="19">
        <v>339.16020000000003</v>
      </c>
      <c r="AK32" s="19">
        <v>317.79909999999995</v>
      </c>
      <c r="AL32" s="19">
        <v>569.14890000000003</v>
      </c>
      <c r="AM32" s="19">
        <f t="shared" si="3"/>
        <v>10424.474140606173</v>
      </c>
      <c r="AN32" s="19">
        <v>196.86229999999998</v>
      </c>
      <c r="AO32" s="19">
        <v>992.72219999999982</v>
      </c>
      <c r="AP32" s="19">
        <v>546.9316</v>
      </c>
      <c r="AQ32" s="19">
        <v>4201.4602999999997</v>
      </c>
      <c r="AR32" s="19">
        <v>596.15920000000006</v>
      </c>
      <c r="AS32" s="19">
        <v>3450.2680406061713</v>
      </c>
      <c r="AT32" s="19">
        <v>117.63940000000001</v>
      </c>
      <c r="AU32" s="19">
        <v>23.390400000000003</v>
      </c>
      <c r="AV32" s="19">
        <v>146.61410000000001</v>
      </c>
      <c r="AW32" s="19">
        <v>152.42660000000001</v>
      </c>
      <c r="AX32" s="19">
        <f t="shared" si="4"/>
        <v>62.423100000000005</v>
      </c>
      <c r="AY32" s="19">
        <v>7.7605999999999984</v>
      </c>
      <c r="AZ32" s="19">
        <v>5.9990999999999994</v>
      </c>
      <c r="BA32" s="19">
        <v>4.5266000000000002</v>
      </c>
      <c r="BB32" s="19">
        <v>18.904700000000002</v>
      </c>
      <c r="BC32" s="19">
        <v>23.617000000000001</v>
      </c>
      <c r="BD32" s="19">
        <v>1.6151</v>
      </c>
      <c r="BE32" s="19">
        <f t="shared" si="5"/>
        <v>97.174500000000009</v>
      </c>
      <c r="BF32" s="19">
        <v>60.642000000000003</v>
      </c>
      <c r="BG32" s="19">
        <v>18.514099999999999</v>
      </c>
      <c r="BH32" s="19">
        <v>18.0184</v>
      </c>
      <c r="BI32" s="19">
        <f t="shared" si="6"/>
        <v>15.793700000000001</v>
      </c>
      <c r="BJ32" s="19">
        <v>15.793700000000001</v>
      </c>
      <c r="BK32" s="19">
        <f t="shared" si="7"/>
        <v>485.01560000000001</v>
      </c>
      <c r="BL32" s="19">
        <v>23.5806</v>
      </c>
      <c r="BM32" s="19">
        <v>31.375299999999999</v>
      </c>
      <c r="BN32" s="19">
        <v>52.905900000000003</v>
      </c>
      <c r="BO32" s="19">
        <v>8.1041000000000007</v>
      </c>
      <c r="BP32" s="19">
        <v>9.8417000000000012</v>
      </c>
      <c r="BQ32" s="19">
        <v>10.3857</v>
      </c>
      <c r="BR32" s="19">
        <v>4.7300000000000004</v>
      </c>
      <c r="BS32" s="19">
        <v>179.00279999999998</v>
      </c>
      <c r="BT32" s="19">
        <v>7.0164999999999997</v>
      </c>
      <c r="BU32" s="19">
        <v>39.335000000000001</v>
      </c>
      <c r="BV32" s="19">
        <v>11.2441</v>
      </c>
      <c r="BW32" s="19">
        <v>43.026699999999998</v>
      </c>
      <c r="BX32" s="19">
        <v>64.467200000000005</v>
      </c>
      <c r="BY32" s="19">
        <f t="shared" si="8"/>
        <v>1187.4656575480001</v>
      </c>
      <c r="BZ32" s="19">
        <v>602.05115754799999</v>
      </c>
      <c r="CA32" s="19">
        <v>81.820400000000021</v>
      </c>
      <c r="CB32" s="19">
        <v>142.5926</v>
      </c>
      <c r="CC32" s="19">
        <v>245.95839999999998</v>
      </c>
      <c r="CD32" s="19">
        <v>115.04310000000001</v>
      </c>
      <c r="CE32" s="19">
        <f t="shared" si="9"/>
        <v>124.88809999999998</v>
      </c>
      <c r="CF32" s="19">
        <v>7.5715000000000003</v>
      </c>
      <c r="CG32" s="19">
        <v>9.7938999999999989</v>
      </c>
      <c r="CH32" s="19">
        <v>0.53620000000000001</v>
      </c>
      <c r="CI32" s="19">
        <v>48.622300000000003</v>
      </c>
      <c r="CJ32" s="19">
        <v>29.2027</v>
      </c>
      <c r="CK32" s="19">
        <v>8.9064999999999994</v>
      </c>
      <c r="CL32" s="19">
        <v>20.255000000000003</v>
      </c>
      <c r="CM32" s="19" t="s">
        <v>110</v>
      </c>
      <c r="CN32" s="19" t="s">
        <v>110</v>
      </c>
      <c r="CO32" s="19" t="s">
        <v>110</v>
      </c>
      <c r="CP32" s="19">
        <v>9297.7837</v>
      </c>
      <c r="CQ32" s="19">
        <v>6587.8546999999999</v>
      </c>
      <c r="CR32" s="19">
        <v>68307.614498154158</v>
      </c>
    </row>
    <row r="33" spans="1:96" ht="15" customHeight="1" x14ac:dyDescent="0.2">
      <c r="A33" s="22">
        <v>2017</v>
      </c>
      <c r="B33" s="19">
        <f t="shared" si="0"/>
        <v>8795.0974999999999</v>
      </c>
      <c r="C33" s="19">
        <v>8408.3979999999992</v>
      </c>
      <c r="D33" s="19">
        <v>49.813699999999997</v>
      </c>
      <c r="E33" s="19">
        <v>336.88579999999996</v>
      </c>
      <c r="F33" s="19">
        <f t="shared" si="1"/>
        <v>41490.222699999998</v>
      </c>
      <c r="G33" s="19">
        <v>292.38350000000003</v>
      </c>
      <c r="H33" s="19">
        <v>985.54359999999997</v>
      </c>
      <c r="I33" s="19">
        <v>128.65520000000001</v>
      </c>
      <c r="J33" s="19">
        <v>1.6032999999999999</v>
      </c>
      <c r="K33" s="19">
        <v>608.37009999999987</v>
      </c>
      <c r="L33" s="19">
        <v>107.09739999999998</v>
      </c>
      <c r="M33" s="19">
        <v>36.431799999999988</v>
      </c>
      <c r="N33" s="19">
        <v>183.04089999999999</v>
      </c>
      <c r="O33" s="19">
        <v>1388.1896999999997</v>
      </c>
      <c r="P33" s="19">
        <v>44.472799999999999</v>
      </c>
      <c r="Q33" s="19">
        <v>3609.4562999999998</v>
      </c>
      <c r="R33" s="19">
        <v>1305.0754999999999</v>
      </c>
      <c r="S33" s="19">
        <v>21.726499999999998</v>
      </c>
      <c r="T33" s="19">
        <v>111.41750000000002</v>
      </c>
      <c r="U33" s="19">
        <v>5987.6672999999992</v>
      </c>
      <c r="V33" s="19">
        <v>200.45050000000001</v>
      </c>
      <c r="W33" s="19">
        <v>236.20820000000003</v>
      </c>
      <c r="X33" s="19">
        <v>16.162400000000002</v>
      </c>
      <c r="Y33" s="19">
        <v>26.346400000000003</v>
      </c>
      <c r="Z33" s="19">
        <v>287.03589999999997</v>
      </c>
      <c r="AA33" s="19">
        <v>69.619</v>
      </c>
      <c r="AB33" s="19">
        <v>4.1498999999999997</v>
      </c>
      <c r="AC33" s="19">
        <v>61.165199999999999</v>
      </c>
      <c r="AD33" s="19">
        <v>7.5677000000000003</v>
      </c>
      <c r="AE33" s="19">
        <v>50.136300000000006</v>
      </c>
      <c r="AF33" s="19">
        <v>18522.656299999999</v>
      </c>
      <c r="AG33" s="19">
        <v>43.445200000000007</v>
      </c>
      <c r="AH33" s="19">
        <v>7154.1483000000007</v>
      </c>
      <c r="AI33" s="19">
        <f t="shared" si="2"/>
        <v>1313.0476000000001</v>
      </c>
      <c r="AJ33" s="19">
        <v>387.17020000000008</v>
      </c>
      <c r="AK33" s="19">
        <v>325.09989999999999</v>
      </c>
      <c r="AL33" s="19">
        <v>600.77750000000003</v>
      </c>
      <c r="AM33" s="19">
        <f t="shared" si="3"/>
        <v>10833.951022195633</v>
      </c>
      <c r="AN33" s="19">
        <v>203.22529999999998</v>
      </c>
      <c r="AO33" s="19">
        <v>1024.4614999999999</v>
      </c>
      <c r="AP33" s="19">
        <v>551.71159999999986</v>
      </c>
      <c r="AQ33" s="19">
        <v>4152.0447000000004</v>
      </c>
      <c r="AR33" s="19">
        <v>613.2989</v>
      </c>
      <c r="AS33" s="19">
        <v>3872.284022195634</v>
      </c>
      <c r="AT33" s="19">
        <v>100.82390000000001</v>
      </c>
      <c r="AU33" s="19">
        <v>21.416599999999999</v>
      </c>
      <c r="AV33" s="19">
        <v>147.7722</v>
      </c>
      <c r="AW33" s="19">
        <v>146.91229999999999</v>
      </c>
      <c r="AX33" s="19">
        <f t="shared" si="4"/>
        <v>59.099299999999999</v>
      </c>
      <c r="AY33" s="19">
        <v>7.198199999999999</v>
      </c>
      <c r="AZ33" s="19">
        <v>6.1563999999999997</v>
      </c>
      <c r="BA33" s="19">
        <v>4.3978999999999999</v>
      </c>
      <c r="BB33" s="19">
        <v>17.713000000000001</v>
      </c>
      <c r="BC33" s="19">
        <v>22.148099999999999</v>
      </c>
      <c r="BD33" s="19">
        <v>1.4857</v>
      </c>
      <c r="BE33" s="19">
        <f t="shared" si="5"/>
        <v>84.929500000000004</v>
      </c>
      <c r="BF33" s="19">
        <v>49.622199999999999</v>
      </c>
      <c r="BG33" s="19">
        <v>17.4071</v>
      </c>
      <c r="BH33" s="19">
        <v>17.900200000000002</v>
      </c>
      <c r="BI33" s="19">
        <f t="shared" si="6"/>
        <v>15.5825</v>
      </c>
      <c r="BJ33" s="19">
        <v>15.5825</v>
      </c>
      <c r="BK33" s="19">
        <f t="shared" si="7"/>
        <v>509.90289999999999</v>
      </c>
      <c r="BL33" s="19">
        <v>24.011199999999999</v>
      </c>
      <c r="BM33" s="19">
        <v>31.712700000000002</v>
      </c>
      <c r="BN33" s="19">
        <v>55.374699999999997</v>
      </c>
      <c r="BO33" s="19">
        <v>8.4774000000000012</v>
      </c>
      <c r="BP33" s="19">
        <v>9.6621999999999986</v>
      </c>
      <c r="BQ33" s="19">
        <v>11.171100000000001</v>
      </c>
      <c r="BR33" s="19">
        <v>5.3564999999999996</v>
      </c>
      <c r="BS33" s="19">
        <v>186.3878</v>
      </c>
      <c r="BT33" s="19">
        <v>7.0789999999999997</v>
      </c>
      <c r="BU33" s="19">
        <v>42.206400000000002</v>
      </c>
      <c r="BV33" s="19">
        <v>11.7</v>
      </c>
      <c r="BW33" s="19">
        <v>45.975900000000003</v>
      </c>
      <c r="BX33" s="19">
        <v>70.787999999999997</v>
      </c>
      <c r="BY33" s="19">
        <f t="shared" si="8"/>
        <v>1127.8738249359999</v>
      </c>
      <c r="BZ33" s="19">
        <v>571.88322493599992</v>
      </c>
      <c r="CA33" s="19">
        <v>75.083800000000011</v>
      </c>
      <c r="CB33" s="19">
        <v>138.7389</v>
      </c>
      <c r="CC33" s="19">
        <v>237.5411</v>
      </c>
      <c r="CD33" s="19">
        <v>104.62679999999999</v>
      </c>
      <c r="CE33" s="19">
        <f t="shared" si="9"/>
        <v>118.10990000000001</v>
      </c>
      <c r="CF33" s="19">
        <v>7.5330000000000004</v>
      </c>
      <c r="CG33" s="19">
        <v>9.1898</v>
      </c>
      <c r="CH33" s="19">
        <v>0.43010000000000004</v>
      </c>
      <c r="CI33" s="19">
        <v>45.4435</v>
      </c>
      <c r="CJ33" s="19">
        <v>26.331099999999999</v>
      </c>
      <c r="CK33" s="19">
        <v>9.9917999999999996</v>
      </c>
      <c r="CL33" s="19">
        <v>19.190600000000003</v>
      </c>
      <c r="CM33" s="19" t="s">
        <v>110</v>
      </c>
      <c r="CN33" s="19" t="s">
        <v>110</v>
      </c>
      <c r="CO33" s="19" t="s">
        <v>110</v>
      </c>
      <c r="CP33" s="19">
        <v>9317.562100000001</v>
      </c>
      <c r="CQ33" s="19">
        <v>6601.4259000000002</v>
      </c>
      <c r="CR33" s="19">
        <v>73665.378847131651</v>
      </c>
    </row>
    <row r="34" spans="1:96" ht="15" customHeight="1" x14ac:dyDescent="0.2">
      <c r="A34" s="22">
        <v>2018</v>
      </c>
      <c r="B34" s="19">
        <f t="shared" si="0"/>
        <v>8862.0225000000009</v>
      </c>
      <c r="C34" s="19">
        <v>8482.220400000002</v>
      </c>
      <c r="D34" s="19">
        <v>44.391799999999996</v>
      </c>
      <c r="E34" s="19">
        <v>335.41030000000006</v>
      </c>
      <c r="F34" s="19">
        <f t="shared" si="1"/>
        <v>37677.909900000006</v>
      </c>
      <c r="G34" s="19">
        <v>303.64800000000002</v>
      </c>
      <c r="H34" s="19">
        <v>953.45209999999997</v>
      </c>
      <c r="I34" s="19">
        <v>122.48410000000003</v>
      </c>
      <c r="J34" s="19">
        <v>1.7384999999999999</v>
      </c>
      <c r="K34" s="19">
        <v>620.88479999999993</v>
      </c>
      <c r="L34" s="19">
        <v>104.92489999999999</v>
      </c>
      <c r="M34" s="19">
        <v>35.479999999999997</v>
      </c>
      <c r="N34" s="19">
        <v>194.33540000000002</v>
      </c>
      <c r="O34" s="19">
        <v>1469.0246</v>
      </c>
      <c r="P34" s="19">
        <v>44.5565</v>
      </c>
      <c r="Q34" s="19">
        <v>3249.5124000000001</v>
      </c>
      <c r="R34" s="19">
        <v>1192.1851000000001</v>
      </c>
      <c r="S34" s="19">
        <v>23.487499999999997</v>
      </c>
      <c r="T34" s="19">
        <v>104.36570000000002</v>
      </c>
      <c r="U34" s="19">
        <v>5632.0562</v>
      </c>
      <c r="V34" s="19">
        <v>215.76659999999998</v>
      </c>
      <c r="W34" s="19">
        <v>242.2396</v>
      </c>
      <c r="X34" s="19">
        <v>17.149999999999999</v>
      </c>
      <c r="Y34" s="19">
        <v>26.141699999999997</v>
      </c>
      <c r="Z34" s="19">
        <v>300.82710000000003</v>
      </c>
      <c r="AA34" s="19">
        <v>79.621600000000001</v>
      </c>
      <c r="AB34" s="19">
        <v>4.3148999999999997</v>
      </c>
      <c r="AC34" s="19">
        <v>62.831900000000005</v>
      </c>
      <c r="AD34" s="19">
        <v>7.8848000000000003</v>
      </c>
      <c r="AE34" s="19">
        <v>52.900399999999998</v>
      </c>
      <c r="AF34" s="19">
        <v>15374.128199999999</v>
      </c>
      <c r="AG34" s="19">
        <v>40.266100000000002</v>
      </c>
      <c r="AH34" s="19">
        <v>7201.7012000000004</v>
      </c>
      <c r="AI34" s="19">
        <f t="shared" si="2"/>
        <v>1321.8974000000001</v>
      </c>
      <c r="AJ34" s="19">
        <v>397.29780000000005</v>
      </c>
      <c r="AK34" s="19">
        <v>321.35719999999998</v>
      </c>
      <c r="AL34" s="19">
        <v>603.24240000000009</v>
      </c>
      <c r="AM34" s="19">
        <f t="shared" si="3"/>
        <v>11137.444997743132</v>
      </c>
      <c r="AN34" s="19">
        <v>205.78279999999998</v>
      </c>
      <c r="AO34" s="19">
        <v>1083.9367000000002</v>
      </c>
      <c r="AP34" s="19">
        <v>571.81060000000002</v>
      </c>
      <c r="AQ34" s="19">
        <v>3996.8205999999996</v>
      </c>
      <c r="AR34" s="19">
        <v>623.27629999999999</v>
      </c>
      <c r="AS34" s="19">
        <v>4190.35529774313</v>
      </c>
      <c r="AT34" s="19">
        <v>102.46080000000001</v>
      </c>
      <c r="AU34" s="19">
        <v>22.889899999999997</v>
      </c>
      <c r="AV34" s="19">
        <v>170.99219999999997</v>
      </c>
      <c r="AW34" s="19">
        <v>169.1198</v>
      </c>
      <c r="AX34" s="19">
        <f t="shared" si="4"/>
        <v>63.964500000000001</v>
      </c>
      <c r="AY34" s="19">
        <v>7.5356999999999994</v>
      </c>
      <c r="AZ34" s="19">
        <v>6.2880000000000003</v>
      </c>
      <c r="BA34" s="19">
        <v>4.7405999999999997</v>
      </c>
      <c r="BB34" s="19">
        <v>17.9937</v>
      </c>
      <c r="BC34" s="19">
        <v>25.662500000000001</v>
      </c>
      <c r="BD34" s="19">
        <v>1.744</v>
      </c>
      <c r="BE34" s="19">
        <f t="shared" si="5"/>
        <v>55.496500000000005</v>
      </c>
      <c r="BF34" s="19">
        <v>33.847000000000001</v>
      </c>
      <c r="BG34" s="19">
        <v>15.255000000000001</v>
      </c>
      <c r="BH34" s="19">
        <v>6.3944999999999999</v>
      </c>
      <c r="BI34" s="19">
        <f t="shared" si="6"/>
        <v>16.497</v>
      </c>
      <c r="BJ34" s="19">
        <v>16.497</v>
      </c>
      <c r="BK34" s="19">
        <f t="shared" si="7"/>
        <v>534.24150000000009</v>
      </c>
      <c r="BL34" s="19">
        <v>25.2698</v>
      </c>
      <c r="BM34" s="19">
        <v>33.322400000000002</v>
      </c>
      <c r="BN34" s="19">
        <v>58.882300000000001</v>
      </c>
      <c r="BO34" s="19">
        <v>8.5385000000000009</v>
      </c>
      <c r="BP34" s="19">
        <v>9.9040999999999997</v>
      </c>
      <c r="BQ34" s="19">
        <v>12.786899999999999</v>
      </c>
      <c r="BR34" s="19">
        <v>5.6565000000000003</v>
      </c>
      <c r="BS34" s="19">
        <v>194.07920000000001</v>
      </c>
      <c r="BT34" s="19">
        <v>7.4077999999999991</v>
      </c>
      <c r="BU34" s="19">
        <v>44.285299999999992</v>
      </c>
      <c r="BV34" s="19">
        <v>12.3621</v>
      </c>
      <c r="BW34" s="19">
        <v>48.593499999999999</v>
      </c>
      <c r="BX34" s="19">
        <v>73.153100000000009</v>
      </c>
      <c r="BY34" s="19">
        <f t="shared" si="8"/>
        <v>1149.0077958859997</v>
      </c>
      <c r="BZ34" s="19">
        <v>603.66839588599998</v>
      </c>
      <c r="CA34" s="19">
        <v>73.020600000000002</v>
      </c>
      <c r="CB34" s="19">
        <v>151.6875</v>
      </c>
      <c r="CC34" s="19">
        <v>214.15889999999999</v>
      </c>
      <c r="CD34" s="19">
        <v>106.47239999999999</v>
      </c>
      <c r="CE34" s="19">
        <f t="shared" si="9"/>
        <v>127.00559999999997</v>
      </c>
      <c r="CF34" s="19">
        <v>8.2393999999999998</v>
      </c>
      <c r="CG34" s="19">
        <v>9.313600000000001</v>
      </c>
      <c r="CH34" s="19">
        <v>0.53549999999999998</v>
      </c>
      <c r="CI34" s="19">
        <v>48.085799999999992</v>
      </c>
      <c r="CJ34" s="19">
        <v>28.270100000000003</v>
      </c>
      <c r="CK34" s="19">
        <v>10.1578</v>
      </c>
      <c r="CL34" s="19">
        <v>22.403399999999994</v>
      </c>
      <c r="CM34" s="19" t="s">
        <v>110</v>
      </c>
      <c r="CN34" s="19" t="s">
        <v>110</v>
      </c>
      <c r="CO34" s="19" t="s">
        <v>110</v>
      </c>
      <c r="CP34" s="19">
        <v>9476.5164999999997</v>
      </c>
      <c r="CQ34" s="19">
        <v>6702.9014000000006</v>
      </c>
      <c r="CR34" s="19">
        <v>70422.004193629095</v>
      </c>
    </row>
    <row r="35" spans="1:96" ht="15" customHeight="1" x14ac:dyDescent="0.2">
      <c r="A35" s="22">
        <v>2019</v>
      </c>
      <c r="B35" s="19">
        <f t="shared" si="0"/>
        <v>9035.4993000000013</v>
      </c>
      <c r="C35" s="19">
        <v>8634.7715000000026</v>
      </c>
      <c r="D35" s="19">
        <v>43.793300000000002</v>
      </c>
      <c r="E35" s="19">
        <v>356.93450000000007</v>
      </c>
      <c r="F35" s="19">
        <f t="shared" si="1"/>
        <v>33415.832599999994</v>
      </c>
      <c r="G35" s="19">
        <v>310.0308</v>
      </c>
      <c r="H35" s="19">
        <v>970.08849999999995</v>
      </c>
      <c r="I35" s="19">
        <v>120.59179999999998</v>
      </c>
      <c r="J35" s="19">
        <v>1.835</v>
      </c>
      <c r="K35" s="19">
        <v>608.12150000000008</v>
      </c>
      <c r="L35" s="19">
        <v>102.30119999999999</v>
      </c>
      <c r="M35" s="19">
        <v>30.9161</v>
      </c>
      <c r="N35" s="19">
        <v>178.9948</v>
      </c>
      <c r="O35" s="19">
        <v>1604.0457000000001</v>
      </c>
      <c r="P35" s="19">
        <v>44.513099999999994</v>
      </c>
      <c r="Q35" s="19">
        <v>3291.1942999999997</v>
      </c>
      <c r="R35" s="19">
        <v>1508.9401</v>
      </c>
      <c r="S35" s="19">
        <v>24.867399999999996</v>
      </c>
      <c r="T35" s="19">
        <v>106.9646</v>
      </c>
      <c r="U35" s="19">
        <v>5580.8496000000005</v>
      </c>
      <c r="V35" s="19">
        <v>243.62810000000002</v>
      </c>
      <c r="W35" s="19">
        <v>231.70769999999999</v>
      </c>
      <c r="X35" s="19">
        <v>17.7118</v>
      </c>
      <c r="Y35" s="19">
        <v>26.126099999999997</v>
      </c>
      <c r="Z35" s="19">
        <v>296.82030000000003</v>
      </c>
      <c r="AA35" s="19">
        <v>80.963200000000001</v>
      </c>
      <c r="AB35" s="19">
        <v>4.6840000000000002</v>
      </c>
      <c r="AC35" s="19">
        <v>64.198599999999999</v>
      </c>
      <c r="AD35" s="19">
        <v>8.0962999999999994</v>
      </c>
      <c r="AE35" s="19">
        <v>54.3857</v>
      </c>
      <c r="AF35" s="19">
        <v>10556.8809</v>
      </c>
      <c r="AG35" s="19">
        <v>43.279399999999995</v>
      </c>
      <c r="AH35" s="19">
        <v>7303.0959999999986</v>
      </c>
      <c r="AI35" s="19">
        <f t="shared" si="2"/>
        <v>1322.2098000000001</v>
      </c>
      <c r="AJ35" s="19">
        <v>405.41169999999994</v>
      </c>
      <c r="AK35" s="19">
        <v>312.43960000000004</v>
      </c>
      <c r="AL35" s="19">
        <v>604.35850000000005</v>
      </c>
      <c r="AM35" s="19">
        <f t="shared" si="3"/>
        <v>11660.1981</v>
      </c>
      <c r="AN35" s="19">
        <v>208.3399</v>
      </c>
      <c r="AO35" s="19">
        <v>1125.7900999999997</v>
      </c>
      <c r="AP35" s="19">
        <v>581.77079999999989</v>
      </c>
      <c r="AQ35" s="19">
        <v>3907.5558000000001</v>
      </c>
      <c r="AR35" s="19">
        <v>598.96640000000002</v>
      </c>
      <c r="AS35" s="19">
        <v>4798.1854999999996</v>
      </c>
      <c r="AT35" s="19">
        <v>106.6391</v>
      </c>
      <c r="AU35" s="19">
        <v>25.051899999999996</v>
      </c>
      <c r="AV35" s="19">
        <v>158.42510000000001</v>
      </c>
      <c r="AW35" s="19">
        <v>149.4735</v>
      </c>
      <c r="AX35" s="19">
        <f t="shared" si="4"/>
        <v>67.778100000000009</v>
      </c>
      <c r="AY35" s="19">
        <v>8.4450000000000003</v>
      </c>
      <c r="AZ35" s="19">
        <v>6.7953999999999999</v>
      </c>
      <c r="BA35" s="19">
        <v>4.1666000000000007</v>
      </c>
      <c r="BB35" s="19">
        <v>18.7151</v>
      </c>
      <c r="BC35" s="19">
        <v>27.7044</v>
      </c>
      <c r="BD35" s="19">
        <v>1.9516</v>
      </c>
      <c r="BE35" s="19">
        <f t="shared" si="5"/>
        <v>57.403599999999997</v>
      </c>
      <c r="BF35" s="19">
        <v>35.167699999999996</v>
      </c>
      <c r="BG35" s="19">
        <v>15.647500000000001</v>
      </c>
      <c r="BH35" s="19">
        <v>6.5884</v>
      </c>
      <c r="BI35" s="19">
        <f t="shared" si="6"/>
        <v>17.085000000000001</v>
      </c>
      <c r="BJ35" s="19">
        <v>17.085000000000001</v>
      </c>
      <c r="BK35" s="19">
        <f t="shared" si="7"/>
        <v>548.35709999999995</v>
      </c>
      <c r="BL35" s="19">
        <v>26.482500000000002</v>
      </c>
      <c r="BM35" s="19">
        <v>33.6327</v>
      </c>
      <c r="BN35" s="19">
        <v>60.821100000000008</v>
      </c>
      <c r="BO35" s="19">
        <v>9.4158000000000008</v>
      </c>
      <c r="BP35" s="19">
        <v>9.9976000000000003</v>
      </c>
      <c r="BQ35" s="19">
        <v>13.6455</v>
      </c>
      <c r="BR35" s="19">
        <v>6.2565</v>
      </c>
      <c r="BS35" s="19">
        <v>193.73140000000001</v>
      </c>
      <c r="BT35" s="19">
        <v>7.5018000000000002</v>
      </c>
      <c r="BU35" s="19">
        <v>47.141599999999997</v>
      </c>
      <c r="BV35" s="19">
        <v>12.663799999999998</v>
      </c>
      <c r="BW35" s="19">
        <v>52.230599999999995</v>
      </c>
      <c r="BX35" s="19">
        <v>74.836199999999991</v>
      </c>
      <c r="BY35" s="19">
        <f t="shared" si="8"/>
        <v>1128.018814194</v>
      </c>
      <c r="BZ35" s="19">
        <v>588.74781419399994</v>
      </c>
      <c r="CA35" s="19">
        <v>76.310199999999995</v>
      </c>
      <c r="CB35" s="19">
        <v>147.65690000000004</v>
      </c>
      <c r="CC35" s="19">
        <v>207.42330000000001</v>
      </c>
      <c r="CD35" s="19">
        <v>107.88059999999999</v>
      </c>
      <c r="CE35" s="19">
        <f t="shared" si="9"/>
        <v>134.6489</v>
      </c>
      <c r="CF35" s="19">
        <v>8.438600000000001</v>
      </c>
      <c r="CG35" s="19">
        <v>9.7135999999999996</v>
      </c>
      <c r="CH35" s="19">
        <v>0.5373</v>
      </c>
      <c r="CI35" s="19">
        <v>54.540899999999993</v>
      </c>
      <c r="CJ35" s="19">
        <v>29.0899</v>
      </c>
      <c r="CK35" s="19">
        <v>9.2280999999999995</v>
      </c>
      <c r="CL35" s="19">
        <v>23.1005</v>
      </c>
      <c r="CM35" s="19" t="s">
        <v>110</v>
      </c>
      <c r="CN35" s="19" t="s">
        <v>110</v>
      </c>
      <c r="CO35" s="19" t="s">
        <v>110</v>
      </c>
      <c r="CP35" s="19">
        <v>9913.3701999999994</v>
      </c>
      <c r="CQ35" s="19">
        <v>7116.0037000000002</v>
      </c>
      <c r="CR35" s="19">
        <v>67300.401514193989</v>
      </c>
    </row>
    <row r="36" spans="1:96" ht="15" customHeight="1" x14ac:dyDescent="0.2">
      <c r="A36" s="22">
        <v>2020</v>
      </c>
      <c r="B36" s="19">
        <f t="shared" si="0"/>
        <v>9130.9210999999978</v>
      </c>
      <c r="C36" s="19">
        <v>8719.8744999999981</v>
      </c>
      <c r="D36" s="19">
        <v>44.803799999999995</v>
      </c>
      <c r="E36" s="19">
        <v>366.24280000000005</v>
      </c>
      <c r="F36" s="19">
        <f t="shared" si="1"/>
        <v>30113.697499999998</v>
      </c>
      <c r="G36" s="19">
        <v>301.00200000000007</v>
      </c>
      <c r="H36" s="19">
        <v>951.09269999999992</v>
      </c>
      <c r="I36" s="19">
        <v>113.5354</v>
      </c>
      <c r="J36" s="19">
        <v>1.7398999999999998</v>
      </c>
      <c r="K36" s="19">
        <v>632.86</v>
      </c>
      <c r="L36" s="19">
        <v>88.453400000000002</v>
      </c>
      <c r="M36" s="19">
        <v>24.168699999999994</v>
      </c>
      <c r="N36" s="19">
        <v>168.85570000000001</v>
      </c>
      <c r="O36" s="19">
        <v>1455.4885999999999</v>
      </c>
      <c r="P36" s="19">
        <v>37.450400000000002</v>
      </c>
      <c r="Q36" s="19">
        <v>3093.7707000000005</v>
      </c>
      <c r="R36" s="19">
        <v>1389.9195</v>
      </c>
      <c r="S36" s="19">
        <v>29.324199999999998</v>
      </c>
      <c r="T36" s="19">
        <v>110.5821</v>
      </c>
      <c r="U36" s="19">
        <v>5646.8912</v>
      </c>
      <c r="V36" s="19">
        <v>239.9239</v>
      </c>
      <c r="W36" s="19">
        <v>228.27270000000001</v>
      </c>
      <c r="X36" s="19">
        <v>16.585099999999997</v>
      </c>
      <c r="Y36" s="19">
        <v>23.127400000000002</v>
      </c>
      <c r="Z36" s="19">
        <v>279.54720000000003</v>
      </c>
      <c r="AA36" s="19">
        <v>72.207599999999999</v>
      </c>
      <c r="AB36" s="19">
        <v>5.0538999999999996</v>
      </c>
      <c r="AC36" s="19">
        <v>63.395600000000009</v>
      </c>
      <c r="AD36" s="19">
        <v>7.3963000000000001</v>
      </c>
      <c r="AE36" s="19">
        <v>57.529300000000006</v>
      </c>
      <c r="AF36" s="19">
        <v>7964.6967999999988</v>
      </c>
      <c r="AG36" s="19">
        <v>52.648300000000006</v>
      </c>
      <c r="AH36" s="19">
        <v>7058.1788999999999</v>
      </c>
      <c r="AI36" s="19">
        <f t="shared" si="2"/>
        <v>1294.3233999999998</v>
      </c>
      <c r="AJ36" s="19">
        <v>439.99599999999998</v>
      </c>
      <c r="AK36" s="19">
        <v>249.9118</v>
      </c>
      <c r="AL36" s="19">
        <v>604.41559999999993</v>
      </c>
      <c r="AM36" s="19">
        <f t="shared" si="3"/>
        <v>7371.7163</v>
      </c>
      <c r="AN36" s="19">
        <v>182.0384</v>
      </c>
      <c r="AO36" s="19">
        <v>861.26719999999989</v>
      </c>
      <c r="AP36" s="19">
        <v>511.23690000000005</v>
      </c>
      <c r="AQ36" s="19">
        <v>3084.6358</v>
      </c>
      <c r="AR36" s="19">
        <v>455.10939999999994</v>
      </c>
      <c r="AS36" s="19">
        <v>1947.3483000000001</v>
      </c>
      <c r="AT36" s="19">
        <v>84.466099999999997</v>
      </c>
      <c r="AU36" s="19">
        <v>23.688700000000001</v>
      </c>
      <c r="AV36" s="19">
        <v>104.29780000000001</v>
      </c>
      <c r="AW36" s="19">
        <v>117.62769999999999</v>
      </c>
      <c r="AX36" s="19">
        <f t="shared" si="4"/>
        <v>61.984400000000008</v>
      </c>
      <c r="AY36" s="19">
        <v>7.3856999999999999</v>
      </c>
      <c r="AZ36" s="19">
        <v>5.4340000000000002</v>
      </c>
      <c r="BA36" s="19">
        <v>4.2798999999999996</v>
      </c>
      <c r="BB36" s="19">
        <v>17.188599999999997</v>
      </c>
      <c r="BC36" s="19">
        <v>25.848500000000001</v>
      </c>
      <c r="BD36" s="19">
        <v>1.8477000000000001</v>
      </c>
      <c r="BE36" s="19">
        <f t="shared" si="5"/>
        <v>65.947800000000001</v>
      </c>
      <c r="BF36" s="19">
        <v>36.332699999999996</v>
      </c>
      <c r="BG36" s="19">
        <v>23.520499999999998</v>
      </c>
      <c r="BH36" s="19">
        <v>6.0946000000000007</v>
      </c>
      <c r="BI36" s="19">
        <f t="shared" si="6"/>
        <v>13.8889</v>
      </c>
      <c r="BJ36" s="19">
        <v>13.8889</v>
      </c>
      <c r="BK36" s="19">
        <f t="shared" si="7"/>
        <v>493.26500000000004</v>
      </c>
      <c r="BL36" s="19">
        <v>26.548999999999999</v>
      </c>
      <c r="BM36" s="19">
        <v>34.096299999999999</v>
      </c>
      <c r="BN36" s="19">
        <v>59.2607</v>
      </c>
      <c r="BO36" s="19">
        <v>10.3775</v>
      </c>
      <c r="BP36" s="19">
        <v>8.007200000000001</v>
      </c>
      <c r="BQ36" s="19">
        <v>14.442600000000001</v>
      </c>
      <c r="BR36" s="19">
        <v>8.0859000000000005</v>
      </c>
      <c r="BS36" s="19">
        <v>172.02970000000002</v>
      </c>
      <c r="BT36" s="19">
        <v>6.6749000000000009</v>
      </c>
      <c r="BU36" s="19">
        <v>17.6739</v>
      </c>
      <c r="BV36" s="19">
        <v>12.849600000000001</v>
      </c>
      <c r="BW36" s="19">
        <v>53.484400000000001</v>
      </c>
      <c r="BX36" s="19">
        <v>69.7333</v>
      </c>
      <c r="BY36" s="19">
        <f t="shared" si="8"/>
        <v>1220.3035918620001</v>
      </c>
      <c r="BZ36" s="19">
        <v>642.47819186200002</v>
      </c>
      <c r="CA36" s="19">
        <v>72.841200000000029</v>
      </c>
      <c r="CB36" s="19">
        <v>166.08130000000003</v>
      </c>
      <c r="CC36" s="19">
        <v>229.18970000000002</v>
      </c>
      <c r="CD36" s="19">
        <v>109.7132</v>
      </c>
      <c r="CE36" s="19">
        <f t="shared" si="9"/>
        <v>118.95269999999999</v>
      </c>
      <c r="CF36" s="19">
        <v>6.4531999999999998</v>
      </c>
      <c r="CG36" s="19">
        <v>11.1835</v>
      </c>
      <c r="CH36" s="19">
        <v>0.43289999999999995</v>
      </c>
      <c r="CI36" s="19">
        <v>47.365599999999993</v>
      </c>
      <c r="CJ36" s="19">
        <v>25.240299999999998</v>
      </c>
      <c r="CK36" s="19">
        <v>8.7270000000000003</v>
      </c>
      <c r="CL36" s="19">
        <v>19.550199999999997</v>
      </c>
      <c r="CM36" s="19" t="s">
        <v>110</v>
      </c>
      <c r="CN36" s="19" t="s">
        <v>110</v>
      </c>
      <c r="CO36" s="19" t="s">
        <v>110</v>
      </c>
      <c r="CP36" s="19">
        <v>8963.7520999999979</v>
      </c>
      <c r="CQ36" s="19">
        <v>6060.3029999999999</v>
      </c>
      <c r="CR36" s="19">
        <v>58848.752791861989</v>
      </c>
    </row>
    <row r="37" spans="1:96" ht="15" customHeight="1" x14ac:dyDescent="0.2">
      <c r="A37" s="22">
        <v>2021</v>
      </c>
      <c r="B37" s="19">
        <f t="shared" si="0"/>
        <v>8904.033199999998</v>
      </c>
      <c r="C37" s="19">
        <v>8480.3633999999984</v>
      </c>
      <c r="D37" s="19">
        <v>53.548100000000005</v>
      </c>
      <c r="E37" s="19">
        <v>370.12170000000003</v>
      </c>
      <c r="F37" s="19">
        <f t="shared" si="1"/>
        <v>27990.858499999998</v>
      </c>
      <c r="G37" s="19">
        <v>329.92720000000003</v>
      </c>
      <c r="H37" s="19">
        <v>935.0385</v>
      </c>
      <c r="I37" s="19">
        <v>118.95370000000001</v>
      </c>
      <c r="J37" s="19">
        <v>2.7939000000000003</v>
      </c>
      <c r="K37" s="19">
        <v>687.78440000000001</v>
      </c>
      <c r="L37" s="19">
        <v>93.400899999999993</v>
      </c>
      <c r="M37" s="19">
        <v>29.045199999999998</v>
      </c>
      <c r="N37" s="19">
        <v>192.98920000000001</v>
      </c>
      <c r="O37" s="19">
        <v>1307.8392999999999</v>
      </c>
      <c r="P37" s="19">
        <v>40.716500000000003</v>
      </c>
      <c r="Q37" s="19">
        <v>2705.3742999999999</v>
      </c>
      <c r="R37" s="19">
        <v>1506.9102</v>
      </c>
      <c r="S37" s="19">
        <v>33.421800000000005</v>
      </c>
      <c r="T37" s="19">
        <v>114.2028</v>
      </c>
      <c r="U37" s="19">
        <v>5389.0861000000004</v>
      </c>
      <c r="V37" s="19">
        <v>217.36789999999999</v>
      </c>
      <c r="W37" s="19">
        <v>273.56569999999999</v>
      </c>
      <c r="X37" s="19">
        <v>20.636200000000002</v>
      </c>
      <c r="Y37" s="19">
        <v>28.011699999999998</v>
      </c>
      <c r="Z37" s="19">
        <v>299.22219999999999</v>
      </c>
      <c r="AA37" s="19">
        <v>85.000600000000006</v>
      </c>
      <c r="AB37" s="19">
        <v>6.1943999999999999</v>
      </c>
      <c r="AC37" s="19">
        <v>74.90740000000001</v>
      </c>
      <c r="AD37" s="19">
        <v>8.9762999999999984</v>
      </c>
      <c r="AE37" s="19">
        <v>60.9283</v>
      </c>
      <c r="AF37" s="19">
        <v>6171.6155000000008</v>
      </c>
      <c r="AG37" s="19">
        <v>46.274300000000004</v>
      </c>
      <c r="AH37" s="19">
        <v>7210.6739999999991</v>
      </c>
      <c r="AI37" s="19">
        <f t="shared" si="2"/>
        <v>1431.6033</v>
      </c>
      <c r="AJ37" s="19">
        <v>498.43770000000001</v>
      </c>
      <c r="AK37" s="19">
        <v>273.07159999999999</v>
      </c>
      <c r="AL37" s="19">
        <v>660.09400000000005</v>
      </c>
      <c r="AM37" s="19">
        <f t="shared" si="3"/>
        <v>8858.7632000000012</v>
      </c>
      <c r="AN37" s="19">
        <v>197.95859999999999</v>
      </c>
      <c r="AO37" s="19">
        <v>958.18369999999993</v>
      </c>
      <c r="AP37" s="19">
        <v>535.72140000000002</v>
      </c>
      <c r="AQ37" s="19">
        <v>3486.4569999999999</v>
      </c>
      <c r="AR37" s="19">
        <v>488.14830000000001</v>
      </c>
      <c r="AS37" s="19">
        <v>2835.1994000000004</v>
      </c>
      <c r="AT37" s="19">
        <v>95.537700000000015</v>
      </c>
      <c r="AU37" s="19">
        <v>34.721899999999998</v>
      </c>
      <c r="AV37" s="19">
        <v>115.0887</v>
      </c>
      <c r="AW37" s="19">
        <v>111.7465</v>
      </c>
      <c r="AX37" s="19">
        <f t="shared" si="4"/>
        <v>85.902400000000014</v>
      </c>
      <c r="AY37" s="19">
        <v>8.7332999999999998</v>
      </c>
      <c r="AZ37" s="19">
        <v>7.5005999999999995</v>
      </c>
      <c r="BA37" s="19">
        <v>4.2886000000000006</v>
      </c>
      <c r="BB37" s="19">
        <v>20.7713</v>
      </c>
      <c r="BC37" s="19">
        <v>41.0901</v>
      </c>
      <c r="BD37" s="19">
        <v>3.5185</v>
      </c>
      <c r="BE37" s="19">
        <f t="shared" si="5"/>
        <v>53.388300000000001</v>
      </c>
      <c r="BF37" s="19">
        <v>27.088399999999996</v>
      </c>
      <c r="BG37" s="19">
        <v>19.8993</v>
      </c>
      <c r="BH37" s="19">
        <v>6.4006000000000007</v>
      </c>
      <c r="BI37" s="19">
        <f t="shared" si="6"/>
        <v>21.3856</v>
      </c>
      <c r="BJ37" s="19">
        <v>21.3856</v>
      </c>
      <c r="BK37" s="19">
        <f t="shared" si="7"/>
        <v>561.60159999999996</v>
      </c>
      <c r="BL37" s="19">
        <v>31.517199999999999</v>
      </c>
      <c r="BM37" s="19">
        <v>40.938099999999999</v>
      </c>
      <c r="BN37" s="19">
        <v>69.992999999999995</v>
      </c>
      <c r="BO37" s="19">
        <v>11.678300000000002</v>
      </c>
      <c r="BP37" s="19">
        <v>9.805299999999999</v>
      </c>
      <c r="BQ37" s="19">
        <v>18.018799999999999</v>
      </c>
      <c r="BR37" s="19">
        <v>9.0858000000000008</v>
      </c>
      <c r="BS37" s="19">
        <v>183.04070000000002</v>
      </c>
      <c r="BT37" s="19">
        <v>8.3076000000000008</v>
      </c>
      <c r="BU37" s="19">
        <v>23.630500000000001</v>
      </c>
      <c r="BV37" s="19">
        <v>14.6731</v>
      </c>
      <c r="BW37" s="19">
        <v>57.187899999999999</v>
      </c>
      <c r="BX37" s="19">
        <v>83.725300000000004</v>
      </c>
      <c r="BY37" s="19">
        <f t="shared" si="8"/>
        <v>1067.677715386</v>
      </c>
      <c r="BZ37" s="19">
        <v>603.73061538600007</v>
      </c>
      <c r="CA37" s="19">
        <v>67.164600000000007</v>
      </c>
      <c r="CB37" s="19">
        <v>159.05160000000001</v>
      </c>
      <c r="CC37" s="19">
        <v>160.41390000000004</v>
      </c>
      <c r="CD37" s="19">
        <v>77.316999999999993</v>
      </c>
      <c r="CE37" s="19">
        <f t="shared" si="9"/>
        <v>123.0039</v>
      </c>
      <c r="CF37" s="19">
        <v>8.2522000000000002</v>
      </c>
      <c r="CG37" s="19">
        <v>10.154200000000001</v>
      </c>
      <c r="CH37" s="19">
        <v>0.54859999999999998</v>
      </c>
      <c r="CI37" s="19">
        <v>50.52</v>
      </c>
      <c r="CJ37" s="19">
        <v>20.911200000000001</v>
      </c>
      <c r="CK37" s="19">
        <v>9.0932999999999993</v>
      </c>
      <c r="CL37" s="19">
        <v>23.5244</v>
      </c>
      <c r="CM37" s="19" t="s">
        <v>110</v>
      </c>
      <c r="CN37" s="19" t="s">
        <v>110</v>
      </c>
      <c r="CO37" s="19" t="s">
        <v>110</v>
      </c>
      <c r="CP37" s="19">
        <v>8942.044100000001</v>
      </c>
      <c r="CQ37" s="19">
        <v>6240.5852000000004</v>
      </c>
      <c r="CR37" s="19">
        <v>58040.261815386002</v>
      </c>
    </row>
    <row r="38" spans="1:96" ht="15" customHeight="1" x14ac:dyDescent="0.2">
      <c r="A38" s="22">
        <v>2022</v>
      </c>
      <c r="B38" s="19">
        <f t="shared" si="0"/>
        <v>8861.0075000000015</v>
      </c>
      <c r="C38" s="19">
        <v>8448.8104000000003</v>
      </c>
      <c r="D38" s="19">
        <v>56.854099999999995</v>
      </c>
      <c r="E38" s="19">
        <v>355.34299999999996</v>
      </c>
      <c r="F38" s="19">
        <f t="shared" si="1"/>
        <v>27681.3505</v>
      </c>
      <c r="G38" s="19">
        <v>336.91439999999994</v>
      </c>
      <c r="H38" s="19">
        <v>893.38530000000014</v>
      </c>
      <c r="I38" s="19">
        <v>115.96719999999999</v>
      </c>
      <c r="J38" s="19">
        <v>2.7962000000000002</v>
      </c>
      <c r="K38" s="19">
        <v>492.21909999999997</v>
      </c>
      <c r="L38" s="19">
        <v>101.4256</v>
      </c>
      <c r="M38" s="19">
        <v>28.351500000000001</v>
      </c>
      <c r="N38" s="19">
        <v>212.1421</v>
      </c>
      <c r="O38" s="19">
        <v>1153.2799</v>
      </c>
      <c r="P38" s="19">
        <v>41.464800000000004</v>
      </c>
      <c r="Q38" s="19">
        <v>2704.4670000000001</v>
      </c>
      <c r="R38" s="19">
        <v>1314.5227</v>
      </c>
      <c r="S38" s="19">
        <v>33.817599999999999</v>
      </c>
      <c r="T38" s="19">
        <v>98.220799999999983</v>
      </c>
      <c r="U38" s="19">
        <v>5456.7924000000012</v>
      </c>
      <c r="V38" s="19">
        <v>193.85499999999999</v>
      </c>
      <c r="W38" s="19">
        <v>272.03949999999998</v>
      </c>
      <c r="X38" s="19">
        <v>21.055099999999999</v>
      </c>
      <c r="Y38" s="19">
        <v>30.187999999999999</v>
      </c>
      <c r="Z38" s="19">
        <v>295.25169999999997</v>
      </c>
      <c r="AA38" s="19">
        <v>99.037999999999997</v>
      </c>
      <c r="AB38" s="19">
        <v>6.0741000000000005</v>
      </c>
      <c r="AC38" s="19">
        <v>73.595099999999974</v>
      </c>
      <c r="AD38" s="19">
        <v>9.0212000000000003</v>
      </c>
      <c r="AE38" s="19">
        <v>61.762800000000013</v>
      </c>
      <c r="AF38" s="19">
        <v>6560.8827999999994</v>
      </c>
      <c r="AG38" s="19">
        <v>48.894400000000005</v>
      </c>
      <c r="AH38" s="19">
        <v>7023.9261999999999</v>
      </c>
      <c r="AI38" s="19">
        <f t="shared" si="2"/>
        <v>1446.1806000000001</v>
      </c>
      <c r="AJ38" s="19">
        <v>500.89580000000001</v>
      </c>
      <c r="AK38" s="19">
        <v>275.839</v>
      </c>
      <c r="AL38" s="19">
        <v>669.44580000000008</v>
      </c>
      <c r="AM38" s="19">
        <f t="shared" si="3"/>
        <v>10964.711399999998</v>
      </c>
      <c r="AN38" s="19">
        <v>208.12409999999997</v>
      </c>
      <c r="AO38" s="19">
        <v>1019.4636999999999</v>
      </c>
      <c r="AP38" s="19">
        <v>572.74979999999994</v>
      </c>
      <c r="AQ38" s="19">
        <v>3711.6877999999992</v>
      </c>
      <c r="AR38" s="19">
        <v>583.34640000000002</v>
      </c>
      <c r="AS38" s="19">
        <v>4466.0956000000006</v>
      </c>
      <c r="AT38" s="19">
        <v>100.78220000000002</v>
      </c>
      <c r="AU38" s="19">
        <v>36.840000000000003</v>
      </c>
      <c r="AV38" s="19">
        <v>134.68529999999998</v>
      </c>
      <c r="AW38" s="19">
        <v>130.9365</v>
      </c>
      <c r="AX38" s="19">
        <f t="shared" si="4"/>
        <v>91.620799999999988</v>
      </c>
      <c r="AY38" s="19">
        <v>9.4342999999999968</v>
      </c>
      <c r="AZ38" s="19">
        <v>7.899799999999999</v>
      </c>
      <c r="BA38" s="19">
        <v>4.5888999999999998</v>
      </c>
      <c r="BB38" s="19">
        <v>22.093900000000001</v>
      </c>
      <c r="BC38" s="19">
        <v>43.888500000000001</v>
      </c>
      <c r="BD38" s="19">
        <v>3.7154000000000003</v>
      </c>
      <c r="BE38" s="19">
        <f t="shared" si="5"/>
        <v>56.903100000000009</v>
      </c>
      <c r="BF38" s="19">
        <v>28.730900000000002</v>
      </c>
      <c r="BG38" s="19">
        <v>21.277000000000001</v>
      </c>
      <c r="BH38" s="19">
        <v>6.8952</v>
      </c>
      <c r="BI38" s="19">
        <f t="shared" si="6"/>
        <v>22.91</v>
      </c>
      <c r="BJ38" s="19">
        <v>22.91</v>
      </c>
      <c r="BK38" s="19">
        <f t="shared" si="7"/>
        <v>594.61500000000001</v>
      </c>
      <c r="BL38" s="19">
        <v>33.434800000000003</v>
      </c>
      <c r="BM38" s="19">
        <v>43.454599999999999</v>
      </c>
      <c r="BN38" s="19">
        <v>74.881799999999984</v>
      </c>
      <c r="BO38" s="19">
        <v>12.638300000000001</v>
      </c>
      <c r="BP38" s="19">
        <v>10.403799999999999</v>
      </c>
      <c r="BQ38" s="19">
        <v>19.344800000000003</v>
      </c>
      <c r="BR38" s="19">
        <v>9.5858000000000008</v>
      </c>
      <c r="BS38" s="19">
        <v>191.1918</v>
      </c>
      <c r="BT38" s="19">
        <v>8.8059999999999992</v>
      </c>
      <c r="BU38" s="19">
        <v>24.955599999999997</v>
      </c>
      <c r="BV38" s="19">
        <v>15.698799999999999</v>
      </c>
      <c r="BW38" s="19">
        <v>61.026999999999994</v>
      </c>
      <c r="BX38" s="19">
        <v>89.191900000000004</v>
      </c>
      <c r="BY38" s="19">
        <f t="shared" si="8"/>
        <v>1151.74213599</v>
      </c>
      <c r="BZ38" s="19">
        <v>652.32653599000002</v>
      </c>
      <c r="CA38" s="19">
        <v>72.218599999999995</v>
      </c>
      <c r="CB38" s="19">
        <v>173.91310000000001</v>
      </c>
      <c r="CC38" s="19">
        <v>170.9316</v>
      </c>
      <c r="CD38" s="19">
        <v>82.3523</v>
      </c>
      <c r="CE38" s="19">
        <f t="shared" si="9"/>
        <v>130.80160000000001</v>
      </c>
      <c r="CF38" s="19">
        <v>8.8471000000000011</v>
      </c>
      <c r="CG38" s="19">
        <v>10.750999999999999</v>
      </c>
      <c r="CH38" s="19">
        <v>0.64939999999999998</v>
      </c>
      <c r="CI38" s="19">
        <v>53.760199999999998</v>
      </c>
      <c r="CJ38" s="19">
        <v>22.301600000000001</v>
      </c>
      <c r="CK38" s="19">
        <v>9.7297000000000011</v>
      </c>
      <c r="CL38" s="19">
        <v>24.762600000000003</v>
      </c>
      <c r="CM38" s="19" t="s">
        <v>110</v>
      </c>
      <c r="CN38" s="19" t="s">
        <v>110</v>
      </c>
      <c r="CO38" s="19" t="s">
        <v>110</v>
      </c>
      <c r="CP38" s="19">
        <v>9185.4186000000009</v>
      </c>
      <c r="CQ38" s="19">
        <v>6628.9570000000003</v>
      </c>
      <c r="CR38" s="19">
        <v>60187.261235989987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AE8AC-799F-4803-BF90-4B6C586556A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164</v>
      </c>
      <c r="B1" s="2"/>
    </row>
    <row r="2" spans="1:96" s="4" customFormat="1" ht="11.25" customHeight="1" x14ac:dyDescent="0.2">
      <c r="A2" s="3" t="s">
        <v>165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130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129328.98</v>
      </c>
      <c r="C11" s="21">
        <v>123538.89</v>
      </c>
      <c r="D11" s="21">
        <v>850.54000000000008</v>
      </c>
      <c r="E11" s="21">
        <v>4939.55</v>
      </c>
      <c r="F11" s="21">
        <f>SUM(G11:AH11)</f>
        <v>407753.94</v>
      </c>
      <c r="G11" s="21">
        <v>4246.22</v>
      </c>
      <c r="H11" s="21">
        <v>13675.410000000002</v>
      </c>
      <c r="I11" s="21">
        <v>1098.49</v>
      </c>
      <c r="J11" s="21">
        <v>59.339999999999996</v>
      </c>
      <c r="K11" s="21">
        <v>11287.49</v>
      </c>
      <c r="L11" s="19">
        <v>1375.69</v>
      </c>
      <c r="M11" s="19">
        <v>353.03</v>
      </c>
      <c r="N11" s="19">
        <v>4699.5199999999995</v>
      </c>
      <c r="O11" s="19">
        <v>25245.8</v>
      </c>
      <c r="P11" s="19">
        <v>223.83999999999997</v>
      </c>
      <c r="Q11" s="19">
        <v>41046.389999999985</v>
      </c>
      <c r="R11" s="19">
        <v>25630.23</v>
      </c>
      <c r="S11" s="19">
        <v>86.04</v>
      </c>
      <c r="T11" s="19">
        <v>513.41</v>
      </c>
      <c r="U11" s="19">
        <v>23143.700000000004</v>
      </c>
      <c r="V11" s="19">
        <v>1071.42</v>
      </c>
      <c r="W11" s="19">
        <v>1449.2699999999998</v>
      </c>
      <c r="X11" s="19">
        <v>17.189999999999998</v>
      </c>
      <c r="Y11" s="19">
        <v>51.66</v>
      </c>
      <c r="Z11" s="19">
        <v>1084.4100000000001</v>
      </c>
      <c r="AA11" s="19">
        <v>89.109999999999985</v>
      </c>
      <c r="AB11" s="19">
        <v>38.729999999999997</v>
      </c>
      <c r="AC11" s="19">
        <v>237.48000000000005</v>
      </c>
      <c r="AD11" s="19">
        <v>48.48</v>
      </c>
      <c r="AE11" s="19">
        <v>212.88</v>
      </c>
      <c r="AF11" s="19">
        <v>248063.02</v>
      </c>
      <c r="AG11" s="19">
        <v>174.74999999999997</v>
      </c>
      <c r="AH11" s="19">
        <v>2530.9399999999996</v>
      </c>
      <c r="AI11" s="21">
        <f>SUM(AJ11:AL11)</f>
        <v>14122.130000000001</v>
      </c>
      <c r="AJ11" s="21">
        <v>5444.62</v>
      </c>
      <c r="AK11" s="21">
        <v>3283.2</v>
      </c>
      <c r="AL11" s="21">
        <v>5394.31</v>
      </c>
      <c r="AM11" s="21">
        <f>SUM(AN11:AW11)</f>
        <v>56230.64</v>
      </c>
      <c r="AN11" s="21">
        <v>613.44999999999993</v>
      </c>
      <c r="AO11" s="21">
        <v>6986.6899999999987</v>
      </c>
      <c r="AP11" s="21">
        <v>3508.8399999999992</v>
      </c>
      <c r="AQ11" s="21">
        <v>16033.080000000002</v>
      </c>
      <c r="AR11" s="21">
        <v>15128.01</v>
      </c>
      <c r="AS11" s="21">
        <v>13154.259999999998</v>
      </c>
      <c r="AT11" s="21">
        <v>380.67999999999995</v>
      </c>
      <c r="AU11" s="21">
        <v>113.91999999999999</v>
      </c>
      <c r="AV11" s="21">
        <v>98.1</v>
      </c>
      <c r="AW11" s="21">
        <v>213.60999999999999</v>
      </c>
      <c r="AX11" s="21">
        <f>SUM(AY11:BD11)</f>
        <v>365.89</v>
      </c>
      <c r="AY11" s="21">
        <v>125.61999999999999</v>
      </c>
      <c r="AZ11" s="21">
        <v>45.829999999999991</v>
      </c>
      <c r="BA11" s="21">
        <v>19.829999999999998</v>
      </c>
      <c r="BB11" s="21">
        <v>53.800000000000004</v>
      </c>
      <c r="BC11" s="21">
        <v>91.309999999999988</v>
      </c>
      <c r="BD11" s="21">
        <v>29.5</v>
      </c>
      <c r="BE11" s="21">
        <f>SUM(BF11:BH11)</f>
        <v>300.95999999999998</v>
      </c>
      <c r="BF11" s="21">
        <v>147.69999999999999</v>
      </c>
      <c r="BG11" s="21">
        <v>141.32</v>
      </c>
      <c r="BH11" s="21">
        <v>11.94</v>
      </c>
      <c r="BI11" s="21">
        <f>BJ11</f>
        <v>184.75</v>
      </c>
      <c r="BJ11" s="21">
        <v>184.75</v>
      </c>
      <c r="BK11" s="21">
        <f>SUM(BL11:BX11)</f>
        <v>1515.4399999999998</v>
      </c>
      <c r="BL11" s="21">
        <v>156.15</v>
      </c>
      <c r="BM11" s="21">
        <v>141.83999999999997</v>
      </c>
      <c r="BN11" s="21">
        <v>211.45</v>
      </c>
      <c r="BO11" s="21">
        <v>12.35</v>
      </c>
      <c r="BP11" s="21">
        <v>60.750000000000007</v>
      </c>
      <c r="BQ11" s="21">
        <v>27.259999999999998</v>
      </c>
      <c r="BR11" s="21">
        <v>20.57</v>
      </c>
      <c r="BS11" s="21">
        <v>189.87000000000003</v>
      </c>
      <c r="BT11" s="21">
        <v>23.4</v>
      </c>
      <c r="BU11" s="21">
        <v>194.07999999999998</v>
      </c>
      <c r="BV11" s="21">
        <v>36.07</v>
      </c>
      <c r="BW11" s="21">
        <v>191.29000000000002</v>
      </c>
      <c r="BX11" s="21">
        <v>250.35999999999999</v>
      </c>
      <c r="BY11" s="21">
        <f>SUM(BZ11:CD11)</f>
        <v>13569.769999999997</v>
      </c>
      <c r="BZ11" s="21">
        <v>10031.839999999998</v>
      </c>
      <c r="CA11" s="21">
        <v>1287.58</v>
      </c>
      <c r="CB11" s="21">
        <v>562.21999999999991</v>
      </c>
      <c r="CC11" s="21">
        <v>999.57999999999993</v>
      </c>
      <c r="CD11" s="21">
        <v>688.54999999999984</v>
      </c>
      <c r="CE11" s="21">
        <f>SUM(CF11:CO11)</f>
        <v>1172.6299999999999</v>
      </c>
      <c r="CF11" s="19">
        <v>29.72</v>
      </c>
      <c r="CG11" s="19">
        <v>42.79999999999999</v>
      </c>
      <c r="CH11" s="19">
        <v>4.9899999999999993</v>
      </c>
      <c r="CI11" s="19">
        <v>317.73999999999995</v>
      </c>
      <c r="CJ11" s="19">
        <v>105.11999999999999</v>
      </c>
      <c r="CK11" s="19">
        <v>17.689999999999998</v>
      </c>
      <c r="CL11" s="19">
        <v>654.56999999999994</v>
      </c>
      <c r="CM11" s="19" t="s">
        <v>110</v>
      </c>
      <c r="CN11" s="19" t="s">
        <v>110</v>
      </c>
      <c r="CO11" s="19" t="s">
        <v>110</v>
      </c>
      <c r="CP11" s="19">
        <v>49690.729999999996</v>
      </c>
      <c r="CQ11" s="19">
        <v>39174.549999999996</v>
      </c>
      <c r="CR11" s="19">
        <v>674235.8600000001</v>
      </c>
    </row>
    <row r="12" spans="1:96" ht="15" customHeight="1" x14ac:dyDescent="0.2">
      <c r="A12" s="22">
        <v>1996</v>
      </c>
      <c r="B12" s="19">
        <f t="shared" ref="B12:B38" si="0">SUM(C12:E12)</f>
        <v>130937.31999999998</v>
      </c>
      <c r="C12" s="19">
        <v>126002.72999999998</v>
      </c>
      <c r="D12" s="19">
        <v>657.62999999999988</v>
      </c>
      <c r="E12" s="19">
        <v>4276.9599999999991</v>
      </c>
      <c r="F12" s="19">
        <f t="shared" ref="F12:F38" si="1">SUM(G12:AH12)</f>
        <v>344214.26</v>
      </c>
      <c r="G12" s="19">
        <v>3654.8599999999997</v>
      </c>
      <c r="H12" s="19">
        <v>13627.32</v>
      </c>
      <c r="I12" s="19">
        <v>1083.3899999999999</v>
      </c>
      <c r="J12" s="19">
        <v>60.11999999999999</v>
      </c>
      <c r="K12" s="19">
        <v>14388.89</v>
      </c>
      <c r="L12" s="19">
        <v>1475.13</v>
      </c>
      <c r="M12" s="19">
        <v>333.16</v>
      </c>
      <c r="N12" s="19">
        <v>4806.54</v>
      </c>
      <c r="O12" s="19">
        <v>25124.21</v>
      </c>
      <c r="P12" s="19">
        <v>184.65999999999997</v>
      </c>
      <c r="Q12" s="19">
        <v>40823.11</v>
      </c>
      <c r="R12" s="19">
        <v>27531.679999999997</v>
      </c>
      <c r="S12" s="19">
        <v>74.06</v>
      </c>
      <c r="T12" s="19">
        <v>488.03000000000003</v>
      </c>
      <c r="U12" s="19">
        <v>23079.4</v>
      </c>
      <c r="V12" s="19">
        <v>1095.3899999999999</v>
      </c>
      <c r="W12" s="19">
        <v>1544.73</v>
      </c>
      <c r="X12" s="19">
        <v>14.2</v>
      </c>
      <c r="Y12" s="19">
        <v>38.82</v>
      </c>
      <c r="Z12" s="19">
        <v>1749.24</v>
      </c>
      <c r="AA12" s="19">
        <v>87.389999999999986</v>
      </c>
      <c r="AB12" s="19">
        <v>39.739999999999995</v>
      </c>
      <c r="AC12" s="19">
        <v>245.52999999999994</v>
      </c>
      <c r="AD12" s="19">
        <v>46.019999999999996</v>
      </c>
      <c r="AE12" s="19">
        <v>153.20999999999998</v>
      </c>
      <c r="AF12" s="19">
        <v>179874.95</v>
      </c>
      <c r="AG12" s="19">
        <v>152.18999999999997</v>
      </c>
      <c r="AH12" s="19">
        <v>2438.29</v>
      </c>
      <c r="AI12" s="19">
        <f t="shared" ref="AI12:AI38" si="2">SUM(AJ12:AL12)</f>
        <v>13073.54</v>
      </c>
      <c r="AJ12" s="19">
        <v>5063.8200000000006</v>
      </c>
      <c r="AK12" s="19">
        <v>3043.2299999999996</v>
      </c>
      <c r="AL12" s="19">
        <v>4966.49</v>
      </c>
      <c r="AM12" s="19">
        <f t="shared" ref="AM12:AM38" si="3">SUM(AN12:AW12)</f>
        <v>57071.6</v>
      </c>
      <c r="AN12" s="19">
        <v>616.74999999999989</v>
      </c>
      <c r="AO12" s="19">
        <v>8140.6699999999992</v>
      </c>
      <c r="AP12" s="19">
        <v>3247.02</v>
      </c>
      <c r="AQ12" s="19">
        <v>15542.260000000002</v>
      </c>
      <c r="AR12" s="19">
        <v>15748.630000000001</v>
      </c>
      <c r="AS12" s="19">
        <v>12991.71</v>
      </c>
      <c r="AT12" s="19">
        <v>367.74</v>
      </c>
      <c r="AU12" s="19">
        <v>119.02999999999999</v>
      </c>
      <c r="AV12" s="19">
        <v>92.259999999999991</v>
      </c>
      <c r="AW12" s="19">
        <v>205.53</v>
      </c>
      <c r="AX12" s="19">
        <f t="shared" ref="AX12:AX38" si="4">SUM(AY12:BD12)</f>
        <v>330.58</v>
      </c>
      <c r="AY12" s="19">
        <v>100.86999999999999</v>
      </c>
      <c r="AZ12" s="19">
        <v>38.469999999999992</v>
      </c>
      <c r="BA12" s="19">
        <v>16.21</v>
      </c>
      <c r="BB12" s="19">
        <v>59.47</v>
      </c>
      <c r="BC12" s="19">
        <v>88.809999999999988</v>
      </c>
      <c r="BD12" s="19">
        <v>26.749999999999996</v>
      </c>
      <c r="BE12" s="19">
        <f t="shared" ref="BE12:BE38" si="5">SUM(BF12:BH12)</f>
        <v>254.40999999999997</v>
      </c>
      <c r="BF12" s="19">
        <v>119.64999999999999</v>
      </c>
      <c r="BG12" s="19">
        <v>123.25</v>
      </c>
      <c r="BH12" s="19">
        <v>11.51</v>
      </c>
      <c r="BI12" s="19">
        <f t="shared" ref="BI12:BI38" si="6">BJ12</f>
        <v>178.48</v>
      </c>
      <c r="BJ12" s="19">
        <v>178.48</v>
      </c>
      <c r="BK12" s="19">
        <f t="shared" ref="BK12:BK38" si="7">SUM(BL12:BX12)</f>
        <v>1405.3599999999997</v>
      </c>
      <c r="BL12" s="19">
        <v>137.77999999999997</v>
      </c>
      <c r="BM12" s="19">
        <v>125.70999999999998</v>
      </c>
      <c r="BN12" s="19">
        <v>190.91999999999996</v>
      </c>
      <c r="BO12" s="19">
        <v>12.719999999999999</v>
      </c>
      <c r="BP12" s="19">
        <v>55</v>
      </c>
      <c r="BQ12" s="19">
        <v>24.18</v>
      </c>
      <c r="BR12" s="19">
        <v>15.889999999999997</v>
      </c>
      <c r="BS12" s="19">
        <v>165.44999999999996</v>
      </c>
      <c r="BT12" s="19">
        <v>22.289999999999996</v>
      </c>
      <c r="BU12" s="19">
        <v>193.49</v>
      </c>
      <c r="BV12" s="19">
        <v>32.26</v>
      </c>
      <c r="BW12" s="19">
        <v>189.42</v>
      </c>
      <c r="BX12" s="19">
        <v>240.25</v>
      </c>
      <c r="BY12" s="19">
        <f t="shared" ref="BY12:BY38" si="8">SUM(BZ12:CD12)</f>
        <v>10301.719999999998</v>
      </c>
      <c r="BZ12" s="19">
        <v>7501.329999999999</v>
      </c>
      <c r="CA12" s="19">
        <v>916.71</v>
      </c>
      <c r="CB12" s="19">
        <v>515.16</v>
      </c>
      <c r="CC12" s="19">
        <v>814.28999999999985</v>
      </c>
      <c r="CD12" s="19">
        <v>554.23</v>
      </c>
      <c r="CE12" s="19">
        <f t="shared" ref="CE12:CE38" si="9">SUM(CF12:CO12)</f>
        <v>975.54</v>
      </c>
      <c r="CF12" s="19">
        <v>25.66</v>
      </c>
      <c r="CG12" s="19">
        <v>34.369999999999997</v>
      </c>
      <c r="CH12" s="19">
        <v>4.4400000000000004</v>
      </c>
      <c r="CI12" s="19">
        <v>265.41999999999996</v>
      </c>
      <c r="CJ12" s="19">
        <v>84.46</v>
      </c>
      <c r="CK12" s="19">
        <v>16.739999999999998</v>
      </c>
      <c r="CL12" s="19">
        <v>544.44999999999993</v>
      </c>
      <c r="CM12" s="19" t="s">
        <v>110</v>
      </c>
      <c r="CN12" s="19" t="s">
        <v>110</v>
      </c>
      <c r="CO12" s="19" t="s">
        <v>110</v>
      </c>
      <c r="CP12" s="19">
        <v>46673.979999999996</v>
      </c>
      <c r="CQ12" s="19">
        <v>36943.61</v>
      </c>
      <c r="CR12" s="19">
        <v>605416.79</v>
      </c>
    </row>
    <row r="13" spans="1:96" ht="15" customHeight="1" x14ac:dyDescent="0.2">
      <c r="A13" s="22">
        <v>1997</v>
      </c>
      <c r="B13" s="19">
        <f t="shared" si="0"/>
        <v>128427.45</v>
      </c>
      <c r="C13" s="19">
        <v>123815.48000000001</v>
      </c>
      <c r="D13" s="19">
        <v>598.92999999999995</v>
      </c>
      <c r="E13" s="19">
        <v>4013.04</v>
      </c>
      <c r="F13" s="19">
        <f t="shared" si="1"/>
        <v>360605.49000000011</v>
      </c>
      <c r="G13" s="19">
        <v>2656.61</v>
      </c>
      <c r="H13" s="19">
        <v>15463.650000000001</v>
      </c>
      <c r="I13" s="19">
        <v>1217.08</v>
      </c>
      <c r="J13" s="19">
        <v>90.490000000000009</v>
      </c>
      <c r="K13" s="19">
        <v>18432.05</v>
      </c>
      <c r="L13" s="19">
        <v>1427.8999999999999</v>
      </c>
      <c r="M13" s="19">
        <v>314.55</v>
      </c>
      <c r="N13" s="19">
        <v>4972.6699999999992</v>
      </c>
      <c r="O13" s="19">
        <v>25111.210000000003</v>
      </c>
      <c r="P13" s="19">
        <v>171.25000000000003</v>
      </c>
      <c r="Q13" s="19">
        <v>41098.979999999996</v>
      </c>
      <c r="R13" s="19">
        <v>29082.289999999997</v>
      </c>
      <c r="S13" s="19">
        <v>73.039999999999992</v>
      </c>
      <c r="T13" s="19">
        <v>497.98</v>
      </c>
      <c r="U13" s="19">
        <v>27472.43</v>
      </c>
      <c r="V13" s="19">
        <v>1117.73</v>
      </c>
      <c r="W13" s="19">
        <v>1052.3100000000002</v>
      </c>
      <c r="X13" s="19">
        <v>13.420000000000002</v>
      </c>
      <c r="Y13" s="19">
        <v>28.37</v>
      </c>
      <c r="Z13" s="19">
        <v>1374.2</v>
      </c>
      <c r="AA13" s="19">
        <v>89.129999999999981</v>
      </c>
      <c r="AB13" s="19">
        <v>35.699999999999996</v>
      </c>
      <c r="AC13" s="19">
        <v>237.47999999999996</v>
      </c>
      <c r="AD13" s="19">
        <v>43.18</v>
      </c>
      <c r="AE13" s="19">
        <v>111.06999999999998</v>
      </c>
      <c r="AF13" s="19">
        <v>185618.84</v>
      </c>
      <c r="AG13" s="19">
        <v>247.76999999999998</v>
      </c>
      <c r="AH13" s="19">
        <v>2554.11</v>
      </c>
      <c r="AI13" s="19">
        <f t="shared" si="2"/>
        <v>14724.68</v>
      </c>
      <c r="AJ13" s="19">
        <v>5686.03</v>
      </c>
      <c r="AK13" s="19">
        <v>3424.1</v>
      </c>
      <c r="AL13" s="19">
        <v>5614.55</v>
      </c>
      <c r="AM13" s="19">
        <f t="shared" si="3"/>
        <v>58127.829999999994</v>
      </c>
      <c r="AN13" s="19">
        <v>624.80999999999995</v>
      </c>
      <c r="AO13" s="19">
        <v>8367.92</v>
      </c>
      <c r="AP13" s="19">
        <v>3235.44</v>
      </c>
      <c r="AQ13" s="19">
        <v>17777.709999999995</v>
      </c>
      <c r="AR13" s="19">
        <v>14037.070000000002</v>
      </c>
      <c r="AS13" s="19">
        <v>13248.199999999999</v>
      </c>
      <c r="AT13" s="19">
        <v>360.35999999999996</v>
      </c>
      <c r="AU13" s="19">
        <v>120.82</v>
      </c>
      <c r="AV13" s="19">
        <v>110.51999999999998</v>
      </c>
      <c r="AW13" s="19">
        <v>244.98</v>
      </c>
      <c r="AX13" s="19">
        <f t="shared" si="4"/>
        <v>325.18</v>
      </c>
      <c r="AY13" s="19">
        <v>98.029999999999987</v>
      </c>
      <c r="AZ13" s="19">
        <v>36.979999999999997</v>
      </c>
      <c r="BA13" s="19">
        <v>15.649999999999999</v>
      </c>
      <c r="BB13" s="19">
        <v>61.25</v>
      </c>
      <c r="BC13" s="19">
        <v>87.83</v>
      </c>
      <c r="BD13" s="19">
        <v>25.439999999999998</v>
      </c>
      <c r="BE13" s="19">
        <f t="shared" si="5"/>
        <v>236.46999999999997</v>
      </c>
      <c r="BF13" s="19">
        <v>115.80999999999999</v>
      </c>
      <c r="BG13" s="19">
        <v>109.78</v>
      </c>
      <c r="BH13" s="19">
        <v>10.88</v>
      </c>
      <c r="BI13" s="19">
        <f t="shared" si="6"/>
        <v>165.10000000000002</v>
      </c>
      <c r="BJ13" s="19">
        <v>165.10000000000002</v>
      </c>
      <c r="BK13" s="19">
        <f t="shared" si="7"/>
        <v>1389.9899999999998</v>
      </c>
      <c r="BL13" s="19">
        <v>137.09</v>
      </c>
      <c r="BM13" s="19">
        <v>125.31999999999998</v>
      </c>
      <c r="BN13" s="19">
        <v>192.67999999999998</v>
      </c>
      <c r="BO13" s="19">
        <v>9.3000000000000007</v>
      </c>
      <c r="BP13" s="19">
        <v>55.72</v>
      </c>
      <c r="BQ13" s="19">
        <v>24.33</v>
      </c>
      <c r="BR13" s="19">
        <v>14.179999999999998</v>
      </c>
      <c r="BS13" s="19">
        <v>160.78</v>
      </c>
      <c r="BT13" s="19">
        <v>22.199999999999996</v>
      </c>
      <c r="BU13" s="19">
        <v>188.99999999999997</v>
      </c>
      <c r="BV13" s="19">
        <v>32.17</v>
      </c>
      <c r="BW13" s="19">
        <v>189.12999999999997</v>
      </c>
      <c r="BX13" s="19">
        <v>238.08999999999997</v>
      </c>
      <c r="BY13" s="19">
        <f t="shared" si="8"/>
        <v>6329.7000000000016</v>
      </c>
      <c r="BZ13" s="19">
        <v>3886.2200000000003</v>
      </c>
      <c r="CA13" s="19">
        <v>763.90000000000009</v>
      </c>
      <c r="CB13" s="19">
        <v>463.14</v>
      </c>
      <c r="CC13" s="19">
        <v>723.18000000000006</v>
      </c>
      <c r="CD13" s="19">
        <v>493.25999999999993</v>
      </c>
      <c r="CE13" s="19">
        <f t="shared" si="9"/>
        <v>1557.0300000000002</v>
      </c>
      <c r="CF13" s="19">
        <v>24.330000000000002</v>
      </c>
      <c r="CG13" s="19">
        <v>33.58</v>
      </c>
      <c r="CH13" s="19">
        <v>4.2300000000000004</v>
      </c>
      <c r="CI13" s="19">
        <v>255.66999999999996</v>
      </c>
      <c r="CJ13" s="19">
        <v>82.6</v>
      </c>
      <c r="CK13" s="19">
        <v>18.239999999999998</v>
      </c>
      <c r="CL13" s="19">
        <v>1138.3800000000001</v>
      </c>
      <c r="CM13" s="19" t="s">
        <v>110</v>
      </c>
      <c r="CN13" s="19" t="s">
        <v>110</v>
      </c>
      <c r="CO13" s="19" t="s">
        <v>110</v>
      </c>
      <c r="CP13" s="19">
        <v>44301.259999999995</v>
      </c>
      <c r="CQ13" s="19">
        <v>35571.539999999994</v>
      </c>
      <c r="CR13" s="19">
        <v>616190.17999999993</v>
      </c>
    </row>
    <row r="14" spans="1:96" ht="15" customHeight="1" x14ac:dyDescent="0.2">
      <c r="A14" s="22">
        <v>1998</v>
      </c>
      <c r="B14" s="19">
        <f t="shared" si="0"/>
        <v>125372.65</v>
      </c>
      <c r="C14" s="19">
        <v>120688.43</v>
      </c>
      <c r="D14" s="19">
        <v>503.63</v>
      </c>
      <c r="E14" s="19">
        <v>4180.59</v>
      </c>
      <c r="F14" s="19">
        <f t="shared" si="1"/>
        <v>409842.64000000007</v>
      </c>
      <c r="G14" s="19">
        <v>2374.14</v>
      </c>
      <c r="H14" s="19">
        <v>15859.1</v>
      </c>
      <c r="I14" s="19">
        <v>1251.68</v>
      </c>
      <c r="J14" s="19">
        <v>67.789999999999992</v>
      </c>
      <c r="K14" s="19">
        <v>17894.64</v>
      </c>
      <c r="L14" s="19">
        <v>1374.4799999999998</v>
      </c>
      <c r="M14" s="19">
        <v>304.8</v>
      </c>
      <c r="N14" s="19">
        <v>5154.75</v>
      </c>
      <c r="O14" s="19">
        <v>25949.19</v>
      </c>
      <c r="P14" s="19">
        <v>181.06999999999996</v>
      </c>
      <c r="Q14" s="19">
        <v>50207.930000000008</v>
      </c>
      <c r="R14" s="19">
        <v>28468.879999999997</v>
      </c>
      <c r="S14" s="19">
        <v>74.459999999999994</v>
      </c>
      <c r="T14" s="19">
        <v>553.73</v>
      </c>
      <c r="U14" s="19">
        <v>28273.63</v>
      </c>
      <c r="V14" s="19">
        <v>1131.03</v>
      </c>
      <c r="W14" s="19">
        <v>1158.22</v>
      </c>
      <c r="X14" s="19">
        <v>16.59</v>
      </c>
      <c r="Y14" s="19">
        <v>31.169999999999995</v>
      </c>
      <c r="Z14" s="19">
        <v>1724.8899999999999</v>
      </c>
      <c r="AA14" s="19">
        <v>103.15000000000002</v>
      </c>
      <c r="AB14" s="19">
        <v>30.75</v>
      </c>
      <c r="AC14" s="19">
        <v>290.09999999999997</v>
      </c>
      <c r="AD14" s="19">
        <v>51.639999999999993</v>
      </c>
      <c r="AE14" s="19">
        <v>122.59999999999998</v>
      </c>
      <c r="AF14" s="19">
        <v>224313.43000000002</v>
      </c>
      <c r="AG14" s="19">
        <v>263.43999999999994</v>
      </c>
      <c r="AH14" s="19">
        <v>2615.3599999999997</v>
      </c>
      <c r="AI14" s="19">
        <f t="shared" si="2"/>
        <v>15793.699999999999</v>
      </c>
      <c r="AJ14" s="19">
        <v>6099.0700000000006</v>
      </c>
      <c r="AK14" s="19">
        <v>3672.4899999999993</v>
      </c>
      <c r="AL14" s="19">
        <v>6022.1399999999994</v>
      </c>
      <c r="AM14" s="19">
        <f t="shared" si="3"/>
        <v>62092.149999999987</v>
      </c>
      <c r="AN14" s="19">
        <v>723.17000000000007</v>
      </c>
      <c r="AO14" s="19">
        <v>9961.24</v>
      </c>
      <c r="AP14" s="19">
        <v>3558.87</v>
      </c>
      <c r="AQ14" s="19">
        <v>19066.539999999997</v>
      </c>
      <c r="AR14" s="19">
        <v>13331.33</v>
      </c>
      <c r="AS14" s="19">
        <v>14486.839999999997</v>
      </c>
      <c r="AT14" s="19">
        <v>399.73999999999995</v>
      </c>
      <c r="AU14" s="19">
        <v>167.16</v>
      </c>
      <c r="AV14" s="19">
        <v>120.24</v>
      </c>
      <c r="AW14" s="19">
        <v>277.02</v>
      </c>
      <c r="AX14" s="19">
        <f t="shared" si="4"/>
        <v>389.97999999999996</v>
      </c>
      <c r="AY14" s="19">
        <v>104.21999999999998</v>
      </c>
      <c r="AZ14" s="19">
        <v>36.72</v>
      </c>
      <c r="BA14" s="19">
        <v>15.98</v>
      </c>
      <c r="BB14" s="19">
        <v>92.44</v>
      </c>
      <c r="BC14" s="19">
        <v>116.60999999999999</v>
      </c>
      <c r="BD14" s="19">
        <v>24.009999999999998</v>
      </c>
      <c r="BE14" s="19">
        <f t="shared" si="5"/>
        <v>266.92</v>
      </c>
      <c r="BF14" s="19">
        <v>147.35999999999999</v>
      </c>
      <c r="BG14" s="19">
        <v>108.77</v>
      </c>
      <c r="BH14" s="19">
        <v>10.79</v>
      </c>
      <c r="BI14" s="19">
        <f t="shared" si="6"/>
        <v>200.96999999999997</v>
      </c>
      <c r="BJ14" s="19">
        <v>200.96999999999997</v>
      </c>
      <c r="BK14" s="19">
        <f t="shared" si="7"/>
        <v>1528.0099999999998</v>
      </c>
      <c r="BL14" s="19">
        <v>138.75</v>
      </c>
      <c r="BM14" s="19">
        <v>127.61</v>
      </c>
      <c r="BN14" s="19">
        <v>201.07999999999998</v>
      </c>
      <c r="BO14" s="19">
        <v>22.08</v>
      </c>
      <c r="BP14" s="19">
        <v>58.279999999999994</v>
      </c>
      <c r="BQ14" s="19">
        <v>24.94</v>
      </c>
      <c r="BR14" s="19">
        <v>18.3</v>
      </c>
      <c r="BS14" s="19">
        <v>202.24</v>
      </c>
      <c r="BT14" s="19">
        <v>23.529999999999998</v>
      </c>
      <c r="BU14" s="19">
        <v>211.34</v>
      </c>
      <c r="BV14" s="19">
        <v>33.090000000000003</v>
      </c>
      <c r="BW14" s="19">
        <v>209.48999999999998</v>
      </c>
      <c r="BX14" s="19">
        <v>257.27999999999997</v>
      </c>
      <c r="BY14" s="19">
        <f t="shared" si="8"/>
        <v>8582.33</v>
      </c>
      <c r="BZ14" s="19">
        <v>5904.95</v>
      </c>
      <c r="CA14" s="19">
        <v>560.91</v>
      </c>
      <c r="CB14" s="19">
        <v>574.7399999999999</v>
      </c>
      <c r="CC14" s="19">
        <v>913.81999999999994</v>
      </c>
      <c r="CD14" s="19">
        <v>627.91</v>
      </c>
      <c r="CE14" s="19">
        <f t="shared" si="9"/>
        <v>1094.8499999999999</v>
      </c>
      <c r="CF14" s="19">
        <v>23.789999999999996</v>
      </c>
      <c r="CG14" s="19">
        <v>34.589999999999996</v>
      </c>
      <c r="CH14" s="19">
        <v>4.0200000000000005</v>
      </c>
      <c r="CI14" s="19">
        <v>259.52999999999997</v>
      </c>
      <c r="CJ14" s="19">
        <v>83.300000000000011</v>
      </c>
      <c r="CK14" s="19">
        <v>21.41</v>
      </c>
      <c r="CL14" s="19">
        <v>668.20999999999992</v>
      </c>
      <c r="CM14" s="19" t="s">
        <v>110</v>
      </c>
      <c r="CN14" s="19" t="s">
        <v>110</v>
      </c>
      <c r="CO14" s="19" t="s">
        <v>110</v>
      </c>
      <c r="CP14" s="19">
        <v>43657.959999999992</v>
      </c>
      <c r="CQ14" s="19">
        <v>35873.05999999999</v>
      </c>
      <c r="CR14" s="19">
        <v>668822.16</v>
      </c>
    </row>
    <row r="15" spans="1:96" ht="15" customHeight="1" x14ac:dyDescent="0.2">
      <c r="A15" s="22">
        <v>1999</v>
      </c>
      <c r="B15" s="19">
        <f t="shared" si="0"/>
        <v>130918.69</v>
      </c>
      <c r="C15" s="19">
        <v>126311.69</v>
      </c>
      <c r="D15" s="19">
        <v>505.59</v>
      </c>
      <c r="E15" s="19">
        <v>4101.41</v>
      </c>
      <c r="F15" s="19">
        <f t="shared" si="1"/>
        <v>428024.20999999996</v>
      </c>
      <c r="G15" s="19">
        <v>2362.84</v>
      </c>
      <c r="H15" s="19">
        <v>15103.789999999999</v>
      </c>
      <c r="I15" s="19">
        <v>1216.22</v>
      </c>
      <c r="J15" s="19">
        <v>61.65</v>
      </c>
      <c r="K15" s="19">
        <v>15076.739999999998</v>
      </c>
      <c r="L15" s="19">
        <v>1278.49</v>
      </c>
      <c r="M15" s="19">
        <v>302.44</v>
      </c>
      <c r="N15" s="19">
        <v>4959.7700000000004</v>
      </c>
      <c r="O15" s="19">
        <v>26681.7</v>
      </c>
      <c r="P15" s="19">
        <v>178.98999999999995</v>
      </c>
      <c r="Q15" s="19">
        <v>48507.209999999992</v>
      </c>
      <c r="R15" s="19">
        <v>28416.250000000004</v>
      </c>
      <c r="S15" s="19">
        <v>72.36</v>
      </c>
      <c r="T15" s="19">
        <v>640.39</v>
      </c>
      <c r="U15" s="19">
        <v>27997.349999999995</v>
      </c>
      <c r="V15" s="19">
        <v>1284.49</v>
      </c>
      <c r="W15" s="19">
        <v>1219.58</v>
      </c>
      <c r="X15" s="19">
        <v>18.979999999999997</v>
      </c>
      <c r="Y15" s="19">
        <v>33.700000000000003</v>
      </c>
      <c r="Z15" s="19">
        <v>1319.98</v>
      </c>
      <c r="AA15" s="19">
        <v>102.52</v>
      </c>
      <c r="AB15" s="19">
        <v>23.769999999999996</v>
      </c>
      <c r="AC15" s="19">
        <v>298.2</v>
      </c>
      <c r="AD15" s="19">
        <v>52.379999999999995</v>
      </c>
      <c r="AE15" s="19">
        <v>126.91999999999999</v>
      </c>
      <c r="AF15" s="19">
        <v>247318.87999999998</v>
      </c>
      <c r="AG15" s="19">
        <v>279.27</v>
      </c>
      <c r="AH15" s="19">
        <v>3089.35</v>
      </c>
      <c r="AI15" s="19">
        <f t="shared" si="2"/>
        <v>14834.05</v>
      </c>
      <c r="AJ15" s="19">
        <v>5749.78</v>
      </c>
      <c r="AK15" s="19">
        <v>3456.8699999999994</v>
      </c>
      <c r="AL15" s="19">
        <v>5627.4</v>
      </c>
      <c r="AM15" s="19">
        <f t="shared" si="3"/>
        <v>66262.590000000011</v>
      </c>
      <c r="AN15" s="19">
        <v>761.68</v>
      </c>
      <c r="AO15" s="19">
        <v>10565.83</v>
      </c>
      <c r="AP15" s="19">
        <v>3764.87</v>
      </c>
      <c r="AQ15" s="19">
        <v>19807.34</v>
      </c>
      <c r="AR15" s="19">
        <v>14195.31</v>
      </c>
      <c r="AS15" s="19">
        <v>16153.67</v>
      </c>
      <c r="AT15" s="19">
        <v>406.71000000000004</v>
      </c>
      <c r="AU15" s="19">
        <v>180.16</v>
      </c>
      <c r="AV15" s="19">
        <v>132.15999999999997</v>
      </c>
      <c r="AW15" s="19">
        <v>294.86</v>
      </c>
      <c r="AX15" s="19">
        <f t="shared" si="4"/>
        <v>405.45000000000005</v>
      </c>
      <c r="AY15" s="19">
        <v>102.99</v>
      </c>
      <c r="AZ15" s="19">
        <v>36.01</v>
      </c>
      <c r="BA15" s="19">
        <v>15.84</v>
      </c>
      <c r="BB15" s="19">
        <v>98.339999999999989</v>
      </c>
      <c r="BC15" s="19">
        <v>129.41999999999999</v>
      </c>
      <c r="BD15" s="19">
        <v>22.849999999999998</v>
      </c>
      <c r="BE15" s="19">
        <f t="shared" si="5"/>
        <v>273.86999999999995</v>
      </c>
      <c r="BF15" s="19">
        <v>167.92999999999998</v>
      </c>
      <c r="BG15" s="19">
        <v>96.119999999999976</v>
      </c>
      <c r="BH15" s="19">
        <v>9.82</v>
      </c>
      <c r="BI15" s="19">
        <f t="shared" si="6"/>
        <v>196.12</v>
      </c>
      <c r="BJ15" s="19">
        <v>196.12</v>
      </c>
      <c r="BK15" s="19">
        <f t="shared" si="7"/>
        <v>1562.63</v>
      </c>
      <c r="BL15" s="19">
        <v>137.26</v>
      </c>
      <c r="BM15" s="19">
        <v>126.61999999999999</v>
      </c>
      <c r="BN15" s="19">
        <v>201.88</v>
      </c>
      <c r="BO15" s="19">
        <v>19.16</v>
      </c>
      <c r="BP15" s="19">
        <v>58.709999999999994</v>
      </c>
      <c r="BQ15" s="19">
        <v>24.859999999999996</v>
      </c>
      <c r="BR15" s="19">
        <v>20.079999999999995</v>
      </c>
      <c r="BS15" s="19">
        <v>210.09999999999997</v>
      </c>
      <c r="BT15" s="19">
        <v>24.299999999999997</v>
      </c>
      <c r="BU15" s="19">
        <v>218.39</v>
      </c>
      <c r="BV15" s="19">
        <v>33.01</v>
      </c>
      <c r="BW15" s="19">
        <v>220.95999999999998</v>
      </c>
      <c r="BX15" s="19">
        <v>267.29999999999995</v>
      </c>
      <c r="BY15" s="19">
        <f t="shared" si="8"/>
        <v>9329.5499999999993</v>
      </c>
      <c r="BZ15" s="19">
        <v>6505.3399999999992</v>
      </c>
      <c r="CA15" s="19">
        <v>522.75</v>
      </c>
      <c r="CB15" s="19">
        <v>617.84</v>
      </c>
      <c r="CC15" s="19">
        <v>997.37</v>
      </c>
      <c r="CD15" s="19">
        <v>686.25</v>
      </c>
      <c r="CE15" s="19">
        <f t="shared" si="9"/>
        <v>894.4</v>
      </c>
      <c r="CF15" s="19">
        <v>23.15</v>
      </c>
      <c r="CG15" s="19">
        <v>34.589999999999996</v>
      </c>
      <c r="CH15" s="19">
        <v>3.78</v>
      </c>
      <c r="CI15" s="19">
        <v>254.78</v>
      </c>
      <c r="CJ15" s="19">
        <v>82.48</v>
      </c>
      <c r="CK15" s="19">
        <v>22.629999999999995</v>
      </c>
      <c r="CL15" s="19">
        <v>472.98999999999995</v>
      </c>
      <c r="CM15" s="19" t="s">
        <v>110</v>
      </c>
      <c r="CN15" s="19" t="s">
        <v>110</v>
      </c>
      <c r="CO15" s="19" t="s">
        <v>110</v>
      </c>
      <c r="CP15" s="19">
        <v>41498</v>
      </c>
      <c r="CQ15" s="19">
        <v>34606.21</v>
      </c>
      <c r="CR15" s="19">
        <v>694199.56000000017</v>
      </c>
    </row>
    <row r="16" spans="1:96" ht="15" customHeight="1" x14ac:dyDescent="0.2">
      <c r="A16" s="22">
        <v>2000</v>
      </c>
      <c r="B16" s="19">
        <f t="shared" si="0"/>
        <v>137823.97</v>
      </c>
      <c r="C16" s="19">
        <v>131847.63999999998</v>
      </c>
      <c r="D16" s="19">
        <v>377.6</v>
      </c>
      <c r="E16" s="19">
        <v>5598.73</v>
      </c>
      <c r="F16" s="19">
        <f t="shared" si="1"/>
        <v>379263.11</v>
      </c>
      <c r="G16" s="19">
        <v>2608.4999999999995</v>
      </c>
      <c r="H16" s="19">
        <v>13726.349999999999</v>
      </c>
      <c r="I16" s="19">
        <v>1096.3599999999999</v>
      </c>
      <c r="J16" s="19">
        <v>62.05</v>
      </c>
      <c r="K16" s="19">
        <v>14796.87</v>
      </c>
      <c r="L16" s="19">
        <v>914.83999999999992</v>
      </c>
      <c r="M16" s="19">
        <v>309.89999999999998</v>
      </c>
      <c r="N16" s="19">
        <v>4719.83</v>
      </c>
      <c r="O16" s="19">
        <v>27651.23</v>
      </c>
      <c r="P16" s="19">
        <v>194.31</v>
      </c>
      <c r="Q16" s="19">
        <v>42828.869999999995</v>
      </c>
      <c r="R16" s="19">
        <v>27456.399999999994</v>
      </c>
      <c r="S16" s="19">
        <v>78.20999999999998</v>
      </c>
      <c r="T16" s="19">
        <v>734.39</v>
      </c>
      <c r="U16" s="19">
        <v>27434.67</v>
      </c>
      <c r="V16" s="19">
        <v>1403.17</v>
      </c>
      <c r="W16" s="19">
        <v>1121.6199999999999</v>
      </c>
      <c r="X16" s="19">
        <v>20.250000000000004</v>
      </c>
      <c r="Y16" s="19">
        <v>34.28</v>
      </c>
      <c r="Z16" s="19">
        <v>1266.3499999999999</v>
      </c>
      <c r="AA16" s="19">
        <v>117.22</v>
      </c>
      <c r="AB16" s="19">
        <v>16.39</v>
      </c>
      <c r="AC16" s="19">
        <v>326.71000000000004</v>
      </c>
      <c r="AD16" s="19">
        <v>53.879999999999995</v>
      </c>
      <c r="AE16" s="19">
        <v>121.52999999999999</v>
      </c>
      <c r="AF16" s="19">
        <v>206119.95</v>
      </c>
      <c r="AG16" s="19">
        <v>318.61999999999995</v>
      </c>
      <c r="AH16" s="19">
        <v>3730.3599999999997</v>
      </c>
      <c r="AI16" s="19">
        <f t="shared" si="2"/>
        <v>16782.28</v>
      </c>
      <c r="AJ16" s="19">
        <v>6508.99</v>
      </c>
      <c r="AK16" s="19">
        <v>3913.3</v>
      </c>
      <c r="AL16" s="19">
        <v>6359.99</v>
      </c>
      <c r="AM16" s="19">
        <f t="shared" si="3"/>
        <v>71936.03</v>
      </c>
      <c r="AN16" s="19">
        <v>841.26999999999987</v>
      </c>
      <c r="AO16" s="19">
        <v>11489.76</v>
      </c>
      <c r="AP16" s="19">
        <v>4138.2300000000005</v>
      </c>
      <c r="AQ16" s="19">
        <v>23249.21</v>
      </c>
      <c r="AR16" s="19">
        <v>13555.11</v>
      </c>
      <c r="AS16" s="19">
        <v>17555.87</v>
      </c>
      <c r="AT16" s="19">
        <v>481</v>
      </c>
      <c r="AU16" s="19">
        <v>173.54999999999998</v>
      </c>
      <c r="AV16" s="19">
        <v>142.78</v>
      </c>
      <c r="AW16" s="19">
        <v>309.24999999999994</v>
      </c>
      <c r="AX16" s="19">
        <f t="shared" si="4"/>
        <v>428.19</v>
      </c>
      <c r="AY16" s="19">
        <v>110.80999999999999</v>
      </c>
      <c r="AZ16" s="19">
        <v>39.24</v>
      </c>
      <c r="BA16" s="19">
        <v>17.829999999999998</v>
      </c>
      <c r="BB16" s="19">
        <v>114.86000000000001</v>
      </c>
      <c r="BC16" s="19">
        <v>125.30000000000001</v>
      </c>
      <c r="BD16" s="19">
        <v>20.149999999999999</v>
      </c>
      <c r="BE16" s="19">
        <f t="shared" si="5"/>
        <v>228.7</v>
      </c>
      <c r="BF16" s="19">
        <v>145.10999999999999</v>
      </c>
      <c r="BG16" s="19">
        <v>77.72</v>
      </c>
      <c r="BH16" s="19">
        <v>5.87</v>
      </c>
      <c r="BI16" s="19">
        <f t="shared" si="6"/>
        <v>196.96999999999997</v>
      </c>
      <c r="BJ16" s="19">
        <v>196.96999999999997</v>
      </c>
      <c r="BK16" s="19">
        <f t="shared" si="7"/>
        <v>1662.52</v>
      </c>
      <c r="BL16" s="19">
        <v>131.16999999999999</v>
      </c>
      <c r="BM16" s="19">
        <v>121.67999999999998</v>
      </c>
      <c r="BN16" s="19">
        <v>156.09999999999997</v>
      </c>
      <c r="BO16" s="19">
        <v>18.339999999999996</v>
      </c>
      <c r="BP16" s="19">
        <v>58.399999999999991</v>
      </c>
      <c r="BQ16" s="19">
        <v>26.689999999999998</v>
      </c>
      <c r="BR16" s="19">
        <v>21.229999999999997</v>
      </c>
      <c r="BS16" s="19">
        <v>320.81</v>
      </c>
      <c r="BT16" s="19">
        <v>27.11</v>
      </c>
      <c r="BU16" s="19">
        <v>232.21</v>
      </c>
      <c r="BV16" s="19">
        <v>34.929999999999993</v>
      </c>
      <c r="BW16" s="19">
        <v>218.15999999999997</v>
      </c>
      <c r="BX16" s="19">
        <v>295.69</v>
      </c>
      <c r="BY16" s="19">
        <f t="shared" si="8"/>
        <v>8961.93</v>
      </c>
      <c r="BZ16" s="19">
        <v>6261.5999999999995</v>
      </c>
      <c r="CA16" s="19">
        <v>522.20999999999992</v>
      </c>
      <c r="CB16" s="19">
        <v>448.15999999999997</v>
      </c>
      <c r="CC16" s="19">
        <v>1022.5999999999999</v>
      </c>
      <c r="CD16" s="19">
        <v>707.3599999999999</v>
      </c>
      <c r="CE16" s="19">
        <f t="shared" si="9"/>
        <v>1144.25</v>
      </c>
      <c r="CF16" s="19">
        <v>26.17</v>
      </c>
      <c r="CG16" s="19">
        <v>32.6</v>
      </c>
      <c r="CH16" s="19">
        <v>3.8999999999999995</v>
      </c>
      <c r="CI16" s="19">
        <v>276.68</v>
      </c>
      <c r="CJ16" s="19">
        <v>86.539999999999978</v>
      </c>
      <c r="CK16" s="19">
        <v>24.369999999999997</v>
      </c>
      <c r="CL16" s="19">
        <v>693.9899999999999</v>
      </c>
      <c r="CM16" s="19" t="s">
        <v>110</v>
      </c>
      <c r="CN16" s="19" t="s">
        <v>110</v>
      </c>
      <c r="CO16" s="19" t="s">
        <v>110</v>
      </c>
      <c r="CP16" s="19">
        <v>39667.47</v>
      </c>
      <c r="CQ16" s="19">
        <v>33266.720000000001</v>
      </c>
      <c r="CR16" s="19">
        <v>658095.42000000004</v>
      </c>
    </row>
    <row r="17" spans="1:96" ht="15" customHeight="1" x14ac:dyDescent="0.2">
      <c r="A17" s="22">
        <v>2001</v>
      </c>
      <c r="B17" s="19">
        <f t="shared" si="0"/>
        <v>132884.88999999998</v>
      </c>
      <c r="C17" s="19">
        <v>127046.15</v>
      </c>
      <c r="D17" s="19">
        <v>228.05</v>
      </c>
      <c r="E17" s="19">
        <v>5610.6900000000005</v>
      </c>
      <c r="F17" s="19">
        <f t="shared" si="1"/>
        <v>359482.28</v>
      </c>
      <c r="G17" s="19">
        <v>2382.7999999999997</v>
      </c>
      <c r="H17" s="19">
        <v>13559.079999999998</v>
      </c>
      <c r="I17" s="19">
        <v>1148.95</v>
      </c>
      <c r="J17" s="19">
        <v>41.75</v>
      </c>
      <c r="K17" s="19">
        <v>12249.04</v>
      </c>
      <c r="L17" s="19">
        <v>874.56999999999994</v>
      </c>
      <c r="M17" s="19">
        <v>250.91000000000003</v>
      </c>
      <c r="N17" s="19">
        <v>3178.8799999999997</v>
      </c>
      <c r="O17" s="19">
        <v>23936.05</v>
      </c>
      <c r="P17" s="19">
        <v>140.47999999999999</v>
      </c>
      <c r="Q17" s="19">
        <v>35212.269999999997</v>
      </c>
      <c r="R17" s="19">
        <v>26255.13</v>
      </c>
      <c r="S17" s="19">
        <v>61.389999999999993</v>
      </c>
      <c r="T17" s="19">
        <v>483.59</v>
      </c>
      <c r="U17" s="19">
        <v>26103.21</v>
      </c>
      <c r="V17" s="19">
        <v>803.22</v>
      </c>
      <c r="W17" s="19">
        <v>1024.26</v>
      </c>
      <c r="X17" s="19">
        <v>15.610000000000001</v>
      </c>
      <c r="Y17" s="19">
        <v>24.919999999999998</v>
      </c>
      <c r="Z17" s="19">
        <v>1002.5199999999999</v>
      </c>
      <c r="AA17" s="19">
        <v>90.550000000000011</v>
      </c>
      <c r="AB17" s="19">
        <v>13.079999999999998</v>
      </c>
      <c r="AC17" s="19">
        <v>252.54000000000002</v>
      </c>
      <c r="AD17" s="19">
        <v>40.239999999999995</v>
      </c>
      <c r="AE17" s="19">
        <v>84.139999999999986</v>
      </c>
      <c r="AF17" s="19">
        <v>205920.14</v>
      </c>
      <c r="AG17" s="19">
        <v>349.02</v>
      </c>
      <c r="AH17" s="19">
        <v>3983.9399999999996</v>
      </c>
      <c r="AI17" s="19">
        <f t="shared" si="2"/>
        <v>16280.810000000001</v>
      </c>
      <c r="AJ17" s="19">
        <v>6305.93</v>
      </c>
      <c r="AK17" s="19">
        <v>3793.18</v>
      </c>
      <c r="AL17" s="19">
        <v>6181.7</v>
      </c>
      <c r="AM17" s="19">
        <f t="shared" si="3"/>
        <v>74200.33</v>
      </c>
      <c r="AN17" s="19">
        <v>663.7</v>
      </c>
      <c r="AO17" s="19">
        <v>9017.5400000000009</v>
      </c>
      <c r="AP17" s="19">
        <v>3351.11</v>
      </c>
      <c r="AQ17" s="19">
        <v>30302.94</v>
      </c>
      <c r="AR17" s="19">
        <v>12349.050000000001</v>
      </c>
      <c r="AS17" s="19">
        <v>17331.29</v>
      </c>
      <c r="AT17" s="19">
        <v>556.9899999999999</v>
      </c>
      <c r="AU17" s="19">
        <v>196.13</v>
      </c>
      <c r="AV17" s="19">
        <v>130.64999999999998</v>
      </c>
      <c r="AW17" s="19">
        <v>300.92999999999995</v>
      </c>
      <c r="AX17" s="19">
        <f t="shared" si="4"/>
        <v>414.7</v>
      </c>
      <c r="AY17" s="19">
        <v>79.94</v>
      </c>
      <c r="AZ17" s="19">
        <v>41.25</v>
      </c>
      <c r="BA17" s="19">
        <v>18.819999999999997</v>
      </c>
      <c r="BB17" s="19">
        <v>133.69</v>
      </c>
      <c r="BC17" s="19">
        <v>123.61999999999999</v>
      </c>
      <c r="BD17" s="19">
        <v>17.38</v>
      </c>
      <c r="BE17" s="19">
        <f t="shared" si="5"/>
        <v>218.99999999999997</v>
      </c>
      <c r="BF17" s="19">
        <v>145.38999999999999</v>
      </c>
      <c r="BG17" s="19">
        <v>66.58</v>
      </c>
      <c r="BH17" s="19">
        <v>7.0299999999999985</v>
      </c>
      <c r="BI17" s="19">
        <f t="shared" si="6"/>
        <v>193.51999999999998</v>
      </c>
      <c r="BJ17" s="19">
        <v>193.51999999999998</v>
      </c>
      <c r="BK17" s="19">
        <f t="shared" si="7"/>
        <v>1861.06</v>
      </c>
      <c r="BL17" s="19">
        <v>143.57999999999998</v>
      </c>
      <c r="BM17" s="19">
        <v>134.18</v>
      </c>
      <c r="BN17" s="19">
        <v>155.91999999999996</v>
      </c>
      <c r="BO17" s="19">
        <v>18.689999999999998</v>
      </c>
      <c r="BP17" s="19">
        <v>57.919999999999995</v>
      </c>
      <c r="BQ17" s="19">
        <v>28.49</v>
      </c>
      <c r="BR17" s="19">
        <v>26.379999999999995</v>
      </c>
      <c r="BS17" s="19">
        <v>361.96999999999997</v>
      </c>
      <c r="BT17" s="19">
        <v>33.39</v>
      </c>
      <c r="BU17" s="19">
        <v>252.45999999999998</v>
      </c>
      <c r="BV17" s="19">
        <v>37.29</v>
      </c>
      <c r="BW17" s="19">
        <v>255.43999999999997</v>
      </c>
      <c r="BX17" s="19">
        <v>355.35</v>
      </c>
      <c r="BY17" s="19">
        <f t="shared" si="8"/>
        <v>10424.18</v>
      </c>
      <c r="BZ17" s="19">
        <v>7000.34</v>
      </c>
      <c r="CA17" s="19">
        <v>629.30999999999995</v>
      </c>
      <c r="CB17" s="19">
        <v>636.93999999999994</v>
      </c>
      <c r="CC17" s="19">
        <v>1268.4100000000001</v>
      </c>
      <c r="CD17" s="19">
        <v>889.18000000000006</v>
      </c>
      <c r="CE17" s="19">
        <f t="shared" si="9"/>
        <v>1245.1999999999998</v>
      </c>
      <c r="CF17" s="19">
        <v>28.27</v>
      </c>
      <c r="CG17" s="19">
        <v>42.51</v>
      </c>
      <c r="CH17" s="19">
        <v>3.8299999999999996</v>
      </c>
      <c r="CI17" s="19">
        <v>311.85999999999996</v>
      </c>
      <c r="CJ17" s="19">
        <v>96.100000000000009</v>
      </c>
      <c r="CK17" s="19">
        <v>28.409999999999997</v>
      </c>
      <c r="CL17" s="19">
        <v>734.2199999999998</v>
      </c>
      <c r="CM17" s="19" t="s">
        <v>110</v>
      </c>
      <c r="CN17" s="19" t="s">
        <v>110</v>
      </c>
      <c r="CO17" s="19" t="s">
        <v>110</v>
      </c>
      <c r="CP17" s="19">
        <v>38148.709999999992</v>
      </c>
      <c r="CQ17" s="19">
        <v>32365.499999999996</v>
      </c>
      <c r="CR17" s="19">
        <v>635354.68000000005</v>
      </c>
    </row>
    <row r="18" spans="1:96" ht="15" customHeight="1" x14ac:dyDescent="0.2">
      <c r="A18" s="22">
        <v>2002</v>
      </c>
      <c r="B18" s="19">
        <f t="shared" si="0"/>
        <v>129118.21999999999</v>
      </c>
      <c r="C18" s="19">
        <v>124664.62999999999</v>
      </c>
      <c r="D18" s="19">
        <v>237.85999999999999</v>
      </c>
      <c r="E18" s="19">
        <v>4215.7299999999987</v>
      </c>
      <c r="F18" s="19">
        <f t="shared" si="1"/>
        <v>365315.33999999991</v>
      </c>
      <c r="G18" s="19">
        <v>2262.16</v>
      </c>
      <c r="H18" s="19">
        <v>13515.629999999997</v>
      </c>
      <c r="I18" s="19">
        <v>1042.3</v>
      </c>
      <c r="J18" s="19">
        <v>48.089999999999989</v>
      </c>
      <c r="K18" s="19">
        <v>12248.51</v>
      </c>
      <c r="L18" s="19">
        <v>932.87999999999988</v>
      </c>
      <c r="M18" s="19">
        <v>230.31999999999996</v>
      </c>
      <c r="N18" s="19">
        <v>3508.5399999999991</v>
      </c>
      <c r="O18" s="19">
        <v>23666.09</v>
      </c>
      <c r="P18" s="19">
        <v>139.86999999999998</v>
      </c>
      <c r="Q18" s="19">
        <v>35469.18</v>
      </c>
      <c r="R18" s="19">
        <v>23190.079999999998</v>
      </c>
      <c r="S18" s="19">
        <v>61.06</v>
      </c>
      <c r="T18" s="19">
        <v>341.93</v>
      </c>
      <c r="U18" s="19">
        <v>25729.909999999996</v>
      </c>
      <c r="V18" s="19">
        <v>740.03</v>
      </c>
      <c r="W18" s="19">
        <v>877.51</v>
      </c>
      <c r="X18" s="19">
        <v>16.089999999999996</v>
      </c>
      <c r="Y18" s="19">
        <v>24.990000000000002</v>
      </c>
      <c r="Z18" s="19">
        <v>841.36</v>
      </c>
      <c r="AA18" s="19">
        <v>92.6</v>
      </c>
      <c r="AB18" s="19">
        <v>9.7999999999999989</v>
      </c>
      <c r="AC18" s="19">
        <v>241.81999999999996</v>
      </c>
      <c r="AD18" s="19">
        <v>32.89</v>
      </c>
      <c r="AE18" s="19">
        <v>79.83</v>
      </c>
      <c r="AF18" s="19">
        <v>215462.84</v>
      </c>
      <c r="AG18" s="19">
        <v>291.29000000000002</v>
      </c>
      <c r="AH18" s="19">
        <v>4217.74</v>
      </c>
      <c r="AI18" s="19">
        <f t="shared" si="2"/>
        <v>17176.53</v>
      </c>
      <c r="AJ18" s="19">
        <v>6650.2799999999988</v>
      </c>
      <c r="AK18" s="19">
        <v>4000.25</v>
      </c>
      <c r="AL18" s="19">
        <v>6526.0000000000009</v>
      </c>
      <c r="AM18" s="19">
        <f t="shared" si="3"/>
        <v>73045.039999999994</v>
      </c>
      <c r="AN18" s="19">
        <v>668.8</v>
      </c>
      <c r="AO18" s="19">
        <v>8611.2699999999986</v>
      </c>
      <c r="AP18" s="19">
        <v>3711.34</v>
      </c>
      <c r="AQ18" s="19">
        <v>29912.309999999998</v>
      </c>
      <c r="AR18" s="19">
        <v>12269.289999999999</v>
      </c>
      <c r="AS18" s="19">
        <v>16776.91</v>
      </c>
      <c r="AT18" s="19">
        <v>511.56</v>
      </c>
      <c r="AU18" s="19">
        <v>160.03999999999996</v>
      </c>
      <c r="AV18" s="19">
        <v>129.46999999999997</v>
      </c>
      <c r="AW18" s="19">
        <v>294.04999999999995</v>
      </c>
      <c r="AX18" s="19">
        <f t="shared" si="4"/>
        <v>355.18999999999994</v>
      </c>
      <c r="AY18" s="19">
        <v>81.38</v>
      </c>
      <c r="AZ18" s="19">
        <v>37.06</v>
      </c>
      <c r="BA18" s="19">
        <v>17.919999999999998</v>
      </c>
      <c r="BB18" s="19">
        <v>120.7</v>
      </c>
      <c r="BC18" s="19">
        <v>88.479999999999976</v>
      </c>
      <c r="BD18" s="19">
        <v>9.6499999999999986</v>
      </c>
      <c r="BE18" s="19">
        <f t="shared" si="5"/>
        <v>197.67000000000002</v>
      </c>
      <c r="BF18" s="19">
        <v>141.61000000000001</v>
      </c>
      <c r="BG18" s="19">
        <v>47.16</v>
      </c>
      <c r="BH18" s="19">
        <v>8.9</v>
      </c>
      <c r="BI18" s="19">
        <f t="shared" si="6"/>
        <v>141.71</v>
      </c>
      <c r="BJ18" s="19">
        <v>141.71</v>
      </c>
      <c r="BK18" s="19">
        <f t="shared" si="7"/>
        <v>1722.09</v>
      </c>
      <c r="BL18" s="19">
        <v>109.07</v>
      </c>
      <c r="BM18" s="19">
        <v>102.35</v>
      </c>
      <c r="BN18" s="19">
        <v>112.35000000000001</v>
      </c>
      <c r="BO18" s="19">
        <v>17.38</v>
      </c>
      <c r="BP18" s="19">
        <v>45.26</v>
      </c>
      <c r="BQ18" s="19">
        <v>24.2</v>
      </c>
      <c r="BR18" s="19">
        <v>24.109999999999996</v>
      </c>
      <c r="BS18" s="19">
        <v>421.78</v>
      </c>
      <c r="BT18" s="19">
        <v>31.400000000000002</v>
      </c>
      <c r="BU18" s="19">
        <v>242.1</v>
      </c>
      <c r="BV18" s="19">
        <v>31.859999999999992</v>
      </c>
      <c r="BW18" s="19">
        <v>222.76</v>
      </c>
      <c r="BX18" s="19">
        <v>337.46999999999997</v>
      </c>
      <c r="BY18" s="19">
        <f t="shared" si="8"/>
        <v>10511.900000000001</v>
      </c>
      <c r="BZ18" s="19">
        <v>7285.63</v>
      </c>
      <c r="CA18" s="19">
        <v>576.00999999999988</v>
      </c>
      <c r="CB18" s="19">
        <v>683.89999999999975</v>
      </c>
      <c r="CC18" s="19">
        <v>1156.69</v>
      </c>
      <c r="CD18" s="19">
        <v>809.67</v>
      </c>
      <c r="CE18" s="19">
        <f t="shared" si="9"/>
        <v>698.46</v>
      </c>
      <c r="CF18" s="19">
        <v>25.95</v>
      </c>
      <c r="CG18" s="19">
        <v>43.6</v>
      </c>
      <c r="CH18" s="19">
        <v>3.09</v>
      </c>
      <c r="CI18" s="19">
        <v>324.59000000000003</v>
      </c>
      <c r="CJ18" s="19">
        <v>86.14</v>
      </c>
      <c r="CK18" s="19">
        <v>24.29</v>
      </c>
      <c r="CL18" s="19">
        <v>190.79999999999998</v>
      </c>
      <c r="CM18" s="19" t="s">
        <v>110</v>
      </c>
      <c r="CN18" s="19" t="s">
        <v>110</v>
      </c>
      <c r="CO18" s="19" t="s">
        <v>110</v>
      </c>
      <c r="CP18" s="19">
        <v>35938.630000000005</v>
      </c>
      <c r="CQ18" s="19">
        <v>30669.54</v>
      </c>
      <c r="CR18" s="19">
        <v>634220.77999999968</v>
      </c>
    </row>
    <row r="19" spans="1:96" ht="15" customHeight="1" x14ac:dyDescent="0.2">
      <c r="A19" s="22">
        <v>2003</v>
      </c>
      <c r="B19" s="19">
        <f t="shared" si="0"/>
        <v>120420.36</v>
      </c>
      <c r="C19" s="19">
        <v>116909.85</v>
      </c>
      <c r="D19" s="19">
        <v>203.64000000000001</v>
      </c>
      <c r="E19" s="19">
        <v>3306.87</v>
      </c>
      <c r="F19" s="19">
        <f t="shared" si="1"/>
        <v>268988.11000000004</v>
      </c>
      <c r="G19" s="19">
        <v>2279.94</v>
      </c>
      <c r="H19" s="19">
        <v>7608.5400000000009</v>
      </c>
      <c r="I19" s="19">
        <v>693.48</v>
      </c>
      <c r="J19" s="19">
        <v>40.770000000000003</v>
      </c>
      <c r="K19" s="19">
        <v>5640.06</v>
      </c>
      <c r="L19" s="19">
        <v>508.56</v>
      </c>
      <c r="M19" s="19">
        <v>228.64999999999998</v>
      </c>
      <c r="N19" s="19">
        <v>2244.5700000000002</v>
      </c>
      <c r="O19" s="19">
        <v>19690.11</v>
      </c>
      <c r="P19" s="19">
        <v>138.25999999999996</v>
      </c>
      <c r="Q19" s="19">
        <v>31134.55</v>
      </c>
      <c r="R19" s="19">
        <v>20873.349999999999</v>
      </c>
      <c r="S19" s="19">
        <v>59.779999999999994</v>
      </c>
      <c r="T19" s="19">
        <v>264.40999999999997</v>
      </c>
      <c r="U19" s="19">
        <v>22256.560000000001</v>
      </c>
      <c r="V19" s="19">
        <v>721.35</v>
      </c>
      <c r="W19" s="19">
        <v>860.51</v>
      </c>
      <c r="X19" s="19">
        <v>16.559999999999999</v>
      </c>
      <c r="Y19" s="19">
        <v>22.630000000000003</v>
      </c>
      <c r="Z19" s="19">
        <v>567.09</v>
      </c>
      <c r="AA19" s="19">
        <v>88.46</v>
      </c>
      <c r="AB19" s="19">
        <v>8.82</v>
      </c>
      <c r="AC19" s="19">
        <v>240.14999999999998</v>
      </c>
      <c r="AD19" s="19">
        <v>32.07</v>
      </c>
      <c r="AE19" s="19">
        <v>81.180000000000007</v>
      </c>
      <c r="AF19" s="19">
        <v>147997.26</v>
      </c>
      <c r="AG19" s="19">
        <v>320.98999999999995</v>
      </c>
      <c r="AH19" s="19">
        <v>4369.45</v>
      </c>
      <c r="AI19" s="19">
        <f t="shared" si="2"/>
        <v>14638.75</v>
      </c>
      <c r="AJ19" s="19">
        <v>5716.49</v>
      </c>
      <c r="AK19" s="19">
        <v>3424.33</v>
      </c>
      <c r="AL19" s="19">
        <v>5497.9300000000012</v>
      </c>
      <c r="AM19" s="19">
        <f t="shared" si="3"/>
        <v>74984.529999999984</v>
      </c>
      <c r="AN19" s="19">
        <v>688.08</v>
      </c>
      <c r="AO19" s="19">
        <v>8435.6099999999988</v>
      </c>
      <c r="AP19" s="19">
        <v>3790.3999999999996</v>
      </c>
      <c r="AQ19" s="19">
        <v>28048.129999999997</v>
      </c>
      <c r="AR19" s="19">
        <v>14962.210000000001</v>
      </c>
      <c r="AS19" s="19">
        <v>17963.289999999997</v>
      </c>
      <c r="AT19" s="19">
        <v>506.58</v>
      </c>
      <c r="AU19" s="19">
        <v>161.09</v>
      </c>
      <c r="AV19" s="19">
        <v>131.01999999999998</v>
      </c>
      <c r="AW19" s="19">
        <v>298.12</v>
      </c>
      <c r="AX19" s="19">
        <f t="shared" si="4"/>
        <v>367.70999999999992</v>
      </c>
      <c r="AY19" s="19">
        <v>81.819999999999979</v>
      </c>
      <c r="AZ19" s="19">
        <v>35.85</v>
      </c>
      <c r="BA19" s="19">
        <v>16.38</v>
      </c>
      <c r="BB19" s="19">
        <v>133.64999999999998</v>
      </c>
      <c r="BC19" s="19">
        <v>91.2</v>
      </c>
      <c r="BD19" s="19">
        <v>8.8099999999999987</v>
      </c>
      <c r="BE19" s="19">
        <f t="shared" si="5"/>
        <v>200.74</v>
      </c>
      <c r="BF19" s="19">
        <v>141.87</v>
      </c>
      <c r="BG19" s="19">
        <v>50.29</v>
      </c>
      <c r="BH19" s="19">
        <v>8.5799999999999983</v>
      </c>
      <c r="BI19" s="19">
        <f t="shared" si="6"/>
        <v>131.31</v>
      </c>
      <c r="BJ19" s="19">
        <v>131.31</v>
      </c>
      <c r="BK19" s="19">
        <f t="shared" si="7"/>
        <v>1735.37</v>
      </c>
      <c r="BL19" s="19">
        <v>108.32</v>
      </c>
      <c r="BM19" s="19">
        <v>102.05999999999999</v>
      </c>
      <c r="BN19" s="19">
        <v>113.95999999999998</v>
      </c>
      <c r="BO19" s="19">
        <v>16.61</v>
      </c>
      <c r="BP19" s="19">
        <v>46.25</v>
      </c>
      <c r="BQ19" s="19">
        <v>25.819999999999997</v>
      </c>
      <c r="BR19" s="19">
        <v>22.779999999999998</v>
      </c>
      <c r="BS19" s="19">
        <v>427.34</v>
      </c>
      <c r="BT19" s="19">
        <v>32.729999999999997</v>
      </c>
      <c r="BU19" s="19">
        <v>233.04000000000002</v>
      </c>
      <c r="BV19" s="19">
        <v>33.22</v>
      </c>
      <c r="BW19" s="19">
        <v>223.35999999999999</v>
      </c>
      <c r="BX19" s="19">
        <v>349.88</v>
      </c>
      <c r="BY19" s="19">
        <f t="shared" si="8"/>
        <v>6247.9099999999989</v>
      </c>
      <c r="BZ19" s="19">
        <v>3214.58</v>
      </c>
      <c r="CA19" s="19">
        <v>552.30999999999995</v>
      </c>
      <c r="CB19" s="19">
        <v>614.7299999999999</v>
      </c>
      <c r="CC19" s="19">
        <v>1097.27</v>
      </c>
      <c r="CD19" s="19">
        <v>769.01999999999987</v>
      </c>
      <c r="CE19" s="19">
        <f t="shared" si="9"/>
        <v>618.61</v>
      </c>
      <c r="CF19" s="19">
        <v>27.339999999999996</v>
      </c>
      <c r="CG19" s="19">
        <v>39.629999999999995</v>
      </c>
      <c r="CH19" s="19">
        <v>2.5999999999999996</v>
      </c>
      <c r="CI19" s="19">
        <v>280.29000000000002</v>
      </c>
      <c r="CJ19" s="19">
        <v>84.02</v>
      </c>
      <c r="CK19" s="19">
        <v>23.24</v>
      </c>
      <c r="CL19" s="19">
        <v>161.48999999999998</v>
      </c>
      <c r="CM19" s="19" t="s">
        <v>110</v>
      </c>
      <c r="CN19" s="19" t="s">
        <v>110</v>
      </c>
      <c r="CO19" s="19" t="s">
        <v>110</v>
      </c>
      <c r="CP19" s="19">
        <v>33982.050000000003</v>
      </c>
      <c r="CQ19" s="19">
        <v>29292.170000000002</v>
      </c>
      <c r="CR19" s="19">
        <v>522315.45000000007</v>
      </c>
    </row>
    <row r="20" spans="1:96" ht="15" customHeight="1" x14ac:dyDescent="0.2">
      <c r="A20" s="22">
        <v>2004</v>
      </c>
      <c r="B20" s="19">
        <f t="shared" si="0"/>
        <v>123552.26999999999</v>
      </c>
      <c r="C20" s="19">
        <v>119519.20999999999</v>
      </c>
      <c r="D20" s="19">
        <v>200.88999999999996</v>
      </c>
      <c r="E20" s="19">
        <v>3832.17</v>
      </c>
      <c r="F20" s="19">
        <f t="shared" si="1"/>
        <v>275433.42</v>
      </c>
      <c r="G20" s="19">
        <v>2323.4499999999998</v>
      </c>
      <c r="H20" s="19">
        <v>6363.1499999999987</v>
      </c>
      <c r="I20" s="19">
        <v>562.24</v>
      </c>
      <c r="J20" s="19">
        <v>35.599999999999994</v>
      </c>
      <c r="K20" s="19">
        <v>5271.45</v>
      </c>
      <c r="L20" s="19">
        <v>481.4799999999999</v>
      </c>
      <c r="M20" s="19">
        <v>210.76999999999998</v>
      </c>
      <c r="N20" s="19">
        <v>2389.9300000000003</v>
      </c>
      <c r="O20" s="19">
        <v>20193.25</v>
      </c>
      <c r="P20" s="19">
        <v>129.04999999999998</v>
      </c>
      <c r="Q20" s="19">
        <v>28559.71</v>
      </c>
      <c r="R20" s="19">
        <v>21805.09</v>
      </c>
      <c r="S20" s="19">
        <v>59.69</v>
      </c>
      <c r="T20" s="19">
        <v>256.45</v>
      </c>
      <c r="U20" s="19">
        <v>25710.289999999997</v>
      </c>
      <c r="V20" s="19">
        <v>769.0200000000001</v>
      </c>
      <c r="W20" s="19">
        <v>869.7299999999999</v>
      </c>
      <c r="X20" s="19">
        <v>17.639999999999997</v>
      </c>
      <c r="Y20" s="19">
        <v>21.250000000000004</v>
      </c>
      <c r="Z20" s="19">
        <v>473.47999999999996</v>
      </c>
      <c r="AA20" s="19">
        <v>89.22</v>
      </c>
      <c r="AB20" s="19">
        <v>9.17</v>
      </c>
      <c r="AC20" s="19">
        <v>231.42999999999995</v>
      </c>
      <c r="AD20" s="19">
        <v>28.12</v>
      </c>
      <c r="AE20" s="19">
        <v>81.02</v>
      </c>
      <c r="AF20" s="19">
        <v>153751.64000000001</v>
      </c>
      <c r="AG20" s="19">
        <v>294.90999999999997</v>
      </c>
      <c r="AH20" s="19">
        <v>4445.1899999999996</v>
      </c>
      <c r="AI20" s="19">
        <f t="shared" si="2"/>
        <v>15168.259999999998</v>
      </c>
      <c r="AJ20" s="19">
        <v>5925.3399999999992</v>
      </c>
      <c r="AK20" s="19">
        <v>3547.2499999999995</v>
      </c>
      <c r="AL20" s="19">
        <v>5695.670000000001</v>
      </c>
      <c r="AM20" s="19">
        <f t="shared" si="3"/>
        <v>76944.400000000009</v>
      </c>
      <c r="AN20" s="19">
        <v>730.35</v>
      </c>
      <c r="AO20" s="19">
        <v>8453.0799999999981</v>
      </c>
      <c r="AP20" s="19">
        <v>3704.9699999999993</v>
      </c>
      <c r="AQ20" s="19">
        <v>28633.829999999994</v>
      </c>
      <c r="AR20" s="19">
        <v>14952.23</v>
      </c>
      <c r="AS20" s="19">
        <v>19411.11</v>
      </c>
      <c r="AT20" s="19">
        <v>482.52</v>
      </c>
      <c r="AU20" s="19">
        <v>149.05000000000001</v>
      </c>
      <c r="AV20" s="19">
        <v>130.1</v>
      </c>
      <c r="AW20" s="19">
        <v>297.16000000000003</v>
      </c>
      <c r="AX20" s="19">
        <f t="shared" si="4"/>
        <v>345.21</v>
      </c>
      <c r="AY20" s="19">
        <v>76.939999999999984</v>
      </c>
      <c r="AZ20" s="19">
        <v>33.82</v>
      </c>
      <c r="BA20" s="19">
        <v>15.819999999999999</v>
      </c>
      <c r="BB20" s="19">
        <v>130.19999999999999</v>
      </c>
      <c r="BC20" s="19">
        <v>81.72999999999999</v>
      </c>
      <c r="BD20" s="19">
        <v>6.6999999999999993</v>
      </c>
      <c r="BE20" s="19">
        <f t="shared" si="5"/>
        <v>259.10999999999996</v>
      </c>
      <c r="BF20" s="19">
        <v>133.70999999999998</v>
      </c>
      <c r="BG20" s="19">
        <v>42.19</v>
      </c>
      <c r="BH20" s="19">
        <v>83.21</v>
      </c>
      <c r="BI20" s="19">
        <f t="shared" si="6"/>
        <v>110.19999999999999</v>
      </c>
      <c r="BJ20" s="19">
        <v>110.19999999999999</v>
      </c>
      <c r="BK20" s="19">
        <f t="shared" si="7"/>
        <v>1666.6</v>
      </c>
      <c r="BL20" s="19">
        <v>106.26999999999998</v>
      </c>
      <c r="BM20" s="19">
        <v>100.95</v>
      </c>
      <c r="BN20" s="19">
        <v>109.97</v>
      </c>
      <c r="BO20" s="19">
        <v>16.499999999999996</v>
      </c>
      <c r="BP20" s="19">
        <v>43.82</v>
      </c>
      <c r="BQ20" s="19">
        <v>24.769999999999996</v>
      </c>
      <c r="BR20" s="19">
        <v>22.22</v>
      </c>
      <c r="BS20" s="19">
        <v>394.17999999999995</v>
      </c>
      <c r="BT20" s="19">
        <v>34.159999999999997</v>
      </c>
      <c r="BU20" s="19">
        <v>216.84</v>
      </c>
      <c r="BV20" s="19">
        <v>33.46</v>
      </c>
      <c r="BW20" s="19">
        <v>229.81</v>
      </c>
      <c r="BX20" s="19">
        <v>333.65000000000003</v>
      </c>
      <c r="BY20" s="19">
        <f t="shared" si="8"/>
        <v>6172.0499999999993</v>
      </c>
      <c r="BZ20" s="19">
        <v>3192.16</v>
      </c>
      <c r="CA20" s="19">
        <v>527.20000000000005</v>
      </c>
      <c r="CB20" s="19">
        <v>649.83000000000004</v>
      </c>
      <c r="CC20" s="19">
        <v>1059.2499999999998</v>
      </c>
      <c r="CD20" s="19">
        <v>743.6099999999999</v>
      </c>
      <c r="CE20" s="19">
        <f t="shared" si="9"/>
        <v>591.20999999999992</v>
      </c>
      <c r="CF20" s="19">
        <v>23.689999999999998</v>
      </c>
      <c r="CG20" s="19">
        <v>37.549999999999997</v>
      </c>
      <c r="CH20" s="19">
        <v>2.46</v>
      </c>
      <c r="CI20" s="19">
        <v>267.09999999999997</v>
      </c>
      <c r="CJ20" s="19">
        <v>83.82</v>
      </c>
      <c r="CK20" s="19">
        <v>23.589999999999996</v>
      </c>
      <c r="CL20" s="19">
        <v>153</v>
      </c>
      <c r="CM20" s="19" t="s">
        <v>110</v>
      </c>
      <c r="CN20" s="19" t="s">
        <v>110</v>
      </c>
      <c r="CO20" s="19" t="s">
        <v>110</v>
      </c>
      <c r="CP20" s="19">
        <v>32259.959999999992</v>
      </c>
      <c r="CQ20" s="19">
        <v>28103.539999999994</v>
      </c>
      <c r="CR20" s="19">
        <v>532502.68999999994</v>
      </c>
    </row>
    <row r="21" spans="1:96" ht="15" customHeight="1" x14ac:dyDescent="0.2">
      <c r="A21" s="22">
        <v>2005</v>
      </c>
      <c r="B21" s="19">
        <f t="shared" si="0"/>
        <v>112803.11999999998</v>
      </c>
      <c r="C21" s="19">
        <v>109369.52999999998</v>
      </c>
      <c r="D21" s="19">
        <v>199.43</v>
      </c>
      <c r="E21" s="19">
        <v>3234.1599999999994</v>
      </c>
      <c r="F21" s="19">
        <f t="shared" si="1"/>
        <v>287102.64999999997</v>
      </c>
      <c r="G21" s="19">
        <v>2347.2000000000003</v>
      </c>
      <c r="H21" s="19">
        <v>5965.97</v>
      </c>
      <c r="I21" s="19">
        <v>535.15</v>
      </c>
      <c r="J21" s="19">
        <v>35.069999999999993</v>
      </c>
      <c r="K21" s="19">
        <v>5350.54</v>
      </c>
      <c r="L21" s="19">
        <v>416.90999999999991</v>
      </c>
      <c r="M21" s="19">
        <v>189.89999999999998</v>
      </c>
      <c r="N21" s="19">
        <v>2223.39</v>
      </c>
      <c r="O21" s="19">
        <v>19532.91</v>
      </c>
      <c r="P21" s="19">
        <v>125.50999999999998</v>
      </c>
      <c r="Q21" s="19">
        <v>23709.69</v>
      </c>
      <c r="R21" s="19">
        <v>19886.82</v>
      </c>
      <c r="S21" s="19">
        <v>56.219999999999992</v>
      </c>
      <c r="T21" s="19">
        <v>186.60999999999999</v>
      </c>
      <c r="U21" s="19">
        <v>25198.67</v>
      </c>
      <c r="V21" s="19">
        <v>821.84999999999991</v>
      </c>
      <c r="W21" s="19">
        <v>871.23000000000013</v>
      </c>
      <c r="X21" s="19">
        <v>19.579999999999998</v>
      </c>
      <c r="Y21" s="19">
        <v>19.909999999999997</v>
      </c>
      <c r="Z21" s="19">
        <v>433.65</v>
      </c>
      <c r="AA21" s="19">
        <v>84.59</v>
      </c>
      <c r="AB21" s="19">
        <v>7.96</v>
      </c>
      <c r="AC21" s="19">
        <v>229.04</v>
      </c>
      <c r="AD21" s="19">
        <v>26.479999999999997</v>
      </c>
      <c r="AE21" s="19">
        <v>78.169999999999987</v>
      </c>
      <c r="AF21" s="19">
        <v>174124.59999999998</v>
      </c>
      <c r="AG21" s="19">
        <v>215.24</v>
      </c>
      <c r="AH21" s="19">
        <v>4409.7899999999991</v>
      </c>
      <c r="AI21" s="19">
        <f t="shared" si="2"/>
        <v>14051.87</v>
      </c>
      <c r="AJ21" s="19">
        <v>5482.0000000000009</v>
      </c>
      <c r="AK21" s="19">
        <v>3284.0899999999992</v>
      </c>
      <c r="AL21" s="19">
        <v>5285.7800000000007</v>
      </c>
      <c r="AM21" s="19">
        <f t="shared" si="3"/>
        <v>77153.03</v>
      </c>
      <c r="AN21" s="19">
        <v>693.8</v>
      </c>
      <c r="AO21" s="19">
        <v>7979.07</v>
      </c>
      <c r="AP21" s="19">
        <v>3754.7699999999995</v>
      </c>
      <c r="AQ21" s="19">
        <v>26369.149999999991</v>
      </c>
      <c r="AR21" s="19">
        <v>17201.55</v>
      </c>
      <c r="AS21" s="19">
        <v>20147.219999999998</v>
      </c>
      <c r="AT21" s="19">
        <v>481.94</v>
      </c>
      <c r="AU21" s="19">
        <v>143.51999999999998</v>
      </c>
      <c r="AV21" s="19">
        <v>118.71999999999998</v>
      </c>
      <c r="AW21" s="19">
        <v>263.28999999999996</v>
      </c>
      <c r="AX21" s="19">
        <f t="shared" si="4"/>
        <v>336.97999999999996</v>
      </c>
      <c r="AY21" s="19">
        <v>73.09</v>
      </c>
      <c r="AZ21" s="19">
        <v>32.989999999999995</v>
      </c>
      <c r="BA21" s="19">
        <v>15.53</v>
      </c>
      <c r="BB21" s="19">
        <v>128.15</v>
      </c>
      <c r="BC21" s="19">
        <v>80.029999999999987</v>
      </c>
      <c r="BD21" s="19">
        <v>7.1899999999999986</v>
      </c>
      <c r="BE21" s="19">
        <f t="shared" si="5"/>
        <v>237.36</v>
      </c>
      <c r="BF21" s="19">
        <v>131.34</v>
      </c>
      <c r="BG21" s="19">
        <v>40.789999999999992</v>
      </c>
      <c r="BH21" s="19">
        <v>65.23</v>
      </c>
      <c r="BI21" s="19">
        <f t="shared" si="6"/>
        <v>109.29999999999998</v>
      </c>
      <c r="BJ21" s="19">
        <v>109.29999999999998</v>
      </c>
      <c r="BK21" s="19">
        <f t="shared" si="7"/>
        <v>1648.19</v>
      </c>
      <c r="BL21" s="19">
        <v>105.18</v>
      </c>
      <c r="BM21" s="19">
        <v>100.04999999999998</v>
      </c>
      <c r="BN21" s="19">
        <v>112.53999999999999</v>
      </c>
      <c r="BO21" s="19">
        <v>15.519999999999998</v>
      </c>
      <c r="BP21" s="19">
        <v>44.529999999999994</v>
      </c>
      <c r="BQ21" s="19">
        <v>25.91</v>
      </c>
      <c r="BR21" s="19">
        <v>20.54</v>
      </c>
      <c r="BS21" s="19">
        <v>390.66999999999996</v>
      </c>
      <c r="BT21" s="19">
        <v>35.57</v>
      </c>
      <c r="BU21" s="19">
        <v>206.92999999999998</v>
      </c>
      <c r="BV21" s="19">
        <v>33.43</v>
      </c>
      <c r="BW21" s="19">
        <v>216.57000000000002</v>
      </c>
      <c r="BX21" s="19">
        <v>340.75</v>
      </c>
      <c r="BY21" s="19">
        <f t="shared" si="8"/>
        <v>5772.4599999999991</v>
      </c>
      <c r="BZ21" s="19">
        <v>3163.2799999999997</v>
      </c>
      <c r="CA21" s="19">
        <v>468.50999999999993</v>
      </c>
      <c r="CB21" s="19">
        <v>545.40999999999985</v>
      </c>
      <c r="CC21" s="19">
        <v>937.86999999999989</v>
      </c>
      <c r="CD21" s="19">
        <v>657.3900000000001</v>
      </c>
      <c r="CE21" s="19">
        <f t="shared" si="9"/>
        <v>559.6099999999999</v>
      </c>
      <c r="CF21" s="19">
        <v>25.619999999999997</v>
      </c>
      <c r="CG21" s="19">
        <v>31.079999999999995</v>
      </c>
      <c r="CH21" s="19">
        <v>2.4099999999999997</v>
      </c>
      <c r="CI21" s="19">
        <v>252.33999999999997</v>
      </c>
      <c r="CJ21" s="19">
        <v>79.899999999999991</v>
      </c>
      <c r="CK21" s="19">
        <v>21.759999999999998</v>
      </c>
      <c r="CL21" s="19">
        <v>146.5</v>
      </c>
      <c r="CM21" s="19" t="s">
        <v>110</v>
      </c>
      <c r="CN21" s="19" t="s">
        <v>110</v>
      </c>
      <c r="CO21" s="19" t="s">
        <v>110</v>
      </c>
      <c r="CP21" s="19">
        <v>30195.669999999995</v>
      </c>
      <c r="CQ21" s="19">
        <v>26592.459999999995</v>
      </c>
      <c r="CR21" s="19">
        <v>529970.24</v>
      </c>
    </row>
    <row r="22" spans="1:96" ht="15" customHeight="1" x14ac:dyDescent="0.2">
      <c r="A22" s="22">
        <v>2006</v>
      </c>
      <c r="B22" s="19">
        <f t="shared" si="0"/>
        <v>111220.77</v>
      </c>
      <c r="C22" s="19">
        <v>107639.46</v>
      </c>
      <c r="D22" s="19">
        <v>181.17</v>
      </c>
      <c r="E22" s="19">
        <v>3400.14</v>
      </c>
      <c r="F22" s="19">
        <f t="shared" si="1"/>
        <v>251206.07</v>
      </c>
      <c r="G22" s="19">
        <v>2070.79</v>
      </c>
      <c r="H22" s="19">
        <v>6502.81</v>
      </c>
      <c r="I22" s="19">
        <v>564.2299999999999</v>
      </c>
      <c r="J22" s="19">
        <v>32.709999999999994</v>
      </c>
      <c r="K22" s="19">
        <v>5274.86</v>
      </c>
      <c r="L22" s="19">
        <v>399.97999999999996</v>
      </c>
      <c r="M22" s="19">
        <v>175.4</v>
      </c>
      <c r="N22" s="19">
        <v>2288.6999999999998</v>
      </c>
      <c r="O22" s="19">
        <v>19049.689999999999</v>
      </c>
      <c r="P22" s="19">
        <v>120.61999999999999</v>
      </c>
      <c r="Q22" s="19">
        <v>25977.59</v>
      </c>
      <c r="R22" s="19">
        <v>15182.1</v>
      </c>
      <c r="S22" s="19">
        <v>56.31</v>
      </c>
      <c r="T22" s="19">
        <v>183.83</v>
      </c>
      <c r="U22" s="19">
        <v>23766.879999999997</v>
      </c>
      <c r="V22" s="19">
        <v>849.93999999999994</v>
      </c>
      <c r="W22" s="19">
        <v>880.51</v>
      </c>
      <c r="X22" s="19">
        <v>20.349999999999998</v>
      </c>
      <c r="Y22" s="19">
        <v>19.16</v>
      </c>
      <c r="Z22" s="19">
        <v>498.89</v>
      </c>
      <c r="AA22" s="19">
        <v>87.46</v>
      </c>
      <c r="AB22" s="19">
        <v>7.3299999999999992</v>
      </c>
      <c r="AC22" s="19">
        <v>228.11999999999998</v>
      </c>
      <c r="AD22" s="19">
        <v>25.359999999999996</v>
      </c>
      <c r="AE22" s="19">
        <v>78.11</v>
      </c>
      <c r="AF22" s="19">
        <v>142299.07999999999</v>
      </c>
      <c r="AG22" s="19">
        <v>202.84999999999997</v>
      </c>
      <c r="AH22" s="19">
        <v>4362.41</v>
      </c>
      <c r="AI22" s="19">
        <f t="shared" si="2"/>
        <v>12125.49</v>
      </c>
      <c r="AJ22" s="19">
        <v>4729.68</v>
      </c>
      <c r="AK22" s="19">
        <v>2834.8999999999996</v>
      </c>
      <c r="AL22" s="19">
        <v>4560.91</v>
      </c>
      <c r="AM22" s="19">
        <f t="shared" si="3"/>
        <v>77571.050000000017</v>
      </c>
      <c r="AN22" s="19">
        <v>674.01999999999987</v>
      </c>
      <c r="AO22" s="19">
        <v>7405.9699999999993</v>
      </c>
      <c r="AP22" s="19">
        <v>3492.13</v>
      </c>
      <c r="AQ22" s="19">
        <v>27004.74</v>
      </c>
      <c r="AR22" s="19">
        <v>17028.3</v>
      </c>
      <c r="AS22" s="19">
        <v>21005.8</v>
      </c>
      <c r="AT22" s="19">
        <v>474.02000000000004</v>
      </c>
      <c r="AU22" s="19">
        <v>131.85</v>
      </c>
      <c r="AV22" s="19">
        <v>111.02999999999999</v>
      </c>
      <c r="AW22" s="19">
        <v>243.18999999999997</v>
      </c>
      <c r="AX22" s="19">
        <f t="shared" si="4"/>
        <v>315.24</v>
      </c>
      <c r="AY22" s="19">
        <v>66.75</v>
      </c>
      <c r="AZ22" s="19">
        <v>33.619999999999997</v>
      </c>
      <c r="BA22" s="19">
        <v>15.459999999999999</v>
      </c>
      <c r="BB22" s="19">
        <v>121.8</v>
      </c>
      <c r="BC22" s="19">
        <v>70.509999999999991</v>
      </c>
      <c r="BD22" s="19">
        <v>7.0999999999999988</v>
      </c>
      <c r="BE22" s="19">
        <f t="shared" si="5"/>
        <v>236.98</v>
      </c>
      <c r="BF22" s="19">
        <v>134.98999999999998</v>
      </c>
      <c r="BG22" s="19">
        <v>39.72</v>
      </c>
      <c r="BH22" s="19">
        <v>62.27</v>
      </c>
      <c r="BI22" s="19">
        <f t="shared" si="6"/>
        <v>95.309999999999988</v>
      </c>
      <c r="BJ22" s="19">
        <v>95.309999999999988</v>
      </c>
      <c r="BK22" s="19">
        <f t="shared" si="7"/>
        <v>1610.68</v>
      </c>
      <c r="BL22" s="19">
        <v>93.18</v>
      </c>
      <c r="BM22" s="19">
        <v>89.899999999999991</v>
      </c>
      <c r="BN22" s="19">
        <v>112.10999999999999</v>
      </c>
      <c r="BO22" s="19">
        <v>14.959999999999999</v>
      </c>
      <c r="BP22" s="19">
        <v>47.74</v>
      </c>
      <c r="BQ22" s="19">
        <v>24.73</v>
      </c>
      <c r="BR22" s="19">
        <v>20.329999999999998</v>
      </c>
      <c r="BS22" s="19">
        <v>390.08</v>
      </c>
      <c r="BT22" s="19">
        <v>36.78</v>
      </c>
      <c r="BU22" s="19">
        <v>218.48</v>
      </c>
      <c r="BV22" s="19">
        <v>34.479999999999997</v>
      </c>
      <c r="BW22" s="19">
        <v>210.98999999999998</v>
      </c>
      <c r="BX22" s="19">
        <v>316.92</v>
      </c>
      <c r="BY22" s="19">
        <f t="shared" si="8"/>
        <v>5515.51</v>
      </c>
      <c r="BZ22" s="19">
        <v>3228.1700000000005</v>
      </c>
      <c r="CA22" s="19">
        <v>412.21</v>
      </c>
      <c r="CB22" s="19">
        <v>487.71999999999991</v>
      </c>
      <c r="CC22" s="19">
        <v>817.34999999999991</v>
      </c>
      <c r="CD22" s="19">
        <v>570.05999999999995</v>
      </c>
      <c r="CE22" s="19">
        <f t="shared" si="9"/>
        <v>523.83999999999992</v>
      </c>
      <c r="CF22" s="19">
        <v>24.779999999999994</v>
      </c>
      <c r="CG22" s="19">
        <v>29.96</v>
      </c>
      <c r="CH22" s="19">
        <v>2.08</v>
      </c>
      <c r="CI22" s="19">
        <v>237.78999999999996</v>
      </c>
      <c r="CJ22" s="19">
        <v>76.909999999999982</v>
      </c>
      <c r="CK22" s="19">
        <v>22.459999999999997</v>
      </c>
      <c r="CL22" s="19">
        <v>129.85999999999999</v>
      </c>
      <c r="CM22" s="19" t="s">
        <v>110</v>
      </c>
      <c r="CN22" s="19" t="s">
        <v>110</v>
      </c>
      <c r="CO22" s="19" t="s">
        <v>110</v>
      </c>
      <c r="CP22" s="19">
        <v>29021.789999999997</v>
      </c>
      <c r="CQ22" s="19">
        <v>25570.989999999998</v>
      </c>
      <c r="CR22" s="19">
        <v>489442.73000000016</v>
      </c>
    </row>
    <row r="23" spans="1:96" ht="15" customHeight="1" x14ac:dyDescent="0.2">
      <c r="A23" s="22">
        <v>2007</v>
      </c>
      <c r="B23" s="19">
        <f t="shared" si="0"/>
        <v>111716.74999999999</v>
      </c>
      <c r="C23" s="19">
        <v>108668.94999999998</v>
      </c>
      <c r="D23" s="19">
        <v>180.06</v>
      </c>
      <c r="E23" s="19">
        <v>2867.7400000000002</v>
      </c>
      <c r="F23" s="19">
        <f t="shared" si="1"/>
        <v>243070.73</v>
      </c>
      <c r="G23" s="19">
        <v>2320.39</v>
      </c>
      <c r="H23" s="19">
        <v>6288.65</v>
      </c>
      <c r="I23" s="19">
        <v>510.24999999999994</v>
      </c>
      <c r="J23" s="19">
        <v>30.33</v>
      </c>
      <c r="K23" s="19">
        <v>4570.3999999999996</v>
      </c>
      <c r="L23" s="19">
        <v>371.69</v>
      </c>
      <c r="M23" s="19">
        <v>160.93</v>
      </c>
      <c r="N23" s="19">
        <v>2212.4299999999994</v>
      </c>
      <c r="O23" s="19">
        <v>18845.329999999998</v>
      </c>
      <c r="P23" s="19">
        <v>104.17999999999999</v>
      </c>
      <c r="Q23" s="19">
        <v>25748.85</v>
      </c>
      <c r="R23" s="19">
        <v>17533.059999999998</v>
      </c>
      <c r="S23" s="19">
        <v>50.769999999999996</v>
      </c>
      <c r="T23" s="19">
        <v>184.59</v>
      </c>
      <c r="U23" s="19">
        <v>25304.54</v>
      </c>
      <c r="V23" s="19">
        <v>808.58999999999992</v>
      </c>
      <c r="W23" s="19">
        <v>905.1099999999999</v>
      </c>
      <c r="X23" s="19">
        <v>18.669999999999998</v>
      </c>
      <c r="Y23" s="19">
        <v>18.46</v>
      </c>
      <c r="Z23" s="19">
        <v>472.06</v>
      </c>
      <c r="AA23" s="19">
        <v>83.179999999999993</v>
      </c>
      <c r="AB23" s="19">
        <v>7.89</v>
      </c>
      <c r="AC23" s="19">
        <v>216.42000000000002</v>
      </c>
      <c r="AD23" s="19">
        <v>24.59</v>
      </c>
      <c r="AE23" s="19">
        <v>73.650000000000006</v>
      </c>
      <c r="AF23" s="19">
        <v>131710.99000000002</v>
      </c>
      <c r="AG23" s="19">
        <v>198.44</v>
      </c>
      <c r="AH23" s="19">
        <v>4296.29</v>
      </c>
      <c r="AI23" s="19">
        <f t="shared" si="2"/>
        <v>10969.289999999997</v>
      </c>
      <c r="AJ23" s="19">
        <v>4252.3599999999997</v>
      </c>
      <c r="AK23" s="19">
        <v>2345.29</v>
      </c>
      <c r="AL23" s="19">
        <v>4371.6399999999985</v>
      </c>
      <c r="AM23" s="19">
        <f t="shared" si="3"/>
        <v>77118.91</v>
      </c>
      <c r="AN23" s="19">
        <v>597.70999999999992</v>
      </c>
      <c r="AO23" s="19">
        <v>6790.41</v>
      </c>
      <c r="AP23" s="19">
        <v>3286.92</v>
      </c>
      <c r="AQ23" s="19">
        <v>26500.81</v>
      </c>
      <c r="AR23" s="19">
        <v>17090.62</v>
      </c>
      <c r="AS23" s="19">
        <v>21885.84</v>
      </c>
      <c r="AT23" s="19">
        <v>486.41</v>
      </c>
      <c r="AU23" s="19">
        <v>122.50999999999999</v>
      </c>
      <c r="AV23" s="19">
        <v>114.35</v>
      </c>
      <c r="AW23" s="19">
        <v>243.33</v>
      </c>
      <c r="AX23" s="19">
        <f t="shared" si="4"/>
        <v>290.89999999999998</v>
      </c>
      <c r="AY23" s="19">
        <v>60.489999999999995</v>
      </c>
      <c r="AZ23" s="19">
        <v>32.24</v>
      </c>
      <c r="BA23" s="19">
        <v>15.699999999999998</v>
      </c>
      <c r="BB23" s="19">
        <v>114.41000000000001</v>
      </c>
      <c r="BC23" s="19">
        <v>61.849999999999994</v>
      </c>
      <c r="BD23" s="19">
        <v>6.2099999999999991</v>
      </c>
      <c r="BE23" s="19">
        <f t="shared" si="5"/>
        <v>222.68999999999997</v>
      </c>
      <c r="BF23" s="19">
        <v>129.36999999999998</v>
      </c>
      <c r="BG23" s="19">
        <v>36.379999999999995</v>
      </c>
      <c r="BH23" s="19">
        <v>56.940000000000005</v>
      </c>
      <c r="BI23" s="19">
        <f t="shared" si="6"/>
        <v>84.31</v>
      </c>
      <c r="BJ23" s="19">
        <v>84.31</v>
      </c>
      <c r="BK23" s="19">
        <f t="shared" si="7"/>
        <v>1585.3999999999999</v>
      </c>
      <c r="BL23" s="19">
        <v>88.100000000000009</v>
      </c>
      <c r="BM23" s="19">
        <v>88.3</v>
      </c>
      <c r="BN23" s="19">
        <v>112.11999999999999</v>
      </c>
      <c r="BO23" s="19">
        <v>15.169999999999998</v>
      </c>
      <c r="BP23" s="19">
        <v>46.03</v>
      </c>
      <c r="BQ23" s="19">
        <v>24.399999999999995</v>
      </c>
      <c r="BR23" s="19">
        <v>19.489999999999998</v>
      </c>
      <c r="BS23" s="19">
        <v>395.47</v>
      </c>
      <c r="BT23" s="19">
        <v>35.03</v>
      </c>
      <c r="BU23" s="19">
        <v>210.17</v>
      </c>
      <c r="BV23" s="19">
        <v>34.01</v>
      </c>
      <c r="BW23" s="19">
        <v>202.34999999999997</v>
      </c>
      <c r="BX23" s="19">
        <v>314.76</v>
      </c>
      <c r="BY23" s="19">
        <f t="shared" si="8"/>
        <v>5377.73</v>
      </c>
      <c r="BZ23" s="19">
        <v>3174.28</v>
      </c>
      <c r="CA23" s="19">
        <v>354.72999999999996</v>
      </c>
      <c r="CB23" s="19">
        <v>429.29</v>
      </c>
      <c r="CC23" s="19">
        <v>856.14999999999986</v>
      </c>
      <c r="CD23" s="19">
        <v>563.28</v>
      </c>
      <c r="CE23" s="19">
        <f t="shared" si="9"/>
        <v>493.62</v>
      </c>
      <c r="CF23" s="19">
        <v>23.869999999999997</v>
      </c>
      <c r="CG23" s="19">
        <v>27.91</v>
      </c>
      <c r="CH23" s="19">
        <v>1.8699999999999999</v>
      </c>
      <c r="CI23" s="19">
        <v>223.11</v>
      </c>
      <c r="CJ23" s="19">
        <v>74.759999999999991</v>
      </c>
      <c r="CK23" s="19">
        <v>22.11</v>
      </c>
      <c r="CL23" s="19">
        <v>119.98999999999998</v>
      </c>
      <c r="CM23" s="19" t="s">
        <v>110</v>
      </c>
      <c r="CN23" s="19" t="s">
        <v>110</v>
      </c>
      <c r="CO23" s="19" t="s">
        <v>110</v>
      </c>
      <c r="CP23" s="19">
        <v>27587.4</v>
      </c>
      <c r="CQ23" s="19">
        <v>24222.2</v>
      </c>
      <c r="CR23" s="19">
        <v>478517.72999999992</v>
      </c>
    </row>
    <row r="24" spans="1:96" ht="15" customHeight="1" x14ac:dyDescent="0.2">
      <c r="A24" s="22">
        <v>2008</v>
      </c>
      <c r="B24" s="19">
        <f t="shared" si="0"/>
        <v>109897.81999999999</v>
      </c>
      <c r="C24" s="19">
        <v>107067.4</v>
      </c>
      <c r="D24" s="19">
        <v>136.11000000000001</v>
      </c>
      <c r="E24" s="19">
        <v>2694.31</v>
      </c>
      <c r="F24" s="19">
        <f t="shared" si="1"/>
        <v>181626.75</v>
      </c>
      <c r="G24" s="19">
        <v>2021.5099999999995</v>
      </c>
      <c r="H24" s="19">
        <v>5756.5800000000008</v>
      </c>
      <c r="I24" s="19">
        <v>488.69</v>
      </c>
      <c r="J24" s="19">
        <v>10.030000000000001</v>
      </c>
      <c r="K24" s="19">
        <v>3622.0600000000004</v>
      </c>
      <c r="L24" s="19">
        <v>360.90999999999997</v>
      </c>
      <c r="M24" s="19">
        <v>153.49</v>
      </c>
      <c r="N24" s="19">
        <v>1872.39</v>
      </c>
      <c r="O24" s="19">
        <v>19012.3</v>
      </c>
      <c r="P24" s="19">
        <v>96.35</v>
      </c>
      <c r="Q24" s="19">
        <v>19403.419999999998</v>
      </c>
      <c r="R24" s="19">
        <v>15961.41</v>
      </c>
      <c r="S24" s="19">
        <v>51.159999999999989</v>
      </c>
      <c r="T24" s="19">
        <v>204.1</v>
      </c>
      <c r="U24" s="19">
        <v>24729.279999999999</v>
      </c>
      <c r="V24" s="19">
        <v>577.02</v>
      </c>
      <c r="W24" s="19">
        <v>772.38999999999987</v>
      </c>
      <c r="X24" s="19">
        <v>19.21</v>
      </c>
      <c r="Y24" s="19">
        <v>20.41</v>
      </c>
      <c r="Z24" s="19">
        <v>336.46999999999997</v>
      </c>
      <c r="AA24" s="19">
        <v>74.929999999999978</v>
      </c>
      <c r="AB24" s="19">
        <v>8.6199999999999992</v>
      </c>
      <c r="AC24" s="19">
        <v>204.92999999999998</v>
      </c>
      <c r="AD24" s="19">
        <v>22.31</v>
      </c>
      <c r="AE24" s="19">
        <v>83.22999999999999</v>
      </c>
      <c r="AF24" s="19">
        <v>81337.510000000009</v>
      </c>
      <c r="AG24" s="19">
        <v>178.10999999999999</v>
      </c>
      <c r="AH24" s="19">
        <v>4247.93</v>
      </c>
      <c r="AI24" s="19">
        <f t="shared" si="2"/>
        <v>9981.3799999999992</v>
      </c>
      <c r="AJ24" s="19">
        <v>3590.23</v>
      </c>
      <c r="AK24" s="19">
        <v>2316.85</v>
      </c>
      <c r="AL24" s="19">
        <v>4074.2999999999993</v>
      </c>
      <c r="AM24" s="19">
        <f t="shared" si="3"/>
        <v>77404.37</v>
      </c>
      <c r="AN24" s="19">
        <v>555.32999999999993</v>
      </c>
      <c r="AO24" s="19">
        <v>6359.5599999999995</v>
      </c>
      <c r="AP24" s="19">
        <v>3109.9199999999996</v>
      </c>
      <c r="AQ24" s="19">
        <v>25353.940000000002</v>
      </c>
      <c r="AR24" s="19">
        <v>18903.530000000002</v>
      </c>
      <c r="AS24" s="19">
        <v>22163.469999999998</v>
      </c>
      <c r="AT24" s="19">
        <v>473.52</v>
      </c>
      <c r="AU24" s="19">
        <v>124.98</v>
      </c>
      <c r="AV24" s="19">
        <v>121.09</v>
      </c>
      <c r="AW24" s="19">
        <v>239.02999999999997</v>
      </c>
      <c r="AX24" s="19">
        <f t="shared" si="4"/>
        <v>283.12</v>
      </c>
      <c r="AY24" s="19">
        <v>57.739999999999988</v>
      </c>
      <c r="AZ24" s="19">
        <v>35.049999999999997</v>
      </c>
      <c r="BA24" s="19">
        <v>14.37</v>
      </c>
      <c r="BB24" s="19">
        <v>110.96</v>
      </c>
      <c r="BC24" s="19">
        <v>59.069999999999993</v>
      </c>
      <c r="BD24" s="19">
        <v>5.9299999999999988</v>
      </c>
      <c r="BE24" s="19">
        <f t="shared" si="5"/>
        <v>238.53</v>
      </c>
      <c r="BF24" s="19">
        <v>146.91999999999999</v>
      </c>
      <c r="BG24" s="19">
        <v>36.65</v>
      </c>
      <c r="BH24" s="19">
        <v>54.96</v>
      </c>
      <c r="BI24" s="19">
        <f t="shared" si="6"/>
        <v>72.509999999999991</v>
      </c>
      <c r="BJ24" s="19">
        <v>72.509999999999991</v>
      </c>
      <c r="BK24" s="19">
        <f t="shared" si="7"/>
        <v>1556.2799999999997</v>
      </c>
      <c r="BL24" s="19">
        <v>80.109999999999985</v>
      </c>
      <c r="BM24" s="19">
        <v>88.62</v>
      </c>
      <c r="BN24" s="19">
        <v>122.04999999999998</v>
      </c>
      <c r="BO24" s="19">
        <v>14.959999999999999</v>
      </c>
      <c r="BP24" s="19">
        <v>45.49</v>
      </c>
      <c r="BQ24" s="19">
        <v>25.27</v>
      </c>
      <c r="BR24" s="19">
        <v>20.05</v>
      </c>
      <c r="BS24" s="19">
        <v>382.75999999999993</v>
      </c>
      <c r="BT24" s="19">
        <v>31.48</v>
      </c>
      <c r="BU24" s="19">
        <v>186.77999999999997</v>
      </c>
      <c r="BV24" s="19">
        <v>36.35</v>
      </c>
      <c r="BW24" s="19">
        <v>208.27999999999997</v>
      </c>
      <c r="BX24" s="19">
        <v>314.08000000000004</v>
      </c>
      <c r="BY24" s="19">
        <f t="shared" si="8"/>
        <v>4325.3999999999996</v>
      </c>
      <c r="BZ24" s="19">
        <v>2281.5099999999998</v>
      </c>
      <c r="CA24" s="19">
        <v>333.63</v>
      </c>
      <c r="CB24" s="19">
        <v>426.81</v>
      </c>
      <c r="CC24" s="19">
        <v>771.88999999999987</v>
      </c>
      <c r="CD24" s="19">
        <v>511.55999999999995</v>
      </c>
      <c r="CE24" s="19">
        <f t="shared" si="9"/>
        <v>466.25</v>
      </c>
      <c r="CF24" s="19">
        <v>24.639999999999997</v>
      </c>
      <c r="CG24" s="19">
        <v>24.689999999999998</v>
      </c>
      <c r="CH24" s="19">
        <v>1.8699999999999999</v>
      </c>
      <c r="CI24" s="19">
        <v>211.80999999999997</v>
      </c>
      <c r="CJ24" s="19">
        <v>70.179999999999993</v>
      </c>
      <c r="CK24" s="19">
        <v>24.49</v>
      </c>
      <c r="CL24" s="19">
        <v>108.57</v>
      </c>
      <c r="CM24" s="19" t="s">
        <v>110</v>
      </c>
      <c r="CN24" s="19" t="s">
        <v>110</v>
      </c>
      <c r="CO24" s="19" t="s">
        <v>110</v>
      </c>
      <c r="CP24" s="19">
        <v>25929.35</v>
      </c>
      <c r="CQ24" s="19">
        <v>22600.6</v>
      </c>
      <c r="CR24" s="19">
        <v>411781.75999999989</v>
      </c>
    </row>
    <row r="25" spans="1:96" ht="15" customHeight="1" x14ac:dyDescent="0.2">
      <c r="A25" s="22">
        <v>2009</v>
      </c>
      <c r="B25" s="19">
        <f t="shared" si="0"/>
        <v>108426.37999999999</v>
      </c>
      <c r="C25" s="19">
        <v>105060.26999999999</v>
      </c>
      <c r="D25" s="19">
        <v>137.79999999999998</v>
      </c>
      <c r="E25" s="19">
        <v>3228.31</v>
      </c>
      <c r="F25" s="19">
        <f t="shared" si="1"/>
        <v>140796.44</v>
      </c>
      <c r="G25" s="19">
        <v>1860.4799999999996</v>
      </c>
      <c r="H25" s="19">
        <v>5676.09</v>
      </c>
      <c r="I25" s="19">
        <v>472.59999999999997</v>
      </c>
      <c r="J25" s="19">
        <v>10.039999999999999</v>
      </c>
      <c r="K25" s="19">
        <v>3325.12</v>
      </c>
      <c r="L25" s="19">
        <v>430.28999999999996</v>
      </c>
      <c r="M25" s="19">
        <v>141.82</v>
      </c>
      <c r="N25" s="19">
        <v>1922.73</v>
      </c>
      <c r="O25" s="19">
        <v>20724.889999999996</v>
      </c>
      <c r="P25" s="19">
        <v>96.02</v>
      </c>
      <c r="Q25" s="19">
        <v>14850.800000000001</v>
      </c>
      <c r="R25" s="19">
        <v>6820.66</v>
      </c>
      <c r="S25" s="19">
        <v>57.81</v>
      </c>
      <c r="T25" s="19">
        <v>192.28</v>
      </c>
      <c r="U25" s="19">
        <v>22002.02</v>
      </c>
      <c r="V25" s="19">
        <v>497.09999999999997</v>
      </c>
      <c r="W25" s="19">
        <v>705.1</v>
      </c>
      <c r="X25" s="19">
        <v>13.849999999999998</v>
      </c>
      <c r="Y25" s="19">
        <v>25.169999999999998</v>
      </c>
      <c r="Z25" s="19">
        <v>303.26</v>
      </c>
      <c r="AA25" s="19">
        <v>65.63</v>
      </c>
      <c r="AB25" s="19">
        <v>6.84</v>
      </c>
      <c r="AC25" s="19">
        <v>198.81</v>
      </c>
      <c r="AD25" s="19">
        <v>22.8</v>
      </c>
      <c r="AE25" s="19">
        <v>96.939999999999984</v>
      </c>
      <c r="AF25" s="19">
        <v>55723.729999999996</v>
      </c>
      <c r="AG25" s="19">
        <v>203.68000000000004</v>
      </c>
      <c r="AH25" s="19">
        <v>4349.8799999999992</v>
      </c>
      <c r="AI25" s="19">
        <f t="shared" si="2"/>
        <v>9517.92</v>
      </c>
      <c r="AJ25" s="19">
        <v>3168.1400000000003</v>
      </c>
      <c r="AK25" s="19">
        <v>2734.16</v>
      </c>
      <c r="AL25" s="19">
        <v>3615.62</v>
      </c>
      <c r="AM25" s="19">
        <f t="shared" si="3"/>
        <v>73958.109999999986</v>
      </c>
      <c r="AN25" s="19">
        <v>526.75</v>
      </c>
      <c r="AO25" s="19">
        <v>5876.3799999999992</v>
      </c>
      <c r="AP25" s="19">
        <v>2953.0899999999992</v>
      </c>
      <c r="AQ25" s="19">
        <v>24149.649999999998</v>
      </c>
      <c r="AR25" s="19">
        <v>18704.93</v>
      </c>
      <c r="AS25" s="19">
        <v>20844.38</v>
      </c>
      <c r="AT25" s="19">
        <v>445</v>
      </c>
      <c r="AU25" s="19">
        <v>106.61999999999999</v>
      </c>
      <c r="AV25" s="19">
        <v>114.18999999999998</v>
      </c>
      <c r="AW25" s="19">
        <v>237.11999999999998</v>
      </c>
      <c r="AX25" s="19">
        <f t="shared" si="4"/>
        <v>268.09999999999997</v>
      </c>
      <c r="AY25" s="19">
        <v>51.779999999999994</v>
      </c>
      <c r="AZ25" s="19">
        <v>32.67</v>
      </c>
      <c r="BA25" s="19">
        <v>17.54</v>
      </c>
      <c r="BB25" s="19">
        <v>110.99000000000001</v>
      </c>
      <c r="BC25" s="19">
        <v>50.04</v>
      </c>
      <c r="BD25" s="19">
        <v>5.08</v>
      </c>
      <c r="BE25" s="19">
        <f t="shared" si="5"/>
        <v>255.48</v>
      </c>
      <c r="BF25" s="19">
        <v>165.81</v>
      </c>
      <c r="BG25" s="19">
        <v>39.07</v>
      </c>
      <c r="BH25" s="19">
        <v>50.6</v>
      </c>
      <c r="BI25" s="19">
        <f t="shared" si="6"/>
        <v>63.5</v>
      </c>
      <c r="BJ25" s="19">
        <v>63.5</v>
      </c>
      <c r="BK25" s="19">
        <f t="shared" si="7"/>
        <v>1575.6200000000001</v>
      </c>
      <c r="BL25" s="19">
        <v>77.490000000000009</v>
      </c>
      <c r="BM25" s="19">
        <v>89.11999999999999</v>
      </c>
      <c r="BN25" s="19">
        <v>123.21999999999998</v>
      </c>
      <c r="BO25" s="19">
        <v>16.84</v>
      </c>
      <c r="BP25" s="19">
        <v>39.339999999999996</v>
      </c>
      <c r="BQ25" s="19">
        <v>27.259999999999998</v>
      </c>
      <c r="BR25" s="19">
        <v>20.229999999999997</v>
      </c>
      <c r="BS25" s="19">
        <v>396.5</v>
      </c>
      <c r="BT25" s="19">
        <v>30.86</v>
      </c>
      <c r="BU25" s="19">
        <v>186.86999999999998</v>
      </c>
      <c r="BV25" s="19">
        <v>36.44</v>
      </c>
      <c r="BW25" s="19">
        <v>216.67999999999998</v>
      </c>
      <c r="BX25" s="19">
        <v>314.77</v>
      </c>
      <c r="BY25" s="19">
        <f t="shared" si="8"/>
        <v>4759.0199999999995</v>
      </c>
      <c r="BZ25" s="19">
        <v>2421.29</v>
      </c>
      <c r="CA25" s="19">
        <v>394.16999999999996</v>
      </c>
      <c r="CB25" s="19">
        <v>475.92000000000007</v>
      </c>
      <c r="CC25" s="19">
        <v>932.16</v>
      </c>
      <c r="CD25" s="19">
        <v>535.4799999999999</v>
      </c>
      <c r="CE25" s="19">
        <f t="shared" si="9"/>
        <v>509.76</v>
      </c>
      <c r="CF25" s="19">
        <v>23.529999999999998</v>
      </c>
      <c r="CG25" s="19">
        <v>32.819999999999993</v>
      </c>
      <c r="CH25" s="19">
        <v>1.73</v>
      </c>
      <c r="CI25" s="19">
        <v>221.47</v>
      </c>
      <c r="CJ25" s="19">
        <v>91.990000000000009</v>
      </c>
      <c r="CK25" s="19">
        <v>24.779999999999998</v>
      </c>
      <c r="CL25" s="19">
        <v>113.44</v>
      </c>
      <c r="CM25" s="19" t="s">
        <v>110</v>
      </c>
      <c r="CN25" s="19" t="s">
        <v>110</v>
      </c>
      <c r="CO25" s="19" t="s">
        <v>110</v>
      </c>
      <c r="CP25" s="19">
        <v>25262.509999999995</v>
      </c>
      <c r="CQ25" s="19">
        <v>21999.929999999997</v>
      </c>
      <c r="CR25" s="19">
        <v>365392.83999999997</v>
      </c>
    </row>
    <row r="26" spans="1:96" ht="15" customHeight="1" x14ac:dyDescent="0.2">
      <c r="A26" s="22">
        <v>2010</v>
      </c>
      <c r="B26" s="19">
        <f t="shared" si="0"/>
        <v>106102.23999999999</v>
      </c>
      <c r="C26" s="19">
        <v>102512.31</v>
      </c>
      <c r="D26" s="19">
        <v>139.97</v>
      </c>
      <c r="E26" s="19">
        <v>3449.9599999999991</v>
      </c>
      <c r="F26" s="19">
        <f t="shared" si="1"/>
        <v>121564.03000000003</v>
      </c>
      <c r="G26" s="19">
        <v>1805.34</v>
      </c>
      <c r="H26" s="19">
        <v>5651.03</v>
      </c>
      <c r="I26" s="19">
        <v>471.85</v>
      </c>
      <c r="J26" s="19">
        <v>10.82</v>
      </c>
      <c r="K26" s="19">
        <v>3224.3599999999997</v>
      </c>
      <c r="L26" s="19">
        <v>418.28</v>
      </c>
      <c r="M26" s="19">
        <v>158.96999999999997</v>
      </c>
      <c r="N26" s="19">
        <v>1777.29</v>
      </c>
      <c r="O26" s="19">
        <v>20530.78</v>
      </c>
      <c r="P26" s="19">
        <v>93.159999999999982</v>
      </c>
      <c r="Q26" s="19">
        <v>12969.539999999999</v>
      </c>
      <c r="R26" s="19">
        <v>7962.26</v>
      </c>
      <c r="S26" s="19">
        <v>60.889999999999993</v>
      </c>
      <c r="T26" s="19">
        <v>195.87</v>
      </c>
      <c r="U26" s="19">
        <v>21946.57</v>
      </c>
      <c r="V26" s="19">
        <v>492.62</v>
      </c>
      <c r="W26" s="19">
        <v>701.81999999999994</v>
      </c>
      <c r="X26" s="19">
        <v>16.29</v>
      </c>
      <c r="Y26" s="19">
        <v>28.41</v>
      </c>
      <c r="Z26" s="19">
        <v>372.41999999999996</v>
      </c>
      <c r="AA26" s="19">
        <v>74.42</v>
      </c>
      <c r="AB26" s="19">
        <v>6.6599999999999993</v>
      </c>
      <c r="AC26" s="19">
        <v>211.42000000000002</v>
      </c>
      <c r="AD26" s="19">
        <v>22.67</v>
      </c>
      <c r="AE26" s="19">
        <v>102.02000000000001</v>
      </c>
      <c r="AF26" s="19">
        <v>37794.730000000003</v>
      </c>
      <c r="AG26" s="19">
        <v>157.49</v>
      </c>
      <c r="AH26" s="19">
        <v>4306.0499999999993</v>
      </c>
      <c r="AI26" s="19">
        <f t="shared" si="2"/>
        <v>9401.6699999999983</v>
      </c>
      <c r="AJ26" s="19">
        <v>3008.33</v>
      </c>
      <c r="AK26" s="19">
        <v>2912.1299999999997</v>
      </c>
      <c r="AL26" s="19">
        <v>3481.2099999999996</v>
      </c>
      <c r="AM26" s="19">
        <f t="shared" si="3"/>
        <v>71063.09</v>
      </c>
      <c r="AN26" s="19">
        <v>509.28999999999991</v>
      </c>
      <c r="AO26" s="19">
        <v>5447.5899999999992</v>
      </c>
      <c r="AP26" s="19">
        <v>2818.95</v>
      </c>
      <c r="AQ26" s="19">
        <v>24636.070000000003</v>
      </c>
      <c r="AR26" s="19">
        <v>14233.259999999998</v>
      </c>
      <c r="AS26" s="19">
        <v>22618.01</v>
      </c>
      <c r="AT26" s="19">
        <v>449.5</v>
      </c>
      <c r="AU26" s="19">
        <v>107.66999999999999</v>
      </c>
      <c r="AV26" s="19">
        <v>76.559999999999988</v>
      </c>
      <c r="AW26" s="19">
        <v>166.19</v>
      </c>
      <c r="AX26" s="19">
        <f t="shared" si="4"/>
        <v>252.19999999999996</v>
      </c>
      <c r="AY26" s="19">
        <v>46.879999999999995</v>
      </c>
      <c r="AZ26" s="19">
        <v>30.939999999999994</v>
      </c>
      <c r="BA26" s="19">
        <v>14.899999999999999</v>
      </c>
      <c r="BB26" s="19">
        <v>106.38999999999999</v>
      </c>
      <c r="BC26" s="19">
        <v>47.61</v>
      </c>
      <c r="BD26" s="19">
        <v>5.4799999999999995</v>
      </c>
      <c r="BE26" s="19">
        <f t="shared" si="5"/>
        <v>244.26</v>
      </c>
      <c r="BF26" s="19">
        <v>174.87</v>
      </c>
      <c r="BG26" s="19">
        <v>29.89</v>
      </c>
      <c r="BH26" s="19">
        <v>39.5</v>
      </c>
      <c r="BI26" s="19">
        <f t="shared" si="6"/>
        <v>57.55</v>
      </c>
      <c r="BJ26" s="19">
        <v>57.55</v>
      </c>
      <c r="BK26" s="19">
        <f t="shared" si="7"/>
        <v>1563.53</v>
      </c>
      <c r="BL26" s="19">
        <v>76.460000000000008</v>
      </c>
      <c r="BM26" s="19">
        <v>89.889999999999986</v>
      </c>
      <c r="BN26" s="19">
        <v>127.70999999999998</v>
      </c>
      <c r="BO26" s="19">
        <v>15.06</v>
      </c>
      <c r="BP26" s="19">
        <v>36.299999999999997</v>
      </c>
      <c r="BQ26" s="19">
        <v>28.239999999999995</v>
      </c>
      <c r="BR26" s="19">
        <v>20.229999999999997</v>
      </c>
      <c r="BS26" s="19">
        <v>391.80999999999995</v>
      </c>
      <c r="BT26" s="19">
        <v>32.889999999999993</v>
      </c>
      <c r="BU26" s="19">
        <v>191.26</v>
      </c>
      <c r="BV26" s="19">
        <v>36.65</v>
      </c>
      <c r="BW26" s="19">
        <v>205.57</v>
      </c>
      <c r="BX26" s="19">
        <v>311.45999999999998</v>
      </c>
      <c r="BY26" s="19">
        <f t="shared" si="8"/>
        <v>4466.0099999999993</v>
      </c>
      <c r="BZ26" s="19">
        <v>2519.2999999999997</v>
      </c>
      <c r="CA26" s="19">
        <v>357.12999999999994</v>
      </c>
      <c r="CB26" s="19">
        <v>423.40999999999997</v>
      </c>
      <c r="CC26" s="19">
        <v>730.98</v>
      </c>
      <c r="CD26" s="19">
        <v>435.18999999999994</v>
      </c>
      <c r="CE26" s="19">
        <f t="shared" si="9"/>
        <v>453.24</v>
      </c>
      <c r="CF26" s="19">
        <v>22.99</v>
      </c>
      <c r="CG26" s="19">
        <v>27.01</v>
      </c>
      <c r="CH26" s="19">
        <v>1.5899999999999999</v>
      </c>
      <c r="CI26" s="19">
        <v>195.06</v>
      </c>
      <c r="CJ26" s="19">
        <v>70.84</v>
      </c>
      <c r="CK26" s="19">
        <v>24.709999999999997</v>
      </c>
      <c r="CL26" s="19">
        <v>111.03999999999999</v>
      </c>
      <c r="CM26" s="19" t="s">
        <v>110</v>
      </c>
      <c r="CN26" s="19" t="s">
        <v>110</v>
      </c>
      <c r="CO26" s="19" t="s">
        <v>110</v>
      </c>
      <c r="CP26" s="19">
        <v>24556.359999999993</v>
      </c>
      <c r="CQ26" s="19">
        <v>21230.349999999995</v>
      </c>
      <c r="CR26" s="19">
        <v>339724.18000000005</v>
      </c>
    </row>
    <row r="27" spans="1:96" ht="15" customHeight="1" x14ac:dyDescent="0.2">
      <c r="A27" s="22">
        <v>2011</v>
      </c>
      <c r="B27" s="19">
        <f t="shared" si="0"/>
        <v>106333.08</v>
      </c>
      <c r="C27" s="19">
        <v>103136.92</v>
      </c>
      <c r="D27" s="19">
        <v>117.74000000000001</v>
      </c>
      <c r="E27" s="19">
        <v>3078.4199999999996</v>
      </c>
      <c r="F27" s="19">
        <f t="shared" si="1"/>
        <v>111241.47</v>
      </c>
      <c r="G27" s="19">
        <v>1637.35</v>
      </c>
      <c r="H27" s="19">
        <v>4531.0200000000004</v>
      </c>
      <c r="I27" s="19">
        <v>421.33999999999992</v>
      </c>
      <c r="J27" s="19">
        <v>5.919999999999999</v>
      </c>
      <c r="K27" s="19">
        <v>2340.02</v>
      </c>
      <c r="L27" s="19">
        <v>358.85999999999996</v>
      </c>
      <c r="M27" s="19">
        <v>143.51999999999998</v>
      </c>
      <c r="N27" s="19">
        <v>1715.42</v>
      </c>
      <c r="O27" s="19">
        <v>20559.16</v>
      </c>
      <c r="P27" s="19">
        <v>83.46</v>
      </c>
      <c r="Q27" s="19">
        <v>11606.929999999998</v>
      </c>
      <c r="R27" s="19">
        <v>7684.94</v>
      </c>
      <c r="S27" s="19">
        <v>53.249999999999993</v>
      </c>
      <c r="T27" s="19">
        <v>187.45999999999998</v>
      </c>
      <c r="U27" s="19">
        <v>19059.939999999999</v>
      </c>
      <c r="V27" s="19">
        <v>560.79999999999995</v>
      </c>
      <c r="W27" s="19">
        <v>589.85</v>
      </c>
      <c r="X27" s="19">
        <v>15.139999999999999</v>
      </c>
      <c r="Y27" s="19">
        <v>25.489999999999995</v>
      </c>
      <c r="Z27" s="19">
        <v>305.91999999999996</v>
      </c>
      <c r="AA27" s="19">
        <v>68.28</v>
      </c>
      <c r="AB27" s="19">
        <v>5.669999999999999</v>
      </c>
      <c r="AC27" s="19">
        <v>198.60000000000002</v>
      </c>
      <c r="AD27" s="19">
        <v>20.2</v>
      </c>
      <c r="AE27" s="19">
        <v>93.339999999999989</v>
      </c>
      <c r="AF27" s="19">
        <v>34447.11</v>
      </c>
      <c r="AG27" s="19">
        <v>139.14999999999998</v>
      </c>
      <c r="AH27" s="19">
        <v>4383.33</v>
      </c>
      <c r="AI27" s="19">
        <f t="shared" si="2"/>
        <v>8764.2099999999991</v>
      </c>
      <c r="AJ27" s="19">
        <v>2805.3099999999995</v>
      </c>
      <c r="AK27" s="19">
        <v>2710.3199999999997</v>
      </c>
      <c r="AL27" s="19">
        <v>3248.58</v>
      </c>
      <c r="AM27" s="19">
        <f t="shared" si="3"/>
        <v>66887.520000000004</v>
      </c>
      <c r="AN27" s="19">
        <v>456.89</v>
      </c>
      <c r="AO27" s="19">
        <v>5127.29</v>
      </c>
      <c r="AP27" s="19">
        <v>2276.02</v>
      </c>
      <c r="AQ27" s="19">
        <v>22291.279999999999</v>
      </c>
      <c r="AR27" s="19">
        <v>12998.21</v>
      </c>
      <c r="AS27" s="19">
        <v>23021.07</v>
      </c>
      <c r="AT27" s="19">
        <v>402.67999999999995</v>
      </c>
      <c r="AU27" s="19">
        <v>92.649999999999991</v>
      </c>
      <c r="AV27" s="19">
        <v>69.629999999999981</v>
      </c>
      <c r="AW27" s="19">
        <v>151.79999999999998</v>
      </c>
      <c r="AX27" s="19">
        <f t="shared" si="4"/>
        <v>207.94</v>
      </c>
      <c r="AY27" s="19">
        <v>40.380000000000003</v>
      </c>
      <c r="AZ27" s="19">
        <v>26.919999999999998</v>
      </c>
      <c r="BA27" s="19">
        <v>13.709999999999999</v>
      </c>
      <c r="BB27" s="19">
        <v>90.97</v>
      </c>
      <c r="BC27" s="19">
        <v>32.31</v>
      </c>
      <c r="BD27" s="19">
        <v>3.65</v>
      </c>
      <c r="BE27" s="19">
        <f t="shared" si="5"/>
        <v>265.27999999999997</v>
      </c>
      <c r="BF27" s="19">
        <v>182.65999999999997</v>
      </c>
      <c r="BG27" s="19">
        <v>39.130000000000003</v>
      </c>
      <c r="BH27" s="19">
        <v>43.489999999999995</v>
      </c>
      <c r="BI27" s="19">
        <f t="shared" si="6"/>
        <v>41.9</v>
      </c>
      <c r="BJ27" s="19">
        <v>41.9</v>
      </c>
      <c r="BK27" s="19">
        <f t="shared" si="7"/>
        <v>1389.6399999999999</v>
      </c>
      <c r="BL27" s="19">
        <v>67.019999999999982</v>
      </c>
      <c r="BM27" s="19">
        <v>79.099999999999994</v>
      </c>
      <c r="BN27" s="19">
        <v>111.58</v>
      </c>
      <c r="BO27" s="19">
        <v>14.5</v>
      </c>
      <c r="BP27" s="19">
        <v>32.229999999999997</v>
      </c>
      <c r="BQ27" s="19">
        <v>25.05</v>
      </c>
      <c r="BR27" s="19">
        <v>18.549999999999997</v>
      </c>
      <c r="BS27" s="19">
        <v>345.00999999999993</v>
      </c>
      <c r="BT27" s="19">
        <v>29.34</v>
      </c>
      <c r="BU27" s="19">
        <v>173.74999999999997</v>
      </c>
      <c r="BV27" s="19">
        <v>32.39</v>
      </c>
      <c r="BW27" s="19">
        <v>184.52</v>
      </c>
      <c r="BX27" s="19">
        <v>276.59999999999997</v>
      </c>
      <c r="BY27" s="19">
        <f t="shared" si="8"/>
        <v>3653.59</v>
      </c>
      <c r="BZ27" s="19">
        <v>1880.25</v>
      </c>
      <c r="CA27" s="19">
        <v>317.93999999999994</v>
      </c>
      <c r="CB27" s="19">
        <v>397.09999999999997</v>
      </c>
      <c r="CC27" s="19">
        <v>687.11999999999989</v>
      </c>
      <c r="CD27" s="19">
        <v>371.18000000000006</v>
      </c>
      <c r="CE27" s="19">
        <f t="shared" si="9"/>
        <v>397.04999999999995</v>
      </c>
      <c r="CF27" s="19">
        <v>21.099999999999998</v>
      </c>
      <c r="CG27" s="19">
        <v>25.659999999999997</v>
      </c>
      <c r="CH27" s="19">
        <v>1.38</v>
      </c>
      <c r="CI27" s="19">
        <v>165.58999999999997</v>
      </c>
      <c r="CJ27" s="19">
        <v>71.11</v>
      </c>
      <c r="CK27" s="19">
        <v>23.59</v>
      </c>
      <c r="CL27" s="19">
        <v>88.61999999999999</v>
      </c>
      <c r="CM27" s="19" t="s">
        <v>110</v>
      </c>
      <c r="CN27" s="19" t="s">
        <v>110</v>
      </c>
      <c r="CO27" s="19" t="s">
        <v>110</v>
      </c>
      <c r="CP27" s="19">
        <v>22465.57</v>
      </c>
      <c r="CQ27" s="19">
        <v>19214.849999999999</v>
      </c>
      <c r="CR27" s="19">
        <v>321647.24999999988</v>
      </c>
    </row>
    <row r="28" spans="1:96" ht="15" customHeight="1" x14ac:dyDescent="0.2">
      <c r="A28" s="22">
        <v>2012</v>
      </c>
      <c r="B28" s="19">
        <f t="shared" si="0"/>
        <v>104345.83999999998</v>
      </c>
      <c r="C28" s="19">
        <v>101421.80999999998</v>
      </c>
      <c r="D28" s="19">
        <v>117.25</v>
      </c>
      <c r="E28" s="19">
        <v>2806.7799999999993</v>
      </c>
      <c r="F28" s="19">
        <f t="shared" si="1"/>
        <v>103970.31</v>
      </c>
      <c r="G28" s="19">
        <v>1293.8</v>
      </c>
      <c r="H28" s="19">
        <v>3862.7699999999995</v>
      </c>
      <c r="I28" s="19">
        <v>374.53999999999996</v>
      </c>
      <c r="J28" s="19">
        <v>4.5</v>
      </c>
      <c r="K28" s="19">
        <v>1303.9400000000003</v>
      </c>
      <c r="L28" s="19">
        <v>224.39000000000001</v>
      </c>
      <c r="M28" s="19">
        <v>139.47999999999999</v>
      </c>
      <c r="N28" s="19">
        <v>1040.8499999999999</v>
      </c>
      <c r="O28" s="19">
        <v>20090.54</v>
      </c>
      <c r="P28" s="19">
        <v>76.09</v>
      </c>
      <c r="Q28" s="19">
        <v>11014.199999999999</v>
      </c>
      <c r="R28" s="19">
        <v>6449.9699999999993</v>
      </c>
      <c r="S28" s="19">
        <v>58.94</v>
      </c>
      <c r="T28" s="19">
        <v>184.67000000000002</v>
      </c>
      <c r="U28" s="19">
        <v>18031.77</v>
      </c>
      <c r="V28" s="19">
        <v>565.42999999999995</v>
      </c>
      <c r="W28" s="19">
        <v>549.96</v>
      </c>
      <c r="X28" s="19">
        <v>15.879999999999999</v>
      </c>
      <c r="Y28" s="19">
        <v>25.109999999999996</v>
      </c>
      <c r="Z28" s="19">
        <v>234.65999999999997</v>
      </c>
      <c r="AA28" s="19">
        <v>67.990000000000009</v>
      </c>
      <c r="AB28" s="19">
        <v>5.9499999999999993</v>
      </c>
      <c r="AC28" s="19">
        <v>174.23</v>
      </c>
      <c r="AD28" s="19">
        <v>19.57</v>
      </c>
      <c r="AE28" s="19">
        <v>90.77</v>
      </c>
      <c r="AF28" s="19">
        <v>33836.92</v>
      </c>
      <c r="AG28" s="19">
        <v>115.19999999999999</v>
      </c>
      <c r="AH28" s="19">
        <v>4118.1899999999996</v>
      </c>
      <c r="AI28" s="19">
        <f t="shared" si="2"/>
        <v>6693.83</v>
      </c>
      <c r="AJ28" s="19">
        <v>1973.9299999999998</v>
      </c>
      <c r="AK28" s="19">
        <v>2121.12</v>
      </c>
      <c r="AL28" s="19">
        <v>2598.7799999999997</v>
      </c>
      <c r="AM28" s="19">
        <f t="shared" si="3"/>
        <v>65083.689999999995</v>
      </c>
      <c r="AN28" s="19">
        <v>397.55999999999995</v>
      </c>
      <c r="AO28" s="19">
        <v>4407.25</v>
      </c>
      <c r="AP28" s="19">
        <v>1805.52</v>
      </c>
      <c r="AQ28" s="19">
        <v>20278.859999999997</v>
      </c>
      <c r="AR28" s="19">
        <v>14212.4</v>
      </c>
      <c r="AS28" s="19">
        <v>23342.889999999996</v>
      </c>
      <c r="AT28" s="19">
        <v>356.30999999999995</v>
      </c>
      <c r="AU28" s="19">
        <v>90.97</v>
      </c>
      <c r="AV28" s="19">
        <v>69.7</v>
      </c>
      <c r="AW28" s="19">
        <v>122.22999999999998</v>
      </c>
      <c r="AX28" s="19">
        <f t="shared" si="4"/>
        <v>186.78</v>
      </c>
      <c r="AY28" s="19">
        <v>32.53</v>
      </c>
      <c r="AZ28" s="19">
        <v>22.46</v>
      </c>
      <c r="BA28" s="19">
        <v>12.33</v>
      </c>
      <c r="BB28" s="19">
        <v>84.059999999999988</v>
      </c>
      <c r="BC28" s="19">
        <v>32.380000000000003</v>
      </c>
      <c r="BD28" s="19">
        <v>3.0199999999999996</v>
      </c>
      <c r="BE28" s="19">
        <f t="shared" si="5"/>
        <v>243.10999999999999</v>
      </c>
      <c r="BF28" s="19">
        <v>177.17</v>
      </c>
      <c r="BG28" s="19">
        <v>27.93</v>
      </c>
      <c r="BH28" s="19">
        <v>38.01</v>
      </c>
      <c r="BI28" s="19">
        <f t="shared" si="6"/>
        <v>32.589999999999996</v>
      </c>
      <c r="BJ28" s="19">
        <v>32.589999999999996</v>
      </c>
      <c r="BK28" s="19">
        <f t="shared" si="7"/>
        <v>1250.4399999999998</v>
      </c>
      <c r="BL28" s="19">
        <v>64.009999999999991</v>
      </c>
      <c r="BM28" s="19">
        <v>74.259999999999991</v>
      </c>
      <c r="BN28" s="19">
        <v>100.50999999999999</v>
      </c>
      <c r="BO28" s="19">
        <v>12.91</v>
      </c>
      <c r="BP28" s="19">
        <v>27.490000000000002</v>
      </c>
      <c r="BQ28" s="19">
        <v>24.069999999999997</v>
      </c>
      <c r="BR28" s="19">
        <v>17.849999999999998</v>
      </c>
      <c r="BS28" s="19">
        <v>294.49999999999994</v>
      </c>
      <c r="BT28" s="19">
        <v>25.229999999999997</v>
      </c>
      <c r="BU28" s="19">
        <v>154.77999999999994</v>
      </c>
      <c r="BV28" s="19">
        <v>30.64</v>
      </c>
      <c r="BW28" s="19">
        <v>172.70999999999998</v>
      </c>
      <c r="BX28" s="19">
        <v>251.48</v>
      </c>
      <c r="BY28" s="19">
        <f t="shared" si="8"/>
        <v>3150.95</v>
      </c>
      <c r="BZ28" s="19">
        <v>1623.83</v>
      </c>
      <c r="CA28" s="19">
        <v>270.92</v>
      </c>
      <c r="CB28" s="19">
        <v>314.44</v>
      </c>
      <c r="CC28" s="19">
        <v>638.76</v>
      </c>
      <c r="CD28" s="19">
        <v>302.99999999999994</v>
      </c>
      <c r="CE28" s="19">
        <f t="shared" si="9"/>
        <v>366.73999999999995</v>
      </c>
      <c r="CF28" s="19">
        <v>20.54</v>
      </c>
      <c r="CG28" s="19">
        <v>24.89</v>
      </c>
      <c r="CH28" s="19">
        <v>1.0499999999999998</v>
      </c>
      <c r="CI28" s="19">
        <v>153.95999999999998</v>
      </c>
      <c r="CJ28" s="19">
        <v>66.22</v>
      </c>
      <c r="CK28" s="19">
        <v>20.439999999999998</v>
      </c>
      <c r="CL28" s="19">
        <v>79.639999999999986</v>
      </c>
      <c r="CM28" s="19" t="s">
        <v>110</v>
      </c>
      <c r="CN28" s="19" t="s">
        <v>110</v>
      </c>
      <c r="CO28" s="19" t="s">
        <v>110</v>
      </c>
      <c r="CP28" s="19">
        <v>20605.46</v>
      </c>
      <c r="CQ28" s="19">
        <v>17440.169999999998</v>
      </c>
      <c r="CR28" s="19">
        <v>305929.73999999993</v>
      </c>
    </row>
    <row r="29" spans="1:96" ht="15" customHeight="1" x14ac:dyDescent="0.2">
      <c r="A29" s="22">
        <v>2013</v>
      </c>
      <c r="B29" s="19">
        <f t="shared" si="0"/>
        <v>102318.48999999999</v>
      </c>
      <c r="C29" s="19">
        <v>99355.739999999991</v>
      </c>
      <c r="D29" s="19">
        <v>126.71999999999998</v>
      </c>
      <c r="E29" s="19">
        <v>2836.0299999999997</v>
      </c>
      <c r="F29" s="19">
        <f t="shared" si="1"/>
        <v>99371.50999999998</v>
      </c>
      <c r="G29" s="19">
        <v>1163.5999999999999</v>
      </c>
      <c r="H29" s="19">
        <v>3122.5099999999998</v>
      </c>
      <c r="I29" s="19">
        <v>323.34999999999991</v>
      </c>
      <c r="J29" s="19">
        <v>5.5699999999999994</v>
      </c>
      <c r="K29" s="19">
        <v>778.06000000000006</v>
      </c>
      <c r="L29" s="19">
        <v>239.06</v>
      </c>
      <c r="M29" s="19">
        <v>138.41</v>
      </c>
      <c r="N29" s="19">
        <v>947.03000000000009</v>
      </c>
      <c r="O29" s="19">
        <v>20401.519999999997</v>
      </c>
      <c r="P29" s="19">
        <v>69.540000000000006</v>
      </c>
      <c r="Q29" s="19">
        <v>9600.5299999999988</v>
      </c>
      <c r="R29" s="19">
        <v>5763.69</v>
      </c>
      <c r="S29" s="19">
        <v>59.779999999999987</v>
      </c>
      <c r="T29" s="19">
        <v>174.81</v>
      </c>
      <c r="U29" s="19">
        <v>18748.649999999998</v>
      </c>
      <c r="V29" s="19">
        <v>568.30999999999995</v>
      </c>
      <c r="W29" s="19">
        <v>690.96999999999991</v>
      </c>
      <c r="X29" s="19">
        <v>13.64</v>
      </c>
      <c r="Y29" s="19">
        <v>26.31</v>
      </c>
      <c r="Z29" s="19">
        <v>234.39999999999995</v>
      </c>
      <c r="AA29" s="19">
        <v>67.02</v>
      </c>
      <c r="AB29" s="19">
        <v>5.9499999999999993</v>
      </c>
      <c r="AC29" s="19">
        <v>170.12999999999997</v>
      </c>
      <c r="AD29" s="19">
        <v>17.96</v>
      </c>
      <c r="AE29" s="19">
        <v>87.499999999999986</v>
      </c>
      <c r="AF29" s="19">
        <v>31744.800000000003</v>
      </c>
      <c r="AG29" s="19">
        <v>108.98999999999998</v>
      </c>
      <c r="AH29" s="19">
        <v>4099.42</v>
      </c>
      <c r="AI29" s="19">
        <f t="shared" si="2"/>
        <v>5170.09</v>
      </c>
      <c r="AJ29" s="19">
        <v>1573.0899999999997</v>
      </c>
      <c r="AK29" s="19">
        <v>1446.43</v>
      </c>
      <c r="AL29" s="19">
        <v>2150.5700000000002</v>
      </c>
      <c r="AM29" s="19">
        <f t="shared" si="3"/>
        <v>62177.549999999996</v>
      </c>
      <c r="AN29" s="19">
        <v>370.37999999999994</v>
      </c>
      <c r="AO29" s="19">
        <v>4050.83</v>
      </c>
      <c r="AP29" s="19">
        <v>1544.43</v>
      </c>
      <c r="AQ29" s="19">
        <v>19386.439999999999</v>
      </c>
      <c r="AR29" s="19">
        <v>12512.48</v>
      </c>
      <c r="AS29" s="19">
        <v>23704.399999999998</v>
      </c>
      <c r="AT29" s="19">
        <v>336.47999999999996</v>
      </c>
      <c r="AU29" s="19">
        <v>90.999999999999986</v>
      </c>
      <c r="AV29" s="19">
        <v>71.829999999999984</v>
      </c>
      <c r="AW29" s="19">
        <v>109.27999999999999</v>
      </c>
      <c r="AX29" s="19">
        <f t="shared" si="4"/>
        <v>174.36999999999998</v>
      </c>
      <c r="AY29" s="19">
        <v>28.4</v>
      </c>
      <c r="AZ29" s="19">
        <v>19.59</v>
      </c>
      <c r="BA29" s="19">
        <v>11.559999999999999</v>
      </c>
      <c r="BB29" s="19">
        <v>75.08</v>
      </c>
      <c r="BC29" s="19">
        <v>36.58</v>
      </c>
      <c r="BD29" s="19">
        <v>3.1599999999999997</v>
      </c>
      <c r="BE29" s="19">
        <f t="shared" si="5"/>
        <v>248.59</v>
      </c>
      <c r="BF29" s="19">
        <v>185.07999999999998</v>
      </c>
      <c r="BG29" s="19">
        <v>25.330000000000002</v>
      </c>
      <c r="BH29" s="19">
        <v>38.18</v>
      </c>
      <c r="BI29" s="19">
        <f t="shared" si="6"/>
        <v>32.76</v>
      </c>
      <c r="BJ29" s="19">
        <v>32.76</v>
      </c>
      <c r="BK29" s="19">
        <f t="shared" si="7"/>
        <v>1155.2000000000003</v>
      </c>
      <c r="BL29" s="19">
        <v>62.94</v>
      </c>
      <c r="BM29" s="19">
        <v>71.509999999999991</v>
      </c>
      <c r="BN29" s="19">
        <v>93.35</v>
      </c>
      <c r="BO29" s="19">
        <v>13.379999999999999</v>
      </c>
      <c r="BP29" s="19">
        <v>24.19</v>
      </c>
      <c r="BQ29" s="19">
        <v>24.849999999999998</v>
      </c>
      <c r="BR29" s="19">
        <v>17.29</v>
      </c>
      <c r="BS29" s="19">
        <v>249.65</v>
      </c>
      <c r="BT29" s="19">
        <v>23.599999999999998</v>
      </c>
      <c r="BU29" s="19">
        <v>141.61999999999998</v>
      </c>
      <c r="BV29" s="19">
        <v>29.849999999999998</v>
      </c>
      <c r="BW29" s="19">
        <v>164.35999999999999</v>
      </c>
      <c r="BX29" s="19">
        <v>238.61000000000004</v>
      </c>
      <c r="BY29" s="19">
        <f t="shared" si="8"/>
        <v>3423.39</v>
      </c>
      <c r="BZ29" s="19">
        <v>1676.9899999999998</v>
      </c>
      <c r="CA29" s="19">
        <v>291.70999999999992</v>
      </c>
      <c r="CB29" s="19">
        <v>336.27</v>
      </c>
      <c r="CC29" s="19">
        <v>774.91</v>
      </c>
      <c r="CD29" s="19">
        <v>343.51000000000005</v>
      </c>
      <c r="CE29" s="19">
        <f t="shared" si="9"/>
        <v>370.42999999999995</v>
      </c>
      <c r="CF29" s="19">
        <v>19</v>
      </c>
      <c r="CG29" s="19">
        <v>28.179999999999996</v>
      </c>
      <c r="CH29" s="19">
        <v>0.97999999999999987</v>
      </c>
      <c r="CI29" s="19">
        <v>157.48999999999998</v>
      </c>
      <c r="CJ29" s="19">
        <v>70.48</v>
      </c>
      <c r="CK29" s="19">
        <v>18.759999999999998</v>
      </c>
      <c r="CL29" s="19">
        <v>75.539999999999978</v>
      </c>
      <c r="CM29" s="19" t="s">
        <v>110</v>
      </c>
      <c r="CN29" s="19" t="s">
        <v>110</v>
      </c>
      <c r="CO29" s="19" t="s">
        <v>110</v>
      </c>
      <c r="CP29" s="19">
        <v>20107.2</v>
      </c>
      <c r="CQ29" s="19">
        <v>16932.52</v>
      </c>
      <c r="CR29" s="19">
        <v>294549.57999999996</v>
      </c>
    </row>
    <row r="30" spans="1:96" ht="15" customHeight="1" x14ac:dyDescent="0.2">
      <c r="A30" s="22">
        <v>2014</v>
      </c>
      <c r="B30" s="19">
        <f t="shared" si="0"/>
        <v>106168.12</v>
      </c>
      <c r="C30" s="19">
        <v>103622.71</v>
      </c>
      <c r="D30" s="19">
        <v>133.51000000000002</v>
      </c>
      <c r="E30" s="19">
        <v>2411.8999999999996</v>
      </c>
      <c r="F30" s="19">
        <f t="shared" si="1"/>
        <v>93446.559999999983</v>
      </c>
      <c r="G30" s="19">
        <v>1139.3</v>
      </c>
      <c r="H30" s="19">
        <v>2915.0399999999995</v>
      </c>
      <c r="I30" s="19">
        <v>315.2</v>
      </c>
      <c r="J30" s="19">
        <v>5.5</v>
      </c>
      <c r="K30" s="19">
        <v>650.31000000000006</v>
      </c>
      <c r="L30" s="19">
        <v>252.94999999999996</v>
      </c>
      <c r="M30" s="19">
        <v>147.83999999999997</v>
      </c>
      <c r="N30" s="19">
        <v>1014.79</v>
      </c>
      <c r="O30" s="19">
        <v>20609.649999999998</v>
      </c>
      <c r="P30" s="19">
        <v>71.509999999999991</v>
      </c>
      <c r="Q30" s="19">
        <v>6962.11</v>
      </c>
      <c r="R30" s="19">
        <v>5003.76</v>
      </c>
      <c r="S30" s="19">
        <v>55.669999999999995</v>
      </c>
      <c r="T30" s="19">
        <v>176.46</v>
      </c>
      <c r="U30" s="19">
        <v>19716.21</v>
      </c>
      <c r="V30" s="19">
        <v>563.24</v>
      </c>
      <c r="W30" s="19">
        <v>714.51999999999987</v>
      </c>
      <c r="X30" s="19">
        <v>13.619999999999997</v>
      </c>
      <c r="Y30" s="19">
        <v>28.369999999999997</v>
      </c>
      <c r="Z30" s="19">
        <v>268.04999999999995</v>
      </c>
      <c r="AA30" s="19">
        <v>69.290000000000006</v>
      </c>
      <c r="AB30" s="19">
        <v>7.0500000000000007</v>
      </c>
      <c r="AC30" s="19">
        <v>186.99</v>
      </c>
      <c r="AD30" s="19">
        <v>18.309999999999999</v>
      </c>
      <c r="AE30" s="19">
        <v>88.45</v>
      </c>
      <c r="AF30" s="19">
        <v>28366.639999999999</v>
      </c>
      <c r="AG30" s="19">
        <v>102.07999999999998</v>
      </c>
      <c r="AH30" s="19">
        <v>3983.6499999999996</v>
      </c>
      <c r="AI30" s="19">
        <f t="shared" si="2"/>
        <v>4817.7099999999991</v>
      </c>
      <c r="AJ30" s="19">
        <v>1416.3799999999999</v>
      </c>
      <c r="AK30" s="19">
        <v>1286.98</v>
      </c>
      <c r="AL30" s="19">
        <v>2114.35</v>
      </c>
      <c r="AM30" s="19">
        <f t="shared" si="3"/>
        <v>67564.279999999984</v>
      </c>
      <c r="AN30" s="19">
        <v>374.02</v>
      </c>
      <c r="AO30" s="19">
        <v>4209.3199999999988</v>
      </c>
      <c r="AP30" s="19">
        <v>1690.14</v>
      </c>
      <c r="AQ30" s="19">
        <v>19066.63</v>
      </c>
      <c r="AR30" s="19">
        <v>12320.73</v>
      </c>
      <c r="AS30" s="19">
        <v>29256.85</v>
      </c>
      <c r="AT30" s="19">
        <v>323.33999999999997</v>
      </c>
      <c r="AU30" s="19">
        <v>88.47999999999999</v>
      </c>
      <c r="AV30" s="19">
        <v>100.00999999999999</v>
      </c>
      <c r="AW30" s="19">
        <v>134.76</v>
      </c>
      <c r="AX30" s="19">
        <f t="shared" si="4"/>
        <v>163.65</v>
      </c>
      <c r="AY30" s="19">
        <v>24.29</v>
      </c>
      <c r="AZ30" s="19">
        <v>20.29</v>
      </c>
      <c r="BA30" s="19">
        <v>12.68</v>
      </c>
      <c r="BB30" s="19">
        <v>66.36999999999999</v>
      </c>
      <c r="BC30" s="19">
        <v>36.93</v>
      </c>
      <c r="BD30" s="19">
        <v>3.09</v>
      </c>
      <c r="BE30" s="19">
        <f t="shared" si="5"/>
        <v>223.57999999999998</v>
      </c>
      <c r="BF30" s="19">
        <v>166.98</v>
      </c>
      <c r="BG30" s="19">
        <v>25.31</v>
      </c>
      <c r="BH30" s="19">
        <v>31.29</v>
      </c>
      <c r="BI30" s="19">
        <f t="shared" si="6"/>
        <v>32.43</v>
      </c>
      <c r="BJ30" s="19">
        <v>32.43</v>
      </c>
      <c r="BK30" s="19">
        <f t="shared" si="7"/>
        <v>1188.2399999999998</v>
      </c>
      <c r="BL30" s="19">
        <v>65.809999999999988</v>
      </c>
      <c r="BM30" s="19">
        <v>81.509999999999991</v>
      </c>
      <c r="BN30" s="19">
        <v>97.34</v>
      </c>
      <c r="BO30" s="19">
        <v>13.189999999999998</v>
      </c>
      <c r="BP30" s="19">
        <v>25.880000000000003</v>
      </c>
      <c r="BQ30" s="19">
        <v>29.240000000000002</v>
      </c>
      <c r="BR30" s="19">
        <v>18.2</v>
      </c>
      <c r="BS30" s="19">
        <v>240.96</v>
      </c>
      <c r="BT30" s="19">
        <v>26.26</v>
      </c>
      <c r="BU30" s="19">
        <v>151.67999999999998</v>
      </c>
      <c r="BV30" s="19">
        <v>30.36</v>
      </c>
      <c r="BW30" s="19">
        <v>160.02000000000001</v>
      </c>
      <c r="BX30" s="19">
        <v>247.78999999999996</v>
      </c>
      <c r="BY30" s="19">
        <f t="shared" si="8"/>
        <v>3332.4499999999994</v>
      </c>
      <c r="BZ30" s="19">
        <v>1687.8499999999995</v>
      </c>
      <c r="CA30" s="19">
        <v>259.47000000000003</v>
      </c>
      <c r="CB30" s="19">
        <v>369.82</v>
      </c>
      <c r="CC30" s="19">
        <v>665.15</v>
      </c>
      <c r="CD30" s="19">
        <v>350.16</v>
      </c>
      <c r="CE30" s="19">
        <f t="shared" si="9"/>
        <v>372.70999999999992</v>
      </c>
      <c r="CF30" s="19">
        <v>21.009999999999998</v>
      </c>
      <c r="CG30" s="19">
        <v>30.14</v>
      </c>
      <c r="CH30" s="19">
        <v>1.0499999999999998</v>
      </c>
      <c r="CI30" s="19">
        <v>159.30999999999997</v>
      </c>
      <c r="CJ30" s="19">
        <v>65.8</v>
      </c>
      <c r="CK30" s="19">
        <v>21.49</v>
      </c>
      <c r="CL30" s="19">
        <v>73.91</v>
      </c>
      <c r="CM30" s="19" t="s">
        <v>110</v>
      </c>
      <c r="CN30" s="19" t="s">
        <v>110</v>
      </c>
      <c r="CO30" s="19" t="s">
        <v>110</v>
      </c>
      <c r="CP30" s="19">
        <v>19670.179999999997</v>
      </c>
      <c r="CQ30" s="19">
        <v>16549.07</v>
      </c>
      <c r="CR30" s="19">
        <v>296979.91000000003</v>
      </c>
    </row>
    <row r="31" spans="1:96" ht="15" customHeight="1" x14ac:dyDescent="0.2">
      <c r="A31" s="22">
        <v>2015</v>
      </c>
      <c r="B31" s="19">
        <f t="shared" si="0"/>
        <v>107716.23999999999</v>
      </c>
      <c r="C31" s="19">
        <v>105266.01</v>
      </c>
      <c r="D31" s="19">
        <v>142.41</v>
      </c>
      <c r="E31" s="19">
        <v>2307.8199999999993</v>
      </c>
      <c r="F31" s="19">
        <f t="shared" si="1"/>
        <v>96750.199999999983</v>
      </c>
      <c r="G31" s="19">
        <v>1269.0899999999997</v>
      </c>
      <c r="H31" s="19">
        <v>2859.9999999999995</v>
      </c>
      <c r="I31" s="19">
        <v>302.20999999999998</v>
      </c>
      <c r="J31" s="19">
        <v>5.5</v>
      </c>
      <c r="K31" s="19">
        <v>651.2299999999999</v>
      </c>
      <c r="L31" s="19">
        <v>303.83999999999997</v>
      </c>
      <c r="M31" s="19">
        <v>144.95999999999998</v>
      </c>
      <c r="N31" s="19">
        <v>1090.95</v>
      </c>
      <c r="O31" s="19">
        <v>21354.909999999996</v>
      </c>
      <c r="P31" s="19">
        <v>72.139999999999986</v>
      </c>
      <c r="Q31" s="19">
        <v>8238.24</v>
      </c>
      <c r="R31" s="19">
        <v>4726.95</v>
      </c>
      <c r="S31" s="19">
        <v>58.47</v>
      </c>
      <c r="T31" s="19">
        <v>174.55999999999997</v>
      </c>
      <c r="U31" s="19">
        <v>19299.179999999997</v>
      </c>
      <c r="V31" s="19">
        <v>644.88</v>
      </c>
      <c r="W31" s="19">
        <v>657.32999999999981</v>
      </c>
      <c r="X31" s="19">
        <v>14.949999999999998</v>
      </c>
      <c r="Y31" s="19">
        <v>30.17</v>
      </c>
      <c r="Z31" s="19">
        <v>307.52999999999997</v>
      </c>
      <c r="AA31" s="19">
        <v>72.550000000000011</v>
      </c>
      <c r="AB31" s="19">
        <v>7.1</v>
      </c>
      <c r="AC31" s="19">
        <v>194.85999999999999</v>
      </c>
      <c r="AD31" s="19">
        <v>18.760000000000002</v>
      </c>
      <c r="AE31" s="19">
        <v>94.28</v>
      </c>
      <c r="AF31" s="19">
        <v>30083.249999999996</v>
      </c>
      <c r="AG31" s="19">
        <v>101.71</v>
      </c>
      <c r="AH31" s="19">
        <v>3970.6</v>
      </c>
      <c r="AI31" s="19">
        <f t="shared" si="2"/>
        <v>5648.9299999999994</v>
      </c>
      <c r="AJ31" s="19">
        <v>1740.4099999999999</v>
      </c>
      <c r="AK31" s="19">
        <v>1614.7499999999998</v>
      </c>
      <c r="AL31" s="19">
        <v>2293.7699999999995</v>
      </c>
      <c r="AM31" s="19">
        <f t="shared" si="3"/>
        <v>62024.969999999994</v>
      </c>
      <c r="AN31" s="19">
        <v>376.93</v>
      </c>
      <c r="AO31" s="19">
        <v>3917.91</v>
      </c>
      <c r="AP31" s="19">
        <v>1721</v>
      </c>
      <c r="AQ31" s="19">
        <v>18132.269999999997</v>
      </c>
      <c r="AR31" s="19">
        <v>12975.31</v>
      </c>
      <c r="AS31" s="19">
        <v>24182.34</v>
      </c>
      <c r="AT31" s="19">
        <v>385.68999999999994</v>
      </c>
      <c r="AU31" s="19">
        <v>81.089999999999989</v>
      </c>
      <c r="AV31" s="19">
        <v>106.36999999999998</v>
      </c>
      <c r="AW31" s="19">
        <v>146.06</v>
      </c>
      <c r="AX31" s="19">
        <f t="shared" si="4"/>
        <v>156.73999999999998</v>
      </c>
      <c r="AY31" s="19">
        <v>25.569999999999997</v>
      </c>
      <c r="AZ31" s="19">
        <v>20.73</v>
      </c>
      <c r="BA31" s="19">
        <v>11.7</v>
      </c>
      <c r="BB31" s="19">
        <v>65.86999999999999</v>
      </c>
      <c r="BC31" s="19">
        <v>29.92</v>
      </c>
      <c r="BD31" s="19">
        <v>2.9499999999999997</v>
      </c>
      <c r="BE31" s="19">
        <f t="shared" si="5"/>
        <v>210.97</v>
      </c>
      <c r="BF31" s="19">
        <v>149.91</v>
      </c>
      <c r="BG31" s="19">
        <v>29.369999999999997</v>
      </c>
      <c r="BH31" s="19">
        <v>31.689999999999998</v>
      </c>
      <c r="BI31" s="19">
        <f t="shared" si="6"/>
        <v>31.599999999999998</v>
      </c>
      <c r="BJ31" s="19">
        <v>31.599999999999998</v>
      </c>
      <c r="BK31" s="19">
        <f t="shared" si="7"/>
        <v>1185.1000000000001</v>
      </c>
      <c r="BL31" s="19">
        <v>66.08</v>
      </c>
      <c r="BM31" s="19">
        <v>77.47999999999999</v>
      </c>
      <c r="BN31" s="19">
        <v>99.94</v>
      </c>
      <c r="BO31" s="19">
        <v>15.620000000000001</v>
      </c>
      <c r="BP31" s="19">
        <v>27.229999999999997</v>
      </c>
      <c r="BQ31" s="19">
        <v>28.72</v>
      </c>
      <c r="BR31" s="19">
        <v>18.059999999999999</v>
      </c>
      <c r="BS31" s="19">
        <v>245.48000000000002</v>
      </c>
      <c r="BT31" s="19">
        <v>25.58</v>
      </c>
      <c r="BU31" s="19">
        <v>150.64999999999998</v>
      </c>
      <c r="BV31" s="19">
        <v>31.359999999999996</v>
      </c>
      <c r="BW31" s="19">
        <v>158.98999999999998</v>
      </c>
      <c r="BX31" s="19">
        <v>239.91</v>
      </c>
      <c r="BY31" s="19">
        <f t="shared" si="8"/>
        <v>3397.79</v>
      </c>
      <c r="BZ31" s="19">
        <v>1789.6499999999996</v>
      </c>
      <c r="CA31" s="19">
        <v>237.59000000000003</v>
      </c>
      <c r="CB31" s="19">
        <v>356.4</v>
      </c>
      <c r="CC31" s="19">
        <v>678.36</v>
      </c>
      <c r="CD31" s="19">
        <v>335.78999999999996</v>
      </c>
      <c r="CE31" s="19">
        <f t="shared" si="9"/>
        <v>364.49</v>
      </c>
      <c r="CF31" s="19">
        <v>19.539999999999996</v>
      </c>
      <c r="CG31" s="19">
        <v>27.479999999999997</v>
      </c>
      <c r="CH31" s="19">
        <v>1.1199999999999999</v>
      </c>
      <c r="CI31" s="19">
        <v>150.29</v>
      </c>
      <c r="CJ31" s="19">
        <v>71.460000000000008</v>
      </c>
      <c r="CK31" s="19">
        <v>22.609999999999996</v>
      </c>
      <c r="CL31" s="19">
        <v>71.990000000000009</v>
      </c>
      <c r="CM31" s="19" t="s">
        <v>110</v>
      </c>
      <c r="CN31" s="19" t="s">
        <v>110</v>
      </c>
      <c r="CO31" s="19" t="s">
        <v>110</v>
      </c>
      <c r="CP31" s="19">
        <v>19311.580000000002</v>
      </c>
      <c r="CQ31" s="19">
        <v>16241.6</v>
      </c>
      <c r="CR31" s="19">
        <v>296798.61</v>
      </c>
    </row>
    <row r="32" spans="1:96" ht="15" customHeight="1" x14ac:dyDescent="0.2">
      <c r="A32" s="22">
        <v>2016</v>
      </c>
      <c r="B32" s="19">
        <f t="shared" si="0"/>
        <v>108826.18999999999</v>
      </c>
      <c r="C32" s="19">
        <v>106354.23</v>
      </c>
      <c r="D32" s="19">
        <v>146.62</v>
      </c>
      <c r="E32" s="19">
        <v>2325.34</v>
      </c>
      <c r="F32" s="19">
        <f t="shared" si="1"/>
        <v>92734.59</v>
      </c>
      <c r="G32" s="19">
        <v>1172.4399999999998</v>
      </c>
      <c r="H32" s="19">
        <v>2753.06</v>
      </c>
      <c r="I32" s="19">
        <v>288.15999999999997</v>
      </c>
      <c r="J32" s="19">
        <v>4.59</v>
      </c>
      <c r="K32" s="19">
        <v>634.74</v>
      </c>
      <c r="L32" s="19">
        <v>243.25</v>
      </c>
      <c r="M32" s="19">
        <v>136.58999999999997</v>
      </c>
      <c r="N32" s="19">
        <v>788.56999999999994</v>
      </c>
      <c r="O32" s="19">
        <v>22084.89</v>
      </c>
      <c r="P32" s="19">
        <v>67.63</v>
      </c>
      <c r="Q32" s="19">
        <v>8261.74</v>
      </c>
      <c r="R32" s="19">
        <v>4666.4500000000007</v>
      </c>
      <c r="S32" s="19">
        <v>55.259999999999991</v>
      </c>
      <c r="T32" s="19">
        <v>169.67999999999998</v>
      </c>
      <c r="U32" s="19">
        <v>17264.54</v>
      </c>
      <c r="V32" s="19">
        <v>643.47</v>
      </c>
      <c r="W32" s="19">
        <v>690.81</v>
      </c>
      <c r="X32" s="19">
        <v>15.719999999999997</v>
      </c>
      <c r="Y32" s="19">
        <v>28.459999999999997</v>
      </c>
      <c r="Z32" s="19">
        <v>270.76</v>
      </c>
      <c r="AA32" s="19">
        <v>68.589999999999989</v>
      </c>
      <c r="AB32" s="19">
        <v>7.7799999999999994</v>
      </c>
      <c r="AC32" s="19">
        <v>181.26</v>
      </c>
      <c r="AD32" s="19">
        <v>18.830000000000002</v>
      </c>
      <c r="AE32" s="19">
        <v>96.600000000000009</v>
      </c>
      <c r="AF32" s="19">
        <v>27799.499999999996</v>
      </c>
      <c r="AG32" s="19">
        <v>158.71</v>
      </c>
      <c r="AH32" s="19">
        <v>4162.51</v>
      </c>
      <c r="AI32" s="19">
        <f t="shared" si="2"/>
        <v>5174.9599999999991</v>
      </c>
      <c r="AJ32" s="19">
        <v>1647.6</v>
      </c>
      <c r="AK32" s="19">
        <v>1441.2099999999998</v>
      </c>
      <c r="AL32" s="19">
        <v>2086.15</v>
      </c>
      <c r="AM32" s="19">
        <f t="shared" si="3"/>
        <v>60472.66</v>
      </c>
      <c r="AN32" s="19">
        <v>352.58</v>
      </c>
      <c r="AO32" s="19">
        <v>3686.2599999999989</v>
      </c>
      <c r="AP32" s="19">
        <v>1668.89</v>
      </c>
      <c r="AQ32" s="19">
        <v>17357.439999999999</v>
      </c>
      <c r="AR32" s="19">
        <v>13139.02</v>
      </c>
      <c r="AS32" s="19">
        <v>23546.170000000002</v>
      </c>
      <c r="AT32" s="19">
        <v>384.3</v>
      </c>
      <c r="AU32" s="19">
        <v>77.819999999999993</v>
      </c>
      <c r="AV32" s="19">
        <v>115.69</v>
      </c>
      <c r="AW32" s="19">
        <v>144.49</v>
      </c>
      <c r="AX32" s="19">
        <f t="shared" si="4"/>
        <v>152.50999999999996</v>
      </c>
      <c r="AY32" s="19">
        <v>24.189999999999994</v>
      </c>
      <c r="AZ32" s="19">
        <v>19.959999999999997</v>
      </c>
      <c r="BA32" s="19">
        <v>12.87</v>
      </c>
      <c r="BB32" s="19">
        <v>62.969999999999992</v>
      </c>
      <c r="BC32" s="19">
        <v>29.57</v>
      </c>
      <c r="BD32" s="19">
        <v>2.9499999999999997</v>
      </c>
      <c r="BE32" s="19">
        <f t="shared" si="5"/>
        <v>185.51999999999995</v>
      </c>
      <c r="BF32" s="19">
        <v>134.53999999999996</v>
      </c>
      <c r="BG32" s="19">
        <v>25.83</v>
      </c>
      <c r="BH32" s="19">
        <v>25.15</v>
      </c>
      <c r="BI32" s="19">
        <f t="shared" si="6"/>
        <v>31.74</v>
      </c>
      <c r="BJ32" s="19">
        <v>31.74</v>
      </c>
      <c r="BK32" s="19">
        <f t="shared" si="7"/>
        <v>1163.3900000000001</v>
      </c>
      <c r="BL32" s="19">
        <v>64.77</v>
      </c>
      <c r="BM32" s="19">
        <v>77.27</v>
      </c>
      <c r="BN32" s="19">
        <v>97.570000000000007</v>
      </c>
      <c r="BO32" s="19">
        <v>16.019999999999996</v>
      </c>
      <c r="BP32" s="19">
        <v>27.3</v>
      </c>
      <c r="BQ32" s="19">
        <v>28.84</v>
      </c>
      <c r="BR32" s="19">
        <v>18.41</v>
      </c>
      <c r="BS32" s="19">
        <v>249.41</v>
      </c>
      <c r="BT32" s="19">
        <v>24.809999999999995</v>
      </c>
      <c r="BU32" s="19">
        <v>149.51</v>
      </c>
      <c r="BV32" s="19">
        <v>31.22</v>
      </c>
      <c r="BW32" s="19">
        <v>150.96</v>
      </c>
      <c r="BX32" s="19">
        <v>227.29999999999998</v>
      </c>
      <c r="BY32" s="19">
        <f t="shared" si="8"/>
        <v>3129.8399999999997</v>
      </c>
      <c r="BZ32" s="19">
        <v>1460.82</v>
      </c>
      <c r="CA32" s="19">
        <v>247.84</v>
      </c>
      <c r="CB32" s="19">
        <v>316.70999999999998</v>
      </c>
      <c r="CC32" s="19">
        <v>740.74</v>
      </c>
      <c r="CD32" s="19">
        <v>363.73</v>
      </c>
      <c r="CE32" s="19">
        <f t="shared" si="9"/>
        <v>362.22</v>
      </c>
      <c r="CF32" s="19">
        <v>19.349999999999998</v>
      </c>
      <c r="CG32" s="19">
        <v>32.46</v>
      </c>
      <c r="CH32" s="19">
        <v>1.1199999999999999</v>
      </c>
      <c r="CI32" s="19">
        <v>149.11999999999998</v>
      </c>
      <c r="CJ32" s="19">
        <v>68.2</v>
      </c>
      <c r="CK32" s="19">
        <v>22.310000000000002</v>
      </c>
      <c r="CL32" s="19">
        <v>69.66</v>
      </c>
      <c r="CM32" s="19" t="s">
        <v>110</v>
      </c>
      <c r="CN32" s="19" t="s">
        <v>110</v>
      </c>
      <c r="CO32" s="19" t="s">
        <v>110</v>
      </c>
      <c r="CP32" s="19">
        <v>19067.579999999998</v>
      </c>
      <c r="CQ32" s="19">
        <v>16020.21</v>
      </c>
      <c r="CR32" s="19">
        <v>291301.19999999995</v>
      </c>
    </row>
    <row r="33" spans="1:96" ht="15" customHeight="1" x14ac:dyDescent="0.2">
      <c r="A33" s="22">
        <v>2017</v>
      </c>
      <c r="B33" s="19">
        <f t="shared" si="0"/>
        <v>109769.02999999998</v>
      </c>
      <c r="C33" s="19">
        <v>107461.06999999999</v>
      </c>
      <c r="D33" s="19">
        <v>146.87</v>
      </c>
      <c r="E33" s="19">
        <v>2161.0899999999992</v>
      </c>
      <c r="F33" s="19">
        <f t="shared" si="1"/>
        <v>97203.000000000015</v>
      </c>
      <c r="G33" s="19">
        <v>1256.5099999999998</v>
      </c>
      <c r="H33" s="19">
        <v>2664.3999999999996</v>
      </c>
      <c r="I33" s="19">
        <v>280.17999999999995</v>
      </c>
      <c r="J33" s="19">
        <v>3.67</v>
      </c>
      <c r="K33" s="19">
        <v>664.83999999999992</v>
      </c>
      <c r="L33" s="19">
        <v>236.04999999999998</v>
      </c>
      <c r="M33" s="19">
        <v>132.14999999999998</v>
      </c>
      <c r="N33" s="19">
        <v>648.80000000000007</v>
      </c>
      <c r="O33" s="19">
        <v>22309.3</v>
      </c>
      <c r="P33" s="19">
        <v>64.94</v>
      </c>
      <c r="Q33" s="19">
        <v>9314.2999999999993</v>
      </c>
      <c r="R33" s="19">
        <v>5003.91</v>
      </c>
      <c r="S33" s="19">
        <v>56.449999999999996</v>
      </c>
      <c r="T33" s="19">
        <v>175.66</v>
      </c>
      <c r="U33" s="19">
        <v>18200</v>
      </c>
      <c r="V33" s="19">
        <v>625.93999999999994</v>
      </c>
      <c r="W33" s="19">
        <v>706.18999999999994</v>
      </c>
      <c r="X33" s="19">
        <v>19.149999999999999</v>
      </c>
      <c r="Y33" s="19">
        <v>30.07</v>
      </c>
      <c r="Z33" s="19">
        <v>292.47999999999996</v>
      </c>
      <c r="AA33" s="19">
        <v>76.88</v>
      </c>
      <c r="AB33" s="19">
        <v>7.9399999999999986</v>
      </c>
      <c r="AC33" s="19">
        <v>190.24999999999997</v>
      </c>
      <c r="AD33" s="19">
        <v>20.440000000000001</v>
      </c>
      <c r="AE33" s="19">
        <v>100.36999999999999</v>
      </c>
      <c r="AF33" s="19">
        <v>29773.71</v>
      </c>
      <c r="AG33" s="19">
        <v>148.79</v>
      </c>
      <c r="AH33" s="19">
        <v>4199.63</v>
      </c>
      <c r="AI33" s="19">
        <f t="shared" si="2"/>
        <v>5483.1299999999992</v>
      </c>
      <c r="AJ33" s="19">
        <v>1836.3999999999999</v>
      </c>
      <c r="AK33" s="19">
        <v>1440.49</v>
      </c>
      <c r="AL33" s="19">
        <v>2206.2399999999998</v>
      </c>
      <c r="AM33" s="19">
        <f t="shared" si="3"/>
        <v>62501.52</v>
      </c>
      <c r="AN33" s="19">
        <v>365.29</v>
      </c>
      <c r="AO33" s="19">
        <v>3630.3899999999994</v>
      </c>
      <c r="AP33" s="19">
        <v>1612.9399999999998</v>
      </c>
      <c r="AQ33" s="19">
        <v>16110.83</v>
      </c>
      <c r="AR33" s="19">
        <v>13443.47</v>
      </c>
      <c r="AS33" s="19">
        <v>26693.860000000004</v>
      </c>
      <c r="AT33" s="19">
        <v>308.93</v>
      </c>
      <c r="AU33" s="19">
        <v>70.129999999999981</v>
      </c>
      <c r="AV33" s="19">
        <v>121.36</v>
      </c>
      <c r="AW33" s="19">
        <v>144.31999999999996</v>
      </c>
      <c r="AX33" s="19">
        <f t="shared" si="4"/>
        <v>142.04</v>
      </c>
      <c r="AY33" s="19">
        <v>21.76</v>
      </c>
      <c r="AZ33" s="19">
        <v>20.239999999999998</v>
      </c>
      <c r="BA33" s="19">
        <v>11.7</v>
      </c>
      <c r="BB33" s="19">
        <v>58.06</v>
      </c>
      <c r="BC33" s="19">
        <v>27.589999999999996</v>
      </c>
      <c r="BD33" s="19">
        <v>2.6899999999999995</v>
      </c>
      <c r="BE33" s="19">
        <f t="shared" si="5"/>
        <v>148.97999999999999</v>
      </c>
      <c r="BF33" s="19">
        <v>103.78999999999999</v>
      </c>
      <c r="BG33" s="19">
        <v>22.29</v>
      </c>
      <c r="BH33" s="19">
        <v>22.9</v>
      </c>
      <c r="BI33" s="19">
        <f t="shared" si="6"/>
        <v>32.520000000000003</v>
      </c>
      <c r="BJ33" s="19">
        <v>32.520000000000003</v>
      </c>
      <c r="BK33" s="19">
        <f t="shared" si="7"/>
        <v>1224.92</v>
      </c>
      <c r="BL33" s="19">
        <v>67.539999999999992</v>
      </c>
      <c r="BM33" s="19">
        <v>79.989999999999995</v>
      </c>
      <c r="BN33" s="19">
        <v>105.03</v>
      </c>
      <c r="BO33" s="19">
        <v>16.229999999999997</v>
      </c>
      <c r="BP33" s="19">
        <v>27.13</v>
      </c>
      <c r="BQ33" s="19">
        <v>31.450000000000003</v>
      </c>
      <c r="BR33" s="19">
        <v>19.599999999999998</v>
      </c>
      <c r="BS33" s="19">
        <v>271.25</v>
      </c>
      <c r="BT33" s="19">
        <v>24.599999999999998</v>
      </c>
      <c r="BU33" s="19">
        <v>152.74999999999997</v>
      </c>
      <c r="BV33" s="19">
        <v>33.129999999999995</v>
      </c>
      <c r="BW33" s="19">
        <v>155.51</v>
      </c>
      <c r="BX33" s="19">
        <v>240.70999999999998</v>
      </c>
      <c r="BY33" s="19">
        <f t="shared" si="8"/>
        <v>2804.63</v>
      </c>
      <c r="BZ33" s="19">
        <v>1304.6200000000001</v>
      </c>
      <c r="CA33" s="19">
        <v>214.54000000000002</v>
      </c>
      <c r="CB33" s="19">
        <v>306.93</v>
      </c>
      <c r="CC33" s="19">
        <v>668.58999999999992</v>
      </c>
      <c r="CD33" s="19">
        <v>309.94999999999993</v>
      </c>
      <c r="CE33" s="19">
        <f t="shared" si="9"/>
        <v>333.84999999999997</v>
      </c>
      <c r="CF33" s="19">
        <v>18.739999999999998</v>
      </c>
      <c r="CG33" s="19">
        <v>28.56</v>
      </c>
      <c r="CH33" s="19">
        <v>1.1199999999999999</v>
      </c>
      <c r="CI33" s="19">
        <v>132.54</v>
      </c>
      <c r="CJ33" s="19">
        <v>59.66</v>
      </c>
      <c r="CK33" s="19">
        <v>25.810000000000002</v>
      </c>
      <c r="CL33" s="19">
        <v>67.42</v>
      </c>
      <c r="CM33" s="19" t="s">
        <v>110</v>
      </c>
      <c r="CN33" s="19" t="s">
        <v>110</v>
      </c>
      <c r="CO33" s="19" t="s">
        <v>110</v>
      </c>
      <c r="CP33" s="19">
        <v>18743.999999999996</v>
      </c>
      <c r="CQ33" s="19">
        <v>15699.949999999997</v>
      </c>
      <c r="CR33" s="19">
        <v>298387.61999999994</v>
      </c>
    </row>
    <row r="34" spans="1:96" ht="15" customHeight="1" x14ac:dyDescent="0.2">
      <c r="A34" s="22">
        <v>2018</v>
      </c>
      <c r="B34" s="19">
        <f t="shared" si="0"/>
        <v>110706.42</v>
      </c>
      <c r="C34" s="19">
        <v>108444.75</v>
      </c>
      <c r="D34" s="19">
        <v>126.92</v>
      </c>
      <c r="E34" s="19">
        <v>2134.75</v>
      </c>
      <c r="F34" s="19">
        <f t="shared" si="1"/>
        <v>92604.349999999991</v>
      </c>
      <c r="G34" s="19">
        <v>1255.4299999999998</v>
      </c>
      <c r="H34" s="19">
        <v>2585.29</v>
      </c>
      <c r="I34" s="19">
        <v>266.98999999999995</v>
      </c>
      <c r="J34" s="19">
        <v>3.3</v>
      </c>
      <c r="K34" s="19">
        <v>670.16</v>
      </c>
      <c r="L34" s="19">
        <v>229.02999999999997</v>
      </c>
      <c r="M34" s="19">
        <v>122.5</v>
      </c>
      <c r="N34" s="19">
        <v>667.77</v>
      </c>
      <c r="O34" s="19">
        <v>22138.26</v>
      </c>
      <c r="P34" s="19">
        <v>63.139999999999993</v>
      </c>
      <c r="Q34" s="19">
        <v>7911.869999999999</v>
      </c>
      <c r="R34" s="19">
        <v>4398.7099999999991</v>
      </c>
      <c r="S34" s="19">
        <v>56.14</v>
      </c>
      <c r="T34" s="19">
        <v>160.54999999999998</v>
      </c>
      <c r="U34" s="19">
        <v>17607.03</v>
      </c>
      <c r="V34" s="19">
        <v>693.33</v>
      </c>
      <c r="W34" s="19">
        <v>693.08</v>
      </c>
      <c r="X34" s="19">
        <v>19.149999999999999</v>
      </c>
      <c r="Y34" s="19">
        <v>29.439999999999994</v>
      </c>
      <c r="Z34" s="19">
        <v>339.85999999999996</v>
      </c>
      <c r="AA34" s="19">
        <v>78.02</v>
      </c>
      <c r="AB34" s="19">
        <v>8.3399999999999981</v>
      </c>
      <c r="AC34" s="19">
        <v>187.42000000000002</v>
      </c>
      <c r="AD34" s="19">
        <v>20.020000000000003</v>
      </c>
      <c r="AE34" s="19">
        <v>105.10999999999999</v>
      </c>
      <c r="AF34" s="19">
        <v>27896.989999999998</v>
      </c>
      <c r="AG34" s="19">
        <v>132.19</v>
      </c>
      <c r="AH34" s="19">
        <v>4265.2300000000005</v>
      </c>
      <c r="AI34" s="19">
        <f t="shared" si="2"/>
        <v>5337.3499999999995</v>
      </c>
      <c r="AJ34" s="19">
        <v>1816.1099999999997</v>
      </c>
      <c r="AK34" s="19">
        <v>1372.7599999999998</v>
      </c>
      <c r="AL34" s="19">
        <v>2148.48</v>
      </c>
      <c r="AM34" s="19">
        <f t="shared" si="3"/>
        <v>62796.519999999982</v>
      </c>
      <c r="AN34" s="19">
        <v>359.70000000000005</v>
      </c>
      <c r="AO34" s="19">
        <v>3657.2999999999997</v>
      </c>
      <c r="AP34" s="19">
        <v>1602.54</v>
      </c>
      <c r="AQ34" s="19">
        <v>14791.139999999998</v>
      </c>
      <c r="AR34" s="19">
        <v>13611.1</v>
      </c>
      <c r="AS34" s="19">
        <v>28104.299999999992</v>
      </c>
      <c r="AT34" s="19">
        <v>301.39999999999998</v>
      </c>
      <c r="AU34" s="19">
        <v>70.25</v>
      </c>
      <c r="AV34" s="19">
        <v>138.51999999999995</v>
      </c>
      <c r="AW34" s="19">
        <v>160.26999999999998</v>
      </c>
      <c r="AX34" s="19">
        <f t="shared" si="4"/>
        <v>142.62</v>
      </c>
      <c r="AY34" s="19">
        <v>21.41</v>
      </c>
      <c r="AZ34" s="19">
        <v>19.54</v>
      </c>
      <c r="BA34" s="19">
        <v>11.909999999999998</v>
      </c>
      <c r="BB34" s="19">
        <v>55.800000000000004</v>
      </c>
      <c r="BC34" s="19">
        <v>30.99</v>
      </c>
      <c r="BD34" s="19">
        <v>2.9699999999999998</v>
      </c>
      <c r="BE34" s="19">
        <f t="shared" si="5"/>
        <v>91.189999999999984</v>
      </c>
      <c r="BF34" s="19">
        <v>65.86999999999999</v>
      </c>
      <c r="BG34" s="19">
        <v>17.86</v>
      </c>
      <c r="BH34" s="19">
        <v>7.4599999999999991</v>
      </c>
      <c r="BI34" s="19">
        <f t="shared" si="6"/>
        <v>32.01</v>
      </c>
      <c r="BJ34" s="19">
        <v>32.01</v>
      </c>
      <c r="BK34" s="19">
        <f t="shared" si="7"/>
        <v>1243.75</v>
      </c>
      <c r="BL34" s="19">
        <v>68.569999999999993</v>
      </c>
      <c r="BM34" s="19">
        <v>82.19</v>
      </c>
      <c r="BN34" s="19">
        <v>108.21</v>
      </c>
      <c r="BO34" s="19">
        <v>15.549999999999999</v>
      </c>
      <c r="BP34" s="19">
        <v>27.110000000000003</v>
      </c>
      <c r="BQ34" s="19">
        <v>33.129999999999995</v>
      </c>
      <c r="BR34" s="19">
        <v>20.21</v>
      </c>
      <c r="BS34" s="19">
        <v>285.30999999999995</v>
      </c>
      <c r="BT34" s="19">
        <v>24.32</v>
      </c>
      <c r="BU34" s="19">
        <v>153.53</v>
      </c>
      <c r="BV34" s="19">
        <v>33.880000000000003</v>
      </c>
      <c r="BW34" s="19">
        <v>155.62</v>
      </c>
      <c r="BX34" s="19">
        <v>236.11999999999998</v>
      </c>
      <c r="BY34" s="19">
        <f t="shared" si="8"/>
        <v>2682.23</v>
      </c>
      <c r="BZ34" s="19">
        <v>1273.8999999999999</v>
      </c>
      <c r="CA34" s="19">
        <v>198.30000000000004</v>
      </c>
      <c r="CB34" s="19">
        <v>321.53999999999996</v>
      </c>
      <c r="CC34" s="19">
        <v>584.30000000000007</v>
      </c>
      <c r="CD34" s="19">
        <v>304.19</v>
      </c>
      <c r="CE34" s="19">
        <f t="shared" si="9"/>
        <v>338.44</v>
      </c>
      <c r="CF34" s="19">
        <v>19.139999999999997</v>
      </c>
      <c r="CG34" s="19">
        <v>27.44</v>
      </c>
      <c r="CH34" s="19">
        <v>1.1199999999999999</v>
      </c>
      <c r="CI34" s="19">
        <v>129.13999999999999</v>
      </c>
      <c r="CJ34" s="19">
        <v>61.559999999999995</v>
      </c>
      <c r="CK34" s="19">
        <v>25.980000000000004</v>
      </c>
      <c r="CL34" s="19">
        <v>74.06</v>
      </c>
      <c r="CM34" s="19" t="s">
        <v>110</v>
      </c>
      <c r="CN34" s="19" t="s">
        <v>110</v>
      </c>
      <c r="CO34" s="19" t="s">
        <v>110</v>
      </c>
      <c r="CP34" s="19">
        <v>18628.759999999998</v>
      </c>
      <c r="CQ34" s="19">
        <v>15556.71</v>
      </c>
      <c r="CR34" s="19">
        <v>294603.64</v>
      </c>
    </row>
    <row r="35" spans="1:96" ht="15" customHeight="1" x14ac:dyDescent="0.2">
      <c r="A35" s="22">
        <v>2019</v>
      </c>
      <c r="B35" s="19">
        <f t="shared" si="0"/>
        <v>113374.81</v>
      </c>
      <c r="C35" s="19">
        <v>110945.44</v>
      </c>
      <c r="D35" s="19">
        <v>120.97</v>
      </c>
      <c r="E35" s="19">
        <v>2308.4</v>
      </c>
      <c r="F35" s="19">
        <f t="shared" si="1"/>
        <v>89565.97</v>
      </c>
      <c r="G35" s="19">
        <v>1237.8399999999999</v>
      </c>
      <c r="H35" s="19">
        <v>2408.9499999999998</v>
      </c>
      <c r="I35" s="19">
        <v>246.22</v>
      </c>
      <c r="J35" s="19">
        <v>3.33</v>
      </c>
      <c r="K35" s="19">
        <v>653.86999999999989</v>
      </c>
      <c r="L35" s="19">
        <v>206.98000000000002</v>
      </c>
      <c r="M35" s="19">
        <v>104.08</v>
      </c>
      <c r="N35" s="19">
        <v>750.8599999999999</v>
      </c>
      <c r="O35" s="19">
        <v>21795.73</v>
      </c>
      <c r="P35" s="19">
        <v>63.769999999999989</v>
      </c>
      <c r="Q35" s="19">
        <v>7938.77</v>
      </c>
      <c r="R35" s="19">
        <v>4695.49</v>
      </c>
      <c r="S35" s="19">
        <v>57.079999999999991</v>
      </c>
      <c r="T35" s="19">
        <v>156.48000000000002</v>
      </c>
      <c r="U35" s="19">
        <v>17656.839999999997</v>
      </c>
      <c r="V35" s="19">
        <v>712.63000000000011</v>
      </c>
      <c r="W35" s="19">
        <v>621.14</v>
      </c>
      <c r="X35" s="19">
        <v>18.66</v>
      </c>
      <c r="Y35" s="19">
        <v>29.159999999999997</v>
      </c>
      <c r="Z35" s="19">
        <v>336.05999999999995</v>
      </c>
      <c r="AA35" s="19">
        <v>71.790000000000006</v>
      </c>
      <c r="AB35" s="19">
        <v>8.9699999999999989</v>
      </c>
      <c r="AC35" s="19">
        <v>189.64999999999998</v>
      </c>
      <c r="AD35" s="19">
        <v>19.600000000000001</v>
      </c>
      <c r="AE35" s="19">
        <v>107.36</v>
      </c>
      <c r="AF35" s="19">
        <v>25052</v>
      </c>
      <c r="AG35" s="19">
        <v>135.23000000000002</v>
      </c>
      <c r="AH35" s="19">
        <v>4287.43</v>
      </c>
      <c r="AI35" s="19">
        <f t="shared" si="2"/>
        <v>5044.4699999999993</v>
      </c>
      <c r="AJ35" s="19">
        <v>1733.9999999999998</v>
      </c>
      <c r="AK35" s="19">
        <v>1255.6099999999999</v>
      </c>
      <c r="AL35" s="19">
        <v>2054.8599999999997</v>
      </c>
      <c r="AM35" s="19">
        <f t="shared" si="3"/>
        <v>64163.789999999986</v>
      </c>
      <c r="AN35" s="19">
        <v>363.28</v>
      </c>
      <c r="AO35" s="19">
        <v>3578.5499999999993</v>
      </c>
      <c r="AP35" s="19">
        <v>1560.6999999999998</v>
      </c>
      <c r="AQ35" s="19">
        <v>13661.470000000001</v>
      </c>
      <c r="AR35" s="19">
        <v>13009.179999999998</v>
      </c>
      <c r="AS35" s="19">
        <v>31341.369999999992</v>
      </c>
      <c r="AT35" s="19">
        <v>301.38</v>
      </c>
      <c r="AU35" s="19">
        <v>72.889999999999986</v>
      </c>
      <c r="AV35" s="19">
        <v>131.41</v>
      </c>
      <c r="AW35" s="19">
        <v>143.55999999999997</v>
      </c>
      <c r="AX35" s="19">
        <f t="shared" si="4"/>
        <v>143.49</v>
      </c>
      <c r="AY35" s="19">
        <v>22.81</v>
      </c>
      <c r="AZ35" s="19">
        <v>19.749999999999996</v>
      </c>
      <c r="BA35" s="19">
        <v>10.02</v>
      </c>
      <c r="BB35" s="19">
        <v>54.750000000000007</v>
      </c>
      <c r="BC35" s="19">
        <v>33.19</v>
      </c>
      <c r="BD35" s="19">
        <v>2.9699999999999998</v>
      </c>
      <c r="BE35" s="19">
        <f t="shared" si="5"/>
        <v>89.579999999999984</v>
      </c>
      <c r="BF35" s="19">
        <v>65.849999999999994</v>
      </c>
      <c r="BG35" s="19">
        <v>16.689999999999998</v>
      </c>
      <c r="BH35" s="19">
        <v>7.0399999999999991</v>
      </c>
      <c r="BI35" s="19">
        <f t="shared" si="6"/>
        <v>31.61</v>
      </c>
      <c r="BJ35" s="19">
        <v>31.61</v>
      </c>
      <c r="BK35" s="19">
        <f t="shared" si="7"/>
        <v>1234.0700000000002</v>
      </c>
      <c r="BL35" s="19">
        <v>69.650000000000006</v>
      </c>
      <c r="BM35" s="19">
        <v>80.179999999999993</v>
      </c>
      <c r="BN35" s="19">
        <v>107.57999999999998</v>
      </c>
      <c r="BO35" s="19">
        <v>15.97</v>
      </c>
      <c r="BP35" s="19">
        <v>26.34</v>
      </c>
      <c r="BQ35" s="19">
        <v>34.300000000000004</v>
      </c>
      <c r="BR35" s="19">
        <v>21.05</v>
      </c>
      <c r="BS35" s="19">
        <v>283.35000000000002</v>
      </c>
      <c r="BT35" s="19">
        <v>23.339999999999996</v>
      </c>
      <c r="BU35" s="19">
        <v>154.56</v>
      </c>
      <c r="BV35" s="19">
        <v>33.74</v>
      </c>
      <c r="BW35" s="19">
        <v>157.27000000000001</v>
      </c>
      <c r="BX35" s="19">
        <v>226.73999999999998</v>
      </c>
      <c r="BY35" s="19">
        <f t="shared" si="8"/>
        <v>2495.17</v>
      </c>
      <c r="BZ35" s="19">
        <v>1185.69</v>
      </c>
      <c r="CA35" s="19">
        <v>196.27</v>
      </c>
      <c r="CB35" s="19">
        <v>305.65000000000003</v>
      </c>
      <c r="CC35" s="19">
        <v>521.93999999999994</v>
      </c>
      <c r="CD35" s="19">
        <v>285.62</v>
      </c>
      <c r="CE35" s="19">
        <f t="shared" si="9"/>
        <v>341.31</v>
      </c>
      <c r="CF35" s="19">
        <v>18.04</v>
      </c>
      <c r="CG35" s="19">
        <v>27.229999999999997</v>
      </c>
      <c r="CH35" s="19">
        <v>1.19</v>
      </c>
      <c r="CI35" s="19">
        <v>137.64000000000001</v>
      </c>
      <c r="CJ35" s="19">
        <v>60.669999999999995</v>
      </c>
      <c r="CK35" s="19">
        <v>22.59</v>
      </c>
      <c r="CL35" s="19">
        <v>73.949999999999989</v>
      </c>
      <c r="CM35" s="19" t="s">
        <v>110</v>
      </c>
      <c r="CN35" s="19" t="s">
        <v>110</v>
      </c>
      <c r="CO35" s="19" t="s">
        <v>110</v>
      </c>
      <c r="CP35" s="19">
        <v>18955.12</v>
      </c>
      <c r="CQ35" s="19">
        <v>15884.779999999999</v>
      </c>
      <c r="CR35" s="19">
        <v>295439.38999999996</v>
      </c>
    </row>
    <row r="36" spans="1:96" ht="15" customHeight="1" x14ac:dyDescent="0.2">
      <c r="A36" s="22">
        <v>2020</v>
      </c>
      <c r="B36" s="19">
        <f t="shared" si="0"/>
        <v>115537.31</v>
      </c>
      <c r="C36" s="19">
        <v>112935.58</v>
      </c>
      <c r="D36" s="19">
        <v>121.67</v>
      </c>
      <c r="E36" s="19">
        <v>2480.06</v>
      </c>
      <c r="F36" s="19">
        <f t="shared" si="1"/>
        <v>81337.87000000001</v>
      </c>
      <c r="G36" s="19">
        <v>1161.18</v>
      </c>
      <c r="H36" s="19">
        <v>2242.13</v>
      </c>
      <c r="I36" s="19">
        <v>217.62</v>
      </c>
      <c r="J36" s="19">
        <v>3.3899999999999997</v>
      </c>
      <c r="K36" s="19">
        <v>663.7299999999999</v>
      </c>
      <c r="L36" s="19">
        <v>171.08999999999995</v>
      </c>
      <c r="M36" s="19">
        <v>82.25</v>
      </c>
      <c r="N36" s="19">
        <v>792.70999999999992</v>
      </c>
      <c r="O36" s="19">
        <v>20840.66</v>
      </c>
      <c r="P36" s="19">
        <v>50.79</v>
      </c>
      <c r="Q36" s="19">
        <v>5775.42</v>
      </c>
      <c r="R36" s="19">
        <v>4743.0599999999995</v>
      </c>
      <c r="S36" s="19">
        <v>68.58</v>
      </c>
      <c r="T36" s="19">
        <v>162.9</v>
      </c>
      <c r="U36" s="19">
        <v>17487.509999999998</v>
      </c>
      <c r="V36" s="19">
        <v>647.75999999999988</v>
      </c>
      <c r="W36" s="19">
        <v>614.05999999999995</v>
      </c>
      <c r="X36" s="19">
        <v>18.869999999999997</v>
      </c>
      <c r="Y36" s="19">
        <v>25.629999999999995</v>
      </c>
      <c r="Z36" s="19">
        <v>309.59999999999997</v>
      </c>
      <c r="AA36" s="19">
        <v>66.47</v>
      </c>
      <c r="AB36" s="19">
        <v>10.649999999999999</v>
      </c>
      <c r="AC36" s="19">
        <v>187.47000000000003</v>
      </c>
      <c r="AD36" s="19">
        <v>17.22</v>
      </c>
      <c r="AE36" s="19">
        <v>120.4</v>
      </c>
      <c r="AF36" s="19">
        <v>20687.169999999998</v>
      </c>
      <c r="AG36" s="19">
        <v>154.13999999999999</v>
      </c>
      <c r="AH36" s="19">
        <v>4015.41</v>
      </c>
      <c r="AI36" s="19">
        <f t="shared" si="2"/>
        <v>5053.59</v>
      </c>
      <c r="AJ36" s="19">
        <v>1897.3499999999997</v>
      </c>
      <c r="AK36" s="19">
        <v>1011.42</v>
      </c>
      <c r="AL36" s="19">
        <v>2144.8200000000002</v>
      </c>
      <c r="AM36" s="19">
        <f t="shared" si="3"/>
        <v>36552.11</v>
      </c>
      <c r="AN36" s="19">
        <v>302.71000000000004</v>
      </c>
      <c r="AO36" s="19">
        <v>2579.0699999999997</v>
      </c>
      <c r="AP36" s="19">
        <v>1294.96</v>
      </c>
      <c r="AQ36" s="19">
        <v>10180.049999999999</v>
      </c>
      <c r="AR36" s="19">
        <v>9604.2900000000009</v>
      </c>
      <c r="AS36" s="19">
        <v>12122.429999999998</v>
      </c>
      <c r="AT36" s="19">
        <v>224.23999999999998</v>
      </c>
      <c r="AU36" s="19">
        <v>65.509999999999991</v>
      </c>
      <c r="AV36" s="19">
        <v>75.569999999999993</v>
      </c>
      <c r="AW36" s="19">
        <v>103.28</v>
      </c>
      <c r="AX36" s="19">
        <f t="shared" si="4"/>
        <v>125.13999999999999</v>
      </c>
      <c r="AY36" s="19">
        <v>17.840000000000003</v>
      </c>
      <c r="AZ36" s="19">
        <v>15.15</v>
      </c>
      <c r="BA36" s="19">
        <v>9.6199999999999992</v>
      </c>
      <c r="BB36" s="19">
        <v>47.279999999999994</v>
      </c>
      <c r="BC36" s="19">
        <v>32.28</v>
      </c>
      <c r="BD36" s="19">
        <v>2.9699999999999998</v>
      </c>
      <c r="BE36" s="19">
        <f t="shared" si="5"/>
        <v>95.66</v>
      </c>
      <c r="BF36" s="19">
        <v>68.849999999999994</v>
      </c>
      <c r="BG36" s="19">
        <v>21.27</v>
      </c>
      <c r="BH36" s="19">
        <v>5.5399999999999991</v>
      </c>
      <c r="BI36" s="19">
        <f t="shared" si="6"/>
        <v>25.270000000000003</v>
      </c>
      <c r="BJ36" s="19">
        <v>25.270000000000003</v>
      </c>
      <c r="BK36" s="19">
        <f t="shared" si="7"/>
        <v>1054.2599999999998</v>
      </c>
      <c r="BL36" s="19">
        <v>68.829999999999984</v>
      </c>
      <c r="BM36" s="19">
        <v>81.599999999999994</v>
      </c>
      <c r="BN36" s="19">
        <v>101.55000000000001</v>
      </c>
      <c r="BO36" s="19">
        <v>17.329999999999998</v>
      </c>
      <c r="BP36" s="19">
        <v>20.799999999999997</v>
      </c>
      <c r="BQ36" s="19">
        <v>36.209999999999994</v>
      </c>
      <c r="BR36" s="19">
        <v>25.669999999999998</v>
      </c>
      <c r="BS36" s="19">
        <v>238.69999999999996</v>
      </c>
      <c r="BT36" s="19">
        <v>19.909999999999997</v>
      </c>
      <c r="BU36" s="19">
        <v>55.269999999999996</v>
      </c>
      <c r="BV36" s="19">
        <v>33.479999999999997</v>
      </c>
      <c r="BW36" s="19">
        <v>153.66</v>
      </c>
      <c r="BX36" s="19">
        <v>201.24999999999997</v>
      </c>
      <c r="BY36" s="19">
        <f t="shared" si="8"/>
        <v>2585.6799999999994</v>
      </c>
      <c r="BZ36" s="19">
        <v>1281.48</v>
      </c>
      <c r="CA36" s="19">
        <v>173.83</v>
      </c>
      <c r="CB36" s="19">
        <v>332.04</v>
      </c>
      <c r="CC36" s="19">
        <v>529.29999999999995</v>
      </c>
      <c r="CD36" s="19">
        <v>269.02999999999997</v>
      </c>
      <c r="CE36" s="19">
        <f t="shared" si="9"/>
        <v>294.66999999999996</v>
      </c>
      <c r="CF36" s="19">
        <v>12.27</v>
      </c>
      <c r="CG36" s="19">
        <v>30.029999999999998</v>
      </c>
      <c r="CH36" s="19">
        <v>1.0499999999999998</v>
      </c>
      <c r="CI36" s="19">
        <v>113.97999999999999</v>
      </c>
      <c r="CJ36" s="19">
        <v>47.47</v>
      </c>
      <c r="CK36" s="19">
        <v>20.98</v>
      </c>
      <c r="CL36" s="19">
        <v>68.89</v>
      </c>
      <c r="CM36" s="19" t="s">
        <v>110</v>
      </c>
      <c r="CN36" s="19" t="s">
        <v>110</v>
      </c>
      <c r="CO36" s="19" t="s">
        <v>110</v>
      </c>
      <c r="CP36" s="19">
        <v>16230.889999999998</v>
      </c>
      <c r="CQ36" s="19">
        <v>13053.819999999998</v>
      </c>
      <c r="CR36" s="19">
        <v>258892.4499999999</v>
      </c>
    </row>
    <row r="37" spans="1:96" ht="15" customHeight="1" x14ac:dyDescent="0.2">
      <c r="A37" s="22">
        <v>2021</v>
      </c>
      <c r="B37" s="19">
        <f t="shared" si="0"/>
        <v>110613.88999999998</v>
      </c>
      <c r="C37" s="19">
        <v>107823.44999999998</v>
      </c>
      <c r="D37" s="19">
        <v>138.76999999999998</v>
      </c>
      <c r="E37" s="19">
        <v>2651.67</v>
      </c>
      <c r="F37" s="19">
        <f t="shared" si="1"/>
        <v>82019.709999999992</v>
      </c>
      <c r="G37" s="19">
        <v>1257.46</v>
      </c>
      <c r="H37" s="19">
        <v>2117.6699999999996</v>
      </c>
      <c r="I37" s="19">
        <v>218.99999999999997</v>
      </c>
      <c r="J37" s="19">
        <v>4.4400000000000004</v>
      </c>
      <c r="K37" s="19">
        <v>673.07999999999993</v>
      </c>
      <c r="L37" s="19">
        <v>172.51</v>
      </c>
      <c r="M37" s="19">
        <v>89.499999999999986</v>
      </c>
      <c r="N37" s="19">
        <v>1012.4899999999999</v>
      </c>
      <c r="O37" s="19">
        <v>21824.519999999997</v>
      </c>
      <c r="P37" s="19">
        <v>56.929999999999993</v>
      </c>
      <c r="Q37" s="19">
        <v>6339.5999999999995</v>
      </c>
      <c r="R37" s="19">
        <v>4878.74</v>
      </c>
      <c r="S37" s="19">
        <v>73.16</v>
      </c>
      <c r="T37" s="19">
        <v>162.54</v>
      </c>
      <c r="U37" s="19">
        <v>16782.43</v>
      </c>
      <c r="V37" s="19">
        <v>607.66</v>
      </c>
      <c r="W37" s="19">
        <v>751.08999999999992</v>
      </c>
      <c r="X37" s="19">
        <v>22.17</v>
      </c>
      <c r="Y37" s="19">
        <v>30.119999999999997</v>
      </c>
      <c r="Z37" s="19">
        <v>360</v>
      </c>
      <c r="AA37" s="19">
        <v>70.7</v>
      </c>
      <c r="AB37" s="19">
        <v>12.749999999999998</v>
      </c>
      <c r="AC37" s="19">
        <v>224.97</v>
      </c>
      <c r="AD37" s="19">
        <v>20.399999999999999</v>
      </c>
      <c r="AE37" s="19">
        <v>121.42</v>
      </c>
      <c r="AF37" s="19">
        <v>19775.64</v>
      </c>
      <c r="AG37" s="19">
        <v>131.5</v>
      </c>
      <c r="AH37" s="19">
        <v>4227.2199999999993</v>
      </c>
      <c r="AI37" s="19">
        <f t="shared" si="2"/>
        <v>5587.9400000000005</v>
      </c>
      <c r="AJ37" s="19">
        <v>2114.3200000000002</v>
      </c>
      <c r="AK37" s="19">
        <v>1093.9000000000001</v>
      </c>
      <c r="AL37" s="19">
        <v>2379.7199999999998</v>
      </c>
      <c r="AM37" s="19">
        <f t="shared" si="3"/>
        <v>43508.369999999995</v>
      </c>
      <c r="AN37" s="19">
        <v>338.97999999999996</v>
      </c>
      <c r="AO37" s="19">
        <v>2817.6899999999996</v>
      </c>
      <c r="AP37" s="19">
        <v>1333.3199999999997</v>
      </c>
      <c r="AQ37" s="19">
        <v>11106.460000000001</v>
      </c>
      <c r="AR37" s="19">
        <v>10135.019999999999</v>
      </c>
      <c r="AS37" s="19">
        <v>17247.679999999997</v>
      </c>
      <c r="AT37" s="19">
        <v>244.35999999999999</v>
      </c>
      <c r="AU37" s="19">
        <v>85.61</v>
      </c>
      <c r="AV37" s="19">
        <v>95.599999999999966</v>
      </c>
      <c r="AW37" s="19">
        <v>103.64999999999999</v>
      </c>
      <c r="AX37" s="19">
        <f t="shared" si="4"/>
        <v>150.54999999999998</v>
      </c>
      <c r="AY37" s="19">
        <v>19.059999999999999</v>
      </c>
      <c r="AZ37" s="19">
        <v>19.100000000000001</v>
      </c>
      <c r="BA37" s="19">
        <v>8.9699999999999989</v>
      </c>
      <c r="BB37" s="19">
        <v>51.05</v>
      </c>
      <c r="BC37" s="19">
        <v>47.83</v>
      </c>
      <c r="BD37" s="19">
        <v>4.54</v>
      </c>
      <c r="BE37" s="19">
        <f t="shared" si="5"/>
        <v>69.97</v>
      </c>
      <c r="BF37" s="19">
        <v>47.169999999999995</v>
      </c>
      <c r="BG37" s="19">
        <v>17.259999999999998</v>
      </c>
      <c r="BH37" s="19">
        <v>5.5399999999999991</v>
      </c>
      <c r="BI37" s="19">
        <f t="shared" si="6"/>
        <v>33.19</v>
      </c>
      <c r="BJ37" s="19">
        <v>33.19</v>
      </c>
      <c r="BK37" s="19">
        <f t="shared" si="7"/>
        <v>1175.03</v>
      </c>
      <c r="BL37" s="19">
        <v>75.86999999999999</v>
      </c>
      <c r="BM37" s="19">
        <v>92.24</v>
      </c>
      <c r="BN37" s="19">
        <v>119.61999999999999</v>
      </c>
      <c r="BO37" s="19">
        <v>17.850000000000001</v>
      </c>
      <c r="BP37" s="19">
        <v>23.54</v>
      </c>
      <c r="BQ37" s="19">
        <v>42.519999999999996</v>
      </c>
      <c r="BR37" s="19">
        <v>27.94</v>
      </c>
      <c r="BS37" s="19">
        <v>258.60999999999996</v>
      </c>
      <c r="BT37" s="19">
        <v>22.97</v>
      </c>
      <c r="BU37" s="19">
        <v>70.349999999999994</v>
      </c>
      <c r="BV37" s="19">
        <v>35.89</v>
      </c>
      <c r="BW37" s="19">
        <v>158.47000000000003</v>
      </c>
      <c r="BX37" s="19">
        <v>229.16000000000003</v>
      </c>
      <c r="BY37" s="19">
        <f t="shared" si="8"/>
        <v>2160.2399999999998</v>
      </c>
      <c r="BZ37" s="19">
        <v>1152.9299999999998</v>
      </c>
      <c r="CA37" s="19">
        <v>148.99000000000004</v>
      </c>
      <c r="CB37" s="19">
        <v>316.40000000000003</v>
      </c>
      <c r="CC37" s="19">
        <v>358.59</v>
      </c>
      <c r="CD37" s="19">
        <v>183.32999999999998</v>
      </c>
      <c r="CE37" s="19">
        <f t="shared" si="9"/>
        <v>287.64999999999998</v>
      </c>
      <c r="CF37" s="19">
        <v>15.819999999999999</v>
      </c>
      <c r="CG37" s="19">
        <v>25.759999999999998</v>
      </c>
      <c r="CH37" s="19">
        <v>1.0499999999999998</v>
      </c>
      <c r="CI37" s="19">
        <v>114.28</v>
      </c>
      <c r="CJ37" s="19">
        <v>38.24</v>
      </c>
      <c r="CK37" s="19">
        <v>21.89</v>
      </c>
      <c r="CL37" s="19">
        <v>70.609999999999985</v>
      </c>
      <c r="CM37" s="19" t="s">
        <v>110</v>
      </c>
      <c r="CN37" s="19" t="s">
        <v>110</v>
      </c>
      <c r="CO37" s="19" t="s">
        <v>110</v>
      </c>
      <c r="CP37" s="19">
        <v>16143.8</v>
      </c>
      <c r="CQ37" s="19">
        <v>13048.82</v>
      </c>
      <c r="CR37" s="19">
        <v>261750.33999999991</v>
      </c>
    </row>
    <row r="38" spans="1:96" ht="15" customHeight="1" x14ac:dyDescent="0.2">
      <c r="A38" s="22">
        <v>2022</v>
      </c>
      <c r="B38" s="19">
        <f t="shared" si="0"/>
        <v>110094.87000000001</v>
      </c>
      <c r="C38" s="19">
        <v>107740.28</v>
      </c>
      <c r="D38" s="19">
        <v>140.85</v>
      </c>
      <c r="E38" s="19">
        <v>2213.7399999999993</v>
      </c>
      <c r="F38" s="19">
        <f t="shared" si="1"/>
        <v>82764.149999999994</v>
      </c>
      <c r="G38" s="19">
        <v>1221.2</v>
      </c>
      <c r="H38" s="19">
        <v>2252.5100000000002</v>
      </c>
      <c r="I38" s="19">
        <v>223.53</v>
      </c>
      <c r="J38" s="19">
        <v>3.9999999999999996</v>
      </c>
      <c r="K38" s="19">
        <v>594.88</v>
      </c>
      <c r="L38" s="19">
        <v>182</v>
      </c>
      <c r="M38" s="19">
        <v>80.08</v>
      </c>
      <c r="N38" s="19">
        <v>1164.03</v>
      </c>
      <c r="O38" s="19">
        <v>22732.13</v>
      </c>
      <c r="P38" s="19">
        <v>50.17</v>
      </c>
      <c r="Q38" s="19">
        <v>4832.8100000000004</v>
      </c>
      <c r="R38" s="19">
        <v>4508.2199999999993</v>
      </c>
      <c r="S38" s="19">
        <v>63.359999999999992</v>
      </c>
      <c r="T38" s="19">
        <v>143.94</v>
      </c>
      <c r="U38" s="19">
        <v>17428.350000000002</v>
      </c>
      <c r="V38" s="19">
        <v>595.45999999999992</v>
      </c>
      <c r="W38" s="19">
        <v>671.14</v>
      </c>
      <c r="X38" s="19">
        <v>17.7</v>
      </c>
      <c r="Y38" s="19">
        <v>24.740000000000002</v>
      </c>
      <c r="Z38" s="19">
        <v>357.09999999999991</v>
      </c>
      <c r="AA38" s="19">
        <v>60.539999999999992</v>
      </c>
      <c r="AB38" s="19">
        <v>11.11</v>
      </c>
      <c r="AC38" s="19">
        <v>189.39</v>
      </c>
      <c r="AD38" s="19">
        <v>17.54</v>
      </c>
      <c r="AE38" s="19">
        <v>101.13000000000001</v>
      </c>
      <c r="AF38" s="19">
        <v>21082.79</v>
      </c>
      <c r="AG38" s="19">
        <v>130.29</v>
      </c>
      <c r="AH38" s="19">
        <v>4024.01</v>
      </c>
      <c r="AI38" s="19">
        <f t="shared" si="2"/>
        <v>5420.16</v>
      </c>
      <c r="AJ38" s="19">
        <v>2052.87</v>
      </c>
      <c r="AK38" s="19">
        <v>1062.6600000000001</v>
      </c>
      <c r="AL38" s="19">
        <v>2304.63</v>
      </c>
      <c r="AM38" s="19">
        <f t="shared" si="3"/>
        <v>56140.1</v>
      </c>
      <c r="AN38" s="19">
        <v>335.83999999999992</v>
      </c>
      <c r="AO38" s="19">
        <v>2813.1299999999997</v>
      </c>
      <c r="AP38" s="19">
        <v>1325.6599999999996</v>
      </c>
      <c r="AQ38" s="19">
        <v>11049.039999999999</v>
      </c>
      <c r="AR38" s="19">
        <v>12154.380000000001</v>
      </c>
      <c r="AS38" s="19">
        <v>27908.779999999995</v>
      </c>
      <c r="AT38" s="19">
        <v>242.08</v>
      </c>
      <c r="AU38" s="19">
        <v>85.03</v>
      </c>
      <c r="AV38" s="19">
        <v>109.23</v>
      </c>
      <c r="AW38" s="19">
        <v>116.92999999999999</v>
      </c>
      <c r="AX38" s="19">
        <f t="shared" si="4"/>
        <v>151.02999999999997</v>
      </c>
      <c r="AY38" s="19">
        <v>19.179999999999996</v>
      </c>
      <c r="AZ38" s="19">
        <v>18.89</v>
      </c>
      <c r="BA38" s="19">
        <v>8.9</v>
      </c>
      <c r="BB38" s="19">
        <v>50.749999999999993</v>
      </c>
      <c r="BC38" s="19">
        <v>48.7</v>
      </c>
      <c r="BD38" s="19">
        <v>4.6099999999999994</v>
      </c>
      <c r="BE38" s="19">
        <f t="shared" si="5"/>
        <v>71.760000000000005</v>
      </c>
      <c r="BF38" s="19">
        <v>48.18</v>
      </c>
      <c r="BG38" s="19">
        <v>17.78</v>
      </c>
      <c r="BH38" s="19">
        <v>5.7999999999999989</v>
      </c>
      <c r="BI38" s="19">
        <f t="shared" si="6"/>
        <v>33.729999999999997</v>
      </c>
      <c r="BJ38" s="19">
        <v>33.729999999999997</v>
      </c>
      <c r="BK38" s="19">
        <f t="shared" si="7"/>
        <v>1176.1200000000001</v>
      </c>
      <c r="BL38" s="19">
        <v>77.039999999999992</v>
      </c>
      <c r="BM38" s="19">
        <v>93.69</v>
      </c>
      <c r="BN38" s="19">
        <v>121.60999999999999</v>
      </c>
      <c r="BO38" s="19">
        <v>18.059999999999999</v>
      </c>
      <c r="BP38" s="19">
        <v>24.009999999999998</v>
      </c>
      <c r="BQ38" s="19">
        <v>43.08</v>
      </c>
      <c r="BR38" s="19">
        <v>27.660000000000004</v>
      </c>
      <c r="BS38" s="19">
        <v>256.28999999999996</v>
      </c>
      <c r="BT38" s="19">
        <v>22.86</v>
      </c>
      <c r="BU38" s="19">
        <v>69.58</v>
      </c>
      <c r="BV38" s="19">
        <v>36.57</v>
      </c>
      <c r="BW38" s="19">
        <v>157.85</v>
      </c>
      <c r="BX38" s="19">
        <v>227.82</v>
      </c>
      <c r="BY38" s="19">
        <f t="shared" si="8"/>
        <v>2285.6199999999994</v>
      </c>
      <c r="BZ38" s="19">
        <v>1269.5</v>
      </c>
      <c r="CA38" s="19">
        <v>149.32</v>
      </c>
      <c r="CB38" s="19">
        <v>326.86</v>
      </c>
      <c r="CC38" s="19">
        <v>357.48999999999995</v>
      </c>
      <c r="CD38" s="19">
        <v>182.45</v>
      </c>
      <c r="CE38" s="19">
        <f t="shared" si="9"/>
        <v>289.01</v>
      </c>
      <c r="CF38" s="19">
        <v>15.94</v>
      </c>
      <c r="CG38" s="19">
        <v>25.55</v>
      </c>
      <c r="CH38" s="19">
        <v>1.1199999999999999</v>
      </c>
      <c r="CI38" s="19">
        <v>113.86999999999999</v>
      </c>
      <c r="CJ38" s="19">
        <v>38.85</v>
      </c>
      <c r="CK38" s="19">
        <v>22.169999999999998</v>
      </c>
      <c r="CL38" s="19">
        <v>71.509999999999991</v>
      </c>
      <c r="CM38" s="19" t="s">
        <v>110</v>
      </c>
      <c r="CN38" s="19" t="s">
        <v>110</v>
      </c>
      <c r="CO38" s="19" t="s">
        <v>110</v>
      </c>
      <c r="CP38" s="19">
        <v>16165.279999999997</v>
      </c>
      <c r="CQ38" s="19">
        <v>13146.089999999998</v>
      </c>
      <c r="CR38" s="19">
        <v>274591.82999999996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484B-1ABC-4214-B5ED-6AACD3AB9944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166</v>
      </c>
      <c r="B1" s="2"/>
    </row>
    <row r="2" spans="1:96" s="4" customFormat="1" ht="11.25" customHeight="1" x14ac:dyDescent="0.2">
      <c r="A2" s="3" t="s">
        <v>167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168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88" t="s">
        <v>28</v>
      </c>
    </row>
    <row r="9" spans="1:96" s="8" customFormat="1" ht="12.75" customHeight="1" thickBot="1" x14ac:dyDescent="0.25">
      <c r="A9" s="75"/>
      <c r="B9" s="50"/>
      <c r="C9" s="51"/>
      <c r="D9" s="51"/>
      <c r="E9" s="52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1"/>
      <c r="AK9" s="51"/>
      <c r="AL9" s="52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1"/>
      <c r="BK9" s="39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61"/>
      <c r="BY9" s="39"/>
      <c r="BZ9" s="40"/>
      <c r="CA9" s="40"/>
      <c r="CB9" s="40"/>
      <c r="CC9" s="40"/>
      <c r="CD9" s="61"/>
      <c r="CE9" s="39"/>
      <c r="CF9" s="40"/>
      <c r="CG9" s="40"/>
      <c r="CH9" s="40"/>
      <c r="CI9" s="40"/>
      <c r="CJ9" s="40"/>
      <c r="CK9" s="40"/>
      <c r="CL9" s="40"/>
      <c r="CM9" s="40"/>
      <c r="CN9" s="40"/>
      <c r="CO9" s="41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69741.385800000004</v>
      </c>
      <c r="C11" s="21">
        <v>59831.874200000006</v>
      </c>
      <c r="D11" s="21">
        <v>2007.6543999999999</v>
      </c>
      <c r="E11" s="21">
        <v>7901.8571999999995</v>
      </c>
      <c r="F11" s="21">
        <f>SUM(G11:AH11)</f>
        <v>275551.94160000002</v>
      </c>
      <c r="G11" s="21">
        <v>7484.0903999999991</v>
      </c>
      <c r="H11" s="21">
        <v>14765.314200000003</v>
      </c>
      <c r="I11" s="21">
        <v>2241.8311999999996</v>
      </c>
      <c r="J11" s="21">
        <v>222.16660000000002</v>
      </c>
      <c r="K11" s="21">
        <v>5271.1402000000007</v>
      </c>
      <c r="L11" s="19">
        <v>983.24279999999999</v>
      </c>
      <c r="M11" s="19">
        <v>1045.5558000000001</v>
      </c>
      <c r="N11" s="19">
        <v>6452.3243999999995</v>
      </c>
      <c r="O11" s="19">
        <v>16375.5766</v>
      </c>
      <c r="P11" s="19">
        <v>2984.7476000000001</v>
      </c>
      <c r="Q11" s="19">
        <v>17064.9696</v>
      </c>
      <c r="R11" s="19">
        <v>11849.2112</v>
      </c>
      <c r="S11" s="19">
        <v>236.33780000000002</v>
      </c>
      <c r="T11" s="19">
        <v>1699.5229999999999</v>
      </c>
      <c r="U11" s="19">
        <v>29083.369199999997</v>
      </c>
      <c r="V11" s="19">
        <v>2556.6656000000003</v>
      </c>
      <c r="W11" s="19">
        <v>19603.388199999998</v>
      </c>
      <c r="X11" s="19">
        <v>51.882199999999997</v>
      </c>
      <c r="Y11" s="19">
        <v>187.32499999999999</v>
      </c>
      <c r="Z11" s="19">
        <v>4365.3986000000004</v>
      </c>
      <c r="AA11" s="19">
        <v>1133.4754</v>
      </c>
      <c r="AB11" s="19">
        <v>75.931799999999996</v>
      </c>
      <c r="AC11" s="19">
        <v>2056.2175999999999</v>
      </c>
      <c r="AD11" s="19">
        <v>114.2016</v>
      </c>
      <c r="AE11" s="19">
        <v>739.92020000000002</v>
      </c>
      <c r="AF11" s="19">
        <v>121660.98060000002</v>
      </c>
      <c r="AG11" s="19">
        <v>313.57339999999999</v>
      </c>
      <c r="AH11" s="19">
        <v>4933.5807999999997</v>
      </c>
      <c r="AI11" s="21">
        <f>SUM(AJ11:AL11)</f>
        <v>20293.090199999999</v>
      </c>
      <c r="AJ11" s="21">
        <v>7161.8962000000001</v>
      </c>
      <c r="AK11" s="21">
        <v>4723.8159999999998</v>
      </c>
      <c r="AL11" s="21">
        <v>8407.3780000000006</v>
      </c>
      <c r="AM11" s="21">
        <f>SUM(AN11:AW11)</f>
        <v>96515.624000000011</v>
      </c>
      <c r="AN11" s="21">
        <v>4333.5492000000004</v>
      </c>
      <c r="AO11" s="21">
        <v>11367.223600000001</v>
      </c>
      <c r="AP11" s="21">
        <v>10812.3182</v>
      </c>
      <c r="AQ11" s="21">
        <v>26739.161800000005</v>
      </c>
      <c r="AR11" s="21">
        <v>16189.652399999999</v>
      </c>
      <c r="AS11" s="21">
        <v>25163.557399999998</v>
      </c>
      <c r="AT11" s="21">
        <v>997.57119999999986</v>
      </c>
      <c r="AU11" s="21">
        <v>284.95699999999999</v>
      </c>
      <c r="AV11" s="21">
        <v>198.82179999999997</v>
      </c>
      <c r="AW11" s="21">
        <v>428.81139999999999</v>
      </c>
      <c r="AX11" s="21">
        <f>SUM(AY11:BD11)</f>
        <v>1161.6207999999999</v>
      </c>
      <c r="AY11" s="21">
        <v>309.36739999999998</v>
      </c>
      <c r="AZ11" s="21">
        <v>133.76960000000003</v>
      </c>
      <c r="BA11" s="21">
        <v>53.103799999999993</v>
      </c>
      <c r="BB11" s="21">
        <v>139.60820000000001</v>
      </c>
      <c r="BC11" s="21">
        <v>402.92839999999995</v>
      </c>
      <c r="BD11" s="21">
        <v>122.8434</v>
      </c>
      <c r="BE11" s="21">
        <f>SUM(BF11:BH11)</f>
        <v>1187.5627999999999</v>
      </c>
      <c r="BF11" s="21">
        <v>501.87139999999999</v>
      </c>
      <c r="BG11" s="21">
        <v>632.08680000000004</v>
      </c>
      <c r="BH11" s="21">
        <v>53.604599999999991</v>
      </c>
      <c r="BI11" s="21">
        <f>BJ11</f>
        <v>801.63440000000003</v>
      </c>
      <c r="BJ11" s="21">
        <v>801.63440000000003</v>
      </c>
      <c r="BK11" s="21">
        <f>SUM(BL11:BX11)</f>
        <v>4866.858400000001</v>
      </c>
      <c r="BL11" s="21">
        <v>626.31680000000006</v>
      </c>
      <c r="BM11" s="21">
        <v>560.57299999999998</v>
      </c>
      <c r="BN11" s="21">
        <v>786.74240000000009</v>
      </c>
      <c r="BO11" s="21">
        <v>42.6708</v>
      </c>
      <c r="BP11" s="21">
        <v>222.72379999999998</v>
      </c>
      <c r="BQ11" s="21">
        <v>105.5592</v>
      </c>
      <c r="BR11" s="21">
        <v>33.792800000000007</v>
      </c>
      <c r="BS11" s="21">
        <v>721.68740000000003</v>
      </c>
      <c r="BT11" s="21">
        <v>67.656000000000006</v>
      </c>
      <c r="BU11" s="21">
        <v>416.10799999999995</v>
      </c>
      <c r="BV11" s="21">
        <v>139.2766</v>
      </c>
      <c r="BW11" s="21">
        <v>446.63499999999999</v>
      </c>
      <c r="BX11" s="21">
        <v>697.11659999999995</v>
      </c>
      <c r="BY11" s="21">
        <f>SUM(BZ11:CD11)</f>
        <v>15523.8032</v>
      </c>
      <c r="BZ11" s="21">
        <v>6918.2687999999998</v>
      </c>
      <c r="CA11" s="21">
        <v>3140.3584000000001</v>
      </c>
      <c r="CB11" s="21">
        <v>1874.1972000000001</v>
      </c>
      <c r="CC11" s="21">
        <v>2177.6414</v>
      </c>
      <c r="CD11" s="21">
        <v>1413.3373999999999</v>
      </c>
      <c r="CE11" s="21">
        <f>SUM(CF11:CO11)</f>
        <v>4852.7134000000005</v>
      </c>
      <c r="CF11" s="19">
        <v>98.609000000000009</v>
      </c>
      <c r="CG11" s="19">
        <v>87.9876</v>
      </c>
      <c r="CH11" s="19">
        <v>20.058199999999999</v>
      </c>
      <c r="CI11" s="19">
        <v>814.22540000000004</v>
      </c>
      <c r="CJ11" s="19">
        <v>352.43740000000003</v>
      </c>
      <c r="CK11" s="19">
        <v>27.509799999999998</v>
      </c>
      <c r="CL11" s="19">
        <v>3451.8860000000004</v>
      </c>
      <c r="CM11" s="19" t="s">
        <v>110</v>
      </c>
      <c r="CN11" s="19" t="s">
        <v>110</v>
      </c>
      <c r="CO11" s="19" t="s">
        <v>110</v>
      </c>
      <c r="CP11" s="19">
        <v>261808.96779999998</v>
      </c>
      <c r="CQ11" s="19">
        <v>179738.13979999998</v>
      </c>
      <c r="CR11" s="19">
        <v>752305.20240000007</v>
      </c>
    </row>
    <row r="12" spans="1:96" ht="15" customHeight="1" x14ac:dyDescent="0.2">
      <c r="A12" s="22">
        <v>1996</v>
      </c>
      <c r="B12" s="19">
        <f t="shared" ref="B12:B38" si="0">SUM(C12:E12)</f>
        <v>65056.398199999996</v>
      </c>
      <c r="C12" s="19">
        <v>56331.046199999997</v>
      </c>
      <c r="D12" s="19">
        <v>1655.9989999999998</v>
      </c>
      <c r="E12" s="19">
        <v>7069.3529999999992</v>
      </c>
      <c r="F12" s="19">
        <f t="shared" ref="F12:F38" si="1">SUM(G12:AH12)</f>
        <v>254090.46059999996</v>
      </c>
      <c r="G12" s="19">
        <v>7091.6170000000002</v>
      </c>
      <c r="H12" s="19">
        <v>15491.165000000001</v>
      </c>
      <c r="I12" s="19">
        <v>2177.0761999999995</v>
      </c>
      <c r="J12" s="19">
        <v>219.2938</v>
      </c>
      <c r="K12" s="19">
        <v>5887.6777999999995</v>
      </c>
      <c r="L12" s="19">
        <v>1079.231</v>
      </c>
      <c r="M12" s="19">
        <v>1055.0564000000002</v>
      </c>
      <c r="N12" s="19">
        <v>6779.2545999999993</v>
      </c>
      <c r="O12" s="19">
        <v>15920.674599999998</v>
      </c>
      <c r="P12" s="19">
        <v>3040.4388000000004</v>
      </c>
      <c r="Q12" s="19">
        <v>15509.790999999997</v>
      </c>
      <c r="R12" s="19">
        <v>12219.149000000001</v>
      </c>
      <c r="S12" s="19">
        <v>195.87960000000001</v>
      </c>
      <c r="T12" s="19">
        <v>1833.1578</v>
      </c>
      <c r="U12" s="19">
        <v>29234.129999999997</v>
      </c>
      <c r="V12" s="19">
        <v>2633.7484000000004</v>
      </c>
      <c r="W12" s="19">
        <v>21622.985999999997</v>
      </c>
      <c r="X12" s="19">
        <v>41.729400000000005</v>
      </c>
      <c r="Y12" s="19">
        <v>129.17660000000001</v>
      </c>
      <c r="Z12" s="19">
        <v>5737.3980000000001</v>
      </c>
      <c r="AA12" s="19">
        <v>1404.8714</v>
      </c>
      <c r="AB12" s="19">
        <v>82.833799999999997</v>
      </c>
      <c r="AC12" s="19">
        <v>2152.5116000000003</v>
      </c>
      <c r="AD12" s="19">
        <v>106.6494</v>
      </c>
      <c r="AE12" s="19">
        <v>480.46140000000003</v>
      </c>
      <c r="AF12" s="19">
        <v>96782.764999999999</v>
      </c>
      <c r="AG12" s="19">
        <v>309.9588</v>
      </c>
      <c r="AH12" s="19">
        <v>4871.7781999999997</v>
      </c>
      <c r="AI12" s="19">
        <f t="shared" ref="AI12:AI38" si="2">SUM(AJ12:AL12)</f>
        <v>21363.787599999996</v>
      </c>
      <c r="AJ12" s="19">
        <v>7594.7874000000002</v>
      </c>
      <c r="AK12" s="19">
        <v>4903.9673999999995</v>
      </c>
      <c r="AL12" s="19">
        <v>8865.032799999999</v>
      </c>
      <c r="AM12" s="19">
        <f t="shared" ref="AM12:AM38" si="3">SUM(AN12:AW12)</f>
        <v>102074.61680000002</v>
      </c>
      <c r="AN12" s="19">
        <v>4550.8685999999998</v>
      </c>
      <c r="AO12" s="19">
        <v>14703.149799999999</v>
      </c>
      <c r="AP12" s="19">
        <v>11105.305600000002</v>
      </c>
      <c r="AQ12" s="19">
        <v>28502.318200000002</v>
      </c>
      <c r="AR12" s="19">
        <v>16470.304599999999</v>
      </c>
      <c r="AS12" s="19">
        <v>24836.858</v>
      </c>
      <c r="AT12" s="19">
        <v>972.93180000000007</v>
      </c>
      <c r="AU12" s="19">
        <v>357.16120000000001</v>
      </c>
      <c r="AV12" s="19">
        <v>179.3322</v>
      </c>
      <c r="AW12" s="19">
        <v>396.38680000000005</v>
      </c>
      <c r="AX12" s="19">
        <f t="shared" ref="AX12:AX38" si="4">SUM(AY12:BD12)</f>
        <v>1126.7115999999999</v>
      </c>
      <c r="AY12" s="19">
        <v>268.54300000000001</v>
      </c>
      <c r="AZ12" s="19">
        <v>121.5042</v>
      </c>
      <c r="BA12" s="19">
        <v>47.804400000000001</v>
      </c>
      <c r="BB12" s="19">
        <v>181.1234</v>
      </c>
      <c r="BC12" s="19">
        <v>394.50460000000004</v>
      </c>
      <c r="BD12" s="19">
        <v>113.232</v>
      </c>
      <c r="BE12" s="19">
        <f t="shared" ref="BE12:BE38" si="5">SUM(BF12:BH12)</f>
        <v>1020.2174</v>
      </c>
      <c r="BF12" s="19">
        <v>412.71260000000001</v>
      </c>
      <c r="BG12" s="19">
        <v>555.78219999999999</v>
      </c>
      <c r="BH12" s="19">
        <v>51.7226</v>
      </c>
      <c r="BI12" s="19">
        <f t="shared" ref="BI12:BI38" si="6">BJ12</f>
        <v>783.07079999999996</v>
      </c>
      <c r="BJ12" s="19">
        <v>783.07079999999996</v>
      </c>
      <c r="BK12" s="19">
        <f t="shared" ref="BK12:BK38" si="7">SUM(BL12:BX12)</f>
        <v>4426.1368000000002</v>
      </c>
      <c r="BL12" s="19">
        <v>551.13319999999999</v>
      </c>
      <c r="BM12" s="19">
        <v>495.41319999999996</v>
      </c>
      <c r="BN12" s="19">
        <v>707.5</v>
      </c>
      <c r="BO12" s="19">
        <v>46.226799999999997</v>
      </c>
      <c r="BP12" s="19">
        <v>201.01479999999998</v>
      </c>
      <c r="BQ12" s="19">
        <v>93.790400000000005</v>
      </c>
      <c r="BR12" s="19">
        <v>29.223800000000001</v>
      </c>
      <c r="BS12" s="19">
        <v>560.90520000000004</v>
      </c>
      <c r="BT12" s="19">
        <v>64.471599999999995</v>
      </c>
      <c r="BU12" s="19">
        <v>433.69899999999996</v>
      </c>
      <c r="BV12" s="19">
        <v>123.919</v>
      </c>
      <c r="BW12" s="19">
        <v>451.43879999999996</v>
      </c>
      <c r="BX12" s="19">
        <v>667.40099999999995</v>
      </c>
      <c r="BY12" s="19">
        <f t="shared" ref="BY12:BY38" si="8">SUM(BZ12:CD12)</f>
        <v>13802.3148</v>
      </c>
      <c r="BZ12" s="19">
        <v>6090.3339999999998</v>
      </c>
      <c r="CA12" s="19">
        <v>2621.5598</v>
      </c>
      <c r="CB12" s="19">
        <v>1825.1504</v>
      </c>
      <c r="CC12" s="19">
        <v>1987.4267999999997</v>
      </c>
      <c r="CD12" s="19">
        <v>1277.8438000000001</v>
      </c>
      <c r="CE12" s="19">
        <f t="shared" ref="CE12:CE38" si="9">SUM(CF12:CO12)</f>
        <v>4489.7657999999992</v>
      </c>
      <c r="CF12" s="19">
        <v>90.134599999999992</v>
      </c>
      <c r="CG12" s="19">
        <v>78.752200000000002</v>
      </c>
      <c r="CH12" s="19">
        <v>18.497199999999999</v>
      </c>
      <c r="CI12" s="19">
        <v>739.14519999999993</v>
      </c>
      <c r="CJ12" s="19">
        <v>277.77079999999995</v>
      </c>
      <c r="CK12" s="19">
        <v>31.102800000000002</v>
      </c>
      <c r="CL12" s="19">
        <v>3254.3629999999998</v>
      </c>
      <c r="CM12" s="19" t="s">
        <v>110</v>
      </c>
      <c r="CN12" s="19" t="s">
        <v>110</v>
      </c>
      <c r="CO12" s="19" t="s">
        <v>110</v>
      </c>
      <c r="CP12" s="19">
        <v>257629.158</v>
      </c>
      <c r="CQ12" s="19">
        <v>173470.23499999999</v>
      </c>
      <c r="CR12" s="19">
        <v>730699.73440000019</v>
      </c>
    </row>
    <row r="13" spans="1:96" ht="15" customHeight="1" x14ac:dyDescent="0.2">
      <c r="A13" s="22">
        <v>1997</v>
      </c>
      <c r="B13" s="19">
        <f t="shared" si="0"/>
        <v>63231.758599999994</v>
      </c>
      <c r="C13" s="19">
        <v>55188.416799999999</v>
      </c>
      <c r="D13" s="19">
        <v>1412.2293999999999</v>
      </c>
      <c r="E13" s="19">
        <v>6631.1124</v>
      </c>
      <c r="F13" s="19">
        <f t="shared" si="1"/>
        <v>265233.43659999996</v>
      </c>
      <c r="G13" s="19">
        <v>5026.0057999999999</v>
      </c>
      <c r="H13" s="19">
        <v>15552.3698</v>
      </c>
      <c r="I13" s="19">
        <v>2179.5115999999998</v>
      </c>
      <c r="J13" s="19">
        <v>389.24759999999998</v>
      </c>
      <c r="K13" s="19">
        <v>6688.8119999999999</v>
      </c>
      <c r="L13" s="19">
        <v>1027.1484</v>
      </c>
      <c r="M13" s="19">
        <v>1125.9626000000001</v>
      </c>
      <c r="N13" s="19">
        <v>8351.1022000000012</v>
      </c>
      <c r="O13" s="19">
        <v>17107.737000000001</v>
      </c>
      <c r="P13" s="19">
        <v>3196.5049999999997</v>
      </c>
      <c r="Q13" s="19">
        <v>18004.972000000002</v>
      </c>
      <c r="R13" s="19">
        <v>13010.883600000001</v>
      </c>
      <c r="S13" s="19">
        <v>193.22659999999999</v>
      </c>
      <c r="T13" s="19">
        <v>1975.5697999999998</v>
      </c>
      <c r="U13" s="19">
        <v>31546.163599999996</v>
      </c>
      <c r="V13" s="19">
        <v>2696.4490000000001</v>
      </c>
      <c r="W13" s="19">
        <v>24277.637600000002</v>
      </c>
      <c r="X13" s="19">
        <v>38.295000000000002</v>
      </c>
      <c r="Y13" s="19">
        <v>91.117599999999996</v>
      </c>
      <c r="Z13" s="19">
        <v>7155.6916000000001</v>
      </c>
      <c r="AA13" s="19">
        <v>1584.3044</v>
      </c>
      <c r="AB13" s="19">
        <v>75.725799999999992</v>
      </c>
      <c r="AC13" s="19">
        <v>2288.2617999999998</v>
      </c>
      <c r="AD13" s="19">
        <v>98.41940000000001</v>
      </c>
      <c r="AE13" s="19">
        <v>330.75979999999998</v>
      </c>
      <c r="AF13" s="19">
        <v>95632.406600000002</v>
      </c>
      <c r="AG13" s="19">
        <v>472.17580000000004</v>
      </c>
      <c r="AH13" s="19">
        <v>5116.9745999999996</v>
      </c>
      <c r="AI13" s="19">
        <f t="shared" si="2"/>
        <v>23628.851200000005</v>
      </c>
      <c r="AJ13" s="19">
        <v>8468.6640000000007</v>
      </c>
      <c r="AK13" s="19">
        <v>5504.4400000000005</v>
      </c>
      <c r="AL13" s="19">
        <v>9655.7472000000016</v>
      </c>
      <c r="AM13" s="19">
        <f t="shared" si="3"/>
        <v>105881.12820000001</v>
      </c>
      <c r="AN13" s="19">
        <v>4625.1414000000004</v>
      </c>
      <c r="AO13" s="19">
        <v>15415.627400000003</v>
      </c>
      <c r="AP13" s="19">
        <v>11148.725999999999</v>
      </c>
      <c r="AQ13" s="19">
        <v>32502.023999999994</v>
      </c>
      <c r="AR13" s="19">
        <v>14795.9732</v>
      </c>
      <c r="AS13" s="19">
        <v>25373.147199999999</v>
      </c>
      <c r="AT13" s="19">
        <v>948.67639999999983</v>
      </c>
      <c r="AU13" s="19">
        <v>367.7944</v>
      </c>
      <c r="AV13" s="19">
        <v>219.44119999999995</v>
      </c>
      <c r="AW13" s="19">
        <v>484.57700000000006</v>
      </c>
      <c r="AX13" s="19">
        <f t="shared" si="4"/>
        <v>1102.1797999999999</v>
      </c>
      <c r="AY13" s="19">
        <v>268.13639999999998</v>
      </c>
      <c r="AZ13" s="19">
        <v>113.90679999999999</v>
      </c>
      <c r="BA13" s="19">
        <v>45.212400000000002</v>
      </c>
      <c r="BB13" s="19">
        <v>187.94479999999999</v>
      </c>
      <c r="BC13" s="19">
        <v>381.95319999999998</v>
      </c>
      <c r="BD13" s="19">
        <v>105.0262</v>
      </c>
      <c r="BE13" s="19">
        <f t="shared" si="5"/>
        <v>922.27520000000004</v>
      </c>
      <c r="BF13" s="19">
        <v>387.91240000000005</v>
      </c>
      <c r="BG13" s="19">
        <v>486.23820000000001</v>
      </c>
      <c r="BH13" s="19">
        <v>48.124599999999994</v>
      </c>
      <c r="BI13" s="19">
        <f t="shared" si="6"/>
        <v>709.75339999999994</v>
      </c>
      <c r="BJ13" s="19">
        <v>709.75339999999994</v>
      </c>
      <c r="BK13" s="19">
        <f t="shared" si="7"/>
        <v>4284.9744000000001</v>
      </c>
      <c r="BL13" s="19">
        <v>532.20900000000006</v>
      </c>
      <c r="BM13" s="19">
        <v>479.08040000000005</v>
      </c>
      <c r="BN13" s="19">
        <v>689.60479999999995</v>
      </c>
      <c r="BO13" s="19">
        <v>33.355000000000004</v>
      </c>
      <c r="BP13" s="19">
        <v>196.37180000000001</v>
      </c>
      <c r="BQ13" s="19">
        <v>90.957000000000008</v>
      </c>
      <c r="BR13" s="19">
        <v>26.018800000000002</v>
      </c>
      <c r="BS13" s="19">
        <v>527.0498</v>
      </c>
      <c r="BT13" s="19">
        <v>62.689599999999999</v>
      </c>
      <c r="BU13" s="19">
        <v>421.90359999999998</v>
      </c>
      <c r="BV13" s="19">
        <v>120.169</v>
      </c>
      <c r="BW13" s="19">
        <v>449.88939999999991</v>
      </c>
      <c r="BX13" s="19">
        <v>655.67619999999988</v>
      </c>
      <c r="BY13" s="19">
        <f t="shared" si="8"/>
        <v>11853.177599999999</v>
      </c>
      <c r="BZ13" s="19">
        <v>4973.5821999999998</v>
      </c>
      <c r="CA13" s="19">
        <v>2346.1827999999996</v>
      </c>
      <c r="CB13" s="19">
        <v>1621.5927999999999</v>
      </c>
      <c r="CC13" s="19">
        <v>1766.2740000000001</v>
      </c>
      <c r="CD13" s="19">
        <v>1145.5458000000001</v>
      </c>
      <c r="CE13" s="19">
        <f t="shared" si="9"/>
        <v>5543.3362000000006</v>
      </c>
      <c r="CF13" s="19">
        <v>83.877200000000002</v>
      </c>
      <c r="CG13" s="19">
        <v>75.484200000000001</v>
      </c>
      <c r="CH13" s="19">
        <v>17.2242</v>
      </c>
      <c r="CI13" s="19">
        <v>704.15459999999996</v>
      </c>
      <c r="CJ13" s="19">
        <v>264.70699999999999</v>
      </c>
      <c r="CK13" s="19">
        <v>33.821199999999997</v>
      </c>
      <c r="CL13" s="19">
        <v>4364.0678000000007</v>
      </c>
      <c r="CM13" s="19" t="s">
        <v>110</v>
      </c>
      <c r="CN13" s="19" t="s">
        <v>110</v>
      </c>
      <c r="CO13" s="19" t="s">
        <v>110</v>
      </c>
      <c r="CP13" s="19">
        <v>246690.96340000001</v>
      </c>
      <c r="CQ13" s="19">
        <v>162865.8126</v>
      </c>
      <c r="CR13" s="19">
        <v>733727.35459999996</v>
      </c>
    </row>
    <row r="14" spans="1:96" ht="15" customHeight="1" x14ac:dyDescent="0.2">
      <c r="A14" s="22">
        <v>1998</v>
      </c>
      <c r="B14" s="19">
        <f t="shared" si="0"/>
        <v>62341.007000000012</v>
      </c>
      <c r="C14" s="19">
        <v>54383.367200000008</v>
      </c>
      <c r="D14" s="19">
        <v>1080.1872000000001</v>
      </c>
      <c r="E14" s="19">
        <v>6877.4526000000005</v>
      </c>
      <c r="F14" s="19">
        <f t="shared" si="1"/>
        <v>276480.49520000006</v>
      </c>
      <c r="G14" s="19">
        <v>4646.0160000000005</v>
      </c>
      <c r="H14" s="19">
        <v>16320.6828</v>
      </c>
      <c r="I14" s="19">
        <v>2179.7045999999996</v>
      </c>
      <c r="J14" s="19">
        <v>279.35759999999999</v>
      </c>
      <c r="K14" s="19">
        <v>6718.8580000000002</v>
      </c>
      <c r="L14" s="19">
        <v>1071.9714000000001</v>
      </c>
      <c r="M14" s="19">
        <v>1281.4402</v>
      </c>
      <c r="N14" s="19">
        <v>9359.1</v>
      </c>
      <c r="O14" s="19">
        <v>17400.372599999995</v>
      </c>
      <c r="P14" s="19">
        <v>3584.9564</v>
      </c>
      <c r="Q14" s="19">
        <v>17938.811999999998</v>
      </c>
      <c r="R14" s="19">
        <v>14071.965800000002</v>
      </c>
      <c r="S14" s="19">
        <v>181.91039999999998</v>
      </c>
      <c r="T14" s="19">
        <v>2145.4401999999995</v>
      </c>
      <c r="U14" s="19">
        <v>32092.352999999999</v>
      </c>
      <c r="V14" s="19">
        <v>2694.2284</v>
      </c>
      <c r="W14" s="19">
        <v>23892.545000000002</v>
      </c>
      <c r="X14" s="19">
        <v>46.164400000000001</v>
      </c>
      <c r="Y14" s="19">
        <v>90.861199999999997</v>
      </c>
      <c r="Z14" s="19">
        <v>7650.6053999999995</v>
      </c>
      <c r="AA14" s="19">
        <v>1557.1212</v>
      </c>
      <c r="AB14" s="19">
        <v>69.451800000000006</v>
      </c>
      <c r="AC14" s="19">
        <v>2453.6888000000004</v>
      </c>
      <c r="AD14" s="19">
        <v>111.91839999999999</v>
      </c>
      <c r="AE14" s="19">
        <v>335.62699999999995</v>
      </c>
      <c r="AF14" s="19">
        <v>102849.2316</v>
      </c>
      <c r="AG14" s="19">
        <v>502.94059999999996</v>
      </c>
      <c r="AH14" s="19">
        <v>4953.1703999999991</v>
      </c>
      <c r="AI14" s="19">
        <f t="shared" si="2"/>
        <v>25176.782800000001</v>
      </c>
      <c r="AJ14" s="19">
        <v>9085.6536000000015</v>
      </c>
      <c r="AK14" s="19">
        <v>6117.8595999999989</v>
      </c>
      <c r="AL14" s="19">
        <v>9973.2695999999996</v>
      </c>
      <c r="AM14" s="19">
        <f t="shared" si="3"/>
        <v>113616.70199999999</v>
      </c>
      <c r="AN14" s="19">
        <v>4886.0536000000002</v>
      </c>
      <c r="AO14" s="19">
        <v>18178.074199999999</v>
      </c>
      <c r="AP14" s="19">
        <v>11845.197799999998</v>
      </c>
      <c r="AQ14" s="19">
        <v>34755.0838</v>
      </c>
      <c r="AR14" s="19">
        <v>13822.0996</v>
      </c>
      <c r="AS14" s="19">
        <v>27743.337800000001</v>
      </c>
      <c r="AT14" s="19">
        <v>1019.5553999999998</v>
      </c>
      <c r="AU14" s="19">
        <v>587.46440000000007</v>
      </c>
      <c r="AV14" s="19">
        <v>237.03760000000003</v>
      </c>
      <c r="AW14" s="19">
        <v>542.79780000000005</v>
      </c>
      <c r="AX14" s="19">
        <f t="shared" si="4"/>
        <v>1327.9184</v>
      </c>
      <c r="AY14" s="19">
        <v>280.42680000000001</v>
      </c>
      <c r="AZ14" s="19">
        <v>107.12</v>
      </c>
      <c r="BA14" s="19">
        <v>43.430400000000006</v>
      </c>
      <c r="BB14" s="19">
        <v>314.23899999999998</v>
      </c>
      <c r="BC14" s="19">
        <v>487.69680000000005</v>
      </c>
      <c r="BD14" s="19">
        <v>95.00539999999998</v>
      </c>
      <c r="BE14" s="19">
        <f t="shared" si="5"/>
        <v>1008.784</v>
      </c>
      <c r="BF14" s="19">
        <v>499.09960000000001</v>
      </c>
      <c r="BG14" s="19">
        <v>463.98519999999996</v>
      </c>
      <c r="BH14" s="19">
        <v>45.699199999999998</v>
      </c>
      <c r="BI14" s="19">
        <f t="shared" si="6"/>
        <v>827.81439999999998</v>
      </c>
      <c r="BJ14" s="19">
        <v>827.81439999999998</v>
      </c>
      <c r="BK14" s="19">
        <f t="shared" si="7"/>
        <v>4470.0392000000002</v>
      </c>
      <c r="BL14" s="19">
        <v>505.38659999999999</v>
      </c>
      <c r="BM14" s="19">
        <v>456.67499999999995</v>
      </c>
      <c r="BN14" s="19">
        <v>669.09199999999998</v>
      </c>
      <c r="BO14" s="19">
        <v>83.876599999999996</v>
      </c>
      <c r="BP14" s="19">
        <v>191.179</v>
      </c>
      <c r="BQ14" s="19">
        <v>87.229600000000005</v>
      </c>
      <c r="BR14" s="19">
        <v>33.448799999999999</v>
      </c>
      <c r="BS14" s="19">
        <v>665.06560000000002</v>
      </c>
      <c r="BT14" s="19">
        <v>62.904200000000003</v>
      </c>
      <c r="BU14" s="19">
        <v>461.37180000000001</v>
      </c>
      <c r="BV14" s="19">
        <v>115.29160000000002</v>
      </c>
      <c r="BW14" s="19">
        <v>473.62339999999995</v>
      </c>
      <c r="BX14" s="19">
        <v>664.89499999999998</v>
      </c>
      <c r="BY14" s="19">
        <f t="shared" si="8"/>
        <v>11885.063</v>
      </c>
      <c r="BZ14" s="19">
        <v>4861.4315999999999</v>
      </c>
      <c r="CA14" s="19">
        <v>1595.0388</v>
      </c>
      <c r="CB14" s="19">
        <v>1879.6006</v>
      </c>
      <c r="CC14" s="19">
        <v>2138.7533999999996</v>
      </c>
      <c r="CD14" s="19">
        <v>1410.2386000000001</v>
      </c>
      <c r="CE14" s="19">
        <f t="shared" si="9"/>
        <v>4240.1741999999995</v>
      </c>
      <c r="CF14" s="19">
        <v>77.566800000000001</v>
      </c>
      <c r="CG14" s="19">
        <v>75.222200000000001</v>
      </c>
      <c r="CH14" s="19">
        <v>15.519200000000001</v>
      </c>
      <c r="CI14" s="19">
        <v>678.06539999999995</v>
      </c>
      <c r="CJ14" s="19">
        <v>261.49860000000001</v>
      </c>
      <c r="CK14" s="19">
        <v>39.543199999999999</v>
      </c>
      <c r="CL14" s="19">
        <v>3092.7588000000001</v>
      </c>
      <c r="CM14" s="19" t="s">
        <v>110</v>
      </c>
      <c r="CN14" s="19" t="s">
        <v>110</v>
      </c>
      <c r="CO14" s="19" t="s">
        <v>110</v>
      </c>
      <c r="CP14" s="19">
        <v>242091.93059999999</v>
      </c>
      <c r="CQ14" s="19">
        <v>156952.0116</v>
      </c>
      <c r="CR14" s="19">
        <v>747923.33879999991</v>
      </c>
    </row>
    <row r="15" spans="1:96" ht="15" customHeight="1" x14ac:dyDescent="0.2">
      <c r="A15" s="22">
        <v>1999</v>
      </c>
      <c r="B15" s="19">
        <f t="shared" si="0"/>
        <v>62994.766199999991</v>
      </c>
      <c r="C15" s="19">
        <v>55268.464199999995</v>
      </c>
      <c r="D15" s="19">
        <v>1056.414</v>
      </c>
      <c r="E15" s="19">
        <v>6669.8879999999999</v>
      </c>
      <c r="F15" s="19">
        <f t="shared" si="1"/>
        <v>297319.68859999999</v>
      </c>
      <c r="G15" s="19">
        <v>4627.1890000000003</v>
      </c>
      <c r="H15" s="19">
        <v>16110.129799999999</v>
      </c>
      <c r="I15" s="19">
        <v>2590.6114000000002</v>
      </c>
      <c r="J15" s="19">
        <v>253.74240000000003</v>
      </c>
      <c r="K15" s="19">
        <v>6866.1157999999996</v>
      </c>
      <c r="L15" s="19">
        <v>1028.048</v>
      </c>
      <c r="M15" s="19">
        <v>1472.4716000000001</v>
      </c>
      <c r="N15" s="19">
        <v>9941.3317999999999</v>
      </c>
      <c r="O15" s="19">
        <v>18162.779800000004</v>
      </c>
      <c r="P15" s="19">
        <v>3729.7051999999999</v>
      </c>
      <c r="Q15" s="19">
        <v>17345.167999999998</v>
      </c>
      <c r="R15" s="19">
        <v>15367.2826</v>
      </c>
      <c r="S15" s="19">
        <v>172.76060000000001</v>
      </c>
      <c r="T15" s="19">
        <v>2373.4398000000001</v>
      </c>
      <c r="U15" s="19">
        <v>34890.170999999995</v>
      </c>
      <c r="V15" s="19">
        <v>2906.8138000000004</v>
      </c>
      <c r="W15" s="19">
        <v>26364.1522</v>
      </c>
      <c r="X15" s="19">
        <v>52.260800000000003</v>
      </c>
      <c r="Y15" s="19">
        <v>95.806200000000004</v>
      </c>
      <c r="Z15" s="19">
        <v>8770.65</v>
      </c>
      <c r="AA15" s="19">
        <v>1454.1217999999999</v>
      </c>
      <c r="AB15" s="19">
        <v>52.47</v>
      </c>
      <c r="AC15" s="19">
        <v>2329.8078</v>
      </c>
      <c r="AD15" s="19">
        <v>111.68939999999999</v>
      </c>
      <c r="AE15" s="19">
        <v>339.09759999999994</v>
      </c>
      <c r="AF15" s="19">
        <v>113643.82579999999</v>
      </c>
      <c r="AG15" s="19">
        <v>529.64699999999993</v>
      </c>
      <c r="AH15" s="19">
        <v>5738.3994000000002</v>
      </c>
      <c r="AI15" s="19">
        <f t="shared" si="2"/>
        <v>24520.785199999998</v>
      </c>
      <c r="AJ15" s="19">
        <v>9062.9760000000006</v>
      </c>
      <c r="AK15" s="19">
        <v>5646.6732000000002</v>
      </c>
      <c r="AL15" s="19">
        <v>9811.1360000000004</v>
      </c>
      <c r="AM15" s="19">
        <f t="shared" si="3"/>
        <v>120298.42840000002</v>
      </c>
      <c r="AN15" s="19">
        <v>4812.0146000000004</v>
      </c>
      <c r="AO15" s="19">
        <v>19173.568200000002</v>
      </c>
      <c r="AP15" s="19">
        <v>12219.272399999996</v>
      </c>
      <c r="AQ15" s="19">
        <v>35964.961000000003</v>
      </c>
      <c r="AR15" s="19">
        <v>14924.195599999999</v>
      </c>
      <c r="AS15" s="19">
        <v>30749.431400000001</v>
      </c>
      <c r="AT15" s="19">
        <v>1009.4722000000002</v>
      </c>
      <c r="AU15" s="19">
        <v>614.79899999999998</v>
      </c>
      <c r="AV15" s="19">
        <v>257.99759999999998</v>
      </c>
      <c r="AW15" s="19">
        <v>572.71640000000002</v>
      </c>
      <c r="AX15" s="19">
        <f t="shared" si="4"/>
        <v>1371.8690000000001</v>
      </c>
      <c r="AY15" s="19">
        <v>274.42899999999997</v>
      </c>
      <c r="AZ15" s="19">
        <v>102.70299999999999</v>
      </c>
      <c r="BA15" s="19">
        <v>42.088999999999999</v>
      </c>
      <c r="BB15" s="19">
        <v>326.20480000000003</v>
      </c>
      <c r="BC15" s="19">
        <v>537.21680000000003</v>
      </c>
      <c r="BD15" s="19">
        <v>89.226399999999984</v>
      </c>
      <c r="BE15" s="19">
        <f t="shared" si="5"/>
        <v>1018.7825999999999</v>
      </c>
      <c r="BF15" s="19">
        <v>569.50839999999994</v>
      </c>
      <c r="BG15" s="19">
        <v>407.62699999999995</v>
      </c>
      <c r="BH15" s="19">
        <v>41.647199999999998</v>
      </c>
      <c r="BI15" s="19">
        <f t="shared" si="6"/>
        <v>800.70459999999991</v>
      </c>
      <c r="BJ15" s="19">
        <v>800.70459999999991</v>
      </c>
      <c r="BK15" s="19">
        <f t="shared" si="7"/>
        <v>4443.9975999999997</v>
      </c>
      <c r="BL15" s="19">
        <v>490.39179999999999</v>
      </c>
      <c r="BM15" s="19">
        <v>444.00519999999995</v>
      </c>
      <c r="BN15" s="19">
        <v>655.72180000000003</v>
      </c>
      <c r="BO15" s="19">
        <v>72.058799999999991</v>
      </c>
      <c r="BP15" s="19">
        <v>187.6516</v>
      </c>
      <c r="BQ15" s="19">
        <v>84.939599999999999</v>
      </c>
      <c r="BR15" s="19">
        <v>36.5428</v>
      </c>
      <c r="BS15" s="19">
        <v>669.75020000000006</v>
      </c>
      <c r="BT15" s="19">
        <v>63.20620000000001</v>
      </c>
      <c r="BU15" s="19">
        <v>467.78440000000001</v>
      </c>
      <c r="BV15" s="19">
        <v>112.3922</v>
      </c>
      <c r="BW15" s="19">
        <v>488.08739999999989</v>
      </c>
      <c r="BX15" s="19">
        <v>671.46559999999999</v>
      </c>
      <c r="BY15" s="19">
        <f t="shared" si="8"/>
        <v>12067.7834</v>
      </c>
      <c r="BZ15" s="19">
        <v>4814.1135999999997</v>
      </c>
      <c r="CA15" s="19">
        <v>1461.1530000000002</v>
      </c>
      <c r="CB15" s="19">
        <v>1983.1407999999999</v>
      </c>
      <c r="CC15" s="19">
        <v>2298.9452000000001</v>
      </c>
      <c r="CD15" s="19">
        <v>1510.4308000000001</v>
      </c>
      <c r="CE15" s="19">
        <f t="shared" si="9"/>
        <v>3916.0294000000004</v>
      </c>
      <c r="CF15" s="19">
        <v>73.790400000000005</v>
      </c>
      <c r="CG15" s="19">
        <v>74.180799999999991</v>
      </c>
      <c r="CH15" s="19">
        <v>14.6892</v>
      </c>
      <c r="CI15" s="19">
        <v>653.21500000000003</v>
      </c>
      <c r="CJ15" s="19">
        <v>254.8032</v>
      </c>
      <c r="CK15" s="19">
        <v>41.739199999999997</v>
      </c>
      <c r="CL15" s="19">
        <v>2803.6116000000002</v>
      </c>
      <c r="CM15" s="19" t="s">
        <v>110</v>
      </c>
      <c r="CN15" s="19" t="s">
        <v>110</v>
      </c>
      <c r="CO15" s="19" t="s">
        <v>110</v>
      </c>
      <c r="CP15" s="19">
        <v>229668.08419999998</v>
      </c>
      <c r="CQ15" s="19">
        <v>146801.53220000002</v>
      </c>
      <c r="CR15" s="19">
        <v>762963.63320000039</v>
      </c>
    </row>
    <row r="16" spans="1:96" ht="15" customHeight="1" x14ac:dyDescent="0.2">
      <c r="A16" s="22">
        <v>2000</v>
      </c>
      <c r="B16" s="19">
        <f t="shared" si="0"/>
        <v>66927.731800000009</v>
      </c>
      <c r="C16" s="19">
        <v>56905.379400000005</v>
      </c>
      <c r="D16" s="19">
        <v>756.33619999999996</v>
      </c>
      <c r="E16" s="19">
        <v>9266.0161999999982</v>
      </c>
      <c r="F16" s="19">
        <f t="shared" si="1"/>
        <v>276740.33620000002</v>
      </c>
      <c r="G16" s="19">
        <v>4952.0864000000001</v>
      </c>
      <c r="H16" s="19">
        <v>15817.3632</v>
      </c>
      <c r="I16" s="19">
        <v>2635.8169999999996</v>
      </c>
      <c r="J16" s="19">
        <v>255.4366</v>
      </c>
      <c r="K16" s="19">
        <v>7250.6801999999998</v>
      </c>
      <c r="L16" s="19">
        <v>969.16059999999993</v>
      </c>
      <c r="M16" s="19">
        <v>1632.3884</v>
      </c>
      <c r="N16" s="19">
        <v>11233.509199999999</v>
      </c>
      <c r="O16" s="19">
        <v>18883.866399999999</v>
      </c>
      <c r="P16" s="19">
        <v>3793.2620000000002</v>
      </c>
      <c r="Q16" s="19">
        <v>15398.940999999999</v>
      </c>
      <c r="R16" s="19">
        <v>15562.94</v>
      </c>
      <c r="S16" s="19">
        <v>181.57899999999998</v>
      </c>
      <c r="T16" s="19">
        <v>2717.2781999999997</v>
      </c>
      <c r="U16" s="19">
        <v>35511.848399999995</v>
      </c>
      <c r="V16" s="19">
        <v>2991.335</v>
      </c>
      <c r="W16" s="19">
        <v>23943.925399999996</v>
      </c>
      <c r="X16" s="19">
        <v>52.960799999999999</v>
      </c>
      <c r="Y16" s="19">
        <v>93.726200000000006</v>
      </c>
      <c r="Z16" s="19">
        <v>9091.4218000000001</v>
      </c>
      <c r="AA16" s="19">
        <v>1415.3822</v>
      </c>
      <c r="AB16" s="19">
        <v>35.510599999999997</v>
      </c>
      <c r="AC16" s="19">
        <v>2349.6255999999998</v>
      </c>
      <c r="AD16" s="19">
        <v>112.54639999999999</v>
      </c>
      <c r="AE16" s="19">
        <v>311.70400000000001</v>
      </c>
      <c r="AF16" s="19">
        <v>92174.958999999988</v>
      </c>
      <c r="AG16" s="19">
        <v>598.8066</v>
      </c>
      <c r="AH16" s="19">
        <v>6772.2759999999998</v>
      </c>
      <c r="AI16" s="19">
        <f t="shared" si="2"/>
        <v>28142.519200000002</v>
      </c>
      <c r="AJ16" s="19">
        <v>10439.693800000001</v>
      </c>
      <c r="AK16" s="19">
        <v>6388.59</v>
      </c>
      <c r="AL16" s="19">
        <v>11314.2354</v>
      </c>
      <c r="AM16" s="19">
        <f t="shared" si="3"/>
        <v>129350.84939999999</v>
      </c>
      <c r="AN16" s="19">
        <v>4868.6925999999994</v>
      </c>
      <c r="AO16" s="19">
        <v>20796.772199999999</v>
      </c>
      <c r="AP16" s="19">
        <v>12958.139000000001</v>
      </c>
      <c r="AQ16" s="19">
        <v>42090.4254</v>
      </c>
      <c r="AR16" s="19">
        <v>14187.7616</v>
      </c>
      <c r="AS16" s="19">
        <v>31862.055199999995</v>
      </c>
      <c r="AT16" s="19">
        <v>1153.3121999999998</v>
      </c>
      <c r="AU16" s="19">
        <v>565.56219999999996</v>
      </c>
      <c r="AV16" s="19">
        <v>274.7312</v>
      </c>
      <c r="AW16" s="19">
        <v>593.39780000000007</v>
      </c>
      <c r="AX16" s="19">
        <f t="shared" si="4"/>
        <v>1398.9978000000001</v>
      </c>
      <c r="AY16" s="19">
        <v>292.25540000000001</v>
      </c>
      <c r="AZ16" s="19">
        <v>107.902</v>
      </c>
      <c r="BA16" s="19">
        <v>45.5824</v>
      </c>
      <c r="BB16" s="19">
        <v>367.49</v>
      </c>
      <c r="BC16" s="19">
        <v>509.89040000000006</v>
      </c>
      <c r="BD16" s="19">
        <v>75.877600000000001</v>
      </c>
      <c r="BE16" s="19">
        <f t="shared" si="5"/>
        <v>801.38519999999994</v>
      </c>
      <c r="BF16" s="19">
        <v>452.11739999999998</v>
      </c>
      <c r="BG16" s="19">
        <v>324.70079999999996</v>
      </c>
      <c r="BH16" s="19">
        <v>24.567</v>
      </c>
      <c r="BI16" s="19">
        <f t="shared" si="6"/>
        <v>786.49980000000005</v>
      </c>
      <c r="BJ16" s="19">
        <v>786.49980000000005</v>
      </c>
      <c r="BK16" s="19">
        <f t="shared" si="7"/>
        <v>4547.6373999999996</v>
      </c>
      <c r="BL16" s="19">
        <v>450.72339999999997</v>
      </c>
      <c r="BM16" s="19">
        <v>409.63319999999999</v>
      </c>
      <c r="BN16" s="19">
        <v>483.99540000000002</v>
      </c>
      <c r="BO16" s="19">
        <v>66.232799999999997</v>
      </c>
      <c r="BP16" s="19">
        <v>178.18279999999999</v>
      </c>
      <c r="BQ16" s="19">
        <v>87.809600000000003</v>
      </c>
      <c r="BR16" s="19">
        <v>38.518199999999993</v>
      </c>
      <c r="BS16" s="19">
        <v>977.09960000000001</v>
      </c>
      <c r="BT16" s="19">
        <v>67.930599999999998</v>
      </c>
      <c r="BU16" s="19">
        <v>485.85739999999998</v>
      </c>
      <c r="BV16" s="19">
        <v>114.2116</v>
      </c>
      <c r="BW16" s="19">
        <v>469.4452</v>
      </c>
      <c r="BX16" s="19">
        <v>717.99759999999992</v>
      </c>
      <c r="BY16" s="19">
        <f t="shared" si="8"/>
        <v>11095.211799999999</v>
      </c>
      <c r="BZ16" s="19">
        <v>4483.5883999999996</v>
      </c>
      <c r="CA16" s="19">
        <v>1438.3665999999998</v>
      </c>
      <c r="CB16" s="19">
        <v>1376.9429999999998</v>
      </c>
      <c r="CC16" s="19">
        <v>2289.5313999999998</v>
      </c>
      <c r="CD16" s="19">
        <v>1506.7823999999998</v>
      </c>
      <c r="CE16" s="19">
        <f t="shared" si="9"/>
        <v>4325.4591999999993</v>
      </c>
      <c r="CF16" s="19">
        <v>80.850200000000015</v>
      </c>
      <c r="CG16" s="19">
        <v>68.3078</v>
      </c>
      <c r="CH16" s="19">
        <v>14.1572</v>
      </c>
      <c r="CI16" s="19">
        <v>685.0791999999999</v>
      </c>
      <c r="CJ16" s="19">
        <v>255.06620000000004</v>
      </c>
      <c r="CK16" s="19">
        <v>44.811199999999999</v>
      </c>
      <c r="CL16" s="19">
        <v>3177.1873999999998</v>
      </c>
      <c r="CM16" s="19" t="s">
        <v>110</v>
      </c>
      <c r="CN16" s="19" t="s">
        <v>110</v>
      </c>
      <c r="CO16" s="19" t="s">
        <v>110</v>
      </c>
      <c r="CP16" s="19">
        <v>217623.77439999999</v>
      </c>
      <c r="CQ16" s="19">
        <v>135186.5912</v>
      </c>
      <c r="CR16" s="19">
        <v>746632.3221999997</v>
      </c>
    </row>
    <row r="17" spans="1:96" ht="15" customHeight="1" x14ac:dyDescent="0.2">
      <c r="A17" s="22">
        <v>2001</v>
      </c>
      <c r="B17" s="19">
        <f t="shared" si="0"/>
        <v>65350.6034</v>
      </c>
      <c r="C17" s="19">
        <v>55654.9182</v>
      </c>
      <c r="D17" s="19">
        <v>441.12860000000001</v>
      </c>
      <c r="E17" s="19">
        <v>9254.5566000000017</v>
      </c>
      <c r="F17" s="19">
        <f t="shared" si="1"/>
        <v>265948.658</v>
      </c>
      <c r="G17" s="19">
        <v>4550.3803999999991</v>
      </c>
      <c r="H17" s="19">
        <v>16316.908600000002</v>
      </c>
      <c r="I17" s="19">
        <v>2506.8110000000001</v>
      </c>
      <c r="J17" s="19">
        <v>166.4778</v>
      </c>
      <c r="K17" s="19">
        <v>6864.7577999999994</v>
      </c>
      <c r="L17" s="19">
        <v>841.09739999999999</v>
      </c>
      <c r="M17" s="19">
        <v>2479.4145999999996</v>
      </c>
      <c r="N17" s="19">
        <v>10170.368199999999</v>
      </c>
      <c r="O17" s="19">
        <v>18302.395800000002</v>
      </c>
      <c r="P17" s="19">
        <v>3508.0886</v>
      </c>
      <c r="Q17" s="19">
        <v>17393.050999999999</v>
      </c>
      <c r="R17" s="19">
        <v>15205.085000000001</v>
      </c>
      <c r="S17" s="19">
        <v>137.11859999999999</v>
      </c>
      <c r="T17" s="19">
        <v>2714.473</v>
      </c>
      <c r="U17" s="19">
        <v>35022.7382</v>
      </c>
      <c r="V17" s="19">
        <v>1509.1084000000001</v>
      </c>
      <c r="W17" s="19">
        <v>19610.094799999999</v>
      </c>
      <c r="X17" s="19">
        <v>39.090000000000003</v>
      </c>
      <c r="Y17" s="19">
        <v>64.787199999999999</v>
      </c>
      <c r="Z17" s="19">
        <v>6751.556599999999</v>
      </c>
      <c r="AA17" s="19">
        <v>1257.0101999999999</v>
      </c>
      <c r="AB17" s="19">
        <v>27.397199999999998</v>
      </c>
      <c r="AC17" s="19">
        <v>2451.1718000000001</v>
      </c>
      <c r="AD17" s="19">
        <v>82.116799999999984</v>
      </c>
      <c r="AE17" s="19">
        <v>206.38360000000003</v>
      </c>
      <c r="AF17" s="19">
        <v>89881.245800000019</v>
      </c>
      <c r="AG17" s="19">
        <v>656.38739999999996</v>
      </c>
      <c r="AH17" s="19">
        <v>7233.1421999999993</v>
      </c>
      <c r="AI17" s="19">
        <f t="shared" si="2"/>
        <v>26452.564399999999</v>
      </c>
      <c r="AJ17" s="19">
        <v>9750.7353999999996</v>
      </c>
      <c r="AK17" s="19">
        <v>6158.0140000000001</v>
      </c>
      <c r="AL17" s="19">
        <v>10543.814999999999</v>
      </c>
      <c r="AM17" s="19">
        <f t="shared" si="3"/>
        <v>134601.43340000001</v>
      </c>
      <c r="AN17" s="19">
        <v>4311.7088000000003</v>
      </c>
      <c r="AO17" s="19">
        <v>16517.574799999999</v>
      </c>
      <c r="AP17" s="19">
        <v>11212.957</v>
      </c>
      <c r="AQ17" s="19">
        <v>55378.987800000003</v>
      </c>
      <c r="AR17" s="19">
        <v>13129.412799999998</v>
      </c>
      <c r="AS17" s="19">
        <v>31363.1522</v>
      </c>
      <c r="AT17" s="19">
        <v>1273.6913999999999</v>
      </c>
      <c r="AU17" s="19">
        <v>590.73980000000006</v>
      </c>
      <c r="AV17" s="19">
        <v>249.69239999999999</v>
      </c>
      <c r="AW17" s="19">
        <v>573.51639999999998</v>
      </c>
      <c r="AX17" s="19">
        <f t="shared" si="4"/>
        <v>1315.9623999999999</v>
      </c>
      <c r="AY17" s="19">
        <v>205.3236</v>
      </c>
      <c r="AZ17" s="19">
        <v>106.90459999999999</v>
      </c>
      <c r="BA17" s="19">
        <v>45.274999999999999</v>
      </c>
      <c r="BB17" s="19">
        <v>403.05419999999998</v>
      </c>
      <c r="BC17" s="19">
        <v>492.12059999999997</v>
      </c>
      <c r="BD17" s="19">
        <v>63.284400000000005</v>
      </c>
      <c r="BE17" s="19">
        <f t="shared" si="5"/>
        <v>733.96960000000001</v>
      </c>
      <c r="BF17" s="19">
        <v>431.81700000000001</v>
      </c>
      <c r="BG17" s="19">
        <v>273.45420000000001</v>
      </c>
      <c r="BH17" s="19">
        <v>28.698399999999999</v>
      </c>
      <c r="BI17" s="19">
        <f t="shared" si="6"/>
        <v>752.72079999999983</v>
      </c>
      <c r="BJ17" s="19">
        <v>752.72079999999983</v>
      </c>
      <c r="BK17" s="19">
        <f t="shared" si="7"/>
        <v>4812.9323999999997</v>
      </c>
      <c r="BL17" s="19">
        <v>470.81319999999994</v>
      </c>
      <c r="BM17" s="19">
        <v>430.42100000000005</v>
      </c>
      <c r="BN17" s="19">
        <v>459.99860000000001</v>
      </c>
      <c r="BO17" s="19">
        <v>65.005399999999995</v>
      </c>
      <c r="BP17" s="19">
        <v>168.21399999999997</v>
      </c>
      <c r="BQ17" s="19">
        <v>88.613599999999991</v>
      </c>
      <c r="BR17" s="19">
        <v>48.299199999999992</v>
      </c>
      <c r="BS17" s="19">
        <v>1020.3154</v>
      </c>
      <c r="BT17" s="19">
        <v>79.09859999999999</v>
      </c>
      <c r="BU17" s="19">
        <v>515.57439999999997</v>
      </c>
      <c r="BV17" s="19">
        <v>115.4482</v>
      </c>
      <c r="BW17" s="19">
        <v>532.32800000000009</v>
      </c>
      <c r="BX17" s="19">
        <v>818.80280000000005</v>
      </c>
      <c r="BY17" s="19">
        <f t="shared" si="8"/>
        <v>12867.439399999999</v>
      </c>
      <c r="BZ17" s="19">
        <v>4654.0105999999996</v>
      </c>
      <c r="CA17" s="19">
        <v>1796.2727999999997</v>
      </c>
      <c r="CB17" s="19">
        <v>1846.0721999999998</v>
      </c>
      <c r="CC17" s="19">
        <v>2729.5501999999997</v>
      </c>
      <c r="CD17" s="19">
        <v>1841.5336000000002</v>
      </c>
      <c r="CE17" s="19">
        <f t="shared" si="9"/>
        <v>4170.4614000000001</v>
      </c>
      <c r="CF17" s="19">
        <v>82.108800000000002</v>
      </c>
      <c r="CG17" s="19">
        <v>87.217199999999991</v>
      </c>
      <c r="CH17" s="19">
        <v>13.303799999999999</v>
      </c>
      <c r="CI17" s="19">
        <v>731.34100000000001</v>
      </c>
      <c r="CJ17" s="19">
        <v>268.7722</v>
      </c>
      <c r="CK17" s="19">
        <v>53.283199999999994</v>
      </c>
      <c r="CL17" s="19">
        <v>2934.4351999999999</v>
      </c>
      <c r="CM17" s="19" t="s">
        <v>110</v>
      </c>
      <c r="CN17" s="19" t="s">
        <v>110</v>
      </c>
      <c r="CO17" s="19" t="s">
        <v>110</v>
      </c>
      <c r="CP17" s="19">
        <v>205616.44220000002</v>
      </c>
      <c r="CQ17" s="19">
        <v>123470.21860000001</v>
      </c>
      <c r="CR17" s="19">
        <v>727375.42940000002</v>
      </c>
    </row>
    <row r="18" spans="1:96" ht="15" customHeight="1" x14ac:dyDescent="0.2">
      <c r="A18" s="22">
        <v>2002</v>
      </c>
      <c r="B18" s="19">
        <f t="shared" si="0"/>
        <v>62610.3802</v>
      </c>
      <c r="C18" s="19">
        <v>55200.220800000003</v>
      </c>
      <c r="D18" s="19">
        <v>476.11139999999995</v>
      </c>
      <c r="E18" s="19">
        <v>6934.0479999999989</v>
      </c>
      <c r="F18" s="19">
        <f t="shared" si="1"/>
        <v>278381.4056</v>
      </c>
      <c r="G18" s="19">
        <v>4379.6159999999991</v>
      </c>
      <c r="H18" s="19">
        <v>16189.292800000001</v>
      </c>
      <c r="I18" s="19">
        <v>2433.7265999999995</v>
      </c>
      <c r="J18" s="19">
        <v>203.73200000000003</v>
      </c>
      <c r="K18" s="19">
        <v>6880.44</v>
      </c>
      <c r="L18" s="19">
        <v>755.2346</v>
      </c>
      <c r="M18" s="19">
        <v>3060.7499999999995</v>
      </c>
      <c r="N18" s="19">
        <v>10379.636200000001</v>
      </c>
      <c r="O18" s="19">
        <v>19099.176399999997</v>
      </c>
      <c r="P18" s="19">
        <v>3246.1274000000003</v>
      </c>
      <c r="Q18" s="19">
        <v>17055.614200000004</v>
      </c>
      <c r="R18" s="19">
        <v>15409.468799999999</v>
      </c>
      <c r="S18" s="19">
        <v>142.27540000000002</v>
      </c>
      <c r="T18" s="19">
        <v>2731.7372</v>
      </c>
      <c r="U18" s="19">
        <v>36498.087999999996</v>
      </c>
      <c r="V18" s="19">
        <v>1210.8853999999999</v>
      </c>
      <c r="W18" s="19">
        <v>19611.511200000001</v>
      </c>
      <c r="X18" s="19">
        <v>42.644399999999997</v>
      </c>
      <c r="Y18" s="19">
        <v>69.1036</v>
      </c>
      <c r="Z18" s="19">
        <v>5840.9975999999997</v>
      </c>
      <c r="AA18" s="19">
        <v>1117.6045999999999</v>
      </c>
      <c r="AB18" s="19">
        <v>22.480799999999999</v>
      </c>
      <c r="AC18" s="19">
        <v>2289.8748000000001</v>
      </c>
      <c r="AD18" s="19">
        <v>70.190799999999996</v>
      </c>
      <c r="AE18" s="19">
        <v>210.08679999999998</v>
      </c>
      <c r="AF18" s="19">
        <v>101243.1344</v>
      </c>
      <c r="AG18" s="19">
        <v>551.71960000000001</v>
      </c>
      <c r="AH18" s="19">
        <v>7636.2559999999994</v>
      </c>
      <c r="AI18" s="19">
        <f t="shared" si="2"/>
        <v>27387.036</v>
      </c>
      <c r="AJ18" s="19">
        <v>10188.1114</v>
      </c>
      <c r="AK18" s="19">
        <v>6353.0698000000002</v>
      </c>
      <c r="AL18" s="19">
        <v>10845.854800000001</v>
      </c>
      <c r="AM18" s="19">
        <f t="shared" si="3"/>
        <v>132436.73979999998</v>
      </c>
      <c r="AN18" s="19">
        <v>4235.5637999999999</v>
      </c>
      <c r="AO18" s="19">
        <v>15757.979799999999</v>
      </c>
      <c r="AP18" s="19">
        <v>12127.937599999999</v>
      </c>
      <c r="AQ18" s="19">
        <v>54545.554599999996</v>
      </c>
      <c r="AR18" s="19">
        <v>13020.749399999999</v>
      </c>
      <c r="AS18" s="19">
        <v>30349.154600000002</v>
      </c>
      <c r="AT18" s="19">
        <v>1127.5398</v>
      </c>
      <c r="AU18" s="19">
        <v>466.10480000000001</v>
      </c>
      <c r="AV18" s="19">
        <v>246.72719999999998</v>
      </c>
      <c r="AW18" s="19">
        <v>559.42819999999995</v>
      </c>
      <c r="AX18" s="19">
        <f t="shared" si="4"/>
        <v>1088.4849999999999</v>
      </c>
      <c r="AY18" s="19">
        <v>215.02179999999998</v>
      </c>
      <c r="AZ18" s="19">
        <v>91.497399999999999</v>
      </c>
      <c r="BA18" s="19">
        <v>40.787599999999998</v>
      </c>
      <c r="BB18" s="19">
        <v>341.928</v>
      </c>
      <c r="BC18" s="19">
        <v>363.48039999999997</v>
      </c>
      <c r="BD18" s="19">
        <v>35.769800000000004</v>
      </c>
      <c r="BE18" s="19">
        <f t="shared" si="5"/>
        <v>665.24979999999994</v>
      </c>
      <c r="BF18" s="19">
        <v>425.18059999999997</v>
      </c>
      <c r="BG18" s="19">
        <v>201.846</v>
      </c>
      <c r="BH18" s="19">
        <v>38.223199999999999</v>
      </c>
      <c r="BI18" s="19">
        <f t="shared" si="6"/>
        <v>560.52440000000001</v>
      </c>
      <c r="BJ18" s="19">
        <v>560.52440000000001</v>
      </c>
      <c r="BK18" s="19">
        <f t="shared" si="7"/>
        <v>4213.4479999999994</v>
      </c>
      <c r="BL18" s="19">
        <v>362.32099999999997</v>
      </c>
      <c r="BM18" s="19">
        <v>331.77560000000005</v>
      </c>
      <c r="BN18" s="19">
        <v>336.69540000000006</v>
      </c>
      <c r="BO18" s="19">
        <v>62.578399999999995</v>
      </c>
      <c r="BP18" s="19">
        <v>128.27419999999998</v>
      </c>
      <c r="BQ18" s="19">
        <v>71.823399999999992</v>
      </c>
      <c r="BR18" s="19">
        <v>44.19619999999999</v>
      </c>
      <c r="BS18" s="19">
        <v>1031.4517999999998</v>
      </c>
      <c r="BT18" s="19">
        <v>71.46820000000001</v>
      </c>
      <c r="BU18" s="19">
        <v>482.10199999999998</v>
      </c>
      <c r="BV18" s="19">
        <v>94.559599999999989</v>
      </c>
      <c r="BW18" s="19">
        <v>455.06839999999994</v>
      </c>
      <c r="BX18" s="19">
        <v>741.13379999999995</v>
      </c>
      <c r="BY18" s="19">
        <f t="shared" si="8"/>
        <v>12695.770200000001</v>
      </c>
      <c r="BZ18" s="19">
        <v>4823.6624000000002</v>
      </c>
      <c r="CA18" s="19">
        <v>1666.7040000000002</v>
      </c>
      <c r="CB18" s="19">
        <v>1971.4805999999999</v>
      </c>
      <c r="CC18" s="19">
        <v>2532.0987999999998</v>
      </c>
      <c r="CD18" s="19">
        <v>1701.8244</v>
      </c>
      <c r="CE18" s="19">
        <f t="shared" si="9"/>
        <v>3128.1322</v>
      </c>
      <c r="CF18" s="19">
        <v>70.992000000000004</v>
      </c>
      <c r="CG18" s="19">
        <v>87.629799999999989</v>
      </c>
      <c r="CH18" s="19">
        <v>11.6318</v>
      </c>
      <c r="CI18" s="19">
        <v>734.43139999999994</v>
      </c>
      <c r="CJ18" s="19">
        <v>243.71800000000002</v>
      </c>
      <c r="CK18" s="19">
        <v>45.309800000000003</v>
      </c>
      <c r="CL18" s="19">
        <v>1934.4193999999998</v>
      </c>
      <c r="CM18" s="19" t="s">
        <v>110</v>
      </c>
      <c r="CN18" s="19" t="s">
        <v>110</v>
      </c>
      <c r="CO18" s="19" t="s">
        <v>110</v>
      </c>
      <c r="CP18" s="19">
        <v>198469.69220000002</v>
      </c>
      <c r="CQ18" s="19">
        <v>118838.82560000001</v>
      </c>
      <c r="CR18" s="19">
        <v>726490.56939999969</v>
      </c>
    </row>
    <row r="19" spans="1:96" ht="15" customHeight="1" x14ac:dyDescent="0.2">
      <c r="A19" s="22">
        <v>2003</v>
      </c>
      <c r="B19" s="19">
        <f t="shared" si="0"/>
        <v>59655.397400000002</v>
      </c>
      <c r="C19" s="19">
        <v>53744.960200000001</v>
      </c>
      <c r="D19" s="19">
        <v>422.64020000000005</v>
      </c>
      <c r="E19" s="19">
        <v>5487.7970000000005</v>
      </c>
      <c r="F19" s="19">
        <f t="shared" si="1"/>
        <v>255773.63920000001</v>
      </c>
      <c r="G19" s="19">
        <v>4602.7197999999989</v>
      </c>
      <c r="H19" s="19">
        <v>15587.921200000001</v>
      </c>
      <c r="I19" s="19">
        <v>2396.5984000000003</v>
      </c>
      <c r="J19" s="19">
        <v>170.21559999999999</v>
      </c>
      <c r="K19" s="19">
        <v>6478.16</v>
      </c>
      <c r="L19" s="19">
        <v>656.13059999999996</v>
      </c>
      <c r="M19" s="19">
        <v>2957.7646</v>
      </c>
      <c r="N19" s="19">
        <v>10395.3788</v>
      </c>
      <c r="O19" s="19">
        <v>19093.031600000002</v>
      </c>
      <c r="P19" s="19">
        <v>3102.2291999999998</v>
      </c>
      <c r="Q19" s="19">
        <v>18484.912399999997</v>
      </c>
      <c r="R19" s="19">
        <v>15386.8652</v>
      </c>
      <c r="S19" s="19">
        <v>132.73919999999998</v>
      </c>
      <c r="T19" s="19">
        <v>2823.4427999999998</v>
      </c>
      <c r="U19" s="19">
        <v>34802.640200000009</v>
      </c>
      <c r="V19" s="19">
        <v>1196.299</v>
      </c>
      <c r="W19" s="19">
        <v>18643.528599999998</v>
      </c>
      <c r="X19" s="19">
        <v>41.86</v>
      </c>
      <c r="Y19" s="19">
        <v>56.954799999999999</v>
      </c>
      <c r="Z19" s="19">
        <v>5054.3951999999999</v>
      </c>
      <c r="AA19" s="19">
        <v>967.69920000000002</v>
      </c>
      <c r="AB19" s="19">
        <v>19.267800000000001</v>
      </c>
      <c r="AC19" s="19">
        <v>2307.9364</v>
      </c>
      <c r="AD19" s="19">
        <v>66.281400000000005</v>
      </c>
      <c r="AE19" s="19">
        <v>213.85220000000001</v>
      </c>
      <c r="AF19" s="19">
        <v>81598.111400000009</v>
      </c>
      <c r="AG19" s="19">
        <v>600.78039999999999</v>
      </c>
      <c r="AH19" s="19">
        <v>7935.9232000000002</v>
      </c>
      <c r="AI19" s="19">
        <f t="shared" si="2"/>
        <v>26698.108</v>
      </c>
      <c r="AJ19" s="19">
        <v>9963.3083999999999</v>
      </c>
      <c r="AK19" s="19">
        <v>6213.2420000000002</v>
      </c>
      <c r="AL19" s="19">
        <v>10521.5576</v>
      </c>
      <c r="AM19" s="19">
        <f t="shared" si="3"/>
        <v>134088.78119999997</v>
      </c>
      <c r="AN19" s="19">
        <v>4254.1329999999989</v>
      </c>
      <c r="AO19" s="19">
        <v>15376.210799999999</v>
      </c>
      <c r="AP19" s="19">
        <v>12032.751</v>
      </c>
      <c r="AQ19" s="19">
        <v>51042.67779999999</v>
      </c>
      <c r="AR19" s="19">
        <v>16700.386600000002</v>
      </c>
      <c r="AS19" s="19">
        <v>32310.919399999999</v>
      </c>
      <c r="AT19" s="19">
        <v>1109.4490000000001</v>
      </c>
      <c r="AU19" s="19">
        <v>458.32339999999999</v>
      </c>
      <c r="AV19" s="19">
        <v>245.86920000000001</v>
      </c>
      <c r="AW19" s="19">
        <v>558.06099999999992</v>
      </c>
      <c r="AX19" s="19">
        <f t="shared" si="4"/>
        <v>1114.9893999999999</v>
      </c>
      <c r="AY19" s="19">
        <v>219.91019999999997</v>
      </c>
      <c r="AZ19" s="19">
        <v>89.765799999999999</v>
      </c>
      <c r="BA19" s="19">
        <v>37.7376</v>
      </c>
      <c r="BB19" s="19">
        <v>364.91719999999998</v>
      </c>
      <c r="BC19" s="19">
        <v>370.42320000000001</v>
      </c>
      <c r="BD19" s="19">
        <v>32.235399999999998</v>
      </c>
      <c r="BE19" s="19">
        <f t="shared" si="5"/>
        <v>667.1662</v>
      </c>
      <c r="BF19" s="19">
        <v>418.03919999999999</v>
      </c>
      <c r="BG19" s="19">
        <v>212.9872</v>
      </c>
      <c r="BH19" s="19">
        <v>36.139800000000001</v>
      </c>
      <c r="BI19" s="19">
        <f t="shared" si="6"/>
        <v>511.05820000000006</v>
      </c>
      <c r="BJ19" s="19">
        <v>511.05820000000006</v>
      </c>
      <c r="BK19" s="19">
        <f t="shared" si="7"/>
        <v>4208.7544000000007</v>
      </c>
      <c r="BL19" s="19">
        <v>346.29079999999999</v>
      </c>
      <c r="BM19" s="19">
        <v>318.40339999999998</v>
      </c>
      <c r="BN19" s="19">
        <v>342.22019999999998</v>
      </c>
      <c r="BO19" s="19">
        <v>58.169999999999995</v>
      </c>
      <c r="BP19" s="19">
        <v>129.40520000000001</v>
      </c>
      <c r="BQ19" s="19">
        <v>76.819800000000001</v>
      </c>
      <c r="BR19" s="19">
        <v>41.601199999999999</v>
      </c>
      <c r="BS19" s="19">
        <v>1038.6556</v>
      </c>
      <c r="BT19" s="19">
        <v>74.936199999999999</v>
      </c>
      <c r="BU19" s="19">
        <v>461.63420000000002</v>
      </c>
      <c r="BV19" s="19">
        <v>97.221000000000004</v>
      </c>
      <c r="BW19" s="19">
        <v>451.88</v>
      </c>
      <c r="BX19" s="19">
        <v>771.51679999999999</v>
      </c>
      <c r="BY19" s="19">
        <f t="shared" si="8"/>
        <v>11439.604799999999</v>
      </c>
      <c r="BZ19" s="19">
        <v>4353.4829999999993</v>
      </c>
      <c r="CA19" s="19">
        <v>1551.9394</v>
      </c>
      <c r="CB19" s="19">
        <v>1558.3411999999998</v>
      </c>
      <c r="CC19" s="19">
        <v>2376.6722</v>
      </c>
      <c r="CD19" s="19">
        <v>1599.1690000000003</v>
      </c>
      <c r="CE19" s="19">
        <f t="shared" si="9"/>
        <v>2902.3669999999997</v>
      </c>
      <c r="CF19" s="19">
        <v>75.997399999999999</v>
      </c>
      <c r="CG19" s="19">
        <v>80.220799999999997</v>
      </c>
      <c r="CH19" s="19">
        <v>9.117799999999999</v>
      </c>
      <c r="CI19" s="19">
        <v>636.57939999999996</v>
      </c>
      <c r="CJ19" s="19">
        <v>236.22659999999996</v>
      </c>
      <c r="CK19" s="19">
        <v>43.014800000000001</v>
      </c>
      <c r="CL19" s="19">
        <v>1821.2102</v>
      </c>
      <c r="CM19" s="19" t="s">
        <v>110</v>
      </c>
      <c r="CN19" s="19" t="s">
        <v>110</v>
      </c>
      <c r="CO19" s="19" t="s">
        <v>110</v>
      </c>
      <c r="CP19" s="19">
        <v>185402.65760000001</v>
      </c>
      <c r="CQ19" s="19">
        <v>109097.77500000001</v>
      </c>
      <c r="CR19" s="19">
        <v>687233.97139999992</v>
      </c>
    </row>
    <row r="20" spans="1:96" ht="15" customHeight="1" x14ac:dyDescent="0.2">
      <c r="A20" s="22">
        <v>2004</v>
      </c>
      <c r="B20" s="19">
        <f t="shared" si="0"/>
        <v>60819.370399999993</v>
      </c>
      <c r="C20" s="19">
        <v>54052.220799999996</v>
      </c>
      <c r="D20" s="19">
        <v>398.5104</v>
      </c>
      <c r="E20" s="19">
        <v>6368.6392000000005</v>
      </c>
      <c r="F20" s="19">
        <f t="shared" si="1"/>
        <v>259005.83859999999</v>
      </c>
      <c r="G20" s="19">
        <v>4760.9232000000002</v>
      </c>
      <c r="H20" s="19">
        <v>15952.791399999998</v>
      </c>
      <c r="I20" s="19">
        <v>2385.5936000000002</v>
      </c>
      <c r="J20" s="19">
        <v>147.46600000000001</v>
      </c>
      <c r="K20" s="19">
        <v>6089.8711999999996</v>
      </c>
      <c r="L20" s="19">
        <v>607.98859999999991</v>
      </c>
      <c r="M20" s="19">
        <v>2479.8921999999998</v>
      </c>
      <c r="N20" s="19">
        <v>10293.946399999999</v>
      </c>
      <c r="O20" s="19">
        <v>19118.928799999998</v>
      </c>
      <c r="P20" s="19">
        <v>2746.7990000000004</v>
      </c>
      <c r="Q20" s="19">
        <v>18724.605800000001</v>
      </c>
      <c r="R20" s="19">
        <v>16102.927000000001</v>
      </c>
      <c r="S20" s="19">
        <v>130.21719999999999</v>
      </c>
      <c r="T20" s="19">
        <v>2895.5593999999996</v>
      </c>
      <c r="U20" s="19">
        <v>36883.190399999999</v>
      </c>
      <c r="V20" s="19">
        <v>1332.979</v>
      </c>
      <c r="W20" s="19">
        <v>18080.262999999999</v>
      </c>
      <c r="X20" s="19">
        <v>42.173999999999992</v>
      </c>
      <c r="Y20" s="19">
        <v>51.350400000000008</v>
      </c>
      <c r="Z20" s="19">
        <v>4112.5936000000002</v>
      </c>
      <c r="AA20" s="19">
        <v>906.37979999999993</v>
      </c>
      <c r="AB20" s="19">
        <v>18.959800000000001</v>
      </c>
      <c r="AC20" s="19">
        <v>2403.8596000000002</v>
      </c>
      <c r="AD20" s="19">
        <v>57.610999999999997</v>
      </c>
      <c r="AE20" s="19">
        <v>206.12739999999997</v>
      </c>
      <c r="AF20" s="19">
        <v>83862.95199999999</v>
      </c>
      <c r="AG20" s="19">
        <v>551.11779999999999</v>
      </c>
      <c r="AH20" s="19">
        <v>8058.7710000000006</v>
      </c>
      <c r="AI20" s="19">
        <f t="shared" si="2"/>
        <v>27251.898000000001</v>
      </c>
      <c r="AJ20" s="19">
        <v>10166.705400000001</v>
      </c>
      <c r="AK20" s="19">
        <v>6314.8498</v>
      </c>
      <c r="AL20" s="19">
        <v>10770.3428</v>
      </c>
      <c r="AM20" s="19">
        <f t="shared" si="3"/>
        <v>136649.79259999999</v>
      </c>
      <c r="AN20" s="19">
        <v>4307.8949999999995</v>
      </c>
      <c r="AO20" s="19">
        <v>15335.815999999999</v>
      </c>
      <c r="AP20" s="19">
        <v>11639.6304</v>
      </c>
      <c r="AQ20" s="19">
        <v>51985.646399999998</v>
      </c>
      <c r="AR20" s="19">
        <v>16807.262999999999</v>
      </c>
      <c r="AS20" s="19">
        <v>34329.457200000004</v>
      </c>
      <c r="AT20" s="19">
        <v>1040.4170000000001</v>
      </c>
      <c r="AU20" s="19">
        <v>409.33620000000002</v>
      </c>
      <c r="AV20" s="19">
        <v>242.19980000000001</v>
      </c>
      <c r="AW20" s="19">
        <v>552.13160000000005</v>
      </c>
      <c r="AX20" s="19">
        <f t="shared" si="4"/>
        <v>1019.702</v>
      </c>
      <c r="AY20" s="19">
        <v>202.30139999999997</v>
      </c>
      <c r="AZ20" s="19">
        <v>83.460400000000007</v>
      </c>
      <c r="BA20" s="19">
        <v>35.455599999999997</v>
      </c>
      <c r="BB20" s="19">
        <v>345.45859999999999</v>
      </c>
      <c r="BC20" s="19">
        <v>327.06200000000001</v>
      </c>
      <c r="BD20" s="19">
        <v>25.963999999999999</v>
      </c>
      <c r="BE20" s="19">
        <f t="shared" si="5"/>
        <v>905.44560000000001</v>
      </c>
      <c r="BF20" s="19">
        <v>375.54660000000001</v>
      </c>
      <c r="BG20" s="19">
        <v>178.24279999999999</v>
      </c>
      <c r="BH20" s="19">
        <v>351.65620000000001</v>
      </c>
      <c r="BI20" s="19">
        <f t="shared" si="6"/>
        <v>416.08600000000001</v>
      </c>
      <c r="BJ20" s="19">
        <v>416.08600000000001</v>
      </c>
      <c r="BK20" s="19">
        <f t="shared" si="7"/>
        <v>3949.3940000000002</v>
      </c>
      <c r="BL20" s="19">
        <v>322.71139999999997</v>
      </c>
      <c r="BM20" s="19">
        <v>298.73439999999999</v>
      </c>
      <c r="BN20" s="19">
        <v>317.98020000000002</v>
      </c>
      <c r="BO20" s="19">
        <v>57.405999999999992</v>
      </c>
      <c r="BP20" s="19">
        <v>119.7358</v>
      </c>
      <c r="BQ20" s="19">
        <v>71.2714</v>
      </c>
      <c r="BR20" s="19">
        <v>40.501800000000003</v>
      </c>
      <c r="BS20" s="19">
        <v>944.67939999999999</v>
      </c>
      <c r="BT20" s="19">
        <v>76.502200000000002</v>
      </c>
      <c r="BU20" s="19">
        <v>425.32560000000001</v>
      </c>
      <c r="BV20" s="19">
        <v>93.015199999999993</v>
      </c>
      <c r="BW20" s="19">
        <v>457.02459999999996</v>
      </c>
      <c r="BX20" s="19">
        <v>724.50600000000009</v>
      </c>
      <c r="BY20" s="19">
        <f t="shared" si="8"/>
        <v>10944.017</v>
      </c>
      <c r="BZ20" s="19">
        <v>4096.4386000000004</v>
      </c>
      <c r="CA20" s="19">
        <v>1454.2908</v>
      </c>
      <c r="CB20" s="19">
        <v>1591.1546000000003</v>
      </c>
      <c r="CC20" s="19">
        <v>2269.7386000000001</v>
      </c>
      <c r="CD20" s="19">
        <v>1532.3943999999999</v>
      </c>
      <c r="CE20" s="19">
        <f t="shared" si="9"/>
        <v>2722.0284000000001</v>
      </c>
      <c r="CF20" s="19">
        <v>65.13900000000001</v>
      </c>
      <c r="CG20" s="19">
        <v>75.398399999999995</v>
      </c>
      <c r="CH20" s="19">
        <v>8.4634</v>
      </c>
      <c r="CI20" s="19">
        <v>597.79140000000007</v>
      </c>
      <c r="CJ20" s="19">
        <v>240.03</v>
      </c>
      <c r="CK20" s="19">
        <v>43.558800000000005</v>
      </c>
      <c r="CL20" s="19">
        <v>1691.6474000000001</v>
      </c>
      <c r="CM20" s="19" t="s">
        <v>110</v>
      </c>
      <c r="CN20" s="19" t="s">
        <v>110</v>
      </c>
      <c r="CO20" s="19" t="s">
        <v>110</v>
      </c>
      <c r="CP20" s="19">
        <v>174601.81779999999</v>
      </c>
      <c r="CQ20" s="19">
        <v>101018.99</v>
      </c>
      <c r="CR20" s="19">
        <v>683315.2943999999</v>
      </c>
    </row>
    <row r="21" spans="1:96" ht="15" customHeight="1" x14ac:dyDescent="0.2">
      <c r="A21" s="22">
        <v>2005</v>
      </c>
      <c r="B21" s="19">
        <f t="shared" si="0"/>
        <v>56209.152399999999</v>
      </c>
      <c r="C21" s="19">
        <v>50382.8534</v>
      </c>
      <c r="D21" s="19">
        <v>402.47059999999999</v>
      </c>
      <c r="E21" s="19">
        <v>5423.8283999999994</v>
      </c>
      <c r="F21" s="19">
        <f t="shared" si="1"/>
        <v>270444.12779999996</v>
      </c>
      <c r="G21" s="19">
        <v>4526.4595999999992</v>
      </c>
      <c r="H21" s="19">
        <v>15865.5394</v>
      </c>
      <c r="I21" s="19">
        <v>2184.3119999999999</v>
      </c>
      <c r="J21" s="19">
        <v>138.40620000000001</v>
      </c>
      <c r="K21" s="19">
        <v>5804.3175999999994</v>
      </c>
      <c r="L21" s="19">
        <v>573.94659999999988</v>
      </c>
      <c r="M21" s="19">
        <v>2416.6102000000001</v>
      </c>
      <c r="N21" s="19">
        <v>9717.8018000000011</v>
      </c>
      <c r="O21" s="19">
        <v>19596.912399999997</v>
      </c>
      <c r="P21" s="19">
        <v>2591.3728000000001</v>
      </c>
      <c r="Q21" s="19">
        <v>17724.659</v>
      </c>
      <c r="R21" s="19">
        <v>16304.857</v>
      </c>
      <c r="S21" s="19">
        <v>126.2778</v>
      </c>
      <c r="T21" s="19">
        <v>2778.7397999999998</v>
      </c>
      <c r="U21" s="19">
        <v>37326.314600000005</v>
      </c>
      <c r="V21" s="19">
        <v>1440.0255999999999</v>
      </c>
      <c r="W21" s="19">
        <v>17051.3298</v>
      </c>
      <c r="X21" s="19">
        <v>46.200999999999993</v>
      </c>
      <c r="Y21" s="19">
        <v>47.805999999999997</v>
      </c>
      <c r="Z21" s="19">
        <v>4234.9508000000005</v>
      </c>
      <c r="AA21" s="19">
        <v>854.80039999999997</v>
      </c>
      <c r="AB21" s="19">
        <v>16.908799999999999</v>
      </c>
      <c r="AC21" s="19">
        <v>2565.6071999999999</v>
      </c>
      <c r="AD21" s="19">
        <v>54.785999999999994</v>
      </c>
      <c r="AE21" s="19">
        <v>196.45320000000001</v>
      </c>
      <c r="AF21" s="19">
        <v>97770.743399999992</v>
      </c>
      <c r="AG21" s="19">
        <v>417.68759999999997</v>
      </c>
      <c r="AH21" s="19">
        <v>8070.3012000000008</v>
      </c>
      <c r="AI21" s="19">
        <f t="shared" si="2"/>
        <v>25532.706600000001</v>
      </c>
      <c r="AJ21" s="19">
        <v>9503.6980000000021</v>
      </c>
      <c r="AK21" s="19">
        <v>5883.9999999999991</v>
      </c>
      <c r="AL21" s="19">
        <v>10145.008600000001</v>
      </c>
      <c r="AM21" s="19">
        <f t="shared" si="3"/>
        <v>136069.00540000002</v>
      </c>
      <c r="AN21" s="19">
        <v>4348.5405999999994</v>
      </c>
      <c r="AO21" s="19">
        <v>15196.26</v>
      </c>
      <c r="AP21" s="19">
        <v>10823.214</v>
      </c>
      <c r="AQ21" s="19">
        <v>49206.082399999999</v>
      </c>
      <c r="AR21" s="19">
        <v>18804.418799999996</v>
      </c>
      <c r="AS21" s="19">
        <v>35519.769800000002</v>
      </c>
      <c r="AT21" s="19">
        <v>1056.5080000000003</v>
      </c>
      <c r="AU21" s="19">
        <v>385.41979999999995</v>
      </c>
      <c r="AV21" s="19">
        <v>226.6534</v>
      </c>
      <c r="AW21" s="19">
        <v>502.13859999999994</v>
      </c>
      <c r="AX21" s="19">
        <f t="shared" si="4"/>
        <v>979.5204</v>
      </c>
      <c r="AY21" s="19">
        <v>192.74959999999999</v>
      </c>
      <c r="AZ21" s="19">
        <v>80.305000000000007</v>
      </c>
      <c r="BA21" s="19">
        <v>35.079599999999999</v>
      </c>
      <c r="BB21" s="19">
        <v>336.77879999999999</v>
      </c>
      <c r="BC21" s="19">
        <v>307.1934</v>
      </c>
      <c r="BD21" s="19">
        <v>27.413999999999998</v>
      </c>
      <c r="BE21" s="19">
        <f t="shared" si="5"/>
        <v>799.49579999999992</v>
      </c>
      <c r="BF21" s="19">
        <v>370.38819999999998</v>
      </c>
      <c r="BG21" s="19">
        <v>165.07259999999999</v>
      </c>
      <c r="BH21" s="19">
        <v>264.03499999999997</v>
      </c>
      <c r="BI21" s="19">
        <f t="shared" si="6"/>
        <v>401.16579999999999</v>
      </c>
      <c r="BJ21" s="19">
        <v>401.16579999999999</v>
      </c>
      <c r="BK21" s="19">
        <f t="shared" si="7"/>
        <v>3923.6970000000001</v>
      </c>
      <c r="BL21" s="19">
        <v>315.49459999999999</v>
      </c>
      <c r="BM21" s="19">
        <v>292.84660000000002</v>
      </c>
      <c r="BN21" s="19">
        <v>316.42399999999998</v>
      </c>
      <c r="BO21" s="19">
        <v>52.609599999999993</v>
      </c>
      <c r="BP21" s="19">
        <v>119.37739999999999</v>
      </c>
      <c r="BQ21" s="19">
        <v>71.387</v>
      </c>
      <c r="BR21" s="19">
        <v>38.649799999999999</v>
      </c>
      <c r="BS21" s="19">
        <v>936.2417999999999</v>
      </c>
      <c r="BT21" s="19">
        <v>79.166199999999989</v>
      </c>
      <c r="BU21" s="19">
        <v>413.84280000000007</v>
      </c>
      <c r="BV21" s="19">
        <v>90.538800000000009</v>
      </c>
      <c r="BW21" s="19">
        <v>448.48820000000006</v>
      </c>
      <c r="BX21" s="19">
        <v>748.63020000000006</v>
      </c>
      <c r="BY21" s="19">
        <f t="shared" si="8"/>
        <v>10254.117999999999</v>
      </c>
      <c r="BZ21" s="19">
        <v>4073.2805999999991</v>
      </c>
      <c r="CA21" s="19">
        <v>1357.529</v>
      </c>
      <c r="CB21" s="19">
        <v>1348.8140000000001</v>
      </c>
      <c r="CC21" s="19">
        <v>2072.6750000000002</v>
      </c>
      <c r="CD21" s="19">
        <v>1401.8194000000001</v>
      </c>
      <c r="CE21" s="19">
        <f t="shared" si="9"/>
        <v>2620.9841999999999</v>
      </c>
      <c r="CF21" s="19">
        <v>69.816000000000003</v>
      </c>
      <c r="CG21" s="19">
        <v>65.029399999999995</v>
      </c>
      <c r="CH21" s="19">
        <v>7.8763999999999994</v>
      </c>
      <c r="CI21" s="19">
        <v>576.68579999999986</v>
      </c>
      <c r="CJ21" s="19">
        <v>225.29079999999999</v>
      </c>
      <c r="CK21" s="19">
        <v>42.139800000000001</v>
      </c>
      <c r="CL21" s="19">
        <v>1634.1460000000002</v>
      </c>
      <c r="CM21" s="19" t="s">
        <v>110</v>
      </c>
      <c r="CN21" s="19" t="s">
        <v>110</v>
      </c>
      <c r="CO21" s="19" t="s">
        <v>110</v>
      </c>
      <c r="CP21" s="19">
        <v>162198.44400000002</v>
      </c>
      <c r="CQ21" s="19">
        <v>92627.741599999994</v>
      </c>
      <c r="CR21" s="19">
        <v>673769.05739999993</v>
      </c>
    </row>
    <row r="22" spans="1:96" ht="15" customHeight="1" x14ac:dyDescent="0.2">
      <c r="A22" s="22">
        <v>2006</v>
      </c>
      <c r="B22" s="19">
        <f t="shared" si="0"/>
        <v>54675.677599999995</v>
      </c>
      <c r="C22" s="19">
        <v>48618.654999999999</v>
      </c>
      <c r="D22" s="19">
        <v>366.06400000000002</v>
      </c>
      <c r="E22" s="19">
        <v>5690.9585999999999</v>
      </c>
      <c r="F22" s="19">
        <f t="shared" si="1"/>
        <v>249571.04339999997</v>
      </c>
      <c r="G22" s="19">
        <v>4300.1757999999991</v>
      </c>
      <c r="H22" s="19">
        <v>15194.877199999999</v>
      </c>
      <c r="I22" s="19">
        <v>2066.7494000000002</v>
      </c>
      <c r="J22" s="19">
        <v>128.0394</v>
      </c>
      <c r="K22" s="19">
        <v>5635.9817999999987</v>
      </c>
      <c r="L22" s="19">
        <v>537.46280000000002</v>
      </c>
      <c r="M22" s="19">
        <v>3045.6558</v>
      </c>
      <c r="N22" s="19">
        <v>9576.3768</v>
      </c>
      <c r="O22" s="19">
        <v>19873.129199999996</v>
      </c>
      <c r="P22" s="19">
        <v>1971.7169999999999</v>
      </c>
      <c r="Q22" s="19">
        <v>18687.309400000002</v>
      </c>
      <c r="R22" s="19">
        <v>15801.114800000003</v>
      </c>
      <c r="S22" s="19">
        <v>122.2944</v>
      </c>
      <c r="T22" s="19">
        <v>2866.5203999999999</v>
      </c>
      <c r="U22" s="19">
        <v>37719.597600000001</v>
      </c>
      <c r="V22" s="19">
        <v>1532.616</v>
      </c>
      <c r="W22" s="19">
        <v>13609.971800000001</v>
      </c>
      <c r="X22" s="19">
        <v>46.479599999999998</v>
      </c>
      <c r="Y22" s="19">
        <v>45.257599999999996</v>
      </c>
      <c r="Z22" s="19">
        <v>6080.1951999999992</v>
      </c>
      <c r="AA22" s="19">
        <v>862.62479999999994</v>
      </c>
      <c r="AB22" s="19">
        <v>15.798399999999999</v>
      </c>
      <c r="AC22" s="19">
        <v>2481.2711999999997</v>
      </c>
      <c r="AD22" s="19">
        <v>51.504599999999996</v>
      </c>
      <c r="AE22" s="19">
        <v>185.00060000000002</v>
      </c>
      <c r="AF22" s="19">
        <v>78747.739400000006</v>
      </c>
      <c r="AG22" s="19">
        <v>393.16679999999997</v>
      </c>
      <c r="AH22" s="19">
        <v>7992.4156000000003</v>
      </c>
      <c r="AI22" s="19">
        <f t="shared" si="2"/>
        <v>22439.922999999999</v>
      </c>
      <c r="AJ22" s="19">
        <v>8275.3907999999992</v>
      </c>
      <c r="AK22" s="19">
        <v>5147.8343999999997</v>
      </c>
      <c r="AL22" s="19">
        <v>9016.6977999999999</v>
      </c>
      <c r="AM22" s="19">
        <f t="shared" si="3"/>
        <v>135541.28899999999</v>
      </c>
      <c r="AN22" s="19">
        <v>4263.2934000000005</v>
      </c>
      <c r="AO22" s="19">
        <v>14064.9018</v>
      </c>
      <c r="AP22" s="19">
        <v>10040.5862</v>
      </c>
      <c r="AQ22" s="19">
        <v>50355.767</v>
      </c>
      <c r="AR22" s="19">
        <v>17955.875799999998</v>
      </c>
      <c r="AS22" s="19">
        <v>36829.548200000005</v>
      </c>
      <c r="AT22" s="19">
        <v>1012.71</v>
      </c>
      <c r="AU22" s="19">
        <v>340.6026</v>
      </c>
      <c r="AV22" s="19">
        <v>212.14560000000003</v>
      </c>
      <c r="AW22" s="19">
        <v>465.85839999999996</v>
      </c>
      <c r="AX22" s="19">
        <f t="shared" si="4"/>
        <v>881.22879999999998</v>
      </c>
      <c r="AY22" s="19">
        <v>173.9248</v>
      </c>
      <c r="AZ22" s="19">
        <v>79.487599999999986</v>
      </c>
      <c r="BA22" s="19">
        <v>35.090600000000002</v>
      </c>
      <c r="BB22" s="19">
        <v>302.20760000000001</v>
      </c>
      <c r="BC22" s="19">
        <v>264.66520000000003</v>
      </c>
      <c r="BD22" s="19">
        <v>25.852999999999998</v>
      </c>
      <c r="BE22" s="19">
        <f t="shared" si="5"/>
        <v>780.67920000000004</v>
      </c>
      <c r="BF22" s="19">
        <v>371.94979999999998</v>
      </c>
      <c r="BG22" s="19">
        <v>159.6026</v>
      </c>
      <c r="BH22" s="19">
        <v>249.1268</v>
      </c>
      <c r="BI22" s="19">
        <f t="shared" si="6"/>
        <v>341.33539999999999</v>
      </c>
      <c r="BJ22" s="19">
        <v>341.33539999999999</v>
      </c>
      <c r="BK22" s="19">
        <f t="shared" si="7"/>
        <v>3698.8048000000008</v>
      </c>
      <c r="BL22" s="19">
        <v>257.44439999999997</v>
      </c>
      <c r="BM22" s="19">
        <v>242.00580000000002</v>
      </c>
      <c r="BN22" s="19">
        <v>301.11799999999999</v>
      </c>
      <c r="BO22" s="19">
        <v>48.657600000000002</v>
      </c>
      <c r="BP22" s="19">
        <v>124.6114</v>
      </c>
      <c r="BQ22" s="19">
        <v>63.991199999999999</v>
      </c>
      <c r="BR22" s="19">
        <v>38.172799999999995</v>
      </c>
      <c r="BS22" s="19">
        <v>917.86380000000008</v>
      </c>
      <c r="BT22" s="19">
        <v>78.838800000000006</v>
      </c>
      <c r="BU22" s="19">
        <v>428.81739999999996</v>
      </c>
      <c r="BV22" s="19">
        <v>90.897800000000004</v>
      </c>
      <c r="BW22" s="19">
        <v>429.84899999999999</v>
      </c>
      <c r="BX22" s="19">
        <v>676.53680000000008</v>
      </c>
      <c r="BY22" s="19">
        <f t="shared" si="8"/>
        <v>9179.4661999999989</v>
      </c>
      <c r="BZ22" s="19">
        <v>3746.848</v>
      </c>
      <c r="CA22" s="19">
        <v>1174.0555999999999</v>
      </c>
      <c r="CB22" s="19">
        <v>1224.3073999999999</v>
      </c>
      <c r="CC22" s="19">
        <v>1817.5093999999997</v>
      </c>
      <c r="CD22" s="19">
        <v>1216.7457999999999</v>
      </c>
      <c r="CE22" s="19">
        <f t="shared" si="9"/>
        <v>2238.3968</v>
      </c>
      <c r="CF22" s="19">
        <v>64.976600000000005</v>
      </c>
      <c r="CG22" s="19">
        <v>62.39</v>
      </c>
      <c r="CH22" s="19">
        <v>6.9794</v>
      </c>
      <c r="CI22" s="19">
        <v>529.28499999999997</v>
      </c>
      <c r="CJ22" s="19">
        <v>211.84359999999998</v>
      </c>
      <c r="CK22" s="19">
        <v>43.348799999999997</v>
      </c>
      <c r="CL22" s="19">
        <v>1319.5734</v>
      </c>
      <c r="CM22" s="19" t="s">
        <v>110</v>
      </c>
      <c r="CN22" s="19" t="s">
        <v>110</v>
      </c>
      <c r="CO22" s="19" t="s">
        <v>110</v>
      </c>
      <c r="CP22" s="19">
        <v>151347.24959999998</v>
      </c>
      <c r="CQ22" s="19">
        <v>85229.766999999993</v>
      </c>
      <c r="CR22" s="19">
        <v>634813.2518000002</v>
      </c>
    </row>
    <row r="23" spans="1:96" ht="15" customHeight="1" x14ac:dyDescent="0.2">
      <c r="A23" s="22">
        <v>2007</v>
      </c>
      <c r="B23" s="19">
        <f t="shared" si="0"/>
        <v>53572.615999999995</v>
      </c>
      <c r="C23" s="19">
        <v>48405.546600000001</v>
      </c>
      <c r="D23" s="19">
        <v>349.68099999999998</v>
      </c>
      <c r="E23" s="19">
        <v>4817.3883999999998</v>
      </c>
      <c r="F23" s="19">
        <f t="shared" si="1"/>
        <v>242306.37440000003</v>
      </c>
      <c r="G23" s="19">
        <v>4521.1329999999998</v>
      </c>
      <c r="H23" s="19">
        <v>15972.343999999999</v>
      </c>
      <c r="I23" s="19">
        <v>1929.0031999999999</v>
      </c>
      <c r="J23" s="19">
        <v>117.48500000000001</v>
      </c>
      <c r="K23" s="19">
        <v>5438.4106000000002</v>
      </c>
      <c r="L23" s="19">
        <v>482.60079999999999</v>
      </c>
      <c r="M23" s="19">
        <v>3503.2462000000005</v>
      </c>
      <c r="N23" s="19">
        <v>10471.053400000001</v>
      </c>
      <c r="O23" s="19">
        <v>19905.055600000003</v>
      </c>
      <c r="P23" s="19">
        <v>1430.835</v>
      </c>
      <c r="Q23" s="19">
        <v>18517.787799999998</v>
      </c>
      <c r="R23" s="19">
        <v>15460.1304</v>
      </c>
      <c r="S23" s="19">
        <v>110.511</v>
      </c>
      <c r="T23" s="19">
        <v>2945.4034000000001</v>
      </c>
      <c r="U23" s="19">
        <v>39371.521200000003</v>
      </c>
      <c r="V23" s="19">
        <v>1514.6595999999997</v>
      </c>
      <c r="W23" s="19">
        <v>11729.819999999998</v>
      </c>
      <c r="X23" s="19">
        <v>41.703599999999994</v>
      </c>
      <c r="Y23" s="19">
        <v>42.333599999999997</v>
      </c>
      <c r="Z23" s="19">
        <v>4692.4964</v>
      </c>
      <c r="AA23" s="19">
        <v>880.56740000000002</v>
      </c>
      <c r="AB23" s="19">
        <v>16.464400000000001</v>
      </c>
      <c r="AC23" s="19">
        <v>2415.0314000000003</v>
      </c>
      <c r="AD23" s="19">
        <v>49.476600000000005</v>
      </c>
      <c r="AE23" s="19">
        <v>170.60640000000004</v>
      </c>
      <c r="AF23" s="19">
        <v>72328.794400000013</v>
      </c>
      <c r="AG23" s="19">
        <v>384.30440000000004</v>
      </c>
      <c r="AH23" s="19">
        <v>7863.5956000000006</v>
      </c>
      <c r="AI23" s="19">
        <f t="shared" si="2"/>
        <v>20367.446799999998</v>
      </c>
      <c r="AJ23" s="19">
        <v>7457.8326000000006</v>
      </c>
      <c r="AK23" s="19">
        <v>4287.4441999999999</v>
      </c>
      <c r="AL23" s="19">
        <v>8622.17</v>
      </c>
      <c r="AM23" s="19">
        <f t="shared" si="3"/>
        <v>137508.58559999999</v>
      </c>
      <c r="AN23" s="19">
        <v>4063.9401999999995</v>
      </c>
      <c r="AO23" s="19">
        <v>12880.885000000002</v>
      </c>
      <c r="AP23" s="19">
        <v>9394.0672000000013</v>
      </c>
      <c r="AQ23" s="19">
        <v>49318.025400000013</v>
      </c>
      <c r="AR23" s="19">
        <v>21664.561399999999</v>
      </c>
      <c r="AS23" s="19">
        <v>38181.943200000002</v>
      </c>
      <c r="AT23" s="19">
        <v>1009.9158000000001</v>
      </c>
      <c r="AU23" s="19">
        <v>313.25099999999998</v>
      </c>
      <c r="AV23" s="19">
        <v>217.447</v>
      </c>
      <c r="AW23" s="19">
        <v>464.54939999999993</v>
      </c>
      <c r="AX23" s="19">
        <f t="shared" si="4"/>
        <v>801.09479999999996</v>
      </c>
      <c r="AY23" s="19">
        <v>158.69359999999998</v>
      </c>
      <c r="AZ23" s="19">
        <v>74.957599999999999</v>
      </c>
      <c r="BA23" s="19">
        <v>39.640999999999998</v>
      </c>
      <c r="BB23" s="19">
        <v>277.24559999999997</v>
      </c>
      <c r="BC23" s="19">
        <v>228.04939999999999</v>
      </c>
      <c r="BD23" s="19">
        <v>22.5076</v>
      </c>
      <c r="BE23" s="19">
        <f t="shared" si="5"/>
        <v>727.63900000000001</v>
      </c>
      <c r="BF23" s="19">
        <v>356.267</v>
      </c>
      <c r="BG23" s="19">
        <v>144.73839999999998</v>
      </c>
      <c r="BH23" s="19">
        <v>226.6336</v>
      </c>
      <c r="BI23" s="19">
        <f t="shared" si="6"/>
        <v>295.73579999999998</v>
      </c>
      <c r="BJ23" s="19">
        <v>295.73579999999998</v>
      </c>
      <c r="BK23" s="19">
        <f t="shared" si="7"/>
        <v>3543.3447999999999</v>
      </c>
      <c r="BL23" s="19">
        <v>233.03639999999999</v>
      </c>
      <c r="BM23" s="19">
        <v>227.11719999999997</v>
      </c>
      <c r="BN23" s="19">
        <v>287.79639999999995</v>
      </c>
      <c r="BO23" s="19">
        <v>47.916199999999996</v>
      </c>
      <c r="BP23" s="19">
        <v>116.5376</v>
      </c>
      <c r="BQ23" s="19">
        <v>60.415799999999997</v>
      </c>
      <c r="BR23" s="19">
        <v>36.564799999999998</v>
      </c>
      <c r="BS23" s="19">
        <v>899.32920000000001</v>
      </c>
      <c r="BT23" s="19">
        <v>73.697799999999987</v>
      </c>
      <c r="BU23" s="19">
        <v>409.87919999999997</v>
      </c>
      <c r="BV23" s="19">
        <v>85.837999999999994</v>
      </c>
      <c r="BW23" s="19">
        <v>407.47940000000006</v>
      </c>
      <c r="BX23" s="19">
        <v>657.7367999999999</v>
      </c>
      <c r="BY23" s="19">
        <f t="shared" si="8"/>
        <v>8878.6275999999998</v>
      </c>
      <c r="BZ23" s="19">
        <v>3782.14</v>
      </c>
      <c r="CA23" s="19">
        <v>1011.4695999999999</v>
      </c>
      <c r="CB23" s="19">
        <v>1025.8674000000001</v>
      </c>
      <c r="CC23" s="19">
        <v>1869.6602</v>
      </c>
      <c r="CD23" s="19">
        <v>1189.4903999999999</v>
      </c>
      <c r="CE23" s="19">
        <f t="shared" si="9"/>
        <v>2013.83</v>
      </c>
      <c r="CF23" s="19">
        <v>61.852599999999995</v>
      </c>
      <c r="CG23" s="19">
        <v>59.858400000000003</v>
      </c>
      <c r="CH23" s="19">
        <v>5.8613999999999997</v>
      </c>
      <c r="CI23" s="19">
        <v>490.74760000000003</v>
      </c>
      <c r="CJ23" s="19">
        <v>201.22280000000001</v>
      </c>
      <c r="CK23" s="19">
        <v>42.461800000000004</v>
      </c>
      <c r="CL23" s="19">
        <v>1151.8253999999999</v>
      </c>
      <c r="CM23" s="19" t="s">
        <v>110</v>
      </c>
      <c r="CN23" s="19" t="s">
        <v>110</v>
      </c>
      <c r="CO23" s="19" t="s">
        <v>110</v>
      </c>
      <c r="CP23" s="19">
        <v>144081.34640000001</v>
      </c>
      <c r="CQ23" s="19">
        <v>78623.660999999993</v>
      </c>
      <c r="CR23" s="19">
        <v>618345.45719999995</v>
      </c>
    </row>
    <row r="24" spans="1:96" ht="15" customHeight="1" x14ac:dyDescent="0.2">
      <c r="A24" s="22">
        <v>2008</v>
      </c>
      <c r="B24" s="19">
        <f t="shared" si="0"/>
        <v>52070.868199999997</v>
      </c>
      <c r="C24" s="19">
        <v>47136.4594</v>
      </c>
      <c r="D24" s="19">
        <v>271.14260000000002</v>
      </c>
      <c r="E24" s="19">
        <v>4663.2662000000009</v>
      </c>
      <c r="F24" s="19">
        <f t="shared" si="1"/>
        <v>222560.89820000003</v>
      </c>
      <c r="G24" s="19">
        <v>4301.5998</v>
      </c>
      <c r="H24" s="19">
        <v>16575.431800000002</v>
      </c>
      <c r="I24" s="19">
        <v>1947.5360000000001</v>
      </c>
      <c r="J24" s="19">
        <v>32.697800000000001</v>
      </c>
      <c r="K24" s="19">
        <v>4926.0064000000002</v>
      </c>
      <c r="L24" s="19">
        <v>442.149</v>
      </c>
      <c r="M24" s="19">
        <v>2865.9973999999997</v>
      </c>
      <c r="N24" s="19">
        <v>9225.0608000000011</v>
      </c>
      <c r="O24" s="19">
        <v>19349.877800000002</v>
      </c>
      <c r="P24" s="19">
        <v>1332.9872</v>
      </c>
      <c r="Q24" s="19">
        <v>16667.168400000002</v>
      </c>
      <c r="R24" s="19">
        <v>14228.003200000001</v>
      </c>
      <c r="S24" s="19">
        <v>108.9486</v>
      </c>
      <c r="T24" s="19">
        <v>3061.241</v>
      </c>
      <c r="U24" s="19">
        <v>38293.479599999999</v>
      </c>
      <c r="V24" s="19">
        <v>1189.3419999999999</v>
      </c>
      <c r="W24" s="19">
        <v>8949.357</v>
      </c>
      <c r="X24" s="19">
        <v>41.916599999999995</v>
      </c>
      <c r="Y24" s="19">
        <v>45.3506</v>
      </c>
      <c r="Z24" s="19">
        <v>5953.4866000000002</v>
      </c>
      <c r="AA24" s="19">
        <v>781.83199999999999</v>
      </c>
      <c r="AB24" s="19">
        <v>17.695399999999999</v>
      </c>
      <c r="AC24" s="19">
        <v>2219.7012</v>
      </c>
      <c r="AD24" s="19">
        <v>44.220199999999998</v>
      </c>
      <c r="AE24" s="19">
        <v>186.93179999999998</v>
      </c>
      <c r="AF24" s="19">
        <v>61645.411599999999</v>
      </c>
      <c r="AG24" s="19">
        <v>345.14420000000001</v>
      </c>
      <c r="AH24" s="19">
        <v>7782.3242</v>
      </c>
      <c r="AI24" s="19">
        <f t="shared" si="2"/>
        <v>18624.287</v>
      </c>
      <c r="AJ24" s="19">
        <v>6256.005000000001</v>
      </c>
      <c r="AK24" s="19">
        <v>4182.9526000000005</v>
      </c>
      <c r="AL24" s="19">
        <v>8185.3293999999978</v>
      </c>
      <c r="AM24" s="19">
        <f t="shared" si="3"/>
        <v>137369.18239999996</v>
      </c>
      <c r="AN24" s="19">
        <v>3939.1639999999998</v>
      </c>
      <c r="AO24" s="19">
        <v>12036.517799999998</v>
      </c>
      <c r="AP24" s="19">
        <v>8883.0619999999999</v>
      </c>
      <c r="AQ24" s="19">
        <v>47187.453400000006</v>
      </c>
      <c r="AR24" s="19">
        <v>24695.573200000003</v>
      </c>
      <c r="AS24" s="19">
        <v>38659.230600000003</v>
      </c>
      <c r="AT24" s="19">
        <v>973.44100000000003</v>
      </c>
      <c r="AU24" s="19">
        <v>310.08120000000002</v>
      </c>
      <c r="AV24" s="19">
        <v>229.53180000000003</v>
      </c>
      <c r="AW24" s="19">
        <v>455.12739999999997</v>
      </c>
      <c r="AX24" s="19">
        <f t="shared" si="4"/>
        <v>768.43740000000014</v>
      </c>
      <c r="AY24" s="19">
        <v>151.24260000000001</v>
      </c>
      <c r="AZ24" s="19">
        <v>80.002600000000001</v>
      </c>
      <c r="BA24" s="19">
        <v>36.0486</v>
      </c>
      <c r="BB24" s="19">
        <v>265.30280000000005</v>
      </c>
      <c r="BC24" s="19">
        <v>214.6172</v>
      </c>
      <c r="BD24" s="19">
        <v>21.223599999999998</v>
      </c>
      <c r="BE24" s="19">
        <f t="shared" si="5"/>
        <v>752.03940000000011</v>
      </c>
      <c r="BF24" s="19">
        <v>388.69479999999999</v>
      </c>
      <c r="BG24" s="19">
        <v>145.24980000000002</v>
      </c>
      <c r="BH24" s="19">
        <v>218.09480000000002</v>
      </c>
      <c r="BI24" s="19">
        <f t="shared" si="6"/>
        <v>249.16319999999999</v>
      </c>
      <c r="BJ24" s="19">
        <v>249.16319999999999</v>
      </c>
      <c r="BK24" s="19">
        <f t="shared" si="7"/>
        <v>3422.0690000000004</v>
      </c>
      <c r="BL24" s="19">
        <v>199.53219999999999</v>
      </c>
      <c r="BM24" s="19">
        <v>221.64239999999998</v>
      </c>
      <c r="BN24" s="19">
        <v>305.37539999999996</v>
      </c>
      <c r="BO24" s="19">
        <v>46.986199999999997</v>
      </c>
      <c r="BP24" s="19">
        <v>111.76719999999999</v>
      </c>
      <c r="BQ24" s="19">
        <v>60.585799999999992</v>
      </c>
      <c r="BR24" s="19">
        <v>37.562799999999996</v>
      </c>
      <c r="BS24" s="19">
        <v>852.48760000000004</v>
      </c>
      <c r="BT24" s="19">
        <v>66.335399999999993</v>
      </c>
      <c r="BU24" s="19">
        <v>362.60659999999996</v>
      </c>
      <c r="BV24" s="19">
        <v>89.09</v>
      </c>
      <c r="BW24" s="19">
        <v>416.68539999999996</v>
      </c>
      <c r="BX24" s="19">
        <v>651.41200000000003</v>
      </c>
      <c r="BY24" s="19">
        <f t="shared" si="8"/>
        <v>8089.8091999999997</v>
      </c>
      <c r="BZ24" s="19">
        <v>3333.5260000000003</v>
      </c>
      <c r="CA24" s="19">
        <v>968.41060000000004</v>
      </c>
      <c r="CB24" s="19">
        <v>999.25459999999998</v>
      </c>
      <c r="CC24" s="19">
        <v>1701.2453999999998</v>
      </c>
      <c r="CD24" s="19">
        <v>1087.3725999999999</v>
      </c>
      <c r="CE24" s="19">
        <f t="shared" si="9"/>
        <v>1750.5457999999999</v>
      </c>
      <c r="CF24" s="19">
        <v>62.796600000000005</v>
      </c>
      <c r="CG24" s="19">
        <v>53.370999999999995</v>
      </c>
      <c r="CH24" s="19">
        <v>5.6734</v>
      </c>
      <c r="CI24" s="19">
        <v>464.72740000000005</v>
      </c>
      <c r="CJ24" s="19">
        <v>189.40940000000001</v>
      </c>
      <c r="CK24" s="19">
        <v>46.919800000000002</v>
      </c>
      <c r="CL24" s="19">
        <v>927.64819999999997</v>
      </c>
      <c r="CM24" s="19" t="s">
        <v>110</v>
      </c>
      <c r="CN24" s="19" t="s">
        <v>110</v>
      </c>
      <c r="CO24" s="19" t="s">
        <v>110</v>
      </c>
      <c r="CP24" s="19">
        <v>133535.5956</v>
      </c>
      <c r="CQ24" s="19">
        <v>71109.111999999994</v>
      </c>
      <c r="CR24" s="19">
        <v>583219.57739999983</v>
      </c>
    </row>
    <row r="25" spans="1:96" ht="15" customHeight="1" x14ac:dyDescent="0.2">
      <c r="A25" s="22">
        <v>2009</v>
      </c>
      <c r="B25" s="19">
        <f t="shared" si="0"/>
        <v>51967.84139999999</v>
      </c>
      <c r="C25" s="19">
        <v>46118.738799999992</v>
      </c>
      <c r="D25" s="19">
        <v>264.11199999999997</v>
      </c>
      <c r="E25" s="19">
        <v>5584.990600000001</v>
      </c>
      <c r="F25" s="19">
        <f t="shared" si="1"/>
        <v>201497.4466</v>
      </c>
      <c r="G25" s="19">
        <v>3928.1147999999994</v>
      </c>
      <c r="H25" s="19">
        <v>16780.778000000002</v>
      </c>
      <c r="I25" s="19">
        <v>1946.0987999999998</v>
      </c>
      <c r="J25" s="19">
        <v>27.847399999999997</v>
      </c>
      <c r="K25" s="19">
        <v>4570.3961999999992</v>
      </c>
      <c r="L25" s="19">
        <v>448.49239999999998</v>
      </c>
      <c r="M25" s="19">
        <v>2539.5758000000001</v>
      </c>
      <c r="N25" s="19">
        <v>6310.2030000000004</v>
      </c>
      <c r="O25" s="19">
        <v>20826.629399999998</v>
      </c>
      <c r="P25" s="19">
        <v>1172.1424</v>
      </c>
      <c r="Q25" s="19">
        <v>14751.679599999999</v>
      </c>
      <c r="R25" s="19">
        <v>12107.198</v>
      </c>
      <c r="S25" s="19">
        <v>118.34660000000002</v>
      </c>
      <c r="T25" s="19">
        <v>2564.5416000000005</v>
      </c>
      <c r="U25" s="19">
        <v>33395.8874</v>
      </c>
      <c r="V25" s="19">
        <v>990.54939999999999</v>
      </c>
      <c r="W25" s="19">
        <v>7639.3386</v>
      </c>
      <c r="X25" s="19">
        <v>30.120799999999996</v>
      </c>
      <c r="Y25" s="19">
        <v>53.060600000000001</v>
      </c>
      <c r="Z25" s="19">
        <v>5337.8081999999995</v>
      </c>
      <c r="AA25" s="19">
        <v>449.62520000000006</v>
      </c>
      <c r="AB25" s="19">
        <v>13.9704</v>
      </c>
      <c r="AC25" s="19">
        <v>1804.0947999999999</v>
      </c>
      <c r="AD25" s="19">
        <v>44.466200000000001</v>
      </c>
      <c r="AE25" s="19">
        <v>207.08239999999998</v>
      </c>
      <c r="AF25" s="19">
        <v>55222.678799999994</v>
      </c>
      <c r="AG25" s="19">
        <v>394.58200000000005</v>
      </c>
      <c r="AH25" s="19">
        <v>7822.1378000000004</v>
      </c>
      <c r="AI25" s="19">
        <f t="shared" si="2"/>
        <v>17483.065800000004</v>
      </c>
      <c r="AJ25" s="19">
        <v>5521.7588000000014</v>
      </c>
      <c r="AK25" s="19">
        <v>4939.6604000000007</v>
      </c>
      <c r="AL25" s="19">
        <v>7021.6466</v>
      </c>
      <c r="AM25" s="19">
        <f t="shared" si="3"/>
        <v>131073.89079999999</v>
      </c>
      <c r="AN25" s="19">
        <v>3688.4585999999999</v>
      </c>
      <c r="AO25" s="19">
        <v>11144.6242</v>
      </c>
      <c r="AP25" s="19">
        <v>8546.5545999999995</v>
      </c>
      <c r="AQ25" s="19">
        <v>45077.995399999993</v>
      </c>
      <c r="AR25" s="19">
        <v>24387.13</v>
      </c>
      <c r="AS25" s="19">
        <v>36387.942800000004</v>
      </c>
      <c r="AT25" s="19">
        <v>905.25399999999991</v>
      </c>
      <c r="AU25" s="19">
        <v>259.21799999999996</v>
      </c>
      <c r="AV25" s="19">
        <v>219.64840000000004</v>
      </c>
      <c r="AW25" s="19">
        <v>457.06480000000005</v>
      </c>
      <c r="AX25" s="19">
        <f t="shared" si="4"/>
        <v>697.66719999999998</v>
      </c>
      <c r="AY25" s="19">
        <v>130.54679999999999</v>
      </c>
      <c r="AZ25" s="19">
        <v>73.266199999999998</v>
      </c>
      <c r="BA25" s="19">
        <v>43.034000000000006</v>
      </c>
      <c r="BB25" s="19">
        <v>254.8492</v>
      </c>
      <c r="BC25" s="19">
        <v>177.96939999999998</v>
      </c>
      <c r="BD25" s="19">
        <v>18.0016</v>
      </c>
      <c r="BE25" s="19">
        <f t="shared" si="5"/>
        <v>778.51739999999995</v>
      </c>
      <c r="BF25" s="19">
        <v>420.56739999999996</v>
      </c>
      <c r="BG25" s="19">
        <v>156.03700000000001</v>
      </c>
      <c r="BH25" s="19">
        <v>201.91300000000001</v>
      </c>
      <c r="BI25" s="19">
        <f t="shared" si="6"/>
        <v>210.04660000000001</v>
      </c>
      <c r="BJ25" s="19">
        <v>210.04660000000001</v>
      </c>
      <c r="BK25" s="19">
        <f t="shared" si="7"/>
        <v>3375.0825999999997</v>
      </c>
      <c r="BL25" s="19">
        <v>185.096</v>
      </c>
      <c r="BM25" s="19">
        <v>213.11579999999998</v>
      </c>
      <c r="BN25" s="19">
        <v>293.93339999999995</v>
      </c>
      <c r="BO25" s="19">
        <v>50.745199999999997</v>
      </c>
      <c r="BP25" s="19">
        <v>94.148999999999987</v>
      </c>
      <c r="BQ25" s="19">
        <v>62.442399999999999</v>
      </c>
      <c r="BR25" s="19">
        <v>38.061799999999991</v>
      </c>
      <c r="BS25" s="19">
        <v>855.18139999999994</v>
      </c>
      <c r="BT25" s="19">
        <v>63.698999999999998</v>
      </c>
      <c r="BU25" s="19">
        <v>361.49180000000001</v>
      </c>
      <c r="BV25" s="19">
        <v>85.706599999999995</v>
      </c>
      <c r="BW25" s="19">
        <v>429.23759999999993</v>
      </c>
      <c r="BX25" s="19">
        <v>642.22259999999983</v>
      </c>
      <c r="BY25" s="19">
        <f t="shared" si="8"/>
        <v>9287.7068000000017</v>
      </c>
      <c r="BZ25" s="19">
        <v>3970.7566000000006</v>
      </c>
      <c r="CA25" s="19">
        <v>1083.9497999999999</v>
      </c>
      <c r="CB25" s="19">
        <v>1101.9526000000001</v>
      </c>
      <c r="CC25" s="19">
        <v>2007.4868000000001</v>
      </c>
      <c r="CD25" s="19">
        <v>1123.5610000000001</v>
      </c>
      <c r="CE25" s="19">
        <f t="shared" si="9"/>
        <v>1764.0414000000001</v>
      </c>
      <c r="CF25" s="19">
        <v>60.711200000000005</v>
      </c>
      <c r="CG25" s="19">
        <v>67.857399999999998</v>
      </c>
      <c r="CH25" s="19">
        <v>4.9094000000000007</v>
      </c>
      <c r="CI25" s="19">
        <v>477.37499999999994</v>
      </c>
      <c r="CJ25" s="19">
        <v>241.2638</v>
      </c>
      <c r="CK25" s="19">
        <v>47.66279999999999</v>
      </c>
      <c r="CL25" s="19">
        <v>864.26179999999999</v>
      </c>
      <c r="CM25" s="19" t="s">
        <v>110</v>
      </c>
      <c r="CN25" s="19" t="s">
        <v>110</v>
      </c>
      <c r="CO25" s="19" t="s">
        <v>110</v>
      </c>
      <c r="CP25" s="19">
        <v>126614.2012</v>
      </c>
      <c r="CQ25" s="19">
        <v>68248.337599999999</v>
      </c>
      <c r="CR25" s="19">
        <v>548578.18979999993</v>
      </c>
    </row>
    <row r="26" spans="1:96" ht="15" customHeight="1" x14ac:dyDescent="0.2">
      <c r="A26" s="22">
        <v>2010</v>
      </c>
      <c r="B26" s="19">
        <f t="shared" si="0"/>
        <v>51871.334800000004</v>
      </c>
      <c r="C26" s="19">
        <v>45751.403600000005</v>
      </c>
      <c r="D26" s="19">
        <v>264.26760000000002</v>
      </c>
      <c r="E26" s="19">
        <v>5855.6635999999999</v>
      </c>
      <c r="F26" s="19">
        <f t="shared" si="1"/>
        <v>188218.83819999997</v>
      </c>
      <c r="G26" s="19">
        <v>3870.5374000000002</v>
      </c>
      <c r="H26" s="19">
        <v>16804.303</v>
      </c>
      <c r="I26" s="19">
        <v>2016.7716</v>
      </c>
      <c r="J26" s="19">
        <v>25.422000000000001</v>
      </c>
      <c r="K26" s="19">
        <v>4719.8234000000002</v>
      </c>
      <c r="L26" s="19">
        <v>441.70599999999996</v>
      </c>
      <c r="M26" s="19">
        <v>2915.5080000000003</v>
      </c>
      <c r="N26" s="19">
        <v>7230.991</v>
      </c>
      <c r="O26" s="19">
        <v>22275.423199999997</v>
      </c>
      <c r="P26" s="19">
        <v>1184.4770000000001</v>
      </c>
      <c r="Q26" s="19">
        <v>15678.5802</v>
      </c>
      <c r="R26" s="19">
        <v>13719.776400000002</v>
      </c>
      <c r="S26" s="19">
        <v>122.34099999999999</v>
      </c>
      <c r="T26" s="19">
        <v>2859.5532000000003</v>
      </c>
      <c r="U26" s="19">
        <v>34191.160000000003</v>
      </c>
      <c r="V26" s="19">
        <v>968.03739999999993</v>
      </c>
      <c r="W26" s="19">
        <v>7302.2637999999997</v>
      </c>
      <c r="X26" s="19">
        <v>34.181199999999997</v>
      </c>
      <c r="Y26" s="19">
        <v>58.296999999999997</v>
      </c>
      <c r="Z26" s="19">
        <v>5835.2300000000005</v>
      </c>
      <c r="AA26" s="19">
        <v>525.11700000000008</v>
      </c>
      <c r="AB26" s="19">
        <v>13.139399999999998</v>
      </c>
      <c r="AC26" s="19">
        <v>1859.8263999999999</v>
      </c>
      <c r="AD26" s="19">
        <v>43.668199999999999</v>
      </c>
      <c r="AE26" s="19">
        <v>210.5204</v>
      </c>
      <c r="AF26" s="19">
        <v>35385.661199999995</v>
      </c>
      <c r="AG26" s="19">
        <v>302.96320000000003</v>
      </c>
      <c r="AH26" s="19">
        <v>7623.5595999999987</v>
      </c>
      <c r="AI26" s="19">
        <f t="shared" si="2"/>
        <v>17645.716199999999</v>
      </c>
      <c r="AJ26" s="19">
        <v>5367.4273999999987</v>
      </c>
      <c r="AK26" s="19">
        <v>5308.9784</v>
      </c>
      <c r="AL26" s="19">
        <v>6969.3104000000012</v>
      </c>
      <c r="AM26" s="19">
        <f t="shared" si="3"/>
        <v>127708.5756</v>
      </c>
      <c r="AN26" s="19">
        <v>3743.4495999999999</v>
      </c>
      <c r="AO26" s="19">
        <v>10312.9028</v>
      </c>
      <c r="AP26" s="19">
        <v>8124.5940000000001</v>
      </c>
      <c r="AQ26" s="19">
        <v>45969.450000000004</v>
      </c>
      <c r="AR26" s="19">
        <v>18400.709200000001</v>
      </c>
      <c r="AS26" s="19">
        <v>39512.940999999999</v>
      </c>
      <c r="AT26" s="19">
        <v>907.79020000000003</v>
      </c>
      <c r="AU26" s="19">
        <v>258.17059999999998</v>
      </c>
      <c r="AV26" s="19">
        <v>151.06059999999997</v>
      </c>
      <c r="AW26" s="19">
        <v>327.50760000000002</v>
      </c>
      <c r="AX26" s="19">
        <f t="shared" si="4"/>
        <v>651.81039999999996</v>
      </c>
      <c r="AY26" s="19">
        <v>119.2514</v>
      </c>
      <c r="AZ26" s="19">
        <v>68.865799999999993</v>
      </c>
      <c r="BA26" s="19">
        <v>36.305599999999998</v>
      </c>
      <c r="BB26" s="19">
        <v>241.32939999999996</v>
      </c>
      <c r="BC26" s="19">
        <v>167.13759999999999</v>
      </c>
      <c r="BD26" s="19">
        <v>18.9206</v>
      </c>
      <c r="BE26" s="19">
        <f t="shared" si="5"/>
        <v>696.39560000000006</v>
      </c>
      <c r="BF26" s="19">
        <v>420.48439999999994</v>
      </c>
      <c r="BG26" s="19">
        <v>118.8218</v>
      </c>
      <c r="BH26" s="19">
        <v>157.08940000000001</v>
      </c>
      <c r="BI26" s="19">
        <f t="shared" si="6"/>
        <v>186.45499999999998</v>
      </c>
      <c r="BJ26" s="19">
        <v>186.45499999999998</v>
      </c>
      <c r="BK26" s="19">
        <f t="shared" si="7"/>
        <v>3324.4373999999998</v>
      </c>
      <c r="BL26" s="19">
        <v>179.4802</v>
      </c>
      <c r="BM26" s="19">
        <v>211.49280000000002</v>
      </c>
      <c r="BN26" s="19">
        <v>300.92139999999995</v>
      </c>
      <c r="BO26" s="19">
        <v>44.851799999999997</v>
      </c>
      <c r="BP26" s="19">
        <v>84.986599999999996</v>
      </c>
      <c r="BQ26" s="19">
        <v>64.117400000000004</v>
      </c>
      <c r="BR26" s="19">
        <v>37.961799999999997</v>
      </c>
      <c r="BS26" s="19">
        <v>840.59619999999995</v>
      </c>
      <c r="BT26" s="19">
        <v>67.990399999999994</v>
      </c>
      <c r="BU26" s="19">
        <v>368.90979999999996</v>
      </c>
      <c r="BV26" s="19">
        <v>84.854200000000006</v>
      </c>
      <c r="BW26" s="19">
        <v>405.3322</v>
      </c>
      <c r="BX26" s="19">
        <v>632.94259999999986</v>
      </c>
      <c r="BY26" s="19">
        <f t="shared" si="8"/>
        <v>7784.8253999999997</v>
      </c>
      <c r="BZ26" s="19">
        <v>3309.6487999999995</v>
      </c>
      <c r="CA26" s="19">
        <v>1022.0457999999999</v>
      </c>
      <c r="CB26" s="19">
        <v>955.46179999999993</v>
      </c>
      <c r="CC26" s="19">
        <v>1587.4861999999998</v>
      </c>
      <c r="CD26" s="19">
        <v>910.18280000000004</v>
      </c>
      <c r="CE26" s="19">
        <f t="shared" si="9"/>
        <v>1609.3009999999999</v>
      </c>
      <c r="CF26" s="19">
        <v>57.6342</v>
      </c>
      <c r="CG26" s="19">
        <v>56.634</v>
      </c>
      <c r="CH26" s="19">
        <v>4.3113999999999999</v>
      </c>
      <c r="CI26" s="19">
        <v>415.99220000000003</v>
      </c>
      <c r="CJ26" s="19">
        <v>182.58760000000001</v>
      </c>
      <c r="CK26" s="19">
        <v>47.395399999999995</v>
      </c>
      <c r="CL26" s="19">
        <v>844.74619999999993</v>
      </c>
      <c r="CM26" s="19" t="s">
        <v>110</v>
      </c>
      <c r="CN26" s="19" t="s">
        <v>110</v>
      </c>
      <c r="CO26" s="19" t="s">
        <v>110</v>
      </c>
      <c r="CP26" s="19">
        <v>122198.89260000001</v>
      </c>
      <c r="CQ26" s="19">
        <v>64267.033199999998</v>
      </c>
      <c r="CR26" s="19">
        <v>525681.28619999997</v>
      </c>
    </row>
    <row r="27" spans="1:96" ht="15" customHeight="1" x14ac:dyDescent="0.2">
      <c r="A27" s="22">
        <v>2011</v>
      </c>
      <c r="B27" s="19">
        <f t="shared" si="0"/>
        <v>50584.033799999997</v>
      </c>
      <c r="C27" s="19">
        <v>45136.3266</v>
      </c>
      <c r="D27" s="19">
        <v>211.46840000000003</v>
      </c>
      <c r="E27" s="19">
        <v>5236.2388000000001</v>
      </c>
      <c r="F27" s="19">
        <f t="shared" si="1"/>
        <v>173345.30340000003</v>
      </c>
      <c r="G27" s="19">
        <v>3523.1070000000004</v>
      </c>
      <c r="H27" s="19">
        <v>15025.329200000002</v>
      </c>
      <c r="I27" s="19">
        <v>1801.575</v>
      </c>
      <c r="J27" s="19">
        <v>15.6632</v>
      </c>
      <c r="K27" s="19">
        <v>3908.0502000000001</v>
      </c>
      <c r="L27" s="19">
        <v>405.10040000000004</v>
      </c>
      <c r="M27" s="19">
        <v>2352.8724000000002</v>
      </c>
      <c r="N27" s="19">
        <v>6937.1888000000008</v>
      </c>
      <c r="O27" s="19">
        <v>23292.379200000003</v>
      </c>
      <c r="P27" s="19">
        <v>1162.8684000000001</v>
      </c>
      <c r="Q27" s="19">
        <v>14615.635600000001</v>
      </c>
      <c r="R27" s="19">
        <v>12554.9848</v>
      </c>
      <c r="S27" s="19">
        <v>107.11420000000001</v>
      </c>
      <c r="T27" s="19">
        <v>2893.7701999999999</v>
      </c>
      <c r="U27" s="19">
        <v>30604.112799999999</v>
      </c>
      <c r="V27" s="19">
        <v>1138.6967999999999</v>
      </c>
      <c r="W27" s="19">
        <v>5413.1523999999999</v>
      </c>
      <c r="X27" s="19">
        <v>30.3262</v>
      </c>
      <c r="Y27" s="19">
        <v>51.293599999999998</v>
      </c>
      <c r="Z27" s="19">
        <v>5591.4976000000006</v>
      </c>
      <c r="AA27" s="19">
        <v>562.60680000000002</v>
      </c>
      <c r="AB27" s="19">
        <v>11.410400000000001</v>
      </c>
      <c r="AC27" s="19">
        <v>1585.1614000000002</v>
      </c>
      <c r="AD27" s="19">
        <v>38.645800000000001</v>
      </c>
      <c r="AE27" s="19">
        <v>193.25920000000002</v>
      </c>
      <c r="AF27" s="19">
        <v>31527.396199999996</v>
      </c>
      <c r="AG27" s="19">
        <v>267.70740000000001</v>
      </c>
      <c r="AH27" s="19">
        <v>7734.3981999999996</v>
      </c>
      <c r="AI27" s="19">
        <f t="shared" si="2"/>
        <v>16266.428800000002</v>
      </c>
      <c r="AJ27" s="19">
        <v>5008.1198000000004</v>
      </c>
      <c r="AK27" s="19">
        <v>4881.1618000000008</v>
      </c>
      <c r="AL27" s="19">
        <v>6377.1471999999994</v>
      </c>
      <c r="AM27" s="19">
        <f t="shared" si="3"/>
        <v>120052.01980000001</v>
      </c>
      <c r="AN27" s="19">
        <v>3455.4947999999999</v>
      </c>
      <c r="AO27" s="19">
        <v>10008.013800000001</v>
      </c>
      <c r="AP27" s="19">
        <v>6811.4787999999999</v>
      </c>
      <c r="AQ27" s="19">
        <v>41464.9908</v>
      </c>
      <c r="AR27" s="19">
        <v>16896.117800000004</v>
      </c>
      <c r="AS27" s="19">
        <v>39980.210800000001</v>
      </c>
      <c r="AT27" s="19">
        <v>791.98179999999991</v>
      </c>
      <c r="AU27" s="19">
        <v>206.98499999999999</v>
      </c>
      <c r="AV27" s="19">
        <v>137.37479999999999</v>
      </c>
      <c r="AW27" s="19">
        <v>299.37140000000005</v>
      </c>
      <c r="AX27" s="19">
        <f t="shared" si="4"/>
        <v>503.33179999999999</v>
      </c>
      <c r="AY27" s="19">
        <v>99.123799999999989</v>
      </c>
      <c r="AZ27" s="19">
        <v>56.698999999999998</v>
      </c>
      <c r="BA27" s="19">
        <v>33.0916</v>
      </c>
      <c r="BB27" s="19">
        <v>195.26920000000001</v>
      </c>
      <c r="BC27" s="19">
        <v>106.85140000000001</v>
      </c>
      <c r="BD27" s="19">
        <v>12.296799999999999</v>
      </c>
      <c r="BE27" s="19">
        <f t="shared" si="5"/>
        <v>788.36119999999994</v>
      </c>
      <c r="BF27" s="19">
        <v>460.36779999999993</v>
      </c>
      <c r="BG27" s="19">
        <v>155.26339999999999</v>
      </c>
      <c r="BH27" s="19">
        <v>172.73000000000002</v>
      </c>
      <c r="BI27" s="19">
        <f t="shared" si="6"/>
        <v>125.5134</v>
      </c>
      <c r="BJ27" s="19">
        <v>125.5134</v>
      </c>
      <c r="BK27" s="19">
        <f t="shared" si="7"/>
        <v>2842.5841999999998</v>
      </c>
      <c r="BL27" s="19">
        <v>147.74180000000001</v>
      </c>
      <c r="BM27" s="19">
        <v>174.45759999999999</v>
      </c>
      <c r="BN27" s="19">
        <v>246.316</v>
      </c>
      <c r="BO27" s="19">
        <v>42.913800000000002</v>
      </c>
      <c r="BP27" s="19">
        <v>70.352400000000003</v>
      </c>
      <c r="BQ27" s="19">
        <v>54.013600000000004</v>
      </c>
      <c r="BR27" s="19">
        <v>34.745799999999996</v>
      </c>
      <c r="BS27" s="19">
        <v>708.38620000000003</v>
      </c>
      <c r="BT27" s="19">
        <v>58.524600000000007</v>
      </c>
      <c r="BU27" s="19">
        <v>331.06819999999999</v>
      </c>
      <c r="BV27" s="19">
        <v>70.474000000000004</v>
      </c>
      <c r="BW27" s="19">
        <v>356.90640000000008</v>
      </c>
      <c r="BX27" s="19">
        <v>546.68379999999991</v>
      </c>
      <c r="BY27" s="19">
        <f t="shared" si="8"/>
        <v>7374.2083999999986</v>
      </c>
      <c r="BZ27" s="19">
        <v>3201.5927999999994</v>
      </c>
      <c r="CA27" s="19">
        <v>932.58259999999996</v>
      </c>
      <c r="CB27" s="19">
        <v>902.35259999999994</v>
      </c>
      <c r="CC27" s="19">
        <v>1540.2887999999998</v>
      </c>
      <c r="CD27" s="19">
        <v>797.39160000000004</v>
      </c>
      <c r="CE27" s="19">
        <f t="shared" si="9"/>
        <v>1314.0064000000002</v>
      </c>
      <c r="CF27" s="19">
        <v>52.1038</v>
      </c>
      <c r="CG27" s="19">
        <v>55.033999999999992</v>
      </c>
      <c r="CH27" s="19">
        <v>3.258</v>
      </c>
      <c r="CI27" s="19">
        <v>351.61040000000003</v>
      </c>
      <c r="CJ27" s="19">
        <v>186.38200000000001</v>
      </c>
      <c r="CK27" s="19">
        <v>45.111400000000003</v>
      </c>
      <c r="CL27" s="19">
        <v>620.5068</v>
      </c>
      <c r="CM27" s="19" t="s">
        <v>110</v>
      </c>
      <c r="CN27" s="19" t="s">
        <v>110</v>
      </c>
      <c r="CO27" s="19" t="s">
        <v>110</v>
      </c>
      <c r="CP27" s="19">
        <v>114659.18539999999</v>
      </c>
      <c r="CQ27" s="19">
        <v>56835.397399999994</v>
      </c>
      <c r="CR27" s="19">
        <v>491522.28860000009</v>
      </c>
    </row>
    <row r="28" spans="1:96" ht="15" customHeight="1" x14ac:dyDescent="0.2">
      <c r="A28" s="22">
        <v>2012</v>
      </c>
      <c r="B28" s="19">
        <f t="shared" si="0"/>
        <v>50500.563000000002</v>
      </c>
      <c r="C28" s="19">
        <v>45265.220800000003</v>
      </c>
      <c r="D28" s="19">
        <v>208.92140000000001</v>
      </c>
      <c r="E28" s="19">
        <v>5026.4207999999999</v>
      </c>
      <c r="F28" s="19">
        <f t="shared" si="1"/>
        <v>168258.55119999999</v>
      </c>
      <c r="G28" s="19">
        <v>2935.2207999999996</v>
      </c>
      <c r="H28" s="19">
        <v>14437.966200000001</v>
      </c>
      <c r="I28" s="19">
        <v>2002.7809999999999</v>
      </c>
      <c r="J28" s="19">
        <v>13.2822</v>
      </c>
      <c r="K28" s="19">
        <v>4227.409200000001</v>
      </c>
      <c r="L28" s="19">
        <v>363.34360000000009</v>
      </c>
      <c r="M28" s="19">
        <v>1826.7947999999999</v>
      </c>
      <c r="N28" s="19">
        <v>7586.9915999999985</v>
      </c>
      <c r="O28" s="19">
        <v>23729.227399999996</v>
      </c>
      <c r="P28" s="19">
        <v>1046.3579999999999</v>
      </c>
      <c r="Q28" s="19">
        <v>15118.781800000001</v>
      </c>
      <c r="R28" s="19">
        <v>11380.384600000001</v>
      </c>
      <c r="S28" s="19">
        <v>117.1362</v>
      </c>
      <c r="T28" s="19">
        <v>2816.6151999999997</v>
      </c>
      <c r="U28" s="19">
        <v>29353.463</v>
      </c>
      <c r="V28" s="19">
        <v>1166.5932</v>
      </c>
      <c r="W28" s="19">
        <v>5204.2784000000001</v>
      </c>
      <c r="X28" s="19">
        <v>31.788799999999998</v>
      </c>
      <c r="Y28" s="19">
        <v>50.306199999999997</v>
      </c>
      <c r="Z28" s="19">
        <v>5372.6156000000001</v>
      </c>
      <c r="AA28" s="19">
        <v>510.6662</v>
      </c>
      <c r="AB28" s="19">
        <v>12.0314</v>
      </c>
      <c r="AC28" s="19">
        <v>1434.6984</v>
      </c>
      <c r="AD28" s="19">
        <v>37.270800000000001</v>
      </c>
      <c r="AE28" s="19">
        <v>186.80979999999997</v>
      </c>
      <c r="AF28" s="19">
        <v>29759.873199999998</v>
      </c>
      <c r="AG28" s="19">
        <v>219.14079999999996</v>
      </c>
      <c r="AH28" s="19">
        <v>7316.7227999999996</v>
      </c>
      <c r="AI28" s="19">
        <f t="shared" si="2"/>
        <v>12195.802600000001</v>
      </c>
      <c r="AJ28" s="19">
        <v>3444.3714000000004</v>
      </c>
      <c r="AK28" s="19">
        <v>3709.3593999999998</v>
      </c>
      <c r="AL28" s="19">
        <v>5042.0718000000006</v>
      </c>
      <c r="AM28" s="19">
        <f t="shared" si="3"/>
        <v>114793.39899999999</v>
      </c>
      <c r="AN28" s="19">
        <v>3212.2901999999999</v>
      </c>
      <c r="AO28" s="19">
        <v>8489.3144000000011</v>
      </c>
      <c r="AP28" s="19">
        <v>5696.5542000000005</v>
      </c>
      <c r="AQ28" s="19">
        <v>37648.202399999995</v>
      </c>
      <c r="AR28" s="19">
        <v>18059.457599999998</v>
      </c>
      <c r="AS28" s="19">
        <v>40404.939599999998</v>
      </c>
      <c r="AT28" s="19">
        <v>698.6149999999999</v>
      </c>
      <c r="AU28" s="19">
        <v>202.78460000000001</v>
      </c>
      <c r="AV28" s="19">
        <v>138.67019999999999</v>
      </c>
      <c r="AW28" s="19">
        <v>242.57079999999999</v>
      </c>
      <c r="AX28" s="19">
        <f t="shared" si="4"/>
        <v>453.07280000000003</v>
      </c>
      <c r="AY28" s="19">
        <v>79.248400000000004</v>
      </c>
      <c r="AZ28" s="19">
        <v>47.308600000000006</v>
      </c>
      <c r="BA28" s="19">
        <v>29.976199999999999</v>
      </c>
      <c r="BB28" s="19">
        <v>179.74839999999998</v>
      </c>
      <c r="BC28" s="19">
        <v>106.98639999999999</v>
      </c>
      <c r="BD28" s="19">
        <v>9.8048000000000002</v>
      </c>
      <c r="BE28" s="19">
        <f t="shared" si="5"/>
        <v>706.8753999999999</v>
      </c>
      <c r="BF28" s="19">
        <v>443.95099999999996</v>
      </c>
      <c r="BG28" s="19">
        <v>111.08239999999999</v>
      </c>
      <c r="BH28" s="19">
        <v>151.84199999999998</v>
      </c>
      <c r="BI28" s="19">
        <f t="shared" si="6"/>
        <v>96.243399999999994</v>
      </c>
      <c r="BJ28" s="19">
        <v>96.243399999999994</v>
      </c>
      <c r="BK28" s="19">
        <f t="shared" si="7"/>
        <v>2533.4301999999998</v>
      </c>
      <c r="BL28" s="19">
        <v>139.6404</v>
      </c>
      <c r="BM28" s="19">
        <v>162.63219999999998</v>
      </c>
      <c r="BN28" s="19">
        <v>219.24979999999999</v>
      </c>
      <c r="BO28" s="19">
        <v>38.116399999999999</v>
      </c>
      <c r="BP28" s="19">
        <v>59.478000000000002</v>
      </c>
      <c r="BQ28" s="19">
        <v>51.442599999999999</v>
      </c>
      <c r="BR28" s="19">
        <v>33.381799999999998</v>
      </c>
      <c r="BS28" s="19">
        <v>589.62899999999991</v>
      </c>
      <c r="BT28" s="19">
        <v>50.385200000000005</v>
      </c>
      <c r="BU28" s="19">
        <v>294.0514</v>
      </c>
      <c r="BV28" s="19">
        <v>65.997</v>
      </c>
      <c r="BW28" s="19">
        <v>333.52960000000002</v>
      </c>
      <c r="BX28" s="19">
        <v>495.89679999999998</v>
      </c>
      <c r="BY28" s="19">
        <f t="shared" si="8"/>
        <v>6493.8499999999995</v>
      </c>
      <c r="BZ28" s="19">
        <v>2963.4092000000001</v>
      </c>
      <c r="CA28" s="19">
        <v>777.61839999999995</v>
      </c>
      <c r="CB28" s="19">
        <v>689.92020000000002</v>
      </c>
      <c r="CC28" s="19">
        <v>1414.3246000000001</v>
      </c>
      <c r="CD28" s="19">
        <v>648.57759999999996</v>
      </c>
      <c r="CE28" s="19">
        <f t="shared" si="9"/>
        <v>1228.328</v>
      </c>
      <c r="CF28" s="19">
        <v>50.729799999999997</v>
      </c>
      <c r="CG28" s="19">
        <v>52.640999999999998</v>
      </c>
      <c r="CH28" s="19">
        <v>2.8480000000000003</v>
      </c>
      <c r="CI28" s="19">
        <v>323.7002</v>
      </c>
      <c r="CJ28" s="19">
        <v>172.00119999999998</v>
      </c>
      <c r="CK28" s="19">
        <v>38.868399999999994</v>
      </c>
      <c r="CL28" s="19">
        <v>587.5394</v>
      </c>
      <c r="CM28" s="19" t="s">
        <v>110</v>
      </c>
      <c r="CN28" s="19" t="s">
        <v>110</v>
      </c>
      <c r="CO28" s="19" t="s">
        <v>110</v>
      </c>
      <c r="CP28" s="19">
        <v>106920.64139999999</v>
      </c>
      <c r="CQ28" s="19">
        <v>51114.020599999996</v>
      </c>
      <c r="CR28" s="19">
        <v>467945.11100000003</v>
      </c>
    </row>
    <row r="29" spans="1:96" ht="15" customHeight="1" x14ac:dyDescent="0.2">
      <c r="A29" s="22">
        <v>2013</v>
      </c>
      <c r="B29" s="19">
        <f t="shared" si="0"/>
        <v>50414.618799999997</v>
      </c>
      <c r="C29" s="19">
        <v>45081.1158</v>
      </c>
      <c r="D29" s="19">
        <v>228.15120000000002</v>
      </c>
      <c r="E29" s="19">
        <v>5105.3518000000004</v>
      </c>
      <c r="F29" s="19">
        <f t="shared" si="1"/>
        <v>167585.72199999998</v>
      </c>
      <c r="G29" s="19">
        <v>2731.3478</v>
      </c>
      <c r="H29" s="19">
        <v>14891.2058</v>
      </c>
      <c r="I29" s="19">
        <v>1998.1275999999996</v>
      </c>
      <c r="J29" s="19">
        <v>14.589199999999998</v>
      </c>
      <c r="K29" s="19">
        <v>4235.03</v>
      </c>
      <c r="L29" s="19">
        <v>404.90380000000005</v>
      </c>
      <c r="M29" s="19">
        <v>1700.9324000000001</v>
      </c>
      <c r="N29" s="19">
        <v>6809.5196000000005</v>
      </c>
      <c r="O29" s="19">
        <v>24519.419399999999</v>
      </c>
      <c r="P29" s="19">
        <v>974.27920000000006</v>
      </c>
      <c r="Q29" s="19">
        <v>14960.3254</v>
      </c>
      <c r="R29" s="19">
        <v>12594.288400000001</v>
      </c>
      <c r="S29" s="19">
        <v>120.52919999999999</v>
      </c>
      <c r="T29" s="19">
        <v>2556.3027999999999</v>
      </c>
      <c r="U29" s="19">
        <v>30748.060199999996</v>
      </c>
      <c r="V29" s="19">
        <v>1176.7732000000001</v>
      </c>
      <c r="W29" s="19">
        <v>4913.2225999999991</v>
      </c>
      <c r="X29" s="19">
        <v>27.374400000000001</v>
      </c>
      <c r="Y29" s="19">
        <v>52.546600000000005</v>
      </c>
      <c r="Z29" s="19">
        <v>5333.0039999999999</v>
      </c>
      <c r="AA29" s="19">
        <v>490.15780000000001</v>
      </c>
      <c r="AB29" s="19">
        <v>12.064399999999999</v>
      </c>
      <c r="AC29" s="19">
        <v>1499.3109999999999</v>
      </c>
      <c r="AD29" s="19">
        <v>34.287800000000004</v>
      </c>
      <c r="AE29" s="19">
        <v>179.00579999999997</v>
      </c>
      <c r="AF29" s="19">
        <v>27251.336400000007</v>
      </c>
      <c r="AG29" s="19">
        <v>207.31739999999999</v>
      </c>
      <c r="AH29" s="19">
        <v>7150.4597999999996</v>
      </c>
      <c r="AI29" s="19">
        <f t="shared" si="2"/>
        <v>9790.0586000000003</v>
      </c>
      <c r="AJ29" s="19">
        <v>2790.4357999999993</v>
      </c>
      <c r="AK29" s="19">
        <v>2573.7864</v>
      </c>
      <c r="AL29" s="19">
        <v>4425.8364000000001</v>
      </c>
      <c r="AM29" s="19">
        <f t="shared" si="3"/>
        <v>110185.21940000002</v>
      </c>
      <c r="AN29" s="19">
        <v>3191.6266000000001</v>
      </c>
      <c r="AO29" s="19">
        <v>7809.7182000000003</v>
      </c>
      <c r="AP29" s="19">
        <v>5132.8044000000009</v>
      </c>
      <c r="AQ29" s="19">
        <v>35904.774800000007</v>
      </c>
      <c r="AR29" s="19">
        <v>16074.176200000002</v>
      </c>
      <c r="AS29" s="19">
        <v>40844.8586</v>
      </c>
      <c r="AT29" s="19">
        <v>662.72080000000005</v>
      </c>
      <c r="AU29" s="19">
        <v>208.66739999999999</v>
      </c>
      <c r="AV29" s="19">
        <v>141.2208</v>
      </c>
      <c r="AW29" s="19">
        <v>214.65159999999997</v>
      </c>
      <c r="AX29" s="19">
        <f t="shared" si="4"/>
        <v>438.50639999999993</v>
      </c>
      <c r="AY29" s="19">
        <v>71.39739999999999</v>
      </c>
      <c r="AZ29" s="19">
        <v>41.697600000000001</v>
      </c>
      <c r="BA29" s="19">
        <v>28.247199999999999</v>
      </c>
      <c r="BB29" s="19">
        <v>163.04740000000001</v>
      </c>
      <c r="BC29" s="19">
        <v>123.44799999999999</v>
      </c>
      <c r="BD29" s="19">
        <v>10.668799999999999</v>
      </c>
      <c r="BE29" s="19">
        <f t="shared" si="5"/>
        <v>709.69659999999999</v>
      </c>
      <c r="BF29" s="19">
        <v>455.7826</v>
      </c>
      <c r="BG29" s="19">
        <v>101.2046</v>
      </c>
      <c r="BH29" s="19">
        <v>152.70940000000002</v>
      </c>
      <c r="BI29" s="19">
        <f t="shared" si="6"/>
        <v>98.05980000000001</v>
      </c>
      <c r="BJ29" s="19">
        <v>98.05980000000001</v>
      </c>
      <c r="BK29" s="19">
        <f t="shared" si="7"/>
        <v>2362</v>
      </c>
      <c r="BL29" s="19">
        <v>139.27180000000001</v>
      </c>
      <c r="BM29" s="19">
        <v>158.97059999999999</v>
      </c>
      <c r="BN29" s="19">
        <v>206.37379999999999</v>
      </c>
      <c r="BO29" s="19">
        <v>39.048799999999993</v>
      </c>
      <c r="BP29" s="19">
        <v>53.345600000000005</v>
      </c>
      <c r="BQ29" s="19">
        <v>53.325599999999994</v>
      </c>
      <c r="BR29" s="19">
        <v>32.2714</v>
      </c>
      <c r="BS29" s="19">
        <v>505.733</v>
      </c>
      <c r="BT29" s="19">
        <v>47.224199999999996</v>
      </c>
      <c r="BU29" s="19">
        <v>269.36259999999999</v>
      </c>
      <c r="BV29" s="19">
        <v>64.897999999999996</v>
      </c>
      <c r="BW29" s="19">
        <v>318.68719999999996</v>
      </c>
      <c r="BX29" s="19">
        <v>473.48740000000009</v>
      </c>
      <c r="BY29" s="19">
        <f t="shared" si="8"/>
        <v>7099.4271999999992</v>
      </c>
      <c r="BZ29" s="19">
        <v>3157.0817999999999</v>
      </c>
      <c r="CA29" s="19">
        <v>839.87300000000005</v>
      </c>
      <c r="CB29" s="19">
        <v>739.08280000000002</v>
      </c>
      <c r="CC29" s="19">
        <v>1632.4589999999998</v>
      </c>
      <c r="CD29" s="19">
        <v>730.93060000000003</v>
      </c>
      <c r="CE29" s="19">
        <f t="shared" si="9"/>
        <v>1149.9654</v>
      </c>
      <c r="CF29" s="19">
        <v>48.322799999999994</v>
      </c>
      <c r="CG29" s="19">
        <v>59.36</v>
      </c>
      <c r="CH29" s="19">
        <v>2.7149999999999999</v>
      </c>
      <c r="CI29" s="19">
        <v>332.72019999999998</v>
      </c>
      <c r="CJ29" s="19">
        <v>181.63560000000001</v>
      </c>
      <c r="CK29" s="19">
        <v>35.597399999999993</v>
      </c>
      <c r="CL29" s="19">
        <v>489.61440000000005</v>
      </c>
      <c r="CM29" s="19" t="s">
        <v>110</v>
      </c>
      <c r="CN29" s="19" t="s">
        <v>110</v>
      </c>
      <c r="CO29" s="19" t="s">
        <v>110</v>
      </c>
      <c r="CP29" s="19">
        <v>106436.22020000001</v>
      </c>
      <c r="CQ29" s="19">
        <v>48695.659400000004</v>
      </c>
      <c r="CR29" s="19">
        <v>460083.6124000001</v>
      </c>
    </row>
    <row r="30" spans="1:96" ht="15" customHeight="1" x14ac:dyDescent="0.2">
      <c r="A30" s="22">
        <v>2014</v>
      </c>
      <c r="B30" s="19">
        <f t="shared" si="0"/>
        <v>49822.449199999995</v>
      </c>
      <c r="C30" s="19">
        <v>45300.544399999999</v>
      </c>
      <c r="D30" s="19">
        <v>237.1542</v>
      </c>
      <c r="E30" s="19">
        <v>4284.7506000000003</v>
      </c>
      <c r="F30" s="19">
        <f t="shared" si="1"/>
        <v>168102.96740000008</v>
      </c>
      <c r="G30" s="19">
        <v>2636.8822</v>
      </c>
      <c r="H30" s="19">
        <v>13755.833999999999</v>
      </c>
      <c r="I30" s="19">
        <v>2126.6034</v>
      </c>
      <c r="J30" s="19">
        <v>14.2902</v>
      </c>
      <c r="K30" s="19">
        <v>4466.3076000000001</v>
      </c>
      <c r="L30" s="19">
        <v>425.71780000000001</v>
      </c>
      <c r="M30" s="19">
        <v>1623.09</v>
      </c>
      <c r="N30" s="19">
        <v>11834.644400000001</v>
      </c>
      <c r="O30" s="19">
        <v>25138.06</v>
      </c>
      <c r="P30" s="19">
        <v>1003.5636000000001</v>
      </c>
      <c r="Q30" s="19">
        <v>11917.894600000001</v>
      </c>
      <c r="R30" s="19">
        <v>12912.973200000002</v>
      </c>
      <c r="S30" s="19">
        <v>111.71379999999999</v>
      </c>
      <c r="T30" s="19">
        <v>2718.9353999999998</v>
      </c>
      <c r="U30" s="19">
        <v>32204.3</v>
      </c>
      <c r="V30" s="19">
        <v>1191.1744000000001</v>
      </c>
      <c r="W30" s="19">
        <v>4235</v>
      </c>
      <c r="X30" s="19">
        <v>27.254799999999996</v>
      </c>
      <c r="Y30" s="19">
        <v>55.907600000000002</v>
      </c>
      <c r="Z30" s="19">
        <v>5410.8186000000005</v>
      </c>
      <c r="AA30" s="19">
        <v>623.72640000000001</v>
      </c>
      <c r="AB30" s="19">
        <v>13.816400000000002</v>
      </c>
      <c r="AC30" s="19">
        <v>1700.9799999999998</v>
      </c>
      <c r="AD30" s="19">
        <v>34.886800000000001</v>
      </c>
      <c r="AE30" s="19">
        <v>177.9144</v>
      </c>
      <c r="AF30" s="19">
        <v>24716.021400000005</v>
      </c>
      <c r="AG30" s="19">
        <v>193.97699999999998</v>
      </c>
      <c r="AH30" s="19">
        <v>6830.6794</v>
      </c>
      <c r="AI30" s="19">
        <f t="shared" si="2"/>
        <v>9251.9549999999999</v>
      </c>
      <c r="AJ30" s="19">
        <v>2533.2615999999998</v>
      </c>
      <c r="AK30" s="19">
        <v>2314.5056000000004</v>
      </c>
      <c r="AL30" s="19">
        <v>4404.1877999999997</v>
      </c>
      <c r="AM30" s="19">
        <f t="shared" si="3"/>
        <v>120020.54820000002</v>
      </c>
      <c r="AN30" s="19">
        <v>3301.1202000000003</v>
      </c>
      <c r="AO30" s="19">
        <v>8117.9249999999984</v>
      </c>
      <c r="AP30" s="19">
        <v>5394.3904000000011</v>
      </c>
      <c r="AQ30" s="19">
        <v>35249.265800000001</v>
      </c>
      <c r="AR30" s="19">
        <v>15891.479000000001</v>
      </c>
      <c r="AS30" s="19">
        <v>50781.551200000002</v>
      </c>
      <c r="AT30" s="19">
        <v>634.15860000000009</v>
      </c>
      <c r="AU30" s="19">
        <v>201.27399999999997</v>
      </c>
      <c r="AV30" s="19">
        <v>191.46879999999996</v>
      </c>
      <c r="AW30" s="19">
        <v>257.91520000000003</v>
      </c>
      <c r="AX30" s="19">
        <f t="shared" si="4"/>
        <v>412.93079999999992</v>
      </c>
      <c r="AY30" s="19">
        <v>62.414999999999999</v>
      </c>
      <c r="AZ30" s="19">
        <v>43.072599999999994</v>
      </c>
      <c r="BA30" s="19">
        <v>30.653200000000002</v>
      </c>
      <c r="BB30" s="19">
        <v>143.24719999999996</v>
      </c>
      <c r="BC30" s="19">
        <v>123.31699999999999</v>
      </c>
      <c r="BD30" s="19">
        <v>10.2258</v>
      </c>
      <c r="BE30" s="19">
        <f t="shared" si="5"/>
        <v>626.99160000000006</v>
      </c>
      <c r="BF30" s="19">
        <v>400.32600000000002</v>
      </c>
      <c r="BG30" s="19">
        <v>101.2706</v>
      </c>
      <c r="BH30" s="19">
        <v>125.395</v>
      </c>
      <c r="BI30" s="19">
        <f t="shared" si="6"/>
        <v>95.535399999999996</v>
      </c>
      <c r="BJ30" s="19">
        <v>95.535399999999996</v>
      </c>
      <c r="BK30" s="19">
        <f t="shared" si="7"/>
        <v>2406.9076</v>
      </c>
      <c r="BL30" s="19">
        <v>143.57679999999999</v>
      </c>
      <c r="BM30" s="19">
        <v>177.76459999999997</v>
      </c>
      <c r="BN30" s="19">
        <v>212.12180000000001</v>
      </c>
      <c r="BO30" s="19">
        <v>37.653400000000005</v>
      </c>
      <c r="BP30" s="19">
        <v>55.630600000000001</v>
      </c>
      <c r="BQ30" s="19">
        <v>61.818600000000004</v>
      </c>
      <c r="BR30" s="19">
        <v>33.879399999999997</v>
      </c>
      <c r="BS30" s="19">
        <v>480.80199999999996</v>
      </c>
      <c r="BT30" s="19">
        <v>52.403600000000004</v>
      </c>
      <c r="BU30" s="19">
        <v>287.51560000000001</v>
      </c>
      <c r="BV30" s="19">
        <v>65.454000000000008</v>
      </c>
      <c r="BW30" s="19">
        <v>308.94080000000002</v>
      </c>
      <c r="BX30" s="19">
        <v>489.34640000000002</v>
      </c>
      <c r="BY30" s="19">
        <f t="shared" si="8"/>
        <v>6792.3611999999994</v>
      </c>
      <c r="BZ30" s="19">
        <v>3067.7441999999996</v>
      </c>
      <c r="CA30" s="19">
        <v>746.30100000000004</v>
      </c>
      <c r="CB30" s="19">
        <v>800.29900000000009</v>
      </c>
      <c r="CC30" s="19">
        <v>1443.0991999999999</v>
      </c>
      <c r="CD30" s="19">
        <v>734.91779999999994</v>
      </c>
      <c r="CE30" s="19">
        <f t="shared" si="9"/>
        <v>1252.5934</v>
      </c>
      <c r="CF30" s="19">
        <v>52.623799999999989</v>
      </c>
      <c r="CG30" s="19">
        <v>62.643000000000001</v>
      </c>
      <c r="CH30" s="19">
        <v>2.8260000000000001</v>
      </c>
      <c r="CI30" s="19">
        <v>332.85879999999997</v>
      </c>
      <c r="CJ30" s="19">
        <v>166.35879999999997</v>
      </c>
      <c r="CK30" s="19">
        <v>40.554399999999994</v>
      </c>
      <c r="CL30" s="19">
        <v>594.72860000000003</v>
      </c>
      <c r="CM30" s="19" t="s">
        <v>110</v>
      </c>
      <c r="CN30" s="19" t="s">
        <v>110</v>
      </c>
      <c r="CO30" s="19" t="s">
        <v>110</v>
      </c>
      <c r="CP30" s="19">
        <v>107060.1612</v>
      </c>
      <c r="CQ30" s="19">
        <v>47061.396800000002</v>
      </c>
      <c r="CR30" s="19">
        <v>469747.18900000007</v>
      </c>
    </row>
    <row r="31" spans="1:96" ht="15" customHeight="1" x14ac:dyDescent="0.2">
      <c r="A31" s="22">
        <v>2015</v>
      </c>
      <c r="B31" s="19">
        <f t="shared" si="0"/>
        <v>49314.161599999999</v>
      </c>
      <c r="C31" s="19">
        <v>44947.689200000001</v>
      </c>
      <c r="D31" s="19">
        <v>242.5086</v>
      </c>
      <c r="E31" s="19">
        <v>4123.9638000000004</v>
      </c>
      <c r="F31" s="19">
        <f t="shared" si="1"/>
        <v>167099.26639999996</v>
      </c>
      <c r="G31" s="19">
        <v>3030.8884000000003</v>
      </c>
      <c r="H31" s="19">
        <v>13597.801600000001</v>
      </c>
      <c r="I31" s="19">
        <v>2168.4005999999999</v>
      </c>
      <c r="J31" s="19">
        <v>12.263799999999998</v>
      </c>
      <c r="K31" s="19">
        <v>4432.4763999999996</v>
      </c>
      <c r="L31" s="19">
        <v>478.60780000000005</v>
      </c>
      <c r="M31" s="19">
        <v>1694.2728</v>
      </c>
      <c r="N31" s="19">
        <v>6674.9483999999993</v>
      </c>
      <c r="O31" s="19">
        <v>25718.445799999998</v>
      </c>
      <c r="P31" s="19">
        <v>1002.0702</v>
      </c>
      <c r="Q31" s="19">
        <v>14333.184200000002</v>
      </c>
      <c r="R31" s="19">
        <v>12226.291400000002</v>
      </c>
      <c r="S31" s="19">
        <v>115.02379999999999</v>
      </c>
      <c r="T31" s="19">
        <v>2903.0030000000002</v>
      </c>
      <c r="U31" s="19">
        <v>31252.421999999995</v>
      </c>
      <c r="V31" s="19">
        <v>1217.0996</v>
      </c>
      <c r="W31" s="19">
        <v>3541.4596000000001</v>
      </c>
      <c r="X31" s="19">
        <v>29.218800000000002</v>
      </c>
      <c r="Y31" s="19">
        <v>58.415199999999999</v>
      </c>
      <c r="Z31" s="19">
        <v>5574.241</v>
      </c>
      <c r="AA31" s="19">
        <v>814.58439999999996</v>
      </c>
      <c r="AB31" s="19">
        <v>13.9054</v>
      </c>
      <c r="AC31" s="19">
        <v>1670.8494000000001</v>
      </c>
      <c r="AD31" s="19">
        <v>35.142800000000008</v>
      </c>
      <c r="AE31" s="19">
        <v>186.91239999999999</v>
      </c>
      <c r="AF31" s="19">
        <v>27300.974000000002</v>
      </c>
      <c r="AG31" s="19">
        <v>192.37959999999998</v>
      </c>
      <c r="AH31" s="19">
        <v>6823.9840000000004</v>
      </c>
      <c r="AI31" s="19">
        <f t="shared" si="2"/>
        <v>10614.474399999999</v>
      </c>
      <c r="AJ31" s="19">
        <v>3062.2057999999997</v>
      </c>
      <c r="AK31" s="19">
        <v>2882.8352</v>
      </c>
      <c r="AL31" s="19">
        <v>4669.433399999999</v>
      </c>
      <c r="AM31" s="19">
        <f t="shared" si="3"/>
        <v>109530.7344</v>
      </c>
      <c r="AN31" s="19">
        <v>3282.5521999999996</v>
      </c>
      <c r="AO31" s="19">
        <v>7499.2567999999992</v>
      </c>
      <c r="AP31" s="19">
        <v>5410.726200000001</v>
      </c>
      <c r="AQ31" s="19">
        <v>33436.502399999998</v>
      </c>
      <c r="AR31" s="19">
        <v>16963.049800000001</v>
      </c>
      <c r="AS31" s="19">
        <v>41532.167399999998</v>
      </c>
      <c r="AT31" s="19">
        <v>743.71699999999998</v>
      </c>
      <c r="AU31" s="19">
        <v>177.94599999999997</v>
      </c>
      <c r="AV31" s="19">
        <v>204.51659999999995</v>
      </c>
      <c r="AW31" s="19">
        <v>280.3</v>
      </c>
      <c r="AX31" s="19">
        <f t="shared" si="4"/>
        <v>378.01239999999996</v>
      </c>
      <c r="AY31" s="19">
        <v>63.616599999999998</v>
      </c>
      <c r="AZ31" s="19">
        <v>43.185199999999995</v>
      </c>
      <c r="BA31" s="19">
        <v>28.193200000000001</v>
      </c>
      <c r="BB31" s="19">
        <v>138.57739999999998</v>
      </c>
      <c r="BC31" s="19">
        <v>95.265199999999993</v>
      </c>
      <c r="BD31" s="19">
        <v>9.1747999999999994</v>
      </c>
      <c r="BE31" s="19">
        <f t="shared" si="5"/>
        <v>615.32780000000002</v>
      </c>
      <c r="BF31" s="19">
        <v>366.92719999999997</v>
      </c>
      <c r="BG31" s="19">
        <v>119.1542</v>
      </c>
      <c r="BH31" s="19">
        <v>129.24639999999999</v>
      </c>
      <c r="BI31" s="19">
        <f t="shared" si="6"/>
        <v>89.207599999999985</v>
      </c>
      <c r="BJ31" s="19">
        <v>89.207599999999985</v>
      </c>
      <c r="BK31" s="19">
        <f t="shared" si="7"/>
        <v>2372.8938000000003</v>
      </c>
      <c r="BL31" s="19">
        <v>138.88660000000002</v>
      </c>
      <c r="BM31" s="19">
        <v>162.8124</v>
      </c>
      <c r="BN31" s="19">
        <v>210.77359999999996</v>
      </c>
      <c r="BO31" s="19">
        <v>44.293799999999997</v>
      </c>
      <c r="BP31" s="19">
        <v>56.666600000000003</v>
      </c>
      <c r="BQ31" s="19">
        <v>59.029199999999989</v>
      </c>
      <c r="BR31" s="19">
        <v>33.613399999999999</v>
      </c>
      <c r="BS31" s="19">
        <v>496.97380000000004</v>
      </c>
      <c r="BT31" s="19">
        <v>50.331199999999995</v>
      </c>
      <c r="BU31" s="19">
        <v>283.71519999999998</v>
      </c>
      <c r="BV31" s="19">
        <v>65.192599999999999</v>
      </c>
      <c r="BW31" s="19">
        <v>303.61200000000008</v>
      </c>
      <c r="BX31" s="19">
        <v>466.99340000000001</v>
      </c>
      <c r="BY31" s="19">
        <f t="shared" si="8"/>
        <v>6606.6766000000016</v>
      </c>
      <c r="BZ31" s="19">
        <v>2888.5406000000003</v>
      </c>
      <c r="CA31" s="19">
        <v>719.27260000000012</v>
      </c>
      <c r="CB31" s="19">
        <v>763.21419999999989</v>
      </c>
      <c r="CC31" s="19">
        <v>1516.7260000000001</v>
      </c>
      <c r="CD31" s="19">
        <v>718.92319999999995</v>
      </c>
      <c r="CE31" s="19">
        <f t="shared" si="9"/>
        <v>1183.2666000000002</v>
      </c>
      <c r="CF31" s="19">
        <v>49.985799999999998</v>
      </c>
      <c r="CG31" s="19">
        <v>58.362000000000002</v>
      </c>
      <c r="CH31" s="19">
        <v>2.782</v>
      </c>
      <c r="CI31" s="19">
        <v>311.04760000000005</v>
      </c>
      <c r="CJ31" s="19">
        <v>182.2422</v>
      </c>
      <c r="CK31" s="19">
        <v>42.506399999999992</v>
      </c>
      <c r="CL31" s="19">
        <v>536.34060000000011</v>
      </c>
      <c r="CM31" s="19" t="s">
        <v>110</v>
      </c>
      <c r="CN31" s="19" t="s">
        <v>110</v>
      </c>
      <c r="CO31" s="19" t="s">
        <v>110</v>
      </c>
      <c r="CP31" s="19">
        <v>110855.4332</v>
      </c>
      <c r="CQ31" s="19">
        <v>46487.455600000008</v>
      </c>
      <c r="CR31" s="19">
        <v>462431.33279999992</v>
      </c>
    </row>
    <row r="32" spans="1:96" ht="15" customHeight="1" x14ac:dyDescent="0.2">
      <c r="A32" s="22">
        <v>2016</v>
      </c>
      <c r="B32" s="19">
        <f t="shared" si="0"/>
        <v>49409.203000000001</v>
      </c>
      <c r="C32" s="19">
        <v>45091.0196</v>
      </c>
      <c r="D32" s="19">
        <v>241.62780000000001</v>
      </c>
      <c r="E32" s="19">
        <v>4076.5556000000006</v>
      </c>
      <c r="F32" s="19">
        <f t="shared" si="1"/>
        <v>161256.12540000002</v>
      </c>
      <c r="G32" s="19">
        <v>2821.8501999999999</v>
      </c>
      <c r="H32" s="19">
        <v>14467.399000000001</v>
      </c>
      <c r="I32" s="19">
        <v>2175.0596</v>
      </c>
      <c r="J32" s="19">
        <v>10.6578</v>
      </c>
      <c r="K32" s="19">
        <v>4394.0430000000006</v>
      </c>
      <c r="L32" s="19">
        <v>425.44900000000001</v>
      </c>
      <c r="M32" s="19">
        <v>1743.3473999999999</v>
      </c>
      <c r="N32" s="19">
        <v>6527.4707999999991</v>
      </c>
      <c r="O32" s="19">
        <v>25934.484799999998</v>
      </c>
      <c r="P32" s="19">
        <v>918.49419999999998</v>
      </c>
      <c r="Q32" s="19">
        <v>13747.0936</v>
      </c>
      <c r="R32" s="19">
        <v>11725.986000000001</v>
      </c>
      <c r="S32" s="19">
        <v>108.9354</v>
      </c>
      <c r="T32" s="19">
        <v>2885.5955999999996</v>
      </c>
      <c r="U32" s="19">
        <v>27963.983400000001</v>
      </c>
      <c r="V32" s="19">
        <v>1184.0672</v>
      </c>
      <c r="W32" s="19">
        <v>4173.6002000000008</v>
      </c>
      <c r="X32" s="19">
        <v>30.615799999999997</v>
      </c>
      <c r="Y32" s="19">
        <v>55.0002</v>
      </c>
      <c r="Z32" s="19">
        <v>5609.7407999999996</v>
      </c>
      <c r="AA32" s="19">
        <v>800.30139999999994</v>
      </c>
      <c r="AB32" s="19">
        <v>15.124399999999998</v>
      </c>
      <c r="AC32" s="19">
        <v>1661.8755999999998</v>
      </c>
      <c r="AD32" s="19">
        <v>35.275799999999997</v>
      </c>
      <c r="AE32" s="19">
        <v>191.20240000000001</v>
      </c>
      <c r="AF32" s="19">
        <v>24393.137399999996</v>
      </c>
      <c r="AG32" s="19">
        <v>308.12520000000001</v>
      </c>
      <c r="AH32" s="19">
        <v>6948.2092000000002</v>
      </c>
      <c r="AI32" s="19">
        <f t="shared" si="2"/>
        <v>9590.2803999999996</v>
      </c>
      <c r="AJ32" s="19">
        <v>2863.4494</v>
      </c>
      <c r="AK32" s="19">
        <v>2543.0839999999994</v>
      </c>
      <c r="AL32" s="19">
        <v>4183.7470000000012</v>
      </c>
      <c r="AM32" s="19">
        <f t="shared" si="3"/>
        <v>106260.42699999998</v>
      </c>
      <c r="AN32" s="19">
        <v>3245.2521999999994</v>
      </c>
      <c r="AO32" s="19">
        <v>7030.9437999999991</v>
      </c>
      <c r="AP32" s="19">
        <v>5248.6505999999999</v>
      </c>
      <c r="AQ32" s="19">
        <v>31931.994599999995</v>
      </c>
      <c r="AR32" s="19">
        <v>16965.179399999997</v>
      </c>
      <c r="AS32" s="19">
        <v>40436.027399999992</v>
      </c>
      <c r="AT32" s="19">
        <v>731.94539999999995</v>
      </c>
      <c r="AU32" s="19">
        <v>167.91660000000002</v>
      </c>
      <c r="AV32" s="19">
        <v>223.78440000000001</v>
      </c>
      <c r="AW32" s="19">
        <v>278.73260000000005</v>
      </c>
      <c r="AX32" s="19">
        <f t="shared" si="4"/>
        <v>364.95099999999996</v>
      </c>
      <c r="AY32" s="19">
        <v>59.937599999999996</v>
      </c>
      <c r="AZ32" s="19">
        <v>41.334199999999996</v>
      </c>
      <c r="BA32" s="19">
        <v>31.031200000000002</v>
      </c>
      <c r="BB32" s="19">
        <v>129.50299999999999</v>
      </c>
      <c r="BC32" s="19">
        <v>94.125199999999992</v>
      </c>
      <c r="BD32" s="19">
        <v>9.0197999999999983</v>
      </c>
      <c r="BE32" s="19">
        <f t="shared" si="5"/>
        <v>526.73599999999999</v>
      </c>
      <c r="BF32" s="19">
        <v>317.36759999999998</v>
      </c>
      <c r="BG32" s="19">
        <v>106.20740000000001</v>
      </c>
      <c r="BH32" s="19">
        <v>103.161</v>
      </c>
      <c r="BI32" s="19">
        <f t="shared" si="6"/>
        <v>87.626599999999996</v>
      </c>
      <c r="BJ32" s="19">
        <v>87.626599999999996</v>
      </c>
      <c r="BK32" s="19">
        <f t="shared" si="7"/>
        <v>2299.4522000000002</v>
      </c>
      <c r="BL32" s="19">
        <v>134.90960000000001</v>
      </c>
      <c r="BM32" s="19">
        <v>161.67239999999998</v>
      </c>
      <c r="BN32" s="19">
        <v>199.05540000000002</v>
      </c>
      <c r="BO32" s="19">
        <v>45.069799999999994</v>
      </c>
      <c r="BP32" s="19">
        <v>56.257599999999996</v>
      </c>
      <c r="BQ32" s="19">
        <v>59.085600000000007</v>
      </c>
      <c r="BR32" s="19">
        <v>34.123399999999997</v>
      </c>
      <c r="BS32" s="19">
        <v>492.65459999999996</v>
      </c>
      <c r="BT32" s="19">
        <v>48.834199999999996</v>
      </c>
      <c r="BU32" s="19">
        <v>280.8322</v>
      </c>
      <c r="BV32" s="19">
        <v>64.262600000000006</v>
      </c>
      <c r="BW32" s="19">
        <v>286.75960000000003</v>
      </c>
      <c r="BX32" s="19">
        <v>435.93520000000001</v>
      </c>
      <c r="BY32" s="19">
        <f t="shared" si="8"/>
        <v>6406.4535999999998</v>
      </c>
      <c r="BZ32" s="19">
        <v>2598.0843999999997</v>
      </c>
      <c r="CA32" s="19">
        <v>746.41460000000006</v>
      </c>
      <c r="CB32" s="19">
        <v>686.67979999999989</v>
      </c>
      <c r="CC32" s="19">
        <v>1614.6800000000003</v>
      </c>
      <c r="CD32" s="19">
        <v>760.59479999999996</v>
      </c>
      <c r="CE32" s="19">
        <f t="shared" si="9"/>
        <v>1068.1197999999999</v>
      </c>
      <c r="CF32" s="19">
        <v>48.757800000000003</v>
      </c>
      <c r="CG32" s="19">
        <v>67.012</v>
      </c>
      <c r="CH32" s="19">
        <v>2.7930000000000001</v>
      </c>
      <c r="CI32" s="19">
        <v>304.20280000000002</v>
      </c>
      <c r="CJ32" s="19">
        <v>167.24700000000001</v>
      </c>
      <c r="CK32" s="19">
        <v>41.475399999999993</v>
      </c>
      <c r="CL32" s="19">
        <v>436.6318</v>
      </c>
      <c r="CM32" s="19" t="s">
        <v>110</v>
      </c>
      <c r="CN32" s="19" t="s">
        <v>110</v>
      </c>
      <c r="CO32" s="19" t="s">
        <v>110</v>
      </c>
      <c r="CP32" s="19">
        <v>100412.55420000001</v>
      </c>
      <c r="CQ32" s="19">
        <v>44842.355600000003</v>
      </c>
      <c r="CR32" s="19">
        <v>441364.33319999988</v>
      </c>
    </row>
    <row r="33" spans="1:96" ht="15" customHeight="1" x14ac:dyDescent="0.2">
      <c r="A33" s="22">
        <v>2017</v>
      </c>
      <c r="B33" s="19">
        <f t="shared" si="0"/>
        <v>49854.367399999988</v>
      </c>
      <c r="C33" s="19">
        <v>45799.306399999994</v>
      </c>
      <c r="D33" s="19">
        <v>235.5626</v>
      </c>
      <c r="E33" s="19">
        <v>3819.4983999999999</v>
      </c>
      <c r="F33" s="19">
        <f t="shared" si="1"/>
        <v>168513.17300000004</v>
      </c>
      <c r="G33" s="19">
        <v>2977.6725999999999</v>
      </c>
      <c r="H33" s="19">
        <v>13891.592199999999</v>
      </c>
      <c r="I33" s="19">
        <v>2243.2449999999999</v>
      </c>
      <c r="J33" s="19">
        <v>7.3453999999999997</v>
      </c>
      <c r="K33" s="19">
        <v>4486.7955999999995</v>
      </c>
      <c r="L33" s="19">
        <v>413.85859999999997</v>
      </c>
      <c r="M33" s="19">
        <v>2066.6245999999996</v>
      </c>
      <c r="N33" s="19">
        <v>6339.6001999999999</v>
      </c>
      <c r="O33" s="19">
        <v>25950.634199999997</v>
      </c>
      <c r="P33" s="19">
        <v>852.14440000000002</v>
      </c>
      <c r="Q33" s="19">
        <v>14490.410000000003</v>
      </c>
      <c r="R33" s="19">
        <v>12103.623200000002</v>
      </c>
      <c r="S33" s="19">
        <v>109.87139999999998</v>
      </c>
      <c r="T33" s="19">
        <v>2994.0895999999998</v>
      </c>
      <c r="U33" s="19">
        <v>29680.250400000001</v>
      </c>
      <c r="V33" s="19">
        <v>1142.6345999999999</v>
      </c>
      <c r="W33" s="19">
        <v>4859.8179999999993</v>
      </c>
      <c r="X33" s="19">
        <v>36.615799999999993</v>
      </c>
      <c r="Y33" s="19">
        <v>56.987200000000001</v>
      </c>
      <c r="Z33" s="19">
        <v>5824.2785999999996</v>
      </c>
      <c r="AA33" s="19">
        <v>976.22879999999998</v>
      </c>
      <c r="AB33" s="19">
        <v>15.5464</v>
      </c>
      <c r="AC33" s="19">
        <v>1876.2556</v>
      </c>
      <c r="AD33" s="19">
        <v>37.937799999999996</v>
      </c>
      <c r="AE33" s="19">
        <v>195.9984</v>
      </c>
      <c r="AF33" s="19">
        <v>27608.700199999999</v>
      </c>
      <c r="AG33" s="19">
        <v>288.05439999999999</v>
      </c>
      <c r="AH33" s="19">
        <v>6986.3598000000011</v>
      </c>
      <c r="AI33" s="19">
        <f t="shared" si="2"/>
        <v>10124.0646</v>
      </c>
      <c r="AJ33" s="19">
        <v>3174.9079999999994</v>
      </c>
      <c r="AK33" s="19">
        <v>2530.7008000000001</v>
      </c>
      <c r="AL33" s="19">
        <v>4418.4557999999997</v>
      </c>
      <c r="AM33" s="19">
        <f t="shared" si="3"/>
        <v>109198.62359999999</v>
      </c>
      <c r="AN33" s="19">
        <v>3309.4420000000005</v>
      </c>
      <c r="AO33" s="19">
        <v>6902.9354000000003</v>
      </c>
      <c r="AP33" s="19">
        <v>5086.8357999999989</v>
      </c>
      <c r="AQ33" s="19">
        <v>29531.655599999998</v>
      </c>
      <c r="AR33" s="19">
        <v>17314.288999999997</v>
      </c>
      <c r="AS33" s="19">
        <v>45816.129800000002</v>
      </c>
      <c r="AT33" s="19">
        <v>581.65139999999985</v>
      </c>
      <c r="AU33" s="19">
        <v>145.31399999999999</v>
      </c>
      <c r="AV33" s="19">
        <v>233.60940000000002</v>
      </c>
      <c r="AW33" s="19">
        <v>276.76119999999992</v>
      </c>
      <c r="AX33" s="19">
        <f t="shared" si="4"/>
        <v>325.50580000000002</v>
      </c>
      <c r="AY33" s="19">
        <v>52.308199999999999</v>
      </c>
      <c r="AZ33" s="19">
        <v>40.217199999999998</v>
      </c>
      <c r="BA33" s="19">
        <v>27.983200000000004</v>
      </c>
      <c r="BB33" s="19">
        <v>115.73920000000001</v>
      </c>
      <c r="BC33" s="19">
        <v>81.379599999999996</v>
      </c>
      <c r="BD33" s="19">
        <v>7.8784000000000001</v>
      </c>
      <c r="BE33" s="19">
        <f t="shared" si="5"/>
        <v>432.01160000000004</v>
      </c>
      <c r="BF33" s="19">
        <v>245.31680000000003</v>
      </c>
      <c r="BG33" s="19">
        <v>92.040200000000013</v>
      </c>
      <c r="BH33" s="19">
        <v>94.654599999999988</v>
      </c>
      <c r="BI33" s="19">
        <f t="shared" si="6"/>
        <v>82.726399999999998</v>
      </c>
      <c r="BJ33" s="19">
        <v>82.726399999999998</v>
      </c>
      <c r="BK33" s="19">
        <f t="shared" si="7"/>
        <v>2369.7193999999995</v>
      </c>
      <c r="BL33" s="19">
        <v>135.06280000000001</v>
      </c>
      <c r="BM33" s="19">
        <v>160.71819999999997</v>
      </c>
      <c r="BN33" s="19">
        <v>206.99559999999997</v>
      </c>
      <c r="BO33" s="19">
        <v>44.738799999999998</v>
      </c>
      <c r="BP33" s="19">
        <v>54.132199999999983</v>
      </c>
      <c r="BQ33" s="19">
        <v>62.127199999999995</v>
      </c>
      <c r="BR33" s="19">
        <v>36.230399999999996</v>
      </c>
      <c r="BS33" s="19">
        <v>524.41379999999992</v>
      </c>
      <c r="BT33" s="19">
        <v>47.293800000000005</v>
      </c>
      <c r="BU33" s="19">
        <v>284.88279999999997</v>
      </c>
      <c r="BV33" s="19">
        <v>65.741199999999992</v>
      </c>
      <c r="BW33" s="19">
        <v>291.97619999999995</v>
      </c>
      <c r="BX33" s="19">
        <v>455.40640000000002</v>
      </c>
      <c r="BY33" s="19">
        <f t="shared" si="8"/>
        <v>5790.5938000000006</v>
      </c>
      <c r="BZ33" s="19">
        <v>2370.9964</v>
      </c>
      <c r="CA33" s="19">
        <v>652.01780000000008</v>
      </c>
      <c r="CB33" s="19">
        <v>653.08640000000003</v>
      </c>
      <c r="CC33" s="19">
        <v>1464.2666000000004</v>
      </c>
      <c r="CD33" s="19">
        <v>650.22659999999996</v>
      </c>
      <c r="CE33" s="19">
        <f t="shared" si="9"/>
        <v>1010.2328</v>
      </c>
      <c r="CF33" s="19">
        <v>45.623400000000004</v>
      </c>
      <c r="CG33" s="19">
        <v>59.03</v>
      </c>
      <c r="CH33" s="19">
        <v>2.5939999999999999</v>
      </c>
      <c r="CI33" s="19">
        <v>267.7516</v>
      </c>
      <c r="CJ33" s="19">
        <v>144.93779999999998</v>
      </c>
      <c r="CK33" s="19">
        <v>47.774399999999993</v>
      </c>
      <c r="CL33" s="19">
        <v>442.52160000000003</v>
      </c>
      <c r="CM33" s="19" t="s">
        <v>110</v>
      </c>
      <c r="CN33" s="19" t="s">
        <v>110</v>
      </c>
      <c r="CO33" s="19" t="s">
        <v>110</v>
      </c>
      <c r="CP33" s="19">
        <v>98172.678600000014</v>
      </c>
      <c r="CQ33" s="19">
        <v>43196.359200000006</v>
      </c>
      <c r="CR33" s="19">
        <v>449527.23699999996</v>
      </c>
    </row>
    <row r="34" spans="1:96" ht="15" customHeight="1" x14ac:dyDescent="0.2">
      <c r="A34" s="22">
        <v>2018</v>
      </c>
      <c r="B34" s="19">
        <f t="shared" si="0"/>
        <v>50560.316799999993</v>
      </c>
      <c r="C34" s="19">
        <v>46570.271799999995</v>
      </c>
      <c r="D34" s="19">
        <v>205.08160000000001</v>
      </c>
      <c r="E34" s="19">
        <v>3784.9634000000005</v>
      </c>
      <c r="F34" s="19">
        <f t="shared" si="1"/>
        <v>164354.05100000004</v>
      </c>
      <c r="G34" s="19">
        <v>2904.7119999999995</v>
      </c>
      <c r="H34" s="19">
        <v>14072.668</v>
      </c>
      <c r="I34" s="19">
        <v>2124.4347999999995</v>
      </c>
      <c r="J34" s="19">
        <v>7.4017999999999997</v>
      </c>
      <c r="K34" s="19">
        <v>4307.7647999999999</v>
      </c>
      <c r="L34" s="19">
        <v>405.70119999999991</v>
      </c>
      <c r="M34" s="19">
        <v>1972.4762000000001</v>
      </c>
      <c r="N34" s="19">
        <v>7080.0172000000002</v>
      </c>
      <c r="O34" s="19">
        <v>26196.2412</v>
      </c>
      <c r="P34" s="19">
        <v>975.89739999999995</v>
      </c>
      <c r="Q34" s="19">
        <v>12154.617999999999</v>
      </c>
      <c r="R34" s="19">
        <v>12013.616600000001</v>
      </c>
      <c r="S34" s="19">
        <v>109.92640000000002</v>
      </c>
      <c r="T34" s="19">
        <v>2938.2027999999996</v>
      </c>
      <c r="U34" s="19">
        <v>28805.095399999998</v>
      </c>
      <c r="V34" s="19">
        <v>1285.3904000000002</v>
      </c>
      <c r="W34" s="19">
        <v>5516.6502</v>
      </c>
      <c r="X34" s="19">
        <v>36.615799999999993</v>
      </c>
      <c r="Y34" s="19">
        <v>55.723199999999991</v>
      </c>
      <c r="Z34" s="19">
        <v>6073.4112000000005</v>
      </c>
      <c r="AA34" s="19">
        <v>1155.7357999999999</v>
      </c>
      <c r="AB34" s="19">
        <v>15.923399999999999</v>
      </c>
      <c r="AC34" s="19">
        <v>2060.6812</v>
      </c>
      <c r="AD34" s="19">
        <v>37.093399999999995</v>
      </c>
      <c r="AE34" s="19">
        <v>205.40039999999999</v>
      </c>
      <c r="AF34" s="19">
        <v>24698.759999999995</v>
      </c>
      <c r="AG34" s="19">
        <v>254.44660000000002</v>
      </c>
      <c r="AH34" s="19">
        <v>6889.4456000000009</v>
      </c>
      <c r="AI34" s="19">
        <f t="shared" si="2"/>
        <v>9978.4662000000008</v>
      </c>
      <c r="AJ34" s="19">
        <v>3165.1111999999994</v>
      </c>
      <c r="AK34" s="19">
        <v>2430.5398</v>
      </c>
      <c r="AL34" s="19">
        <v>4382.8152000000009</v>
      </c>
      <c r="AM34" s="19">
        <f t="shared" si="3"/>
        <v>109284.25059999998</v>
      </c>
      <c r="AN34" s="19">
        <v>3282.194</v>
      </c>
      <c r="AO34" s="19">
        <v>6932.2507999999998</v>
      </c>
      <c r="AP34" s="19">
        <v>5050.3221999999996</v>
      </c>
      <c r="AQ34" s="19">
        <v>27042.503400000001</v>
      </c>
      <c r="AR34" s="19">
        <v>17538.643200000002</v>
      </c>
      <c r="AS34" s="19">
        <v>48160.17059999999</v>
      </c>
      <c r="AT34" s="19">
        <v>567.2894</v>
      </c>
      <c r="AU34" s="19">
        <v>147.51939999999999</v>
      </c>
      <c r="AV34" s="19">
        <v>261.5616</v>
      </c>
      <c r="AW34" s="19">
        <v>301.79600000000005</v>
      </c>
      <c r="AX34" s="19">
        <f t="shared" si="4"/>
        <v>336.47180000000003</v>
      </c>
      <c r="AY34" s="19">
        <v>52.542200000000001</v>
      </c>
      <c r="AZ34" s="19">
        <v>39.108199999999997</v>
      </c>
      <c r="BA34" s="19">
        <v>28.903200000000002</v>
      </c>
      <c r="BB34" s="19">
        <v>111.61320000000002</v>
      </c>
      <c r="BC34" s="19">
        <v>95.140199999999993</v>
      </c>
      <c r="BD34" s="19">
        <v>9.1647999999999996</v>
      </c>
      <c r="BE34" s="19">
        <f t="shared" si="5"/>
        <v>258.55220000000003</v>
      </c>
      <c r="BF34" s="19">
        <v>152.83040000000003</v>
      </c>
      <c r="BG34" s="19">
        <v>74.339600000000004</v>
      </c>
      <c r="BH34" s="19">
        <v>31.382199999999997</v>
      </c>
      <c r="BI34" s="19">
        <f t="shared" si="6"/>
        <v>82.891800000000003</v>
      </c>
      <c r="BJ34" s="19">
        <v>82.891800000000003</v>
      </c>
      <c r="BK34" s="19">
        <f t="shared" si="7"/>
        <v>2410.2064</v>
      </c>
      <c r="BL34" s="19">
        <v>137.65579999999997</v>
      </c>
      <c r="BM34" s="19">
        <v>165.50759999999997</v>
      </c>
      <c r="BN34" s="19">
        <v>213.703</v>
      </c>
      <c r="BO34" s="19">
        <v>42.855799999999995</v>
      </c>
      <c r="BP34" s="19">
        <v>54.043199999999999</v>
      </c>
      <c r="BQ34" s="19">
        <v>65.907199999999989</v>
      </c>
      <c r="BR34" s="19">
        <v>36.962400000000002</v>
      </c>
      <c r="BS34" s="19">
        <v>554.67259999999999</v>
      </c>
      <c r="BT34" s="19">
        <v>46.973200000000006</v>
      </c>
      <c r="BU34" s="19">
        <v>285.84679999999997</v>
      </c>
      <c r="BV34" s="19">
        <v>67.3262</v>
      </c>
      <c r="BW34" s="19">
        <v>291.84219999999993</v>
      </c>
      <c r="BX34" s="19">
        <v>446.91039999999998</v>
      </c>
      <c r="BY34" s="19">
        <f t="shared" si="8"/>
        <v>5558.8234000000002</v>
      </c>
      <c r="BZ34" s="19">
        <v>2393.9657999999999</v>
      </c>
      <c r="CA34" s="19">
        <v>605.00760000000014</v>
      </c>
      <c r="CB34" s="19">
        <v>679.61659999999995</v>
      </c>
      <c r="CC34" s="19">
        <v>1252.8037999999999</v>
      </c>
      <c r="CD34" s="19">
        <v>627.42960000000005</v>
      </c>
      <c r="CE34" s="19">
        <f t="shared" si="9"/>
        <v>969.03239999999994</v>
      </c>
      <c r="CF34" s="19">
        <v>46.764399999999995</v>
      </c>
      <c r="CG34" s="19">
        <v>56.58</v>
      </c>
      <c r="CH34" s="19">
        <v>2.6159999999999997</v>
      </c>
      <c r="CI34" s="19">
        <v>261.83959999999996</v>
      </c>
      <c r="CJ34" s="19">
        <v>148.38819999999998</v>
      </c>
      <c r="CK34" s="19">
        <v>47.741399999999992</v>
      </c>
      <c r="CL34" s="19">
        <v>405.1028</v>
      </c>
      <c r="CM34" s="19" t="s">
        <v>110</v>
      </c>
      <c r="CN34" s="19" t="s">
        <v>110</v>
      </c>
      <c r="CO34" s="19" t="s">
        <v>110</v>
      </c>
      <c r="CP34" s="19">
        <v>100057.8116</v>
      </c>
      <c r="CQ34" s="19">
        <v>42006.713199999998</v>
      </c>
      <c r="CR34" s="19">
        <v>447458.63220000005</v>
      </c>
    </row>
    <row r="35" spans="1:96" ht="15" customHeight="1" x14ac:dyDescent="0.2">
      <c r="A35" s="22">
        <v>2019</v>
      </c>
      <c r="B35" s="19">
        <f t="shared" si="0"/>
        <v>52548.724600000009</v>
      </c>
      <c r="C35" s="19">
        <v>48299.208400000003</v>
      </c>
      <c r="D35" s="19">
        <v>194.32220000000001</v>
      </c>
      <c r="E35" s="19">
        <v>4055.1940000000004</v>
      </c>
      <c r="F35" s="19">
        <f t="shared" si="1"/>
        <v>159260.68659999996</v>
      </c>
      <c r="G35" s="19">
        <v>2756.9209999999998</v>
      </c>
      <c r="H35" s="19">
        <v>14018.694799999999</v>
      </c>
      <c r="I35" s="19">
        <v>2194.2151999999996</v>
      </c>
      <c r="J35" s="19">
        <v>7.0697999999999999</v>
      </c>
      <c r="K35" s="19">
        <v>4085.5208000000002</v>
      </c>
      <c r="L35" s="19">
        <v>369.22659999999996</v>
      </c>
      <c r="M35" s="19">
        <v>1156.8324</v>
      </c>
      <c r="N35" s="19">
        <v>7445.2964000000002</v>
      </c>
      <c r="O35" s="19">
        <v>25723.118399999999</v>
      </c>
      <c r="P35" s="19">
        <v>957.77339999999992</v>
      </c>
      <c r="Q35" s="19">
        <v>13717.547399999999</v>
      </c>
      <c r="R35" s="19">
        <v>12947.232799999998</v>
      </c>
      <c r="S35" s="19">
        <v>110.0244</v>
      </c>
      <c r="T35" s="19">
        <v>2815.2128000000002</v>
      </c>
      <c r="U35" s="19">
        <v>28719.741599999998</v>
      </c>
      <c r="V35" s="19">
        <v>1214.3146000000002</v>
      </c>
      <c r="W35" s="19">
        <v>4140.1175999999996</v>
      </c>
      <c r="X35" s="19">
        <v>35.573800000000006</v>
      </c>
      <c r="Y35" s="19">
        <v>55.047199999999997</v>
      </c>
      <c r="Z35" s="19">
        <v>6203.7513999999992</v>
      </c>
      <c r="AA35" s="19">
        <v>1195.4377999999999</v>
      </c>
      <c r="AB35" s="19">
        <v>17.043400000000002</v>
      </c>
      <c r="AC35" s="19">
        <v>1925.9553999999998</v>
      </c>
      <c r="AD35" s="19">
        <v>36.306399999999989</v>
      </c>
      <c r="AE35" s="19">
        <v>209.66979999999998</v>
      </c>
      <c r="AF35" s="19">
        <v>20031.681</v>
      </c>
      <c r="AG35" s="19">
        <v>258.48559999999998</v>
      </c>
      <c r="AH35" s="19">
        <v>6912.8748000000005</v>
      </c>
      <c r="AI35" s="19">
        <f t="shared" si="2"/>
        <v>9575.4629999999997</v>
      </c>
      <c r="AJ35" s="19">
        <v>3077.7877999999996</v>
      </c>
      <c r="AK35" s="19">
        <v>2253.3411999999998</v>
      </c>
      <c r="AL35" s="19">
        <v>4244.3339999999998</v>
      </c>
      <c r="AM35" s="19">
        <f t="shared" si="3"/>
        <v>111359.796</v>
      </c>
      <c r="AN35" s="19">
        <v>3246.8196000000003</v>
      </c>
      <c r="AO35" s="19">
        <v>6757.2471999999998</v>
      </c>
      <c r="AP35" s="19">
        <v>5042.0277999999998</v>
      </c>
      <c r="AQ35" s="19">
        <v>24915.277800000003</v>
      </c>
      <c r="AR35" s="19">
        <v>16491.591</v>
      </c>
      <c r="AS35" s="19">
        <v>53669.793999999987</v>
      </c>
      <c r="AT35" s="19">
        <v>565.58199999999988</v>
      </c>
      <c r="AU35" s="19">
        <v>152.17740000000001</v>
      </c>
      <c r="AV35" s="19">
        <v>248.47679999999997</v>
      </c>
      <c r="AW35" s="19">
        <v>270.80239999999998</v>
      </c>
      <c r="AX35" s="19">
        <f t="shared" si="4"/>
        <v>336.7432</v>
      </c>
      <c r="AY35" s="19">
        <v>55.8932</v>
      </c>
      <c r="AZ35" s="19">
        <v>39.319199999999995</v>
      </c>
      <c r="BA35" s="19">
        <v>23.738199999999999</v>
      </c>
      <c r="BB35" s="19">
        <v>108.95180000000001</v>
      </c>
      <c r="BC35" s="19">
        <v>99.820000000000007</v>
      </c>
      <c r="BD35" s="19">
        <v>9.0207999999999995</v>
      </c>
      <c r="BE35" s="19">
        <f t="shared" si="5"/>
        <v>251.24360000000001</v>
      </c>
      <c r="BF35" s="19">
        <v>152.33279999999999</v>
      </c>
      <c r="BG35" s="19">
        <v>69.599600000000009</v>
      </c>
      <c r="BH35" s="19">
        <v>29.311199999999999</v>
      </c>
      <c r="BI35" s="19">
        <f t="shared" si="6"/>
        <v>81.120799999999988</v>
      </c>
      <c r="BJ35" s="19">
        <v>81.120799999999988</v>
      </c>
      <c r="BK35" s="19">
        <f t="shared" si="7"/>
        <v>2382.0432000000001</v>
      </c>
      <c r="BL35" s="19">
        <v>138.68879999999999</v>
      </c>
      <c r="BM35" s="19">
        <v>160.70859999999996</v>
      </c>
      <c r="BN35" s="19">
        <v>211.12199999999999</v>
      </c>
      <c r="BO35" s="19">
        <v>43.388800000000003</v>
      </c>
      <c r="BP35" s="19">
        <v>52.081199999999995</v>
      </c>
      <c r="BQ35" s="19">
        <v>67.427199999999999</v>
      </c>
      <c r="BR35" s="19">
        <v>38.448399999999999</v>
      </c>
      <c r="BS35" s="19">
        <v>549.44159999999999</v>
      </c>
      <c r="BT35" s="19">
        <v>44.9208</v>
      </c>
      <c r="BU35" s="19">
        <v>286.8458</v>
      </c>
      <c r="BV35" s="19">
        <v>66.595200000000006</v>
      </c>
      <c r="BW35" s="19">
        <v>294.44780000000003</v>
      </c>
      <c r="BX35" s="19">
        <v>427.92700000000002</v>
      </c>
      <c r="BY35" s="19">
        <f t="shared" si="8"/>
        <v>5214.9142000000002</v>
      </c>
      <c r="BZ35" s="19">
        <v>2256.3776000000003</v>
      </c>
      <c r="CA35" s="19">
        <v>599.75559999999996</v>
      </c>
      <c r="CB35" s="19">
        <v>639.42660000000012</v>
      </c>
      <c r="CC35" s="19">
        <v>1126.9448</v>
      </c>
      <c r="CD35" s="19">
        <v>592.40960000000007</v>
      </c>
      <c r="CE35" s="19">
        <f t="shared" si="9"/>
        <v>944.94780000000003</v>
      </c>
      <c r="CF35" s="19">
        <v>44.2044</v>
      </c>
      <c r="CG35" s="19">
        <v>55.7256</v>
      </c>
      <c r="CH35" s="19">
        <v>2.7269999999999999</v>
      </c>
      <c r="CI35" s="19">
        <v>276.19159999999999</v>
      </c>
      <c r="CJ35" s="19">
        <v>144.47919999999999</v>
      </c>
      <c r="CK35" s="19">
        <v>41.520399999999995</v>
      </c>
      <c r="CL35" s="19">
        <v>380.09960000000001</v>
      </c>
      <c r="CM35" s="19" t="s">
        <v>110</v>
      </c>
      <c r="CN35" s="19" t="s">
        <v>110</v>
      </c>
      <c r="CO35" s="19" t="s">
        <v>110</v>
      </c>
      <c r="CP35" s="19">
        <v>102576.5932</v>
      </c>
      <c r="CQ35" s="19">
        <v>42138.025600000001</v>
      </c>
      <c r="CR35" s="19">
        <v>448220.64220000012</v>
      </c>
    </row>
    <row r="36" spans="1:96" ht="15" customHeight="1" x14ac:dyDescent="0.2">
      <c r="A36" s="22">
        <v>2020</v>
      </c>
      <c r="B36" s="19">
        <f t="shared" si="0"/>
        <v>53498.391199999998</v>
      </c>
      <c r="C36" s="19">
        <v>49003.301599999999</v>
      </c>
      <c r="D36" s="19">
        <v>192.55480000000003</v>
      </c>
      <c r="E36" s="19">
        <v>4302.5347999999994</v>
      </c>
      <c r="F36" s="19">
        <f t="shared" si="1"/>
        <v>146611.87719999996</v>
      </c>
      <c r="G36" s="19">
        <v>2635.8991999999998</v>
      </c>
      <c r="H36" s="19">
        <v>14230.6536</v>
      </c>
      <c r="I36" s="19">
        <v>2004.7861999999996</v>
      </c>
      <c r="J36" s="19">
        <v>6.1713999999999993</v>
      </c>
      <c r="K36" s="19">
        <v>3737.3462</v>
      </c>
      <c r="L36" s="19">
        <v>304.64519999999999</v>
      </c>
      <c r="M36" s="19">
        <v>1040.0278000000001</v>
      </c>
      <c r="N36" s="19">
        <v>6177.4590000000007</v>
      </c>
      <c r="O36" s="19">
        <v>24701.6194</v>
      </c>
      <c r="P36" s="19">
        <v>930.84899999999993</v>
      </c>
      <c r="Q36" s="19">
        <v>11479.7408</v>
      </c>
      <c r="R36" s="19">
        <v>12339.439199999999</v>
      </c>
      <c r="S36" s="19">
        <v>129.7534</v>
      </c>
      <c r="T36" s="19">
        <v>2420.0902000000001</v>
      </c>
      <c r="U36" s="19">
        <v>28178.940799999997</v>
      </c>
      <c r="V36" s="19">
        <v>1247.7552000000001</v>
      </c>
      <c r="W36" s="19">
        <v>2842.2091999999998</v>
      </c>
      <c r="X36" s="19">
        <v>35.419799999999995</v>
      </c>
      <c r="Y36" s="19">
        <v>47.706800000000008</v>
      </c>
      <c r="Z36" s="19">
        <v>5707.2356</v>
      </c>
      <c r="AA36" s="19">
        <v>992.66039999999998</v>
      </c>
      <c r="AB36" s="19">
        <v>19.816400000000002</v>
      </c>
      <c r="AC36" s="19">
        <v>1788.498</v>
      </c>
      <c r="AD36" s="19">
        <v>31.505399999999998</v>
      </c>
      <c r="AE36" s="19">
        <v>231.80879999999999</v>
      </c>
      <c r="AF36" s="19">
        <v>16444.627799999995</v>
      </c>
      <c r="AG36" s="19">
        <v>294.77940000000001</v>
      </c>
      <c r="AH36" s="19">
        <v>6610.4330000000009</v>
      </c>
      <c r="AI36" s="19">
        <f t="shared" si="2"/>
        <v>9536.7950000000001</v>
      </c>
      <c r="AJ36" s="19">
        <v>3362.5193999999997</v>
      </c>
      <c r="AK36" s="19">
        <v>1796.6314</v>
      </c>
      <c r="AL36" s="19">
        <v>4377.6442000000006</v>
      </c>
      <c r="AM36" s="19">
        <f t="shared" si="3"/>
        <v>64560.556400000001</v>
      </c>
      <c r="AN36" s="19">
        <v>3042.1012000000001</v>
      </c>
      <c r="AO36" s="19">
        <v>4856.2647999999999</v>
      </c>
      <c r="AP36" s="19">
        <v>4177.4079999999994</v>
      </c>
      <c r="AQ36" s="19">
        <v>18486.380999999998</v>
      </c>
      <c r="AR36" s="19">
        <v>12121.157400000002</v>
      </c>
      <c r="AS36" s="19">
        <v>20991.754399999998</v>
      </c>
      <c r="AT36" s="19">
        <v>418.24119999999994</v>
      </c>
      <c r="AU36" s="19">
        <v>135.46099999999998</v>
      </c>
      <c r="AV36" s="19">
        <v>139.97739999999999</v>
      </c>
      <c r="AW36" s="19">
        <v>191.80999999999997</v>
      </c>
      <c r="AX36" s="19">
        <f t="shared" si="4"/>
        <v>288.01</v>
      </c>
      <c r="AY36" s="19">
        <v>45.812200000000004</v>
      </c>
      <c r="AZ36" s="19">
        <v>29.595800000000001</v>
      </c>
      <c r="BA36" s="19">
        <v>22.950800000000001</v>
      </c>
      <c r="BB36" s="19">
        <v>93.363399999999984</v>
      </c>
      <c r="BC36" s="19">
        <v>88.109399999999994</v>
      </c>
      <c r="BD36" s="19">
        <v>8.1783999999999999</v>
      </c>
      <c r="BE36" s="19">
        <f t="shared" si="5"/>
        <v>266.78199999999998</v>
      </c>
      <c r="BF36" s="19">
        <v>152.7784</v>
      </c>
      <c r="BG36" s="19">
        <v>90.595799999999997</v>
      </c>
      <c r="BH36" s="19">
        <v>23.407800000000002</v>
      </c>
      <c r="BI36" s="19">
        <f t="shared" si="6"/>
        <v>61.242200000000011</v>
      </c>
      <c r="BJ36" s="19">
        <v>61.242200000000011</v>
      </c>
      <c r="BK36" s="19">
        <f t="shared" si="7"/>
        <v>2015.7546000000002</v>
      </c>
      <c r="BL36" s="19">
        <v>134.17039999999997</v>
      </c>
      <c r="BM36" s="19">
        <v>159.57420000000002</v>
      </c>
      <c r="BN36" s="19">
        <v>196.02620000000002</v>
      </c>
      <c r="BO36" s="19">
        <v>44.434799999999989</v>
      </c>
      <c r="BP36" s="19">
        <v>40.550799999999995</v>
      </c>
      <c r="BQ36" s="19">
        <v>69.693200000000004</v>
      </c>
      <c r="BR36" s="19">
        <v>46.977799999999995</v>
      </c>
      <c r="BS36" s="19">
        <v>457.5958</v>
      </c>
      <c r="BT36" s="19">
        <v>37.614799999999995</v>
      </c>
      <c r="BU36" s="19">
        <v>102.0256</v>
      </c>
      <c r="BV36" s="19">
        <v>64.946200000000005</v>
      </c>
      <c r="BW36" s="19">
        <v>285.52340000000004</v>
      </c>
      <c r="BX36" s="19">
        <v>376.62139999999999</v>
      </c>
      <c r="BY36" s="19">
        <f t="shared" si="8"/>
        <v>5398.2515999999996</v>
      </c>
      <c r="BZ36" s="19">
        <v>2496.6091999999999</v>
      </c>
      <c r="CA36" s="19">
        <v>507.05199999999996</v>
      </c>
      <c r="CB36" s="19">
        <v>691.49160000000006</v>
      </c>
      <c r="CC36" s="19">
        <v>1144.8026</v>
      </c>
      <c r="CD36" s="19">
        <v>558.2962</v>
      </c>
      <c r="CE36" s="19">
        <f t="shared" si="9"/>
        <v>843.83600000000001</v>
      </c>
      <c r="CF36" s="19">
        <v>30.383000000000003</v>
      </c>
      <c r="CG36" s="19">
        <v>60.396999999999991</v>
      </c>
      <c r="CH36" s="19">
        <v>2.3169999999999997</v>
      </c>
      <c r="CI36" s="19">
        <v>225.65899999999999</v>
      </c>
      <c r="CJ36" s="19">
        <v>114.7384</v>
      </c>
      <c r="CK36" s="19">
        <v>38.404399999999995</v>
      </c>
      <c r="CL36" s="19">
        <v>371.93719999999996</v>
      </c>
      <c r="CM36" s="19" t="s">
        <v>110</v>
      </c>
      <c r="CN36" s="19" t="s">
        <v>110</v>
      </c>
      <c r="CO36" s="19" t="s">
        <v>110</v>
      </c>
      <c r="CP36" s="19">
        <v>103407.37299999999</v>
      </c>
      <c r="CQ36" s="19">
        <v>34421.820999999996</v>
      </c>
      <c r="CR36" s="19">
        <v>390167.75319999998</v>
      </c>
    </row>
    <row r="37" spans="1:96" ht="15" customHeight="1" x14ac:dyDescent="0.2">
      <c r="A37" s="22">
        <v>2021</v>
      </c>
      <c r="B37" s="19">
        <f t="shared" si="0"/>
        <v>52769.482600000003</v>
      </c>
      <c r="C37" s="19">
        <v>47806.031600000002</v>
      </c>
      <c r="D37" s="19">
        <v>224.74439999999998</v>
      </c>
      <c r="E37" s="19">
        <v>4738.7066000000004</v>
      </c>
      <c r="F37" s="19">
        <f t="shared" si="1"/>
        <v>153395.31719999999</v>
      </c>
      <c r="G37" s="19">
        <v>2722.9256</v>
      </c>
      <c r="H37" s="19">
        <v>13970.456</v>
      </c>
      <c r="I37" s="19">
        <v>2295.9757999999997</v>
      </c>
      <c r="J37" s="19">
        <v>9.4838000000000005</v>
      </c>
      <c r="K37" s="19">
        <v>3940.7447999999999</v>
      </c>
      <c r="L37" s="19">
        <v>307.20160000000004</v>
      </c>
      <c r="M37" s="19">
        <v>1083.5501999999999</v>
      </c>
      <c r="N37" s="19">
        <v>7592.8680000000004</v>
      </c>
      <c r="O37" s="19">
        <v>26045.234199999999</v>
      </c>
      <c r="P37" s="19">
        <v>1011.4194</v>
      </c>
      <c r="Q37" s="19">
        <v>14200.813999999998</v>
      </c>
      <c r="R37" s="19">
        <v>13225.317000000001</v>
      </c>
      <c r="S37" s="19">
        <v>140.08519999999999</v>
      </c>
      <c r="T37" s="19">
        <v>2942.7448000000004</v>
      </c>
      <c r="U37" s="19">
        <v>28354.628199999999</v>
      </c>
      <c r="V37" s="19">
        <v>1147.5734</v>
      </c>
      <c r="W37" s="19">
        <v>2993.6610000000001</v>
      </c>
      <c r="X37" s="19">
        <v>42.026800000000001</v>
      </c>
      <c r="Y37" s="19">
        <v>56.754199999999997</v>
      </c>
      <c r="Z37" s="19">
        <v>6078.8561999999993</v>
      </c>
      <c r="AA37" s="19">
        <v>1112.3984</v>
      </c>
      <c r="AB37" s="19">
        <v>24.406400000000001</v>
      </c>
      <c r="AC37" s="19">
        <v>1976.6713999999999</v>
      </c>
      <c r="AD37" s="19">
        <v>37.7254</v>
      </c>
      <c r="AE37" s="19">
        <v>235.48660000000004</v>
      </c>
      <c r="AF37" s="19">
        <v>14729.473200000002</v>
      </c>
      <c r="AG37" s="19">
        <v>250.33520000000001</v>
      </c>
      <c r="AH37" s="19">
        <v>6866.5004000000008</v>
      </c>
      <c r="AI37" s="19">
        <f t="shared" si="2"/>
        <v>10409.540199999999</v>
      </c>
      <c r="AJ37" s="19">
        <v>3733.5354000000002</v>
      </c>
      <c r="AK37" s="19">
        <v>1935.2234000000003</v>
      </c>
      <c r="AL37" s="19">
        <v>4740.7813999999998</v>
      </c>
      <c r="AM37" s="19">
        <f t="shared" si="3"/>
        <v>77141.029799999989</v>
      </c>
      <c r="AN37" s="19">
        <v>3163.2556000000004</v>
      </c>
      <c r="AO37" s="19">
        <v>5308.4595999999992</v>
      </c>
      <c r="AP37" s="19">
        <v>4435.7529999999997</v>
      </c>
      <c r="AQ37" s="19">
        <v>20138.2202</v>
      </c>
      <c r="AR37" s="19">
        <v>13095.875799999998</v>
      </c>
      <c r="AS37" s="19">
        <v>29975.620999999999</v>
      </c>
      <c r="AT37" s="19">
        <v>461.54379999999998</v>
      </c>
      <c r="AU37" s="19">
        <v>190.46120000000002</v>
      </c>
      <c r="AV37" s="19">
        <v>178.20059999999995</v>
      </c>
      <c r="AW37" s="19">
        <v>193.63899999999998</v>
      </c>
      <c r="AX37" s="19">
        <f t="shared" si="4"/>
        <v>375.48560000000003</v>
      </c>
      <c r="AY37" s="19">
        <v>50.817599999999999</v>
      </c>
      <c r="AZ37" s="19">
        <v>38.519200000000005</v>
      </c>
      <c r="BA37" s="19">
        <v>22.219200000000001</v>
      </c>
      <c r="BB37" s="19">
        <v>105.60760000000001</v>
      </c>
      <c r="BC37" s="19">
        <v>144.39280000000002</v>
      </c>
      <c r="BD37" s="19">
        <v>13.9292</v>
      </c>
      <c r="BE37" s="19">
        <f t="shared" si="5"/>
        <v>202.85780000000003</v>
      </c>
      <c r="BF37" s="19">
        <v>106.15880000000001</v>
      </c>
      <c r="BG37" s="19">
        <v>73.037200000000013</v>
      </c>
      <c r="BH37" s="19">
        <v>23.661799999999999</v>
      </c>
      <c r="BI37" s="19">
        <f t="shared" si="6"/>
        <v>88.798400000000001</v>
      </c>
      <c r="BJ37" s="19">
        <v>88.798400000000001</v>
      </c>
      <c r="BK37" s="19">
        <f t="shared" si="7"/>
        <v>2299.2350000000001</v>
      </c>
      <c r="BL37" s="19">
        <v>153.15599999999998</v>
      </c>
      <c r="BM37" s="19">
        <v>186.80579999999998</v>
      </c>
      <c r="BN37" s="19">
        <v>237.3742</v>
      </c>
      <c r="BO37" s="19">
        <v>47.424199999999999</v>
      </c>
      <c r="BP37" s="19">
        <v>47.522199999999991</v>
      </c>
      <c r="BQ37" s="19">
        <v>83.927000000000021</v>
      </c>
      <c r="BR37" s="19">
        <v>50.936799999999998</v>
      </c>
      <c r="BS37" s="19">
        <v>512.36440000000005</v>
      </c>
      <c r="BT37" s="19">
        <v>44.455199999999998</v>
      </c>
      <c r="BU37" s="19">
        <v>130.54600000000002</v>
      </c>
      <c r="BV37" s="19">
        <v>71.871600000000001</v>
      </c>
      <c r="BW37" s="19">
        <v>297.88119999999998</v>
      </c>
      <c r="BX37" s="19">
        <v>434.97040000000004</v>
      </c>
      <c r="BY37" s="19">
        <f t="shared" si="8"/>
        <v>4616.4136000000008</v>
      </c>
      <c r="BZ37" s="19">
        <v>2327.3104000000003</v>
      </c>
      <c r="CA37" s="19">
        <v>473.37779999999998</v>
      </c>
      <c r="CB37" s="19">
        <v>657.01720000000012</v>
      </c>
      <c r="CC37" s="19">
        <v>777.2636</v>
      </c>
      <c r="CD37" s="19">
        <v>381.44459999999998</v>
      </c>
      <c r="CE37" s="19">
        <f t="shared" si="9"/>
        <v>879.51880000000006</v>
      </c>
      <c r="CF37" s="19">
        <v>38.110399999999998</v>
      </c>
      <c r="CG37" s="19">
        <v>52.156599999999997</v>
      </c>
      <c r="CH37" s="19">
        <v>2.5049999999999999</v>
      </c>
      <c r="CI37" s="19">
        <v>232.39859999999999</v>
      </c>
      <c r="CJ37" s="19">
        <v>92.247200000000007</v>
      </c>
      <c r="CK37" s="19">
        <v>40.112399999999994</v>
      </c>
      <c r="CL37" s="19">
        <v>421.98860000000002</v>
      </c>
      <c r="CM37" s="19" t="s">
        <v>110</v>
      </c>
      <c r="CN37" s="19" t="s">
        <v>110</v>
      </c>
      <c r="CO37" s="19" t="s">
        <v>110</v>
      </c>
      <c r="CP37" s="19">
        <v>95104.76920000001</v>
      </c>
      <c r="CQ37" s="19">
        <v>34631.251600000003</v>
      </c>
      <c r="CR37" s="19">
        <v>400612.76419999998</v>
      </c>
    </row>
    <row r="38" spans="1:96" ht="15" customHeight="1" x14ac:dyDescent="0.2">
      <c r="A38" s="22">
        <v>2022</v>
      </c>
      <c r="B38" s="19">
        <f t="shared" si="0"/>
        <v>51834.037199999999</v>
      </c>
      <c r="C38" s="19">
        <v>47659.457999999999</v>
      </c>
      <c r="D38" s="19">
        <v>227.58879999999999</v>
      </c>
      <c r="E38" s="19">
        <v>3946.9904000000001</v>
      </c>
      <c r="F38" s="19">
        <f t="shared" si="1"/>
        <v>150950.20120000001</v>
      </c>
      <c r="G38" s="19">
        <v>2649.1</v>
      </c>
      <c r="H38" s="19">
        <v>13915.011400000001</v>
      </c>
      <c r="I38" s="19">
        <v>2655.3774000000003</v>
      </c>
      <c r="J38" s="19">
        <v>9.4071999999999996</v>
      </c>
      <c r="K38" s="19">
        <v>3667.2070000000003</v>
      </c>
      <c r="L38" s="19">
        <v>326.28999999999996</v>
      </c>
      <c r="M38" s="19">
        <v>972.64140000000009</v>
      </c>
      <c r="N38" s="19">
        <v>8318.8580000000002</v>
      </c>
      <c r="O38" s="19">
        <v>27161.867000000002</v>
      </c>
      <c r="P38" s="19">
        <v>983.12939999999992</v>
      </c>
      <c r="Q38" s="19">
        <v>9204.0624000000007</v>
      </c>
      <c r="R38" s="19">
        <v>12626.202400000002</v>
      </c>
      <c r="S38" s="19">
        <v>123.58179999999999</v>
      </c>
      <c r="T38" s="19">
        <v>3179.0165999999999</v>
      </c>
      <c r="U38" s="19">
        <v>29124.927599999999</v>
      </c>
      <c r="V38" s="19">
        <v>1072.0595999999998</v>
      </c>
      <c r="W38" s="19">
        <v>3688.4227999999998</v>
      </c>
      <c r="X38" s="19">
        <v>33.997799999999998</v>
      </c>
      <c r="Y38" s="19">
        <v>47.159800000000004</v>
      </c>
      <c r="Z38" s="19">
        <v>6436.9183999999996</v>
      </c>
      <c r="AA38" s="19">
        <v>737.553</v>
      </c>
      <c r="AB38" s="19">
        <v>21.478400000000001</v>
      </c>
      <c r="AC38" s="19">
        <v>1826.9605999999999</v>
      </c>
      <c r="AD38" s="19">
        <v>32.712400000000002</v>
      </c>
      <c r="AE38" s="19">
        <v>200.00520000000003</v>
      </c>
      <c r="AF38" s="19">
        <v>15095.638999999997</v>
      </c>
      <c r="AG38" s="19">
        <v>247.8502</v>
      </c>
      <c r="AH38" s="19">
        <v>6592.7644000000009</v>
      </c>
      <c r="AI38" s="19">
        <f t="shared" si="2"/>
        <v>9929.7458000000006</v>
      </c>
      <c r="AJ38" s="19">
        <v>3549.0057999999999</v>
      </c>
      <c r="AK38" s="19">
        <v>1838.8868</v>
      </c>
      <c r="AL38" s="19">
        <v>4541.8532000000005</v>
      </c>
      <c r="AM38" s="19">
        <f t="shared" si="3"/>
        <v>97262.925799999983</v>
      </c>
      <c r="AN38" s="19">
        <v>3110.9331999999999</v>
      </c>
      <c r="AO38" s="19">
        <v>5309.7385999999997</v>
      </c>
      <c r="AP38" s="19">
        <v>4614.8292000000001</v>
      </c>
      <c r="AQ38" s="19">
        <v>19936.693400000004</v>
      </c>
      <c r="AR38" s="19">
        <v>15598.073399999999</v>
      </c>
      <c r="AS38" s="19">
        <v>47625.768399999994</v>
      </c>
      <c r="AT38" s="19">
        <v>456.62980000000005</v>
      </c>
      <c r="AU38" s="19">
        <v>190.81459999999998</v>
      </c>
      <c r="AV38" s="19">
        <v>202.30840000000001</v>
      </c>
      <c r="AW38" s="19">
        <v>217.13680000000002</v>
      </c>
      <c r="AX38" s="19">
        <f t="shared" si="4"/>
        <v>378.52119999999996</v>
      </c>
      <c r="AY38" s="19">
        <v>51.817999999999998</v>
      </c>
      <c r="AZ38" s="19">
        <v>38.208200000000005</v>
      </c>
      <c r="BA38" s="19">
        <v>22.407200000000003</v>
      </c>
      <c r="BB38" s="19">
        <v>104.91999999999999</v>
      </c>
      <c r="BC38" s="19">
        <v>146.92859999999999</v>
      </c>
      <c r="BD38" s="19">
        <v>14.2392</v>
      </c>
      <c r="BE38" s="19">
        <f t="shared" si="5"/>
        <v>206.602</v>
      </c>
      <c r="BF38" s="19">
        <v>107.77719999999999</v>
      </c>
      <c r="BG38" s="19">
        <v>74.60860000000001</v>
      </c>
      <c r="BH38" s="19">
        <v>24.216199999999997</v>
      </c>
      <c r="BI38" s="19">
        <f t="shared" si="6"/>
        <v>90.282800000000009</v>
      </c>
      <c r="BJ38" s="19">
        <v>90.282800000000009</v>
      </c>
      <c r="BK38" s="19">
        <f t="shared" si="7"/>
        <v>2299.8624</v>
      </c>
      <c r="BL38" s="19">
        <v>155.173</v>
      </c>
      <c r="BM38" s="19">
        <v>189.3562</v>
      </c>
      <c r="BN38" s="19">
        <v>240.52359999999996</v>
      </c>
      <c r="BO38" s="19">
        <v>48.255599999999994</v>
      </c>
      <c r="BP38" s="19">
        <v>48.165199999999992</v>
      </c>
      <c r="BQ38" s="19">
        <v>85.080000000000013</v>
      </c>
      <c r="BR38" s="19">
        <v>50.315799999999996</v>
      </c>
      <c r="BS38" s="19">
        <v>508.91239999999999</v>
      </c>
      <c r="BT38" s="19">
        <v>44.100200000000001</v>
      </c>
      <c r="BU38" s="19">
        <v>129.06</v>
      </c>
      <c r="BV38" s="19">
        <v>72.904000000000011</v>
      </c>
      <c r="BW38" s="19">
        <v>296.26260000000002</v>
      </c>
      <c r="BX38" s="19">
        <v>431.75380000000001</v>
      </c>
      <c r="BY38" s="19">
        <f t="shared" si="8"/>
        <v>4793.9129999999996</v>
      </c>
      <c r="BZ38" s="19">
        <v>2470.4994000000002</v>
      </c>
      <c r="CA38" s="19">
        <v>489.96520000000004</v>
      </c>
      <c r="CB38" s="19">
        <v>675.81939999999997</v>
      </c>
      <c r="CC38" s="19">
        <v>776.61120000000005</v>
      </c>
      <c r="CD38" s="19">
        <v>381.01780000000002</v>
      </c>
      <c r="CE38" s="19">
        <f t="shared" si="9"/>
        <v>825.51900000000001</v>
      </c>
      <c r="CF38" s="19">
        <v>38.231400000000008</v>
      </c>
      <c r="CG38" s="19">
        <v>51.967599999999997</v>
      </c>
      <c r="CH38" s="19">
        <v>2.6379999999999999</v>
      </c>
      <c r="CI38" s="19">
        <v>231.80760000000001</v>
      </c>
      <c r="CJ38" s="19">
        <v>93.554599999999994</v>
      </c>
      <c r="CK38" s="19">
        <v>40.478399999999993</v>
      </c>
      <c r="CL38" s="19">
        <v>366.84139999999996</v>
      </c>
      <c r="CM38" s="19" t="s">
        <v>110</v>
      </c>
      <c r="CN38" s="19" t="s">
        <v>110</v>
      </c>
      <c r="CO38" s="19" t="s">
        <v>110</v>
      </c>
      <c r="CP38" s="19">
        <v>95424.263599999991</v>
      </c>
      <c r="CQ38" s="19">
        <v>35140.752999999997</v>
      </c>
      <c r="CR38" s="19">
        <v>417300.29599999997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6EDCB-117F-4095-9AEC-8362D7A2A67A}">
  <sheetPr>
    <pageSetUpPr fitToPage="1"/>
  </sheetPr>
  <dimension ref="A1:J4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23" customWidth="1"/>
    <col min="2" max="10" width="19.7109375" style="23" customWidth="1"/>
    <col min="11" max="16384" width="9.140625" style="23"/>
  </cols>
  <sheetData>
    <row r="1" spans="1:10" ht="11.25" customHeight="1" x14ac:dyDescent="0.2">
      <c r="A1" s="24" t="s">
        <v>169</v>
      </c>
      <c r="C1" s="24"/>
    </row>
    <row r="2" spans="1:10" s="26" customFormat="1" ht="11.25" customHeight="1" x14ac:dyDescent="0.2">
      <c r="A2" s="25" t="s">
        <v>170</v>
      </c>
      <c r="C2" s="24"/>
    </row>
    <row r="3" spans="1:10" ht="6" customHeight="1" x14ac:dyDescent="0.2">
      <c r="A3" s="27"/>
      <c r="C3" s="27"/>
    </row>
    <row r="4" spans="1:10" ht="11.25" customHeight="1" x14ac:dyDescent="0.2">
      <c r="A4" s="28" t="s">
        <v>171</v>
      </c>
      <c r="B4" s="33"/>
      <c r="C4" s="28"/>
    </row>
    <row r="5" spans="1:10" ht="6" customHeight="1" thickBot="1" x14ac:dyDescent="0.25">
      <c r="A5" s="29"/>
      <c r="C5" s="29"/>
    </row>
    <row r="6" spans="1:10" s="30" customFormat="1" ht="15" customHeight="1" x14ac:dyDescent="0.2">
      <c r="A6" s="99" t="s">
        <v>172</v>
      </c>
      <c r="B6" s="101" t="s">
        <v>173</v>
      </c>
      <c r="C6" s="99" t="s">
        <v>174</v>
      </c>
      <c r="D6" s="103"/>
      <c r="E6" s="103"/>
      <c r="F6" s="103"/>
      <c r="G6" s="103"/>
      <c r="H6" s="103"/>
      <c r="I6" s="103"/>
      <c r="J6" s="103"/>
    </row>
    <row r="7" spans="1:10" s="30" customFormat="1" ht="15" customHeight="1" thickBot="1" x14ac:dyDescent="0.25">
      <c r="A7" s="100"/>
      <c r="B7" s="102"/>
      <c r="C7" s="104" t="s">
        <v>175</v>
      </c>
      <c r="D7" s="105"/>
      <c r="E7" s="105"/>
      <c r="F7" s="105"/>
      <c r="G7" s="105"/>
      <c r="H7" s="105"/>
      <c r="I7" s="105"/>
      <c r="J7" s="105"/>
    </row>
    <row r="8" spans="1:10" s="30" customFormat="1" ht="24.95" customHeight="1" thickBot="1" x14ac:dyDescent="0.25">
      <c r="A8" s="100"/>
      <c r="B8" s="102"/>
      <c r="C8" s="99" t="s">
        <v>176</v>
      </c>
      <c r="D8" s="99" t="s">
        <v>177</v>
      </c>
      <c r="E8" s="99" t="s">
        <v>178</v>
      </c>
      <c r="F8" s="107" t="s">
        <v>179</v>
      </c>
      <c r="G8" s="92" t="s">
        <v>180</v>
      </c>
      <c r="H8" s="110" t="s">
        <v>181</v>
      </c>
      <c r="I8" s="91" t="s">
        <v>182</v>
      </c>
      <c r="J8" s="91" t="s">
        <v>183</v>
      </c>
    </row>
    <row r="9" spans="1:10" s="30" customFormat="1" ht="24.95" customHeight="1" x14ac:dyDescent="0.2">
      <c r="A9" s="100"/>
      <c r="B9" s="102"/>
      <c r="C9" s="106"/>
      <c r="D9" s="106"/>
      <c r="E9" s="106"/>
      <c r="F9" s="108"/>
      <c r="G9" s="109"/>
      <c r="H9" s="107"/>
      <c r="I9" s="92"/>
      <c r="J9" s="92"/>
    </row>
    <row r="10" spans="1:10" s="30" customFormat="1" ht="39.950000000000003" customHeight="1" x14ac:dyDescent="0.2">
      <c r="A10" s="93" t="s">
        <v>184</v>
      </c>
      <c r="B10" s="95" t="s">
        <v>185</v>
      </c>
      <c r="C10" s="95" t="s">
        <v>186</v>
      </c>
      <c r="D10" s="95" t="s">
        <v>187</v>
      </c>
      <c r="E10" s="97" t="s">
        <v>188</v>
      </c>
      <c r="F10" s="98" t="s">
        <v>189</v>
      </c>
      <c r="G10" s="90" t="s">
        <v>190</v>
      </c>
      <c r="H10" s="90" t="s">
        <v>191</v>
      </c>
      <c r="I10" s="90" t="s">
        <v>192</v>
      </c>
      <c r="J10" s="90" t="s">
        <v>193</v>
      </c>
    </row>
    <row r="11" spans="1:10" s="30" customFormat="1" ht="24.95" customHeight="1" thickBot="1" x14ac:dyDescent="0.25">
      <c r="A11" s="93"/>
      <c r="B11" s="96"/>
      <c r="C11" s="96"/>
      <c r="D11" s="96"/>
      <c r="E11" s="97"/>
      <c r="F11" s="98"/>
      <c r="G11" s="90"/>
      <c r="H11" s="90"/>
      <c r="I11" s="90"/>
      <c r="J11" s="90"/>
    </row>
    <row r="12" spans="1:10" s="30" customFormat="1" ht="15" customHeight="1" thickBot="1" x14ac:dyDescent="0.25">
      <c r="A12" s="94"/>
      <c r="B12" s="32">
        <v>1</v>
      </c>
      <c r="C12" s="32">
        <v>2</v>
      </c>
      <c r="D12" s="32">
        <v>3</v>
      </c>
      <c r="E12" s="32">
        <v>4</v>
      </c>
      <c r="F12" s="32">
        <v>5</v>
      </c>
      <c r="G12" s="32">
        <v>6</v>
      </c>
      <c r="H12" s="32">
        <v>7</v>
      </c>
      <c r="I12" s="32">
        <v>8</v>
      </c>
      <c r="J12" s="31">
        <v>9</v>
      </c>
    </row>
    <row r="13" spans="1:10" ht="15" customHeight="1" x14ac:dyDescent="0.2">
      <c r="A13" s="34">
        <v>1995</v>
      </c>
      <c r="B13" s="35">
        <v>0.48439890992923257</v>
      </c>
      <c r="C13" s="35">
        <v>2.2943708773966471</v>
      </c>
      <c r="D13" s="35">
        <v>1.0454976483193574</v>
      </c>
      <c r="E13" s="35">
        <v>5.2390985561439534</v>
      </c>
      <c r="F13" s="35">
        <v>0.14101343424434806</v>
      </c>
      <c r="G13" s="35">
        <v>7.9720698506083224E-2</v>
      </c>
      <c r="H13" s="35">
        <v>0.55152425537301353</v>
      </c>
      <c r="I13" s="35">
        <v>3.9729586986782155E-3</v>
      </c>
      <c r="J13" s="35">
        <v>4.9554025965183685E-2</v>
      </c>
    </row>
    <row r="14" spans="1:10" ht="15" customHeight="1" x14ac:dyDescent="0.2">
      <c r="A14" s="36">
        <v>1996</v>
      </c>
      <c r="B14" s="37">
        <v>0.45070004467663699</v>
      </c>
      <c r="C14" s="37">
        <v>2.2194853412666635</v>
      </c>
      <c r="D14" s="37">
        <v>0.94762849373017055</v>
      </c>
      <c r="E14" s="37">
        <v>4.0387377770442212</v>
      </c>
      <c r="F14" s="37">
        <v>0.14744500961406462</v>
      </c>
      <c r="G14" s="37">
        <v>0.10104317132784713</v>
      </c>
      <c r="H14" s="37">
        <v>0.55155893945853374</v>
      </c>
      <c r="I14" s="37">
        <v>3.8587249180964062E-3</v>
      </c>
      <c r="J14" s="37">
        <v>4.4992977637221022E-2</v>
      </c>
    </row>
    <row r="15" spans="1:10" ht="15" customHeight="1" x14ac:dyDescent="0.2">
      <c r="A15" s="36">
        <v>1997</v>
      </c>
      <c r="B15" s="37">
        <v>0.45187505967556102</v>
      </c>
      <c r="C15" s="37">
        <v>2.3910087709976877</v>
      </c>
      <c r="D15" s="37">
        <v>0.94973382677926377</v>
      </c>
      <c r="E15" s="37">
        <v>4.0905950155885602</v>
      </c>
      <c r="F15" s="37">
        <v>0.15159183631098463</v>
      </c>
      <c r="G15" s="37">
        <v>0.11227933931649782</v>
      </c>
      <c r="H15" s="37">
        <v>0.58040271595853798</v>
      </c>
      <c r="I15" s="37">
        <v>3.6735893434705186E-3</v>
      </c>
      <c r="J15" s="37">
        <v>4.2846123223386906E-2</v>
      </c>
    </row>
    <row r="16" spans="1:10" ht="15" customHeight="1" x14ac:dyDescent="0.2">
      <c r="A16" s="36">
        <v>1998</v>
      </c>
      <c r="B16" s="37">
        <v>0.46107337333262516</v>
      </c>
      <c r="C16" s="37">
        <v>2.4813332367327963</v>
      </c>
      <c r="D16" s="37">
        <v>0.94081532319643069</v>
      </c>
      <c r="E16" s="37">
        <v>4.3165747668843446</v>
      </c>
      <c r="F16" s="37">
        <v>0.15673495705501286</v>
      </c>
      <c r="G16" s="37">
        <v>0.12877637225340485</v>
      </c>
      <c r="H16" s="37">
        <v>0.59607537114896603</v>
      </c>
      <c r="I16" s="37">
        <v>4.3675173783083365E-3</v>
      </c>
      <c r="J16" s="37">
        <v>4.5845369773216606E-2</v>
      </c>
    </row>
    <row r="17" spans="1:10" ht="15" customHeight="1" x14ac:dyDescent="0.2">
      <c r="A17" s="36">
        <v>1999</v>
      </c>
      <c r="B17" s="37">
        <v>0.49218513548360576</v>
      </c>
      <c r="C17" s="37">
        <v>2.3857973105166357</v>
      </c>
      <c r="D17" s="37">
        <v>0.94056565299975803</v>
      </c>
      <c r="E17" s="37">
        <v>5.3261460405276715</v>
      </c>
      <c r="F17" s="37">
        <v>0.15381029026118548</v>
      </c>
      <c r="G17" s="37">
        <v>0.13432950039446193</v>
      </c>
      <c r="H17" s="37">
        <v>0.59125520505956952</v>
      </c>
      <c r="I17" s="37">
        <v>4.5714533261519748E-3</v>
      </c>
      <c r="J17" s="37">
        <v>4.7462455654797786E-2</v>
      </c>
    </row>
    <row r="18" spans="1:10" ht="15" customHeight="1" x14ac:dyDescent="0.2">
      <c r="A18" s="36">
        <v>2000</v>
      </c>
      <c r="B18" s="37">
        <v>0.46926790191815498</v>
      </c>
      <c r="C18" s="37">
        <v>2.6049856203051682</v>
      </c>
      <c r="D18" s="37">
        <v>0.93088025423183252</v>
      </c>
      <c r="E18" s="37">
        <v>4.477339428111768</v>
      </c>
      <c r="F18" s="37">
        <v>0.16791584309314933</v>
      </c>
      <c r="G18" s="37">
        <v>0.13812632977553718</v>
      </c>
      <c r="H18" s="37">
        <v>0.61113771248701598</v>
      </c>
      <c r="I18" s="37">
        <v>4.4546502957908806E-3</v>
      </c>
      <c r="J18" s="37">
        <v>4.7133598631655796E-2</v>
      </c>
    </row>
    <row r="19" spans="1:10" ht="15" customHeight="1" x14ac:dyDescent="0.2">
      <c r="A19" s="36">
        <v>2001</v>
      </c>
      <c r="B19" s="37">
        <v>0.4604731190049533</v>
      </c>
      <c r="C19" s="37">
        <v>2.6009414805086473</v>
      </c>
      <c r="D19" s="37">
        <v>0.8428056543454111</v>
      </c>
      <c r="E19" s="37">
        <v>4.4659816568991495</v>
      </c>
      <c r="F19" s="37">
        <v>0.15854622708616464</v>
      </c>
      <c r="G19" s="37">
        <v>0.12131638006967456</v>
      </c>
      <c r="H19" s="37">
        <v>0.69004834303515616</v>
      </c>
      <c r="I19" s="37">
        <v>4.4776396026407492E-3</v>
      </c>
      <c r="J19" s="37">
        <v>5.7135240721996661E-2</v>
      </c>
    </row>
    <row r="20" spans="1:10" ht="15" customHeight="1" x14ac:dyDescent="0.2">
      <c r="A20" s="36">
        <v>2002</v>
      </c>
      <c r="B20" s="37">
        <v>0.48018179706207009</v>
      </c>
      <c r="C20" s="37">
        <v>2.4642379173686777</v>
      </c>
      <c r="D20" s="37">
        <v>0.86430260400545678</v>
      </c>
      <c r="E20" s="37">
        <v>5.046111455279191</v>
      </c>
      <c r="F20" s="37">
        <v>0.17452085446818447</v>
      </c>
      <c r="G20" s="37">
        <v>0.12663562192538613</v>
      </c>
      <c r="H20" s="37">
        <v>0.66236685853822597</v>
      </c>
      <c r="I20" s="37">
        <v>3.9765648575372722E-3</v>
      </c>
      <c r="J20" s="37">
        <v>5.4335942079328708E-2</v>
      </c>
    </row>
    <row r="21" spans="1:10" ht="15" customHeight="1" x14ac:dyDescent="0.2">
      <c r="A21" s="36">
        <v>2003</v>
      </c>
      <c r="B21" s="37">
        <v>0.45787235890138006</v>
      </c>
      <c r="C21" s="37">
        <v>2.4573420472901066</v>
      </c>
      <c r="D21" s="37">
        <v>0.85472581308024687</v>
      </c>
      <c r="E21" s="37">
        <v>3.9888333669164124</v>
      </c>
      <c r="F21" s="37">
        <v>0.18773780092000758</v>
      </c>
      <c r="G21" s="37">
        <v>0.13521325108025725</v>
      </c>
      <c r="H21" s="37">
        <v>0.67145657840527517</v>
      </c>
      <c r="I21" s="37">
        <v>4.0529094016904903E-3</v>
      </c>
      <c r="J21" s="37">
        <v>5.2532818617136781E-2</v>
      </c>
    </row>
    <row r="22" spans="1:10" ht="15" customHeight="1" x14ac:dyDescent="0.2">
      <c r="A22" s="36">
        <v>2004</v>
      </c>
      <c r="B22" s="37">
        <v>0.46896095383155251</v>
      </c>
      <c r="C22" s="37">
        <v>2.3823992965643397</v>
      </c>
      <c r="D22" s="37">
        <v>0.89069637605878693</v>
      </c>
      <c r="E22" s="37">
        <v>4.0920779384259927</v>
      </c>
      <c r="F22" s="37">
        <v>0.19677437289933736</v>
      </c>
      <c r="G22" s="37">
        <v>0.1387508390373231</v>
      </c>
      <c r="H22" s="37">
        <v>0.66731313125422953</v>
      </c>
      <c r="I22" s="37">
        <v>4.7346761879178594E-3</v>
      </c>
      <c r="J22" s="37">
        <v>5.3012347593756823E-2</v>
      </c>
    </row>
    <row r="23" spans="1:10" ht="15" customHeight="1" x14ac:dyDescent="0.2">
      <c r="A23" s="36">
        <v>2005</v>
      </c>
      <c r="B23" s="37">
        <v>0.4767912393398554</v>
      </c>
      <c r="C23" s="37">
        <v>2.4237944860131497</v>
      </c>
      <c r="D23" s="37">
        <v>0.88539911705592456</v>
      </c>
      <c r="E23" s="37">
        <v>4.7810768295993205</v>
      </c>
      <c r="F23" s="37">
        <v>0.1958528340774178</v>
      </c>
      <c r="G23" s="37">
        <v>0.1405471187929751</v>
      </c>
      <c r="H23" s="37">
        <v>0.66117618047662208</v>
      </c>
      <c r="I23" s="37">
        <v>4.4996424326373017E-3</v>
      </c>
      <c r="J23" s="37">
        <v>5.1260472327330511E-2</v>
      </c>
    </row>
    <row r="24" spans="1:10" ht="15" customHeight="1" x14ac:dyDescent="0.2">
      <c r="A24" s="36">
        <v>2006</v>
      </c>
      <c r="B24" s="37">
        <v>0.44468993238283733</v>
      </c>
      <c r="C24" s="37">
        <v>2.3460044539136775</v>
      </c>
      <c r="D24" s="37">
        <v>0.85831428382991348</v>
      </c>
      <c r="E24" s="37">
        <v>4.1181883893258862</v>
      </c>
      <c r="F24" s="37">
        <v>0.18120903932671334</v>
      </c>
      <c r="G24" s="37">
        <v>0.11426926920622575</v>
      </c>
      <c r="H24" s="37">
        <v>0.65234171111612504</v>
      </c>
      <c r="I24" s="37">
        <v>4.3628767733294473E-3</v>
      </c>
      <c r="J24" s="37">
        <v>4.5609770885477477E-2</v>
      </c>
    </row>
    <row r="25" spans="1:10" ht="15" customHeight="1" x14ac:dyDescent="0.2">
      <c r="A25" s="36">
        <v>2007</v>
      </c>
      <c r="B25" s="37">
        <v>0.42268624748117922</v>
      </c>
      <c r="C25" s="37">
        <v>2.4617180283487996</v>
      </c>
      <c r="D25" s="37">
        <v>0.86016802087005795</v>
      </c>
      <c r="E25" s="37">
        <v>3.6816814967080327</v>
      </c>
      <c r="F25" s="37">
        <v>0.16681738804828711</v>
      </c>
      <c r="G25" s="37">
        <v>0.10883333379649898</v>
      </c>
      <c r="H25" s="37">
        <v>0.63356590464196605</v>
      </c>
      <c r="I25" s="37">
        <v>4.0480481626474054E-3</v>
      </c>
      <c r="J25" s="37">
        <v>4.5275648462119671E-2</v>
      </c>
    </row>
    <row r="26" spans="1:10" ht="15" customHeight="1" x14ac:dyDescent="0.2">
      <c r="A26" s="36">
        <v>2008</v>
      </c>
      <c r="B26" s="37">
        <v>0.40976519970165914</v>
      </c>
      <c r="C26" s="37">
        <v>2.3340951848853519</v>
      </c>
      <c r="D26" s="37">
        <v>0.8412110058217509</v>
      </c>
      <c r="E26" s="37">
        <v>3.562620796787717</v>
      </c>
      <c r="F26" s="37">
        <v>0.16813142707708137</v>
      </c>
      <c r="G26" s="37">
        <v>0.10600765176244355</v>
      </c>
      <c r="H26" s="37">
        <v>0.63249631203172663</v>
      </c>
      <c r="I26" s="37">
        <v>4.1515902444137611E-3</v>
      </c>
      <c r="J26" s="37">
        <v>4.1439357223593203E-2</v>
      </c>
    </row>
    <row r="27" spans="1:10" ht="15" customHeight="1" x14ac:dyDescent="0.2">
      <c r="A27" s="36">
        <v>2009</v>
      </c>
      <c r="B27" s="37">
        <v>0.40624480108814781</v>
      </c>
      <c r="C27" s="37">
        <v>2.392323743219543</v>
      </c>
      <c r="D27" s="37">
        <v>0.78778215476618818</v>
      </c>
      <c r="E27" s="37">
        <v>3.4783741535882289</v>
      </c>
      <c r="F27" s="37">
        <v>0.18335223785922569</v>
      </c>
      <c r="G27" s="37">
        <v>9.9610271017193719E-2</v>
      </c>
      <c r="H27" s="37">
        <v>0.62719753324581595</v>
      </c>
      <c r="I27" s="37">
        <v>4.3448432569656468E-3</v>
      </c>
      <c r="J27" s="37">
        <v>4.5650050022052822E-2</v>
      </c>
    </row>
    <row r="28" spans="1:10" ht="15" customHeight="1" x14ac:dyDescent="0.2">
      <c r="A28" s="36">
        <v>2010</v>
      </c>
      <c r="B28" s="37">
        <v>0.37553699502766447</v>
      </c>
      <c r="C28" s="37">
        <v>2.3753930533226155</v>
      </c>
      <c r="D28" s="37">
        <v>0.77563830618819241</v>
      </c>
      <c r="E28" s="37">
        <v>2.7969574591032655</v>
      </c>
      <c r="F28" s="37">
        <v>0.19898420402140982</v>
      </c>
      <c r="G28" s="37">
        <v>8.4336986097832425E-2</v>
      </c>
      <c r="H28" s="37">
        <v>0.63224412199688984</v>
      </c>
      <c r="I28" s="37">
        <v>4.04614688815915E-3</v>
      </c>
      <c r="J28" s="37">
        <v>4.0615285178267936E-2</v>
      </c>
    </row>
    <row r="29" spans="1:10" ht="15" customHeight="1" x14ac:dyDescent="0.2">
      <c r="A29" s="36">
        <v>2011</v>
      </c>
      <c r="B29" s="37">
        <v>0.3747493644332473</v>
      </c>
      <c r="C29" s="37">
        <v>2.3290975916325931</v>
      </c>
      <c r="D29" s="37">
        <v>0.69773355369730761</v>
      </c>
      <c r="E29" s="37">
        <v>3.1837021931135565</v>
      </c>
      <c r="F29" s="37">
        <v>0.20007080910722436</v>
      </c>
      <c r="G29" s="37">
        <v>7.5892439175157547E-2</v>
      </c>
      <c r="H29" s="37">
        <v>0.59924584471219378</v>
      </c>
      <c r="I29" s="37">
        <v>4.3270807754578946E-3</v>
      </c>
      <c r="J29" s="37">
        <v>3.798011623869238E-2</v>
      </c>
    </row>
    <row r="30" spans="1:10" ht="15" customHeight="1" x14ac:dyDescent="0.2">
      <c r="A30" s="36">
        <v>2012</v>
      </c>
      <c r="B30" s="37">
        <v>0.3810807639431551</v>
      </c>
      <c r="C30" s="37">
        <v>2.3496399757140258</v>
      </c>
      <c r="D30" s="37">
        <v>0.68352499168381542</v>
      </c>
      <c r="E30" s="37">
        <v>3.3293455758305042</v>
      </c>
      <c r="F30" s="37">
        <v>0.18517616911035359</v>
      </c>
      <c r="G30" s="37">
        <v>6.8035666578572546E-2</v>
      </c>
      <c r="H30" s="37">
        <v>0.59559766858470564</v>
      </c>
      <c r="I30" s="37">
        <v>4.19172114772518E-3</v>
      </c>
      <c r="J30" s="37">
        <v>3.5811512405270085E-2</v>
      </c>
    </row>
    <row r="31" spans="1:10" ht="15" customHeight="1" x14ac:dyDescent="0.2">
      <c r="A31" s="36">
        <v>2013</v>
      </c>
      <c r="B31" s="37">
        <v>0.37315790637306245</v>
      </c>
      <c r="C31" s="37">
        <v>2.2923069292705867</v>
      </c>
      <c r="D31" s="37">
        <v>0.73759780391341045</v>
      </c>
      <c r="E31" s="37">
        <v>3.1258176471148689</v>
      </c>
      <c r="F31" s="37">
        <v>0.16289036498223608</v>
      </c>
      <c r="G31" s="37">
        <v>6.2491065144060283E-2</v>
      </c>
      <c r="H31" s="37">
        <v>0.59416311244126241</v>
      </c>
      <c r="I31" s="37">
        <v>4.4893323240743268E-3</v>
      </c>
      <c r="J31" s="37">
        <v>3.8013173883395389E-2</v>
      </c>
    </row>
    <row r="32" spans="1:10" ht="15" customHeight="1" x14ac:dyDescent="0.2">
      <c r="A32" s="36">
        <v>2014</v>
      </c>
      <c r="B32" s="37">
        <v>0.36946435993865401</v>
      </c>
      <c r="C32" s="37">
        <v>2.3038171285355977</v>
      </c>
      <c r="D32" s="37">
        <v>0.7106800059442735</v>
      </c>
      <c r="E32" s="37">
        <v>3.024437820092706</v>
      </c>
      <c r="F32" s="37">
        <v>0.17278929935454648</v>
      </c>
      <c r="G32" s="37">
        <v>6.6766858591021605E-2</v>
      </c>
      <c r="H32" s="37">
        <v>0.62831671170793291</v>
      </c>
      <c r="I32" s="37">
        <v>4.3372844083683151E-3</v>
      </c>
      <c r="J32" s="37">
        <v>3.8865682126974908E-2</v>
      </c>
    </row>
    <row r="33" spans="1:10" ht="15" customHeight="1" x14ac:dyDescent="0.2">
      <c r="A33" s="36">
        <v>2015</v>
      </c>
      <c r="B33" s="37">
        <v>0.38518857550159114</v>
      </c>
      <c r="C33" s="37">
        <v>2.2069630400608586</v>
      </c>
      <c r="D33" s="37">
        <v>0.71169706884272776</v>
      </c>
      <c r="E33" s="37">
        <v>3.4937076900419157</v>
      </c>
      <c r="F33" s="37">
        <v>0.19881609459377811</v>
      </c>
      <c r="G33" s="37">
        <v>6.5823884483248774E-2</v>
      </c>
      <c r="H33" s="37">
        <v>0.62730621079146287</v>
      </c>
      <c r="I33" s="37">
        <v>4.2853771598258964E-3</v>
      </c>
      <c r="J33" s="37">
        <v>3.8608422578689017E-2</v>
      </c>
    </row>
    <row r="34" spans="1:10" ht="15" customHeight="1" x14ac:dyDescent="0.2">
      <c r="A34" s="36">
        <v>2016</v>
      </c>
      <c r="B34" s="37">
        <v>0.36628067845569401</v>
      </c>
      <c r="C34" s="37">
        <v>2.2481128899417033</v>
      </c>
      <c r="D34" s="37">
        <v>0.64538878875415673</v>
      </c>
      <c r="E34" s="37">
        <v>3.4403789337973696</v>
      </c>
      <c r="F34" s="37">
        <v>0.18795449817741616</v>
      </c>
      <c r="G34" s="37">
        <v>6.3228695428526757E-2</v>
      </c>
      <c r="H34" s="37">
        <v>0.62640664364664278</v>
      </c>
      <c r="I34" s="37">
        <v>3.9503023968475411E-3</v>
      </c>
      <c r="J34" s="37">
        <v>3.8086945567704734E-2</v>
      </c>
    </row>
    <row r="35" spans="1:10" ht="15" customHeight="1" x14ac:dyDescent="0.2">
      <c r="A35" s="36">
        <v>2017</v>
      </c>
      <c r="B35" s="37">
        <v>0.38162897872394363</v>
      </c>
      <c r="C35" s="37">
        <v>2.2375830148088447</v>
      </c>
      <c r="D35" s="37">
        <v>0.64178418181187002</v>
      </c>
      <c r="E35" s="37">
        <v>4.2190688907220917</v>
      </c>
      <c r="F35" s="37">
        <v>0.19118128570505044</v>
      </c>
      <c r="G35" s="37">
        <v>6.2706964772248269E-2</v>
      </c>
      <c r="H35" s="37">
        <v>0.61938227656398726</v>
      </c>
      <c r="I35" s="37">
        <v>3.4573982947120403E-3</v>
      </c>
      <c r="J35" s="37">
        <v>3.5948751404520474E-2</v>
      </c>
    </row>
    <row r="36" spans="1:10" ht="15" customHeight="1" x14ac:dyDescent="0.2">
      <c r="A36" s="36">
        <v>2018</v>
      </c>
      <c r="B36" s="37">
        <v>0.35471932568631426</v>
      </c>
      <c r="C36" s="37">
        <v>2.2787553275606043</v>
      </c>
      <c r="D36" s="37">
        <v>0.5920562695451338</v>
      </c>
      <c r="E36" s="37">
        <v>3.4162429612792184</v>
      </c>
      <c r="F36" s="37">
        <v>0.18570450406305788</v>
      </c>
      <c r="G36" s="37">
        <v>6.4967043931205379E-2</v>
      </c>
      <c r="H36" s="37">
        <v>0.60762870434032945</v>
      </c>
      <c r="I36" s="37">
        <v>2.448382585068402E-3</v>
      </c>
      <c r="J36" s="37">
        <v>3.6237689528625834E-2</v>
      </c>
    </row>
    <row r="37" spans="1:10" ht="15" customHeight="1" x14ac:dyDescent="0.2">
      <c r="A37" s="36">
        <v>2019</v>
      </c>
      <c r="B37" s="37">
        <v>0.33013881628562408</v>
      </c>
      <c r="C37" s="37">
        <v>2.2483654030149576</v>
      </c>
      <c r="D37" s="37">
        <v>0.60670334180921259</v>
      </c>
      <c r="E37" s="37">
        <v>2.6945411602088951</v>
      </c>
      <c r="F37" s="37">
        <v>0.17693365358328139</v>
      </c>
      <c r="G37" s="37">
        <v>6.3891322778572832E-2</v>
      </c>
      <c r="H37" s="37">
        <v>0.60223298308615425</v>
      </c>
      <c r="I37" s="37">
        <v>2.4978895471434626E-3</v>
      </c>
      <c r="J37" s="37">
        <v>3.5187053900353628E-2</v>
      </c>
    </row>
    <row r="38" spans="1:10" ht="15" customHeight="1" x14ac:dyDescent="0.2">
      <c r="A38" s="36">
        <v>2020</v>
      </c>
      <c r="B38" s="37">
        <v>0.3148105715590882</v>
      </c>
      <c r="C38" s="37">
        <v>2.3490105437552331</v>
      </c>
      <c r="D38" s="37">
        <v>0.63299861851476436</v>
      </c>
      <c r="E38" s="37">
        <v>2.4750137372853147</v>
      </c>
      <c r="F38" s="37">
        <v>0.17311595188579018</v>
      </c>
      <c r="G38" s="37">
        <v>6.1969808909434189E-2</v>
      </c>
      <c r="H38" s="37">
        <v>0.40838928956974202</v>
      </c>
      <c r="I38" s="37">
        <v>2.7120585198369602E-3</v>
      </c>
      <c r="J38" s="37">
        <v>3.7546677160650979E-2</v>
      </c>
    </row>
    <row r="39" spans="1:10" ht="15" customHeight="1" x14ac:dyDescent="0.2">
      <c r="A39" s="36">
        <v>2021</v>
      </c>
      <c r="B39" s="37">
        <v>0.29363825083875739</v>
      </c>
      <c r="C39" s="37">
        <v>2.2050635043043645</v>
      </c>
      <c r="D39" s="37">
        <v>0.57715618682899317</v>
      </c>
      <c r="E39" s="37">
        <v>2.0529290082986642</v>
      </c>
      <c r="F39" s="37">
        <v>0.18223044664559149</v>
      </c>
      <c r="G39" s="37">
        <v>6.3015015527477597E-2</v>
      </c>
      <c r="H39" s="37">
        <v>0.45920274757674612</v>
      </c>
      <c r="I39" s="37">
        <v>2.4845246146496303E-3</v>
      </c>
      <c r="J39" s="37">
        <v>3.4465359650533579E-2</v>
      </c>
    </row>
    <row r="40" spans="1:10" ht="15" customHeight="1" x14ac:dyDescent="0.2">
      <c r="A40" s="36">
        <v>2022</v>
      </c>
      <c r="B40" s="37">
        <v>0.28503929689161178</v>
      </c>
      <c r="C40" s="37">
        <v>2.3166256771634135</v>
      </c>
      <c r="D40" s="37">
        <v>0.549481513538852</v>
      </c>
      <c r="E40" s="37">
        <v>1.9996012737065483</v>
      </c>
      <c r="F40" s="37">
        <v>0.18138295130400692</v>
      </c>
      <c r="G40" s="37">
        <v>5.8943958572025147E-2</v>
      </c>
      <c r="H40" s="37">
        <v>0.51119282265129173</v>
      </c>
      <c r="I40" s="37">
        <v>2.6090454291665633E-3</v>
      </c>
      <c r="J40" s="37">
        <v>3.4795356667464257E-2</v>
      </c>
    </row>
    <row r="41" spans="1:10" ht="15" customHeight="1" x14ac:dyDescent="0.2">
      <c r="A41" s="36"/>
      <c r="B41" s="38"/>
      <c r="C41" s="38"/>
      <c r="D41" s="38"/>
      <c r="E41" s="38"/>
      <c r="F41" s="38"/>
      <c r="G41" s="38"/>
      <c r="H41" s="38"/>
      <c r="I41" s="38"/>
      <c r="J41" s="38"/>
    </row>
    <row r="42" spans="1:10" ht="15" customHeight="1" x14ac:dyDescent="0.2">
      <c r="A42" s="36"/>
      <c r="B42" s="38"/>
      <c r="C42" s="38"/>
      <c r="D42" s="38"/>
      <c r="E42" s="38"/>
      <c r="F42" s="38"/>
      <c r="G42" s="38"/>
      <c r="H42" s="38"/>
      <c r="I42" s="38"/>
      <c r="J42" s="38"/>
    </row>
    <row r="43" spans="1:10" ht="15" customHeight="1" x14ac:dyDescent="0.2">
      <c r="A43" s="36"/>
      <c r="B43" s="38"/>
      <c r="C43" s="38"/>
      <c r="D43" s="38"/>
      <c r="E43" s="38"/>
      <c r="F43" s="38"/>
      <c r="G43" s="38"/>
      <c r="H43" s="38"/>
      <c r="I43" s="38"/>
      <c r="J43" s="38"/>
    </row>
    <row r="44" spans="1:10" ht="15" customHeight="1" x14ac:dyDescent="0.2">
      <c r="A44" s="36"/>
      <c r="B44" s="38"/>
      <c r="C44" s="38"/>
      <c r="D44" s="38"/>
      <c r="E44" s="38"/>
      <c r="F44" s="38"/>
      <c r="G44" s="38"/>
      <c r="H44" s="38"/>
      <c r="I44" s="38"/>
      <c r="J44" s="38"/>
    </row>
    <row r="45" spans="1:10" ht="15" customHeight="1" x14ac:dyDescent="0.2">
      <c r="A45" s="36"/>
      <c r="B45" s="38"/>
      <c r="C45" s="38"/>
      <c r="D45" s="38"/>
      <c r="E45" s="38"/>
      <c r="F45" s="38"/>
      <c r="G45" s="38"/>
      <c r="H45" s="38"/>
      <c r="I45" s="38"/>
      <c r="J45" s="38"/>
    </row>
    <row r="46" spans="1:10" ht="15" customHeight="1" x14ac:dyDescent="0.2">
      <c r="A46" s="36"/>
      <c r="B46" s="38"/>
      <c r="C46" s="38"/>
      <c r="D46" s="38"/>
      <c r="E46" s="38"/>
      <c r="F46" s="38"/>
      <c r="G46" s="38"/>
      <c r="H46" s="38"/>
      <c r="I46" s="38"/>
      <c r="J46" s="38"/>
    </row>
    <row r="47" spans="1:10" ht="15" customHeight="1" x14ac:dyDescent="0.2">
      <c r="A47" s="36"/>
      <c r="B47" s="38"/>
      <c r="C47" s="38"/>
      <c r="D47" s="38"/>
      <c r="E47" s="38"/>
      <c r="F47" s="38"/>
      <c r="G47" s="38"/>
      <c r="H47" s="38"/>
      <c r="I47" s="38"/>
      <c r="J47" s="38"/>
    </row>
    <row r="48" spans="1:10" ht="15" customHeight="1" x14ac:dyDescent="0.2">
      <c r="A48" s="36"/>
      <c r="B48" s="38"/>
      <c r="C48" s="38"/>
      <c r="D48" s="38"/>
      <c r="E48" s="38"/>
      <c r="F48" s="38"/>
      <c r="G48" s="38"/>
      <c r="H48" s="38"/>
      <c r="I48" s="38"/>
      <c r="J48" s="38"/>
    </row>
  </sheetData>
  <mergeCells count="22">
    <mergeCell ref="H8:H9"/>
    <mergeCell ref="C8:C9"/>
    <mergeCell ref="D8:D9"/>
    <mergeCell ref="E8:E9"/>
    <mergeCell ref="F8:F9"/>
    <mergeCell ref="G8:G9"/>
    <mergeCell ref="I10:I11"/>
    <mergeCell ref="J10:J11"/>
    <mergeCell ref="I8:I9"/>
    <mergeCell ref="J8:J9"/>
    <mergeCell ref="A10:A12"/>
    <mergeCell ref="B10:B11"/>
    <mergeCell ref="C10:C11"/>
    <mergeCell ref="D10:D11"/>
    <mergeCell ref="E10:E11"/>
    <mergeCell ref="F10:F11"/>
    <mergeCell ref="G10:G11"/>
    <mergeCell ref="H10:H11"/>
    <mergeCell ref="A6:A9"/>
    <mergeCell ref="B6:B9"/>
    <mergeCell ref="C6:J6"/>
    <mergeCell ref="C7:J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4BE05-F95F-4CDC-991E-F0911C85899C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111</v>
      </c>
      <c r="B1" s="2"/>
    </row>
    <row r="2" spans="1:96" s="4" customFormat="1" ht="11.25" customHeight="1" x14ac:dyDescent="0.2">
      <c r="A2" s="3" t="s">
        <v>112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2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SUM(G11:AH11)</f>
        <v>5256.1</v>
      </c>
      <c r="G11" s="21" t="s">
        <v>110</v>
      </c>
      <c r="H11" s="21">
        <v>352.6</v>
      </c>
      <c r="I11" s="21" t="s">
        <v>110</v>
      </c>
      <c r="J11" s="21" t="s">
        <v>110</v>
      </c>
      <c r="K11" s="21">
        <v>100.7</v>
      </c>
      <c r="L11" s="19">
        <v>24.8</v>
      </c>
      <c r="M11" s="19" t="s">
        <v>110</v>
      </c>
      <c r="N11" s="19">
        <v>116</v>
      </c>
      <c r="O11" s="19">
        <v>3411.5</v>
      </c>
      <c r="P11" s="19" t="s">
        <v>110</v>
      </c>
      <c r="Q11" s="19" t="s">
        <v>110</v>
      </c>
      <c r="R11" s="19">
        <v>93.1</v>
      </c>
      <c r="S11" s="19" t="s">
        <v>110</v>
      </c>
      <c r="T11" s="19">
        <v>4.0999999999999996</v>
      </c>
      <c r="U11" s="19">
        <v>1127.0999999999999</v>
      </c>
      <c r="V11" s="19" t="s">
        <v>110</v>
      </c>
      <c r="W11" s="19">
        <v>12.6</v>
      </c>
      <c r="X11" s="19" t="s">
        <v>110</v>
      </c>
      <c r="Y11" s="19" t="s">
        <v>110</v>
      </c>
      <c r="Z11" s="19">
        <v>2.5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 t="s">
        <v>110</v>
      </c>
      <c r="AG11" s="19" t="s">
        <v>110</v>
      </c>
      <c r="AH11" s="19">
        <v>11.1</v>
      </c>
      <c r="AI11" s="21">
        <f>SUM(AJ11:AL11)</f>
        <v>0.6</v>
      </c>
      <c r="AJ11" s="21" t="s">
        <v>110</v>
      </c>
      <c r="AK11" s="21" t="s">
        <v>110</v>
      </c>
      <c r="AL11" s="21">
        <v>0.6</v>
      </c>
      <c r="AM11" s="21" t="s">
        <v>110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>
        <f>IF(SUM(CF11:CO11)=0,"-",SUM(CF11:CO11))</f>
        <v>13.3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13.3</v>
      </c>
      <c r="CM11" s="19" t="s">
        <v>110</v>
      </c>
      <c r="CN11" s="19" t="s">
        <v>110</v>
      </c>
      <c r="CO11" s="19" t="s">
        <v>110</v>
      </c>
      <c r="CP11" s="19">
        <v>5383.2</v>
      </c>
      <c r="CQ11" s="19" t="s">
        <v>110</v>
      </c>
      <c r="CR11" s="19">
        <v>10653.2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27" si="1">SUM(G12:AH12)</f>
        <v>5290.7</v>
      </c>
      <c r="G12" s="19" t="s">
        <v>110</v>
      </c>
      <c r="H12" s="19">
        <v>374.2</v>
      </c>
      <c r="I12" s="19" t="s">
        <v>110</v>
      </c>
      <c r="J12" s="19" t="s">
        <v>110</v>
      </c>
      <c r="K12" s="19">
        <v>106.8</v>
      </c>
      <c r="L12" s="19">
        <v>26.3</v>
      </c>
      <c r="M12" s="19" t="s">
        <v>110</v>
      </c>
      <c r="N12" s="19">
        <v>123.1</v>
      </c>
      <c r="O12" s="19">
        <v>3333.9</v>
      </c>
      <c r="P12" s="19" t="s">
        <v>110</v>
      </c>
      <c r="Q12" s="19" t="s">
        <v>110</v>
      </c>
      <c r="R12" s="19">
        <v>98.8</v>
      </c>
      <c r="S12" s="19" t="s">
        <v>110</v>
      </c>
      <c r="T12" s="19">
        <v>4.4000000000000004</v>
      </c>
      <c r="U12" s="19">
        <v>1195.8999999999999</v>
      </c>
      <c r="V12" s="19" t="s">
        <v>110</v>
      </c>
      <c r="W12" s="19">
        <v>13.4</v>
      </c>
      <c r="X12" s="19" t="s">
        <v>110</v>
      </c>
      <c r="Y12" s="19" t="s">
        <v>110</v>
      </c>
      <c r="Z12" s="19">
        <v>2.7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 t="s">
        <v>110</v>
      </c>
      <c r="AG12" s="19" t="s">
        <v>110</v>
      </c>
      <c r="AH12" s="19">
        <v>11.2</v>
      </c>
      <c r="AI12" s="19">
        <f t="shared" ref="AI12:AI38" si="2">SUM(AJ12:AL12)</f>
        <v>0.6</v>
      </c>
      <c r="AJ12" s="19" t="s">
        <v>110</v>
      </c>
      <c r="AK12" s="19" t="s">
        <v>110</v>
      </c>
      <c r="AL12" s="19">
        <v>0.6</v>
      </c>
      <c r="AM12" s="19" t="s">
        <v>110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3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4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5">IF(BJ12=0,"-",BJ12)</f>
        <v>-</v>
      </c>
      <c r="BJ12" s="19" t="s">
        <v>110</v>
      </c>
      <c r="BK12" s="19" t="str">
        <f t="shared" ref="BK12:BK38" si="6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7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>
        <f t="shared" ref="CE12:CE38" si="8">IF(SUM(CF12:CO12)=0,"-",SUM(CF12:CO12))</f>
        <v>14.8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>
        <v>14.8</v>
      </c>
      <c r="CM12" s="19" t="s">
        <v>110</v>
      </c>
      <c r="CN12" s="19" t="s">
        <v>110</v>
      </c>
      <c r="CO12" s="19" t="s">
        <v>110</v>
      </c>
      <c r="CP12" s="19">
        <v>5398.9</v>
      </c>
      <c r="CQ12" s="19" t="s">
        <v>110</v>
      </c>
      <c r="CR12" s="19">
        <v>10705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5630.9999999999991</v>
      </c>
      <c r="G13" s="19" t="s">
        <v>110</v>
      </c>
      <c r="H13" s="19">
        <v>374.2</v>
      </c>
      <c r="I13" s="19" t="s">
        <v>110</v>
      </c>
      <c r="J13" s="19" t="s">
        <v>110</v>
      </c>
      <c r="K13" s="19">
        <v>106.8</v>
      </c>
      <c r="L13" s="19">
        <v>26.3</v>
      </c>
      <c r="M13" s="19" t="s">
        <v>110</v>
      </c>
      <c r="N13" s="19">
        <v>123.1</v>
      </c>
      <c r="O13" s="19">
        <v>3675.3</v>
      </c>
      <c r="P13" s="19" t="s">
        <v>110</v>
      </c>
      <c r="Q13" s="19" t="s">
        <v>110</v>
      </c>
      <c r="R13" s="19">
        <v>98.8</v>
      </c>
      <c r="S13" s="19" t="s">
        <v>110</v>
      </c>
      <c r="T13" s="19">
        <v>4.4000000000000004</v>
      </c>
      <c r="U13" s="19">
        <v>1194.4999999999998</v>
      </c>
      <c r="V13" s="19" t="s">
        <v>110</v>
      </c>
      <c r="W13" s="19">
        <v>13.4</v>
      </c>
      <c r="X13" s="19" t="s">
        <v>110</v>
      </c>
      <c r="Y13" s="19" t="s">
        <v>110</v>
      </c>
      <c r="Z13" s="19">
        <v>2.7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 t="s">
        <v>110</v>
      </c>
      <c r="AG13" s="19" t="s">
        <v>110</v>
      </c>
      <c r="AH13" s="19">
        <v>11.5</v>
      </c>
      <c r="AI13" s="19">
        <f t="shared" si="2"/>
        <v>0.6</v>
      </c>
      <c r="AJ13" s="19" t="s">
        <v>110</v>
      </c>
      <c r="AK13" s="19" t="s">
        <v>110</v>
      </c>
      <c r="AL13" s="19">
        <v>0.6</v>
      </c>
      <c r="AM13" s="19" t="s">
        <v>110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3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4"/>
        <v>-</v>
      </c>
      <c r="BF13" s="19" t="s">
        <v>110</v>
      </c>
      <c r="BG13" s="19" t="s">
        <v>110</v>
      </c>
      <c r="BH13" s="19" t="s">
        <v>110</v>
      </c>
      <c r="BI13" s="19" t="str">
        <f t="shared" si="5"/>
        <v>-</v>
      </c>
      <c r="BJ13" s="19" t="s">
        <v>110</v>
      </c>
      <c r="BK13" s="19" t="str">
        <f t="shared" si="6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7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>
        <f t="shared" si="8"/>
        <v>17.2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17.2</v>
      </c>
      <c r="CM13" s="19" t="s">
        <v>110</v>
      </c>
      <c r="CN13" s="19" t="s">
        <v>110</v>
      </c>
      <c r="CO13" s="19" t="s">
        <v>110</v>
      </c>
      <c r="CP13" s="19">
        <v>5249.6</v>
      </c>
      <c r="CQ13" s="19" t="s">
        <v>110</v>
      </c>
      <c r="CR13" s="19">
        <v>10898.4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5608.7999999999993</v>
      </c>
      <c r="G14" s="19" t="s">
        <v>110</v>
      </c>
      <c r="H14" s="19">
        <v>375</v>
      </c>
      <c r="I14" s="19" t="s">
        <v>110</v>
      </c>
      <c r="J14" s="19" t="s">
        <v>110</v>
      </c>
      <c r="K14" s="19">
        <v>107.1</v>
      </c>
      <c r="L14" s="19">
        <v>26.4</v>
      </c>
      <c r="M14" s="19" t="s">
        <v>110</v>
      </c>
      <c r="N14" s="19">
        <v>123.3</v>
      </c>
      <c r="O14" s="19">
        <v>3649.7</v>
      </c>
      <c r="P14" s="19" t="s">
        <v>110</v>
      </c>
      <c r="Q14" s="19" t="s">
        <v>110</v>
      </c>
      <c r="R14" s="19">
        <v>99</v>
      </c>
      <c r="S14" s="19" t="s">
        <v>110</v>
      </c>
      <c r="T14" s="19">
        <v>4.4000000000000004</v>
      </c>
      <c r="U14" s="19">
        <v>1196.0999999999999</v>
      </c>
      <c r="V14" s="19" t="s">
        <v>110</v>
      </c>
      <c r="W14" s="19">
        <v>13.4</v>
      </c>
      <c r="X14" s="19" t="s">
        <v>110</v>
      </c>
      <c r="Y14" s="19" t="s">
        <v>110</v>
      </c>
      <c r="Z14" s="19">
        <v>2.7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 t="s">
        <v>110</v>
      </c>
      <c r="AG14" s="19" t="s">
        <v>110</v>
      </c>
      <c r="AH14" s="19">
        <v>11.7</v>
      </c>
      <c r="AI14" s="19">
        <f t="shared" si="2"/>
        <v>0.6</v>
      </c>
      <c r="AJ14" s="19" t="s">
        <v>110</v>
      </c>
      <c r="AK14" s="19" t="s">
        <v>110</v>
      </c>
      <c r="AL14" s="19">
        <v>0.6</v>
      </c>
      <c r="AM14" s="19" t="s">
        <v>110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3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4"/>
        <v>-</v>
      </c>
      <c r="BF14" s="19" t="s">
        <v>110</v>
      </c>
      <c r="BG14" s="19" t="s">
        <v>110</v>
      </c>
      <c r="BH14" s="19" t="s">
        <v>110</v>
      </c>
      <c r="BI14" s="19" t="str">
        <f t="shared" si="5"/>
        <v>-</v>
      </c>
      <c r="BJ14" s="19" t="s">
        <v>110</v>
      </c>
      <c r="BK14" s="19" t="str">
        <f t="shared" si="6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7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>
        <f t="shared" si="8"/>
        <v>13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13</v>
      </c>
      <c r="CM14" s="19" t="s">
        <v>110</v>
      </c>
      <c r="CN14" s="19" t="s">
        <v>110</v>
      </c>
      <c r="CO14" s="19" t="s">
        <v>110</v>
      </c>
      <c r="CP14" s="19">
        <v>5100.3999999999996</v>
      </c>
      <c r="CQ14" s="19" t="s">
        <v>110</v>
      </c>
      <c r="CR14" s="19">
        <v>10722.8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5835.2</v>
      </c>
      <c r="G15" s="19" t="s">
        <v>110</v>
      </c>
      <c r="H15" s="19">
        <v>316.7</v>
      </c>
      <c r="I15" s="19" t="s">
        <v>110</v>
      </c>
      <c r="J15" s="19" t="s">
        <v>110</v>
      </c>
      <c r="K15" s="19">
        <v>189.9</v>
      </c>
      <c r="L15" s="19">
        <v>26.4</v>
      </c>
      <c r="M15" s="19" t="s">
        <v>110</v>
      </c>
      <c r="N15" s="19">
        <v>83.6</v>
      </c>
      <c r="O15" s="19">
        <v>3784.2</v>
      </c>
      <c r="P15" s="19" t="s">
        <v>110</v>
      </c>
      <c r="Q15" s="19" t="s">
        <v>110</v>
      </c>
      <c r="R15" s="19">
        <v>125.5</v>
      </c>
      <c r="S15" s="19" t="s">
        <v>110</v>
      </c>
      <c r="T15" s="19">
        <v>4.4000000000000004</v>
      </c>
      <c r="U15" s="19">
        <v>1267.7</v>
      </c>
      <c r="V15" s="19" t="s">
        <v>110</v>
      </c>
      <c r="W15" s="19">
        <v>13.5</v>
      </c>
      <c r="X15" s="19" t="s">
        <v>110</v>
      </c>
      <c r="Y15" s="19" t="s">
        <v>110</v>
      </c>
      <c r="Z15" s="19">
        <v>1.5</v>
      </c>
      <c r="AA15" s="19" t="s">
        <v>110</v>
      </c>
      <c r="AB15" s="19" t="s">
        <v>110</v>
      </c>
      <c r="AC15" s="19">
        <v>0.2</v>
      </c>
      <c r="AD15" s="19" t="s">
        <v>110</v>
      </c>
      <c r="AE15" s="19" t="s">
        <v>110</v>
      </c>
      <c r="AF15" s="19">
        <v>9.6</v>
      </c>
      <c r="AG15" s="19" t="s">
        <v>110</v>
      </c>
      <c r="AH15" s="19">
        <v>12</v>
      </c>
      <c r="AI15" s="19">
        <f t="shared" si="2"/>
        <v>0.4</v>
      </c>
      <c r="AJ15" s="19" t="s">
        <v>110</v>
      </c>
      <c r="AK15" s="19" t="s">
        <v>110</v>
      </c>
      <c r="AL15" s="19">
        <v>0.4</v>
      </c>
      <c r="AM15" s="19" t="s">
        <v>110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3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4"/>
        <v>-</v>
      </c>
      <c r="BF15" s="19" t="s">
        <v>110</v>
      </c>
      <c r="BG15" s="19" t="s">
        <v>110</v>
      </c>
      <c r="BH15" s="19" t="s">
        <v>110</v>
      </c>
      <c r="BI15" s="19" t="str">
        <f t="shared" si="5"/>
        <v>-</v>
      </c>
      <c r="BJ15" s="19" t="s">
        <v>110</v>
      </c>
      <c r="BK15" s="19" t="str">
        <f t="shared" si="6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7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>
        <f t="shared" si="8"/>
        <v>11.5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11.5</v>
      </c>
      <c r="CM15" s="19" t="s">
        <v>110</v>
      </c>
      <c r="CN15" s="19" t="s">
        <v>110</v>
      </c>
      <c r="CO15" s="19" t="s">
        <v>110</v>
      </c>
      <c r="CP15" s="19">
        <v>4951.2</v>
      </c>
      <c r="CQ15" s="19" t="s">
        <v>110</v>
      </c>
      <c r="CR15" s="19">
        <v>10798.3</v>
      </c>
    </row>
    <row r="16" spans="1:96" ht="15" customHeight="1" x14ac:dyDescent="0.2">
      <c r="A16" s="22">
        <v>2000</v>
      </c>
      <c r="B16" s="19">
        <f t="shared" si="0"/>
        <v>0.5</v>
      </c>
      <c r="C16" s="19">
        <v>0.5</v>
      </c>
      <c r="D16" s="19" t="s">
        <v>110</v>
      </c>
      <c r="E16" s="19" t="s">
        <v>110</v>
      </c>
      <c r="F16" s="19">
        <f t="shared" si="1"/>
        <v>6002.3999999999987</v>
      </c>
      <c r="G16" s="19" t="s">
        <v>110</v>
      </c>
      <c r="H16" s="19">
        <v>320.89999999999998</v>
      </c>
      <c r="I16" s="19" t="s">
        <v>110</v>
      </c>
      <c r="J16" s="19" t="s">
        <v>110</v>
      </c>
      <c r="K16" s="19">
        <v>192.3</v>
      </c>
      <c r="L16" s="19">
        <v>26.4</v>
      </c>
      <c r="M16" s="19" t="s">
        <v>110</v>
      </c>
      <c r="N16" s="19">
        <v>84.7</v>
      </c>
      <c r="O16" s="19">
        <v>3916.4</v>
      </c>
      <c r="P16" s="19" t="s">
        <v>110</v>
      </c>
      <c r="Q16" s="19" t="s">
        <v>110</v>
      </c>
      <c r="R16" s="19">
        <v>127.1</v>
      </c>
      <c r="S16" s="19" t="s">
        <v>110</v>
      </c>
      <c r="T16" s="19">
        <v>4.4000000000000004</v>
      </c>
      <c r="U16" s="19">
        <v>1283</v>
      </c>
      <c r="V16" s="19" t="s">
        <v>110</v>
      </c>
      <c r="W16" s="19">
        <v>13.4</v>
      </c>
      <c r="X16" s="19" t="s">
        <v>110</v>
      </c>
      <c r="Y16" s="19" t="s">
        <v>110</v>
      </c>
      <c r="Z16" s="19">
        <v>1.5</v>
      </c>
      <c r="AA16" s="19" t="s">
        <v>110</v>
      </c>
      <c r="AB16" s="19" t="s">
        <v>110</v>
      </c>
      <c r="AC16" s="19">
        <v>0.2</v>
      </c>
      <c r="AD16" s="19" t="s">
        <v>110</v>
      </c>
      <c r="AE16" s="19" t="s">
        <v>110</v>
      </c>
      <c r="AF16" s="19">
        <v>16.399999999999999</v>
      </c>
      <c r="AG16" s="19" t="s">
        <v>110</v>
      </c>
      <c r="AH16" s="19">
        <v>15.7</v>
      </c>
      <c r="AI16" s="19">
        <f t="shared" si="2"/>
        <v>0.4</v>
      </c>
      <c r="AJ16" s="19" t="s">
        <v>110</v>
      </c>
      <c r="AK16" s="19" t="s">
        <v>110</v>
      </c>
      <c r="AL16" s="19">
        <v>0.4</v>
      </c>
      <c r="AM16" s="19" t="s">
        <v>110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3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4"/>
        <v>-</v>
      </c>
      <c r="BF16" s="19" t="s">
        <v>110</v>
      </c>
      <c r="BG16" s="19" t="s">
        <v>110</v>
      </c>
      <c r="BH16" s="19" t="s">
        <v>110</v>
      </c>
      <c r="BI16" s="19" t="str">
        <f t="shared" si="5"/>
        <v>-</v>
      </c>
      <c r="BJ16" s="19" t="s">
        <v>110</v>
      </c>
      <c r="BK16" s="19" t="str">
        <f t="shared" si="6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7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>
        <f t="shared" si="8"/>
        <v>7.8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7.8</v>
      </c>
      <c r="CM16" s="19" t="s">
        <v>110</v>
      </c>
      <c r="CN16" s="19" t="s">
        <v>110</v>
      </c>
      <c r="CO16" s="19" t="s">
        <v>110</v>
      </c>
      <c r="CP16" s="19">
        <v>4802</v>
      </c>
      <c r="CQ16" s="19" t="s">
        <v>110</v>
      </c>
      <c r="CR16" s="19">
        <v>10813.099999999999</v>
      </c>
    </row>
    <row r="17" spans="1:96" ht="15" customHeight="1" x14ac:dyDescent="0.2">
      <c r="A17" s="22">
        <v>2001</v>
      </c>
      <c r="B17" s="19">
        <f t="shared" si="0"/>
        <v>0.4</v>
      </c>
      <c r="C17" s="19">
        <v>0.4</v>
      </c>
      <c r="D17" s="19" t="s">
        <v>110</v>
      </c>
      <c r="E17" s="19" t="s">
        <v>110</v>
      </c>
      <c r="F17" s="19">
        <f t="shared" si="1"/>
        <v>5784.0999999999995</v>
      </c>
      <c r="G17" s="19" t="s">
        <v>110</v>
      </c>
      <c r="H17" s="19">
        <v>320.8</v>
      </c>
      <c r="I17" s="19" t="s">
        <v>110</v>
      </c>
      <c r="J17" s="19" t="s">
        <v>110</v>
      </c>
      <c r="K17" s="19">
        <v>192.3</v>
      </c>
      <c r="L17" s="19">
        <v>26.4</v>
      </c>
      <c r="M17" s="19" t="s">
        <v>110</v>
      </c>
      <c r="N17" s="19">
        <v>84.4</v>
      </c>
      <c r="O17" s="19">
        <v>3675.9</v>
      </c>
      <c r="P17" s="19" t="s">
        <v>110</v>
      </c>
      <c r="Q17" s="19" t="s">
        <v>110</v>
      </c>
      <c r="R17" s="19">
        <v>127.1</v>
      </c>
      <c r="S17" s="19" t="s">
        <v>110</v>
      </c>
      <c r="T17" s="19">
        <v>4.4000000000000004</v>
      </c>
      <c r="U17" s="19">
        <v>1282.1999999999998</v>
      </c>
      <c r="V17" s="19" t="s">
        <v>110</v>
      </c>
      <c r="W17" s="19">
        <v>13.4</v>
      </c>
      <c r="X17" s="19" t="s">
        <v>110</v>
      </c>
      <c r="Y17" s="19" t="s">
        <v>110</v>
      </c>
      <c r="Z17" s="19">
        <v>1.5</v>
      </c>
      <c r="AA17" s="19" t="s">
        <v>110</v>
      </c>
      <c r="AB17" s="19" t="s">
        <v>110</v>
      </c>
      <c r="AC17" s="19">
        <v>0.2</v>
      </c>
      <c r="AD17" s="19" t="s">
        <v>110</v>
      </c>
      <c r="AE17" s="19" t="s">
        <v>110</v>
      </c>
      <c r="AF17" s="19">
        <v>35.4</v>
      </c>
      <c r="AG17" s="19" t="s">
        <v>110</v>
      </c>
      <c r="AH17" s="19">
        <v>20.100000000000001</v>
      </c>
      <c r="AI17" s="19">
        <f t="shared" si="2"/>
        <v>0.4</v>
      </c>
      <c r="AJ17" s="19" t="s">
        <v>110</v>
      </c>
      <c r="AK17" s="19" t="s">
        <v>110</v>
      </c>
      <c r="AL17" s="19">
        <v>0.4</v>
      </c>
      <c r="AM17" s="19" t="s">
        <v>110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3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4"/>
        <v>-</v>
      </c>
      <c r="BF17" s="19" t="s">
        <v>110</v>
      </c>
      <c r="BG17" s="19" t="s">
        <v>110</v>
      </c>
      <c r="BH17" s="19" t="s">
        <v>110</v>
      </c>
      <c r="BI17" s="19" t="str">
        <f t="shared" si="5"/>
        <v>-</v>
      </c>
      <c r="BJ17" s="19" t="s">
        <v>110</v>
      </c>
      <c r="BK17" s="19" t="str">
        <f t="shared" si="6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7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>
        <f t="shared" si="8"/>
        <v>3.6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3.6</v>
      </c>
      <c r="CM17" s="19" t="s">
        <v>110</v>
      </c>
      <c r="CN17" s="19" t="s">
        <v>110</v>
      </c>
      <c r="CO17" s="19" t="s">
        <v>110</v>
      </c>
      <c r="CP17" s="19">
        <v>4652.8</v>
      </c>
      <c r="CQ17" s="19" t="s">
        <v>110</v>
      </c>
      <c r="CR17" s="19">
        <v>10441.299999999999</v>
      </c>
    </row>
    <row r="18" spans="1:96" ht="15" customHeight="1" x14ac:dyDescent="0.2">
      <c r="A18" s="22">
        <v>2002</v>
      </c>
      <c r="B18" s="19">
        <f t="shared" si="0"/>
        <v>0.3</v>
      </c>
      <c r="C18" s="19">
        <v>0.3</v>
      </c>
      <c r="D18" s="19" t="s">
        <v>110</v>
      </c>
      <c r="E18" s="19" t="s">
        <v>110</v>
      </c>
      <c r="F18" s="19">
        <f t="shared" si="1"/>
        <v>5783.9999999999991</v>
      </c>
      <c r="G18" s="19" t="s">
        <v>110</v>
      </c>
      <c r="H18" s="19">
        <v>320.8</v>
      </c>
      <c r="I18" s="19" t="s">
        <v>110</v>
      </c>
      <c r="J18" s="19" t="s">
        <v>110</v>
      </c>
      <c r="K18" s="19">
        <v>192.3</v>
      </c>
      <c r="L18" s="19">
        <v>26.4</v>
      </c>
      <c r="M18" s="19" t="s">
        <v>110</v>
      </c>
      <c r="N18" s="19">
        <v>57.7</v>
      </c>
      <c r="O18" s="19">
        <v>3667.7</v>
      </c>
      <c r="P18" s="19" t="s">
        <v>110</v>
      </c>
      <c r="Q18" s="19" t="s">
        <v>110</v>
      </c>
      <c r="R18" s="19">
        <v>127.1</v>
      </c>
      <c r="S18" s="19" t="s">
        <v>110</v>
      </c>
      <c r="T18" s="19">
        <v>4.4000000000000004</v>
      </c>
      <c r="U18" s="19">
        <v>1285.2</v>
      </c>
      <c r="V18" s="19" t="s">
        <v>110</v>
      </c>
      <c r="W18" s="19">
        <v>13.4</v>
      </c>
      <c r="X18" s="19" t="s">
        <v>110</v>
      </c>
      <c r="Y18" s="19" t="s">
        <v>110</v>
      </c>
      <c r="Z18" s="19">
        <v>1.5</v>
      </c>
      <c r="AA18" s="19" t="s">
        <v>110</v>
      </c>
      <c r="AB18" s="19" t="s">
        <v>110</v>
      </c>
      <c r="AC18" s="19">
        <v>0.2</v>
      </c>
      <c r="AD18" s="19" t="s">
        <v>110</v>
      </c>
      <c r="AE18" s="19" t="s">
        <v>110</v>
      </c>
      <c r="AF18" s="19">
        <v>62.1</v>
      </c>
      <c r="AG18" s="19" t="s">
        <v>110</v>
      </c>
      <c r="AH18" s="19">
        <v>25.2</v>
      </c>
      <c r="AI18" s="19">
        <f t="shared" si="2"/>
        <v>0.4</v>
      </c>
      <c r="AJ18" s="19" t="s">
        <v>110</v>
      </c>
      <c r="AK18" s="19" t="s">
        <v>110</v>
      </c>
      <c r="AL18" s="19">
        <v>0.4</v>
      </c>
      <c r="AM18" s="19" t="s">
        <v>110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3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4"/>
        <v>-</v>
      </c>
      <c r="BF18" s="19" t="s">
        <v>110</v>
      </c>
      <c r="BG18" s="19" t="s">
        <v>110</v>
      </c>
      <c r="BH18" s="19" t="s">
        <v>110</v>
      </c>
      <c r="BI18" s="19" t="str">
        <f t="shared" si="5"/>
        <v>-</v>
      </c>
      <c r="BJ18" s="19" t="s">
        <v>110</v>
      </c>
      <c r="BK18" s="19" t="str">
        <f t="shared" si="6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7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>
        <f t="shared" si="8"/>
        <v>3.1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3.1</v>
      </c>
      <c r="CM18" s="19" t="s">
        <v>110</v>
      </c>
      <c r="CN18" s="19" t="s">
        <v>110</v>
      </c>
      <c r="CO18" s="19" t="s">
        <v>110</v>
      </c>
      <c r="CP18" s="19">
        <v>4503.6000000000004</v>
      </c>
      <c r="CQ18" s="19" t="s">
        <v>110</v>
      </c>
      <c r="CR18" s="19">
        <v>10291.4</v>
      </c>
    </row>
    <row r="19" spans="1:96" ht="15" customHeight="1" x14ac:dyDescent="0.2">
      <c r="A19" s="22">
        <v>2003</v>
      </c>
      <c r="B19" s="19">
        <f t="shared" si="0"/>
        <v>0.3</v>
      </c>
      <c r="C19" s="19">
        <v>0.3</v>
      </c>
      <c r="D19" s="19" t="s">
        <v>110</v>
      </c>
      <c r="E19" s="19" t="s">
        <v>110</v>
      </c>
      <c r="F19" s="19">
        <f t="shared" si="1"/>
        <v>5566.7</v>
      </c>
      <c r="G19" s="19" t="s">
        <v>110</v>
      </c>
      <c r="H19" s="19">
        <v>341.2</v>
      </c>
      <c r="I19" s="19" t="s">
        <v>110</v>
      </c>
      <c r="J19" s="19" t="s">
        <v>110</v>
      </c>
      <c r="K19" s="19">
        <v>199.9</v>
      </c>
      <c r="L19" s="19" t="s">
        <v>110</v>
      </c>
      <c r="M19" s="19" t="s">
        <v>110</v>
      </c>
      <c r="N19" s="19">
        <v>153.19999999999999</v>
      </c>
      <c r="O19" s="19">
        <v>3306.7</v>
      </c>
      <c r="P19" s="19" t="s">
        <v>110</v>
      </c>
      <c r="Q19" s="19" t="s">
        <v>110</v>
      </c>
      <c r="R19" s="19">
        <v>132.1</v>
      </c>
      <c r="S19" s="19" t="s">
        <v>110</v>
      </c>
      <c r="T19" s="19" t="s">
        <v>110</v>
      </c>
      <c r="U19" s="19">
        <v>1311.8999999999999</v>
      </c>
      <c r="V19" s="19" t="s">
        <v>110</v>
      </c>
      <c r="W19" s="19">
        <v>20.9</v>
      </c>
      <c r="X19" s="19" t="s">
        <v>110</v>
      </c>
      <c r="Y19" s="19" t="s">
        <v>110</v>
      </c>
      <c r="Z19" s="19">
        <v>1.6</v>
      </c>
      <c r="AA19" s="19" t="s">
        <v>110</v>
      </c>
      <c r="AB19" s="19" t="s">
        <v>110</v>
      </c>
      <c r="AC19" s="19">
        <v>0.9</v>
      </c>
      <c r="AD19" s="19" t="s">
        <v>110</v>
      </c>
      <c r="AE19" s="19" t="s">
        <v>110</v>
      </c>
      <c r="AF19" s="19">
        <v>78.2</v>
      </c>
      <c r="AG19" s="19" t="s">
        <v>110</v>
      </c>
      <c r="AH19" s="19">
        <v>20.100000000000001</v>
      </c>
      <c r="AI19" s="19">
        <f t="shared" si="2"/>
        <v>2.2999999999999998</v>
      </c>
      <c r="AJ19" s="19" t="s">
        <v>110</v>
      </c>
      <c r="AK19" s="19" t="s">
        <v>110</v>
      </c>
      <c r="AL19" s="19">
        <v>2.2999999999999998</v>
      </c>
      <c r="AM19" s="19" t="s">
        <v>110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3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4"/>
        <v>-</v>
      </c>
      <c r="BF19" s="19" t="s">
        <v>110</v>
      </c>
      <c r="BG19" s="19" t="s">
        <v>110</v>
      </c>
      <c r="BH19" s="19" t="s">
        <v>110</v>
      </c>
      <c r="BI19" s="19" t="str">
        <f t="shared" si="5"/>
        <v>-</v>
      </c>
      <c r="BJ19" s="19" t="s">
        <v>110</v>
      </c>
      <c r="BK19" s="19" t="str">
        <f t="shared" si="6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7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>
        <f t="shared" si="8"/>
        <v>2.6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2.6</v>
      </c>
      <c r="CM19" s="19" t="s">
        <v>110</v>
      </c>
      <c r="CN19" s="19" t="s">
        <v>110</v>
      </c>
      <c r="CO19" s="19" t="s">
        <v>110</v>
      </c>
      <c r="CP19" s="19">
        <v>4354.3999999999996</v>
      </c>
      <c r="CQ19" s="19" t="s">
        <v>110</v>
      </c>
      <c r="CR19" s="19">
        <v>9926.2999999999993</v>
      </c>
    </row>
    <row r="20" spans="1:96" ht="15" customHeight="1" x14ac:dyDescent="0.2">
      <c r="A20" s="22">
        <v>2004</v>
      </c>
      <c r="B20" s="19">
        <f t="shared" si="0"/>
        <v>0.6</v>
      </c>
      <c r="C20" s="19">
        <v>0.6</v>
      </c>
      <c r="D20" s="19" t="s">
        <v>110</v>
      </c>
      <c r="E20" s="19" t="s">
        <v>110</v>
      </c>
      <c r="F20" s="19">
        <f t="shared" si="1"/>
        <v>6143.9999999999991</v>
      </c>
      <c r="G20" s="19" t="s">
        <v>110</v>
      </c>
      <c r="H20" s="19">
        <v>340.2</v>
      </c>
      <c r="I20" s="19" t="s">
        <v>110</v>
      </c>
      <c r="J20" s="19" t="s">
        <v>110</v>
      </c>
      <c r="K20" s="19">
        <v>203.9</v>
      </c>
      <c r="L20" s="19" t="s">
        <v>110</v>
      </c>
      <c r="M20" s="19" t="s">
        <v>110</v>
      </c>
      <c r="N20" s="19">
        <v>158.1</v>
      </c>
      <c r="O20" s="19">
        <v>3824</v>
      </c>
      <c r="P20" s="19" t="s">
        <v>110</v>
      </c>
      <c r="Q20" s="19" t="s">
        <v>110</v>
      </c>
      <c r="R20" s="19">
        <v>134.69999999999999</v>
      </c>
      <c r="S20" s="19" t="s">
        <v>110</v>
      </c>
      <c r="T20" s="19" t="s">
        <v>110</v>
      </c>
      <c r="U20" s="19">
        <v>1348.3999999999999</v>
      </c>
      <c r="V20" s="19" t="s">
        <v>110</v>
      </c>
      <c r="W20" s="19">
        <v>21.3</v>
      </c>
      <c r="X20" s="19" t="s">
        <v>110</v>
      </c>
      <c r="Y20" s="19" t="s">
        <v>110</v>
      </c>
      <c r="Z20" s="19">
        <v>1.7</v>
      </c>
      <c r="AA20" s="19" t="s">
        <v>110</v>
      </c>
      <c r="AB20" s="19" t="s">
        <v>110</v>
      </c>
      <c r="AC20" s="19">
        <v>0.9</v>
      </c>
      <c r="AD20" s="19" t="s">
        <v>110</v>
      </c>
      <c r="AE20" s="19" t="s">
        <v>110</v>
      </c>
      <c r="AF20" s="19">
        <v>83.5</v>
      </c>
      <c r="AG20" s="19" t="s">
        <v>110</v>
      </c>
      <c r="AH20" s="19">
        <v>27.3</v>
      </c>
      <c r="AI20" s="19">
        <f t="shared" si="2"/>
        <v>2.2000000000000002</v>
      </c>
      <c r="AJ20" s="19" t="s">
        <v>110</v>
      </c>
      <c r="AK20" s="19" t="s">
        <v>110</v>
      </c>
      <c r="AL20" s="19">
        <v>2.2000000000000002</v>
      </c>
      <c r="AM20" s="19" t="s">
        <v>110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3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4"/>
        <v>-</v>
      </c>
      <c r="BF20" s="19" t="s">
        <v>110</v>
      </c>
      <c r="BG20" s="19" t="s">
        <v>110</v>
      </c>
      <c r="BH20" s="19" t="s">
        <v>110</v>
      </c>
      <c r="BI20" s="19" t="str">
        <f t="shared" si="5"/>
        <v>-</v>
      </c>
      <c r="BJ20" s="19" t="s">
        <v>110</v>
      </c>
      <c r="BK20" s="19" t="str">
        <f t="shared" si="6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7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>
        <f t="shared" si="8"/>
        <v>2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2</v>
      </c>
      <c r="CM20" s="19" t="s">
        <v>110</v>
      </c>
      <c r="CN20" s="19" t="s">
        <v>110</v>
      </c>
      <c r="CO20" s="19" t="s">
        <v>110</v>
      </c>
      <c r="CP20" s="19">
        <v>4205.2</v>
      </c>
      <c r="CQ20" s="19" t="s">
        <v>110</v>
      </c>
      <c r="CR20" s="19">
        <v>10354</v>
      </c>
    </row>
    <row r="21" spans="1:96" ht="15" customHeight="1" x14ac:dyDescent="0.2">
      <c r="A21" s="22">
        <v>2005</v>
      </c>
      <c r="B21" s="19">
        <f t="shared" si="0"/>
        <v>1.6</v>
      </c>
      <c r="C21" s="19">
        <v>1.6</v>
      </c>
      <c r="D21" s="19" t="s">
        <v>110</v>
      </c>
      <c r="E21" s="19" t="s">
        <v>110</v>
      </c>
      <c r="F21" s="19">
        <f t="shared" si="1"/>
        <v>6205.2</v>
      </c>
      <c r="G21" s="19" t="s">
        <v>110</v>
      </c>
      <c r="H21" s="19">
        <v>346.9</v>
      </c>
      <c r="I21" s="19" t="s">
        <v>110</v>
      </c>
      <c r="J21" s="19" t="s">
        <v>110</v>
      </c>
      <c r="K21" s="19">
        <v>207.9</v>
      </c>
      <c r="L21" s="19" t="s">
        <v>110</v>
      </c>
      <c r="M21" s="19" t="s">
        <v>110</v>
      </c>
      <c r="N21" s="19">
        <v>152.4</v>
      </c>
      <c r="O21" s="19">
        <v>3832.6</v>
      </c>
      <c r="P21" s="19" t="s">
        <v>110</v>
      </c>
      <c r="Q21" s="19" t="s">
        <v>110</v>
      </c>
      <c r="R21" s="19">
        <v>137.4</v>
      </c>
      <c r="S21" s="19" t="s">
        <v>110</v>
      </c>
      <c r="T21" s="19" t="s">
        <v>110</v>
      </c>
      <c r="U21" s="19">
        <v>1397.1999999999998</v>
      </c>
      <c r="V21" s="19" t="s">
        <v>110</v>
      </c>
      <c r="W21" s="19">
        <v>21.8</v>
      </c>
      <c r="X21" s="19" t="s">
        <v>110</v>
      </c>
      <c r="Y21" s="19" t="s">
        <v>110</v>
      </c>
      <c r="Z21" s="19">
        <v>1.6</v>
      </c>
      <c r="AA21" s="19" t="s">
        <v>110</v>
      </c>
      <c r="AB21" s="19" t="s">
        <v>110</v>
      </c>
      <c r="AC21" s="19">
        <v>0.9</v>
      </c>
      <c r="AD21" s="19" t="s">
        <v>110</v>
      </c>
      <c r="AE21" s="19" t="s">
        <v>110</v>
      </c>
      <c r="AF21" s="19">
        <v>80.099999999999994</v>
      </c>
      <c r="AG21" s="19" t="s">
        <v>110</v>
      </c>
      <c r="AH21" s="19">
        <v>26.4</v>
      </c>
      <c r="AI21" s="19">
        <f t="shared" si="2"/>
        <v>2.2999999999999998</v>
      </c>
      <c r="AJ21" s="19" t="s">
        <v>110</v>
      </c>
      <c r="AK21" s="19" t="s">
        <v>110</v>
      </c>
      <c r="AL21" s="19">
        <v>2.2999999999999998</v>
      </c>
      <c r="AM21" s="19" t="s">
        <v>110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3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4"/>
        <v>-</v>
      </c>
      <c r="BF21" s="19" t="s">
        <v>110</v>
      </c>
      <c r="BG21" s="19" t="s">
        <v>110</v>
      </c>
      <c r="BH21" s="19" t="s">
        <v>110</v>
      </c>
      <c r="BI21" s="19" t="str">
        <f t="shared" si="5"/>
        <v>-</v>
      </c>
      <c r="BJ21" s="19" t="s">
        <v>110</v>
      </c>
      <c r="BK21" s="19" t="str">
        <f t="shared" si="6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7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>
        <f t="shared" si="8"/>
        <v>1.3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>
        <v>1.3</v>
      </c>
      <c r="CM21" s="19" t="s">
        <v>110</v>
      </c>
      <c r="CN21" s="19" t="s">
        <v>110</v>
      </c>
      <c r="CO21" s="19" t="s">
        <v>110</v>
      </c>
      <c r="CP21" s="19">
        <v>4056</v>
      </c>
      <c r="CQ21" s="19" t="s">
        <v>110</v>
      </c>
      <c r="CR21" s="19">
        <v>10266.4</v>
      </c>
    </row>
    <row r="22" spans="1:96" ht="15" customHeight="1" x14ac:dyDescent="0.2">
      <c r="A22" s="22">
        <v>2006</v>
      </c>
      <c r="B22" s="19">
        <f t="shared" si="0"/>
        <v>1.5</v>
      </c>
      <c r="C22" s="19">
        <v>1.5</v>
      </c>
      <c r="D22" s="19" t="s">
        <v>110</v>
      </c>
      <c r="E22" s="19" t="s">
        <v>110</v>
      </c>
      <c r="F22" s="19">
        <f t="shared" si="1"/>
        <v>6488.6</v>
      </c>
      <c r="G22" s="19">
        <v>1.2</v>
      </c>
      <c r="H22" s="19">
        <v>353.1</v>
      </c>
      <c r="I22" s="19">
        <v>0.2</v>
      </c>
      <c r="J22" s="19" t="s">
        <v>110</v>
      </c>
      <c r="K22" s="19">
        <v>211.1</v>
      </c>
      <c r="L22" s="19" t="s">
        <v>110</v>
      </c>
      <c r="M22" s="19" t="s">
        <v>110</v>
      </c>
      <c r="N22" s="19">
        <v>155.1</v>
      </c>
      <c r="O22" s="19">
        <v>4002</v>
      </c>
      <c r="P22" s="19" t="s">
        <v>110</v>
      </c>
      <c r="Q22" s="19" t="s">
        <v>110</v>
      </c>
      <c r="R22" s="19">
        <v>139.6</v>
      </c>
      <c r="S22" s="19" t="s">
        <v>110</v>
      </c>
      <c r="T22" s="19" t="s">
        <v>110</v>
      </c>
      <c r="U22" s="19">
        <v>1477.5</v>
      </c>
      <c r="V22" s="19" t="s">
        <v>110</v>
      </c>
      <c r="W22" s="19">
        <v>22.2</v>
      </c>
      <c r="X22" s="19" t="s">
        <v>110</v>
      </c>
      <c r="Y22" s="19" t="s">
        <v>110</v>
      </c>
      <c r="Z22" s="19">
        <v>2</v>
      </c>
      <c r="AA22" s="19" t="s">
        <v>110</v>
      </c>
      <c r="AB22" s="19" t="s">
        <v>110</v>
      </c>
      <c r="AC22" s="19">
        <v>1</v>
      </c>
      <c r="AD22" s="19" t="s">
        <v>110</v>
      </c>
      <c r="AE22" s="19" t="s">
        <v>110</v>
      </c>
      <c r="AF22" s="19">
        <v>98.1</v>
      </c>
      <c r="AG22" s="19" t="s">
        <v>110</v>
      </c>
      <c r="AH22" s="19">
        <v>25.5</v>
      </c>
      <c r="AI22" s="19">
        <f t="shared" si="2"/>
        <v>2.4</v>
      </c>
      <c r="AJ22" s="19" t="s">
        <v>110</v>
      </c>
      <c r="AK22" s="19" t="s">
        <v>110</v>
      </c>
      <c r="AL22" s="19">
        <v>2.4</v>
      </c>
      <c r="AM22" s="19">
        <f t="shared" ref="AM22:AM27" si="9">SUM(AN22:AW22)</f>
        <v>1</v>
      </c>
      <c r="AN22" s="19" t="s">
        <v>110</v>
      </c>
      <c r="AO22" s="19" t="s">
        <v>110</v>
      </c>
      <c r="AP22" s="19" t="s">
        <v>110</v>
      </c>
      <c r="AQ22" s="19">
        <v>1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3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4"/>
        <v>-</v>
      </c>
      <c r="BF22" s="19" t="s">
        <v>110</v>
      </c>
      <c r="BG22" s="19" t="s">
        <v>110</v>
      </c>
      <c r="BH22" s="19" t="s">
        <v>110</v>
      </c>
      <c r="BI22" s="19" t="str">
        <f t="shared" si="5"/>
        <v>-</v>
      </c>
      <c r="BJ22" s="19" t="s">
        <v>110</v>
      </c>
      <c r="BK22" s="19" t="str">
        <f t="shared" si="6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7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>
        <f t="shared" si="8"/>
        <v>0.7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>
        <v>0.7</v>
      </c>
      <c r="CM22" s="19" t="s">
        <v>110</v>
      </c>
      <c r="CN22" s="19" t="s">
        <v>110</v>
      </c>
      <c r="CO22" s="19" t="s">
        <v>110</v>
      </c>
      <c r="CP22" s="19">
        <v>3906.8</v>
      </c>
      <c r="CQ22" s="19" t="s">
        <v>110</v>
      </c>
      <c r="CR22" s="19">
        <v>10401</v>
      </c>
    </row>
    <row r="23" spans="1:96" ht="15" customHeight="1" x14ac:dyDescent="0.2">
      <c r="A23" s="22">
        <v>2007</v>
      </c>
      <c r="B23" s="19">
        <f t="shared" si="0"/>
        <v>1.1000000000000001</v>
      </c>
      <c r="C23" s="19">
        <v>1.1000000000000001</v>
      </c>
      <c r="D23" s="19" t="s">
        <v>110</v>
      </c>
      <c r="E23" s="19" t="s">
        <v>110</v>
      </c>
      <c r="F23" s="19">
        <f t="shared" si="1"/>
        <v>6633.3</v>
      </c>
      <c r="G23" s="19">
        <v>2.4</v>
      </c>
      <c r="H23" s="19">
        <v>364.8</v>
      </c>
      <c r="I23" s="19">
        <v>0.3</v>
      </c>
      <c r="J23" s="19" t="s">
        <v>110</v>
      </c>
      <c r="K23" s="19">
        <v>217.7</v>
      </c>
      <c r="L23" s="19" t="s">
        <v>110</v>
      </c>
      <c r="M23" s="19" t="s">
        <v>110</v>
      </c>
      <c r="N23" s="19">
        <v>160.19999999999999</v>
      </c>
      <c r="O23" s="19">
        <v>4017</v>
      </c>
      <c r="P23" s="19" t="s">
        <v>110</v>
      </c>
      <c r="Q23" s="19" t="s">
        <v>110</v>
      </c>
      <c r="R23" s="19">
        <v>143.6</v>
      </c>
      <c r="S23" s="19" t="s">
        <v>110</v>
      </c>
      <c r="T23" s="19" t="s">
        <v>110</v>
      </c>
      <c r="U23" s="19">
        <v>1576.7</v>
      </c>
      <c r="V23" s="19" t="s">
        <v>110</v>
      </c>
      <c r="W23" s="19">
        <v>22.6</v>
      </c>
      <c r="X23" s="19" t="s">
        <v>110</v>
      </c>
      <c r="Y23" s="19" t="s">
        <v>110</v>
      </c>
      <c r="Z23" s="19">
        <v>2.2000000000000002</v>
      </c>
      <c r="AA23" s="19" t="s">
        <v>110</v>
      </c>
      <c r="AB23" s="19" t="s">
        <v>110</v>
      </c>
      <c r="AC23" s="19">
        <v>0.9</v>
      </c>
      <c r="AD23" s="19" t="s">
        <v>110</v>
      </c>
      <c r="AE23" s="19" t="s">
        <v>110</v>
      </c>
      <c r="AF23" s="19">
        <v>100.3</v>
      </c>
      <c r="AG23" s="19" t="s">
        <v>110</v>
      </c>
      <c r="AH23" s="19">
        <v>24.6</v>
      </c>
      <c r="AI23" s="19">
        <f t="shared" si="2"/>
        <v>2.2999999999999998</v>
      </c>
      <c r="AJ23" s="19" t="s">
        <v>110</v>
      </c>
      <c r="AK23" s="19" t="s">
        <v>110</v>
      </c>
      <c r="AL23" s="19">
        <v>2.2999999999999998</v>
      </c>
      <c r="AM23" s="19">
        <f t="shared" si="9"/>
        <v>1.9</v>
      </c>
      <c r="AN23" s="19" t="s">
        <v>110</v>
      </c>
      <c r="AO23" s="19" t="s">
        <v>110</v>
      </c>
      <c r="AP23" s="19" t="s">
        <v>110</v>
      </c>
      <c r="AQ23" s="19">
        <v>1.9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3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4"/>
        <v>-</v>
      </c>
      <c r="BF23" s="19" t="s">
        <v>110</v>
      </c>
      <c r="BG23" s="19" t="s">
        <v>110</v>
      </c>
      <c r="BH23" s="19" t="s">
        <v>110</v>
      </c>
      <c r="BI23" s="19" t="str">
        <f t="shared" si="5"/>
        <v>-</v>
      </c>
      <c r="BJ23" s="19" t="s">
        <v>110</v>
      </c>
      <c r="BK23" s="19" t="str">
        <f t="shared" si="6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7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>
        <f t="shared" si="8"/>
        <v>3.1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>
        <v>3.1</v>
      </c>
      <c r="CM23" s="19" t="s">
        <v>110</v>
      </c>
      <c r="CN23" s="19" t="s">
        <v>110</v>
      </c>
      <c r="CO23" s="19" t="s">
        <v>110</v>
      </c>
      <c r="CP23" s="19">
        <v>3757.6</v>
      </c>
      <c r="CQ23" s="19" t="s">
        <v>110</v>
      </c>
      <c r="CR23" s="19">
        <v>10399.300000000001</v>
      </c>
    </row>
    <row r="24" spans="1:96" ht="15" customHeight="1" x14ac:dyDescent="0.2">
      <c r="A24" s="22">
        <v>2008</v>
      </c>
      <c r="B24" s="19">
        <f t="shared" si="0"/>
        <v>0.8</v>
      </c>
      <c r="C24" s="19">
        <v>0.8</v>
      </c>
      <c r="D24" s="19" t="s">
        <v>110</v>
      </c>
      <c r="E24" s="19" t="s">
        <v>110</v>
      </c>
      <c r="F24" s="19">
        <f t="shared" si="1"/>
        <v>6620.7</v>
      </c>
      <c r="G24" s="19">
        <v>2.7</v>
      </c>
      <c r="H24" s="19">
        <v>364.3</v>
      </c>
      <c r="I24" s="19">
        <v>0.2</v>
      </c>
      <c r="J24" s="19" t="s">
        <v>110</v>
      </c>
      <c r="K24" s="19">
        <v>217.7</v>
      </c>
      <c r="L24" s="19" t="s">
        <v>110</v>
      </c>
      <c r="M24" s="19" t="s">
        <v>110</v>
      </c>
      <c r="N24" s="19">
        <v>159.9</v>
      </c>
      <c r="O24" s="19">
        <v>3859.9</v>
      </c>
      <c r="P24" s="19" t="s">
        <v>110</v>
      </c>
      <c r="Q24" s="19" t="s">
        <v>110</v>
      </c>
      <c r="R24" s="19">
        <v>143.6</v>
      </c>
      <c r="S24" s="19" t="s">
        <v>110</v>
      </c>
      <c r="T24" s="19" t="s">
        <v>110</v>
      </c>
      <c r="U24" s="19">
        <v>1602.1999999999998</v>
      </c>
      <c r="V24" s="19" t="s">
        <v>110</v>
      </c>
      <c r="W24" s="19">
        <v>22.4</v>
      </c>
      <c r="X24" s="19" t="s">
        <v>110</v>
      </c>
      <c r="Y24" s="19" t="s">
        <v>110</v>
      </c>
      <c r="Z24" s="19">
        <v>2.1</v>
      </c>
      <c r="AA24" s="19" t="s">
        <v>110</v>
      </c>
      <c r="AB24" s="19" t="s">
        <v>110</v>
      </c>
      <c r="AC24" s="19">
        <v>0.9</v>
      </c>
      <c r="AD24" s="19" t="s">
        <v>110</v>
      </c>
      <c r="AE24" s="19" t="s">
        <v>110</v>
      </c>
      <c r="AF24" s="19">
        <v>210.6</v>
      </c>
      <c r="AG24" s="19" t="s">
        <v>110</v>
      </c>
      <c r="AH24" s="19">
        <v>34.200000000000003</v>
      </c>
      <c r="AI24" s="19">
        <f t="shared" si="2"/>
        <v>2.2999999999999998</v>
      </c>
      <c r="AJ24" s="19" t="s">
        <v>110</v>
      </c>
      <c r="AK24" s="19" t="s">
        <v>110</v>
      </c>
      <c r="AL24" s="19">
        <v>2.2999999999999998</v>
      </c>
      <c r="AM24" s="19">
        <f t="shared" si="9"/>
        <v>1.9</v>
      </c>
      <c r="AN24" s="19" t="s">
        <v>110</v>
      </c>
      <c r="AO24" s="19" t="s">
        <v>110</v>
      </c>
      <c r="AP24" s="19" t="s">
        <v>110</v>
      </c>
      <c r="AQ24" s="19">
        <v>1.9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3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4"/>
        <v>-</v>
      </c>
      <c r="BF24" s="19" t="s">
        <v>110</v>
      </c>
      <c r="BG24" s="19" t="s">
        <v>110</v>
      </c>
      <c r="BH24" s="19" t="s">
        <v>110</v>
      </c>
      <c r="BI24" s="19" t="str">
        <f t="shared" si="5"/>
        <v>-</v>
      </c>
      <c r="BJ24" s="19" t="s">
        <v>110</v>
      </c>
      <c r="BK24" s="19" t="str">
        <f t="shared" si="6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7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>
        <f t="shared" si="8"/>
        <v>3.6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>
        <v>3.6</v>
      </c>
      <c r="CM24" s="19" t="s">
        <v>110</v>
      </c>
      <c r="CN24" s="19" t="s">
        <v>110</v>
      </c>
      <c r="CO24" s="19" t="s">
        <v>110</v>
      </c>
      <c r="CP24" s="19">
        <v>3608.4</v>
      </c>
      <c r="CQ24" s="19" t="s">
        <v>110</v>
      </c>
      <c r="CR24" s="19">
        <v>10237.700000000001</v>
      </c>
    </row>
    <row r="25" spans="1:96" ht="15" customHeight="1" x14ac:dyDescent="0.2">
      <c r="A25" s="22">
        <v>2009</v>
      </c>
      <c r="B25" s="19">
        <f t="shared" si="0"/>
        <v>1.1000000000000001</v>
      </c>
      <c r="C25" s="19">
        <v>1.1000000000000001</v>
      </c>
      <c r="D25" s="19" t="s">
        <v>110</v>
      </c>
      <c r="E25" s="19" t="s">
        <v>110</v>
      </c>
      <c r="F25" s="19">
        <f t="shared" si="1"/>
        <v>6752.4000000000005</v>
      </c>
      <c r="G25" s="19">
        <v>4.5</v>
      </c>
      <c r="H25" s="19">
        <v>365.3</v>
      </c>
      <c r="I25" s="19">
        <v>0.4</v>
      </c>
      <c r="J25" s="19" t="s">
        <v>110</v>
      </c>
      <c r="K25" s="19">
        <v>217.6</v>
      </c>
      <c r="L25" s="19" t="s">
        <v>110</v>
      </c>
      <c r="M25" s="19">
        <v>0.3</v>
      </c>
      <c r="N25" s="19">
        <v>160.19999999999999</v>
      </c>
      <c r="O25" s="19">
        <v>3827.8</v>
      </c>
      <c r="P25" s="19" t="s">
        <v>110</v>
      </c>
      <c r="Q25" s="19" t="s">
        <v>110</v>
      </c>
      <c r="R25" s="19">
        <v>143.69999999999999</v>
      </c>
      <c r="S25" s="19" t="s">
        <v>110</v>
      </c>
      <c r="T25" s="19" t="s">
        <v>110</v>
      </c>
      <c r="U25" s="19">
        <v>1538.4</v>
      </c>
      <c r="V25" s="19" t="s">
        <v>110</v>
      </c>
      <c r="W25" s="19">
        <v>22.5</v>
      </c>
      <c r="X25" s="19" t="s">
        <v>110</v>
      </c>
      <c r="Y25" s="19" t="s">
        <v>110</v>
      </c>
      <c r="Z25" s="19">
        <v>2.4</v>
      </c>
      <c r="AA25" s="19" t="s">
        <v>110</v>
      </c>
      <c r="AB25" s="19" t="s">
        <v>110</v>
      </c>
      <c r="AC25" s="19">
        <v>1</v>
      </c>
      <c r="AD25" s="19" t="s">
        <v>110</v>
      </c>
      <c r="AE25" s="19">
        <v>0.1</v>
      </c>
      <c r="AF25" s="19">
        <v>444</v>
      </c>
      <c r="AG25" s="19" t="s">
        <v>110</v>
      </c>
      <c r="AH25" s="19">
        <v>24.2</v>
      </c>
      <c r="AI25" s="19">
        <f t="shared" si="2"/>
        <v>3.8</v>
      </c>
      <c r="AJ25" s="19">
        <v>0.5</v>
      </c>
      <c r="AK25" s="19">
        <v>0.4</v>
      </c>
      <c r="AL25" s="19">
        <v>2.9</v>
      </c>
      <c r="AM25" s="19">
        <f t="shared" si="9"/>
        <v>2.2999999999999998</v>
      </c>
      <c r="AN25" s="19" t="s">
        <v>110</v>
      </c>
      <c r="AO25" s="19" t="s">
        <v>110</v>
      </c>
      <c r="AP25" s="19" t="s">
        <v>110</v>
      </c>
      <c r="AQ25" s="19">
        <v>2.2999999999999998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3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4"/>
        <v>-</v>
      </c>
      <c r="BF25" s="19" t="s">
        <v>110</v>
      </c>
      <c r="BG25" s="19" t="s">
        <v>110</v>
      </c>
      <c r="BH25" s="19" t="s">
        <v>110</v>
      </c>
      <c r="BI25" s="19" t="str">
        <f t="shared" si="5"/>
        <v>-</v>
      </c>
      <c r="BJ25" s="19" t="s">
        <v>110</v>
      </c>
      <c r="BK25" s="19" t="str">
        <f t="shared" si="6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7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>
        <f t="shared" si="8"/>
        <v>3.5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>
        <v>3.5</v>
      </c>
      <c r="CM25" s="19" t="s">
        <v>110</v>
      </c>
      <c r="CN25" s="19" t="s">
        <v>110</v>
      </c>
      <c r="CO25" s="19" t="s">
        <v>110</v>
      </c>
      <c r="CP25" s="19">
        <v>3459.2</v>
      </c>
      <c r="CQ25" s="19" t="s">
        <v>110</v>
      </c>
      <c r="CR25" s="19">
        <v>10222.299999999999</v>
      </c>
    </row>
    <row r="26" spans="1:96" ht="15" customHeight="1" x14ac:dyDescent="0.2">
      <c r="A26" s="22">
        <v>2010</v>
      </c>
      <c r="B26" s="19">
        <f t="shared" si="0"/>
        <v>1.3</v>
      </c>
      <c r="C26" s="19">
        <v>1.3</v>
      </c>
      <c r="D26" s="19" t="s">
        <v>110</v>
      </c>
      <c r="E26" s="19" t="s">
        <v>110</v>
      </c>
      <c r="F26" s="19">
        <f t="shared" si="1"/>
        <v>7395.3000000000011</v>
      </c>
      <c r="G26" s="19">
        <v>6</v>
      </c>
      <c r="H26" s="19">
        <v>366.5</v>
      </c>
      <c r="I26" s="19">
        <v>0.5</v>
      </c>
      <c r="J26" s="19" t="s">
        <v>110</v>
      </c>
      <c r="K26" s="19">
        <v>217.6</v>
      </c>
      <c r="L26" s="19">
        <v>0.1</v>
      </c>
      <c r="M26" s="19">
        <v>1</v>
      </c>
      <c r="N26" s="19">
        <v>160.5</v>
      </c>
      <c r="O26" s="19">
        <v>4149.3999999999996</v>
      </c>
      <c r="P26" s="19">
        <v>0.1</v>
      </c>
      <c r="Q26" s="19" t="s">
        <v>110</v>
      </c>
      <c r="R26" s="19">
        <v>143.80000000000001</v>
      </c>
      <c r="S26" s="19" t="s">
        <v>110</v>
      </c>
      <c r="T26" s="19" t="s">
        <v>110</v>
      </c>
      <c r="U26" s="19">
        <v>1551.8</v>
      </c>
      <c r="V26" s="19" t="s">
        <v>110</v>
      </c>
      <c r="W26" s="19">
        <v>22.5</v>
      </c>
      <c r="X26" s="19" t="s">
        <v>110</v>
      </c>
      <c r="Y26" s="19" t="s">
        <v>110</v>
      </c>
      <c r="Z26" s="19">
        <v>2.5</v>
      </c>
      <c r="AA26" s="19">
        <v>0.1</v>
      </c>
      <c r="AB26" s="19" t="s">
        <v>110</v>
      </c>
      <c r="AC26" s="19">
        <v>1.1000000000000001</v>
      </c>
      <c r="AD26" s="19" t="s">
        <v>110</v>
      </c>
      <c r="AE26" s="19">
        <v>0.2</v>
      </c>
      <c r="AF26" s="19">
        <v>757</v>
      </c>
      <c r="AG26" s="19" t="s">
        <v>110</v>
      </c>
      <c r="AH26" s="19">
        <v>14.6</v>
      </c>
      <c r="AI26" s="19">
        <f t="shared" si="2"/>
        <v>6.5</v>
      </c>
      <c r="AJ26" s="19">
        <v>1.3</v>
      </c>
      <c r="AK26" s="19">
        <v>1.3</v>
      </c>
      <c r="AL26" s="19">
        <v>3.9</v>
      </c>
      <c r="AM26" s="19">
        <f t="shared" si="9"/>
        <v>2.9</v>
      </c>
      <c r="AN26" s="19" t="s">
        <v>110</v>
      </c>
      <c r="AO26" s="19" t="s">
        <v>110</v>
      </c>
      <c r="AP26" s="19" t="s">
        <v>110</v>
      </c>
      <c r="AQ26" s="19">
        <v>2.9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3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4"/>
        <v>-</v>
      </c>
      <c r="BF26" s="19" t="s">
        <v>110</v>
      </c>
      <c r="BG26" s="19" t="s">
        <v>110</v>
      </c>
      <c r="BH26" s="19" t="s">
        <v>110</v>
      </c>
      <c r="BI26" s="19" t="str">
        <f t="shared" si="5"/>
        <v>-</v>
      </c>
      <c r="BJ26" s="19" t="s">
        <v>110</v>
      </c>
      <c r="BK26" s="19" t="str">
        <f t="shared" si="6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7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>
        <f t="shared" si="8"/>
        <v>4.2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>
        <v>4.2</v>
      </c>
      <c r="CM26" s="19" t="s">
        <v>110</v>
      </c>
      <c r="CN26" s="19" t="s">
        <v>110</v>
      </c>
      <c r="CO26" s="19" t="s">
        <v>110</v>
      </c>
      <c r="CP26" s="19">
        <v>3310</v>
      </c>
      <c r="CQ26" s="19" t="s">
        <v>110</v>
      </c>
      <c r="CR26" s="19">
        <v>10720.2</v>
      </c>
    </row>
    <row r="27" spans="1:96" ht="15" customHeight="1" x14ac:dyDescent="0.2">
      <c r="A27" s="22">
        <v>2011</v>
      </c>
      <c r="B27" s="19">
        <f t="shared" si="0"/>
        <v>12.6</v>
      </c>
      <c r="C27" s="19">
        <v>12.6</v>
      </c>
      <c r="D27" s="19" t="s">
        <v>110</v>
      </c>
      <c r="E27" s="19" t="s">
        <v>110</v>
      </c>
      <c r="F27" s="19">
        <f t="shared" si="1"/>
        <v>5587.2</v>
      </c>
      <c r="G27" s="19">
        <v>5.8</v>
      </c>
      <c r="H27" s="19">
        <v>43.4</v>
      </c>
      <c r="I27" s="19">
        <v>0.6</v>
      </c>
      <c r="J27" s="19" t="s">
        <v>110</v>
      </c>
      <c r="K27" s="19">
        <v>2.7</v>
      </c>
      <c r="L27" s="19">
        <v>2.4</v>
      </c>
      <c r="M27" s="19">
        <v>1.1000000000000001</v>
      </c>
      <c r="N27" s="19">
        <v>240.1</v>
      </c>
      <c r="O27" s="19">
        <v>4182</v>
      </c>
      <c r="P27" s="19">
        <v>0.1</v>
      </c>
      <c r="Q27" s="19" t="s">
        <v>110</v>
      </c>
      <c r="R27" s="19">
        <v>0.7</v>
      </c>
      <c r="S27" s="19" t="s">
        <v>110</v>
      </c>
      <c r="T27" s="19">
        <v>2.7</v>
      </c>
      <c r="U27" s="19">
        <v>287.20000000000005</v>
      </c>
      <c r="V27" s="19" t="s">
        <v>110</v>
      </c>
      <c r="W27" s="19">
        <v>0.2</v>
      </c>
      <c r="X27" s="19" t="s">
        <v>110</v>
      </c>
      <c r="Y27" s="19" t="s">
        <v>110</v>
      </c>
      <c r="Z27" s="19">
        <v>1.2</v>
      </c>
      <c r="AA27" s="19" t="s">
        <v>110</v>
      </c>
      <c r="AB27" s="19" t="s">
        <v>110</v>
      </c>
      <c r="AC27" s="19">
        <v>4</v>
      </c>
      <c r="AD27" s="19" t="s">
        <v>110</v>
      </c>
      <c r="AE27" s="19">
        <v>0.1</v>
      </c>
      <c r="AF27" s="19">
        <v>796.9</v>
      </c>
      <c r="AG27" s="19" t="s">
        <v>110</v>
      </c>
      <c r="AH27" s="19">
        <v>16</v>
      </c>
      <c r="AI27" s="19">
        <f t="shared" si="2"/>
        <v>14.100000000000001</v>
      </c>
      <c r="AJ27" s="19">
        <v>1.4000000000000001</v>
      </c>
      <c r="AK27" s="19">
        <v>1.4000000000000001</v>
      </c>
      <c r="AL27" s="19">
        <v>11.3</v>
      </c>
      <c r="AM27" s="19">
        <f t="shared" si="9"/>
        <v>286.40000000000003</v>
      </c>
      <c r="AN27" s="19" t="s">
        <v>110</v>
      </c>
      <c r="AO27" s="19">
        <v>282.5</v>
      </c>
      <c r="AP27" s="19">
        <v>1.3</v>
      </c>
      <c r="AQ27" s="19">
        <v>2.6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3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4"/>
        <v>-</v>
      </c>
      <c r="BF27" s="19" t="s">
        <v>110</v>
      </c>
      <c r="BG27" s="19" t="s">
        <v>110</v>
      </c>
      <c r="BH27" s="19" t="s">
        <v>110</v>
      </c>
      <c r="BI27" s="19" t="str">
        <f t="shared" si="5"/>
        <v>-</v>
      </c>
      <c r="BJ27" s="19" t="s">
        <v>110</v>
      </c>
      <c r="BK27" s="19" t="str">
        <f t="shared" si="6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7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>
        <f t="shared" si="8"/>
        <v>2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>
        <v>2</v>
      </c>
      <c r="CM27" s="19" t="s">
        <v>110</v>
      </c>
      <c r="CN27" s="19" t="s">
        <v>110</v>
      </c>
      <c r="CO27" s="19" t="s">
        <v>110</v>
      </c>
      <c r="CP27" s="19">
        <v>3531.1</v>
      </c>
      <c r="CQ27" s="19" t="s">
        <v>110</v>
      </c>
      <c r="CR27" s="19">
        <v>9433.4</v>
      </c>
    </row>
    <row r="28" spans="1:96" ht="15" customHeight="1" x14ac:dyDescent="0.2">
      <c r="A28" s="22">
        <v>2012</v>
      </c>
      <c r="B28" s="19">
        <f t="shared" si="0"/>
        <v>18.8</v>
      </c>
      <c r="C28" s="19">
        <v>18.8</v>
      </c>
      <c r="D28" s="19" t="s">
        <v>110</v>
      </c>
      <c r="E28" s="19" t="s">
        <v>110</v>
      </c>
      <c r="F28" s="19">
        <f t="shared" ref="F28:F35" si="10">SUM(G28:AH28)</f>
        <v>5662.8</v>
      </c>
      <c r="G28" s="19">
        <v>4.2</v>
      </c>
      <c r="H28" s="19">
        <v>43.4</v>
      </c>
      <c r="I28" s="19">
        <v>0.6</v>
      </c>
      <c r="J28" s="19" t="s">
        <v>110</v>
      </c>
      <c r="K28" s="19">
        <v>1.7</v>
      </c>
      <c r="L28" s="19">
        <v>3.5</v>
      </c>
      <c r="M28" s="19">
        <v>1.6</v>
      </c>
      <c r="N28" s="19">
        <v>202.7</v>
      </c>
      <c r="O28" s="19">
        <v>4390.3999999999996</v>
      </c>
      <c r="P28" s="19">
        <v>0.1</v>
      </c>
      <c r="Q28" s="19" t="s">
        <v>110</v>
      </c>
      <c r="R28" s="19">
        <v>0.8</v>
      </c>
      <c r="S28" s="19" t="s">
        <v>110</v>
      </c>
      <c r="T28" s="19">
        <v>2.4</v>
      </c>
      <c r="U28" s="19">
        <v>201.70000000000002</v>
      </c>
      <c r="V28" s="19" t="s">
        <v>110</v>
      </c>
      <c r="W28" s="19">
        <v>0.1</v>
      </c>
      <c r="X28" s="19" t="s">
        <v>110</v>
      </c>
      <c r="Y28" s="19" t="s">
        <v>110</v>
      </c>
      <c r="Z28" s="19">
        <v>1</v>
      </c>
      <c r="AA28" s="19" t="s">
        <v>110</v>
      </c>
      <c r="AB28" s="19" t="s">
        <v>110</v>
      </c>
      <c r="AC28" s="19">
        <v>0.5</v>
      </c>
      <c r="AD28" s="19" t="s">
        <v>110</v>
      </c>
      <c r="AE28" s="19">
        <v>0.1</v>
      </c>
      <c r="AF28" s="19">
        <v>787.1</v>
      </c>
      <c r="AG28" s="19" t="s">
        <v>110</v>
      </c>
      <c r="AH28" s="19">
        <v>20.9</v>
      </c>
      <c r="AI28" s="19">
        <f t="shared" si="2"/>
        <v>3.6</v>
      </c>
      <c r="AJ28" s="19">
        <v>0.9</v>
      </c>
      <c r="AK28" s="19">
        <v>0.9</v>
      </c>
      <c r="AL28" s="19">
        <v>1.8</v>
      </c>
      <c r="AM28" s="19">
        <f t="shared" ref="AM28:AM38" si="11">SUM(AN28:AW28)</f>
        <v>166.1</v>
      </c>
      <c r="AN28" s="19" t="s">
        <v>110</v>
      </c>
      <c r="AO28" s="19">
        <v>163.4</v>
      </c>
      <c r="AP28" s="19">
        <v>0.6</v>
      </c>
      <c r="AQ28" s="19">
        <v>2.1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3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4"/>
        <v>-</v>
      </c>
      <c r="BF28" s="19" t="s">
        <v>110</v>
      </c>
      <c r="BG28" s="19" t="s">
        <v>110</v>
      </c>
      <c r="BH28" s="19" t="s">
        <v>110</v>
      </c>
      <c r="BI28" s="19" t="str">
        <f t="shared" si="5"/>
        <v>-</v>
      </c>
      <c r="BJ28" s="19" t="s">
        <v>110</v>
      </c>
      <c r="BK28" s="19" t="str">
        <f t="shared" si="6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7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>
        <f t="shared" si="8"/>
        <v>1.4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>
        <v>1.4</v>
      </c>
      <c r="CM28" s="19" t="s">
        <v>110</v>
      </c>
      <c r="CN28" s="19" t="s">
        <v>110</v>
      </c>
      <c r="CO28" s="19" t="s">
        <v>110</v>
      </c>
      <c r="CP28" s="19">
        <v>3532.8</v>
      </c>
      <c r="CQ28" s="19" t="s">
        <v>110</v>
      </c>
      <c r="CR28" s="19">
        <v>9385.5</v>
      </c>
    </row>
    <row r="29" spans="1:96" ht="15" customHeight="1" x14ac:dyDescent="0.2">
      <c r="A29" s="22">
        <v>2013</v>
      </c>
      <c r="B29" s="19">
        <f t="shared" si="0"/>
        <v>15.4</v>
      </c>
      <c r="C29" s="19">
        <v>15.4</v>
      </c>
      <c r="D29" s="19" t="s">
        <v>110</v>
      </c>
      <c r="E29" s="19" t="s">
        <v>110</v>
      </c>
      <c r="F29" s="19">
        <f t="shared" si="10"/>
        <v>5683.9000000000015</v>
      </c>
      <c r="G29" s="19">
        <v>3.8</v>
      </c>
      <c r="H29" s="19">
        <v>95.8</v>
      </c>
      <c r="I29" s="19">
        <v>0.5</v>
      </c>
      <c r="J29" s="19" t="s">
        <v>110</v>
      </c>
      <c r="K29" s="19">
        <v>6.9</v>
      </c>
      <c r="L29" s="19">
        <v>4.2</v>
      </c>
      <c r="M29" s="19">
        <v>1.6</v>
      </c>
      <c r="N29" s="19">
        <v>169</v>
      </c>
      <c r="O29" s="19">
        <v>4447.5</v>
      </c>
      <c r="P29" s="19">
        <v>0.1</v>
      </c>
      <c r="Q29" s="19" t="s">
        <v>110</v>
      </c>
      <c r="R29" s="19">
        <v>2.9</v>
      </c>
      <c r="S29" s="19" t="s">
        <v>110</v>
      </c>
      <c r="T29" s="19">
        <v>2</v>
      </c>
      <c r="U29" s="19">
        <v>141.70000000000002</v>
      </c>
      <c r="V29" s="19" t="s">
        <v>110</v>
      </c>
      <c r="W29" s="19">
        <v>0.1</v>
      </c>
      <c r="X29" s="19" t="s">
        <v>110</v>
      </c>
      <c r="Y29" s="19" t="s">
        <v>110</v>
      </c>
      <c r="Z29" s="19">
        <v>1.3</v>
      </c>
      <c r="AA29" s="19">
        <v>0.1</v>
      </c>
      <c r="AB29" s="19" t="s">
        <v>110</v>
      </c>
      <c r="AC29" s="19">
        <v>0.7</v>
      </c>
      <c r="AD29" s="19" t="s">
        <v>110</v>
      </c>
      <c r="AE29" s="19">
        <v>0.1</v>
      </c>
      <c r="AF29" s="19">
        <v>796.1</v>
      </c>
      <c r="AG29" s="19" t="s">
        <v>110</v>
      </c>
      <c r="AH29" s="19">
        <v>9.5</v>
      </c>
      <c r="AI29" s="19">
        <f t="shared" si="2"/>
        <v>3.4</v>
      </c>
      <c r="AJ29" s="19">
        <v>0.7</v>
      </c>
      <c r="AK29" s="19">
        <v>0.7</v>
      </c>
      <c r="AL29" s="19">
        <v>2</v>
      </c>
      <c r="AM29" s="19">
        <f t="shared" si="11"/>
        <v>165.7</v>
      </c>
      <c r="AN29" s="19" t="s">
        <v>110</v>
      </c>
      <c r="AO29" s="19">
        <v>163.19999999999999</v>
      </c>
      <c r="AP29" s="19">
        <v>0.6</v>
      </c>
      <c r="AQ29" s="19">
        <v>1.9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3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4"/>
        <v>-</v>
      </c>
      <c r="BF29" s="19" t="s">
        <v>110</v>
      </c>
      <c r="BG29" s="19" t="s">
        <v>110</v>
      </c>
      <c r="BH29" s="19" t="s">
        <v>110</v>
      </c>
      <c r="BI29" s="19" t="str">
        <f t="shared" si="5"/>
        <v>-</v>
      </c>
      <c r="BJ29" s="19" t="s">
        <v>110</v>
      </c>
      <c r="BK29" s="19" t="str">
        <f t="shared" si="6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7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>
        <f t="shared" si="8"/>
        <v>1.2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>
        <v>1.2</v>
      </c>
      <c r="CM29" s="19" t="s">
        <v>110</v>
      </c>
      <c r="CN29" s="19" t="s">
        <v>110</v>
      </c>
      <c r="CO29" s="19" t="s">
        <v>110</v>
      </c>
      <c r="CP29" s="19">
        <v>3615</v>
      </c>
      <c r="CQ29" s="19" t="s">
        <v>110</v>
      </c>
      <c r="CR29" s="19">
        <v>9484.6</v>
      </c>
    </row>
    <row r="30" spans="1:96" ht="15" customHeight="1" x14ac:dyDescent="0.2">
      <c r="A30" s="22">
        <v>2014</v>
      </c>
      <c r="B30" s="19">
        <f t="shared" si="0"/>
        <v>23.5</v>
      </c>
      <c r="C30" s="19">
        <v>23.5</v>
      </c>
      <c r="D30" s="19" t="s">
        <v>110</v>
      </c>
      <c r="E30" s="19" t="s">
        <v>110</v>
      </c>
      <c r="F30" s="19">
        <f t="shared" si="10"/>
        <v>5790.5000000000018</v>
      </c>
      <c r="G30" s="19">
        <v>3.9</v>
      </c>
      <c r="H30" s="19">
        <v>111.8</v>
      </c>
      <c r="I30" s="19">
        <v>0.6</v>
      </c>
      <c r="J30" s="19" t="s">
        <v>110</v>
      </c>
      <c r="K30" s="19">
        <v>2.2000000000000002</v>
      </c>
      <c r="L30" s="19">
        <v>7.7</v>
      </c>
      <c r="M30" s="19">
        <v>2.7</v>
      </c>
      <c r="N30" s="19">
        <v>179.3</v>
      </c>
      <c r="O30" s="19">
        <v>4444.3</v>
      </c>
      <c r="P30" s="19">
        <v>0.1</v>
      </c>
      <c r="Q30" s="19" t="s">
        <v>110</v>
      </c>
      <c r="R30" s="19">
        <v>6</v>
      </c>
      <c r="S30" s="19">
        <v>0.1</v>
      </c>
      <c r="T30" s="19">
        <v>1.8</v>
      </c>
      <c r="U30" s="19">
        <v>148.29999999999998</v>
      </c>
      <c r="V30" s="19" t="s">
        <v>110</v>
      </c>
      <c r="W30" s="19">
        <v>0.1</v>
      </c>
      <c r="X30" s="19" t="s">
        <v>110</v>
      </c>
      <c r="Y30" s="19">
        <v>0.1</v>
      </c>
      <c r="Z30" s="19">
        <v>3</v>
      </c>
      <c r="AA30" s="19">
        <v>0.1</v>
      </c>
      <c r="AB30" s="19" t="s">
        <v>110</v>
      </c>
      <c r="AC30" s="19">
        <v>0.9</v>
      </c>
      <c r="AD30" s="19" t="s">
        <v>110</v>
      </c>
      <c r="AE30" s="19">
        <v>0.2</v>
      </c>
      <c r="AF30" s="19">
        <v>868.2</v>
      </c>
      <c r="AG30" s="19" t="s">
        <v>110</v>
      </c>
      <c r="AH30" s="19">
        <v>9.1</v>
      </c>
      <c r="AI30" s="19">
        <f t="shared" si="2"/>
        <v>5.2</v>
      </c>
      <c r="AJ30" s="19">
        <v>1.2000000000000002</v>
      </c>
      <c r="AK30" s="19">
        <v>1.1000000000000001</v>
      </c>
      <c r="AL30" s="19">
        <v>2.9</v>
      </c>
      <c r="AM30" s="19">
        <f t="shared" si="11"/>
        <v>198.60000000000002</v>
      </c>
      <c r="AN30" s="19" t="s">
        <v>110</v>
      </c>
      <c r="AO30" s="19">
        <v>195.9</v>
      </c>
      <c r="AP30" s="19">
        <v>0.8</v>
      </c>
      <c r="AQ30" s="19">
        <v>1.9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3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4"/>
        <v>-</v>
      </c>
      <c r="BF30" s="19" t="s">
        <v>110</v>
      </c>
      <c r="BG30" s="19" t="s">
        <v>110</v>
      </c>
      <c r="BH30" s="19" t="s">
        <v>110</v>
      </c>
      <c r="BI30" s="19" t="str">
        <f t="shared" si="5"/>
        <v>-</v>
      </c>
      <c r="BJ30" s="19" t="s">
        <v>110</v>
      </c>
      <c r="BK30" s="19" t="str">
        <f t="shared" si="6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7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>
        <f t="shared" si="8"/>
        <v>1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>
        <v>1</v>
      </c>
      <c r="CM30" s="19" t="s">
        <v>110</v>
      </c>
      <c r="CN30" s="19" t="s">
        <v>110</v>
      </c>
      <c r="CO30" s="19" t="s">
        <v>110</v>
      </c>
      <c r="CP30" s="19">
        <v>3595.4</v>
      </c>
      <c r="CQ30" s="19" t="s">
        <v>110</v>
      </c>
      <c r="CR30" s="19">
        <v>9614.2000000000007</v>
      </c>
    </row>
    <row r="31" spans="1:96" ht="15" customHeight="1" x14ac:dyDescent="0.2">
      <c r="A31" s="22">
        <v>2015</v>
      </c>
      <c r="B31" s="19">
        <f t="shared" si="0"/>
        <v>15.3</v>
      </c>
      <c r="C31" s="19">
        <v>15.3</v>
      </c>
      <c r="D31" s="19" t="s">
        <v>110</v>
      </c>
      <c r="E31" s="19" t="s">
        <v>110</v>
      </c>
      <c r="F31" s="19">
        <f t="shared" si="10"/>
        <v>5758.4000000000005</v>
      </c>
      <c r="G31" s="19">
        <v>5.0999999999999996</v>
      </c>
      <c r="H31" s="19">
        <v>109.8</v>
      </c>
      <c r="I31" s="19">
        <v>0.8</v>
      </c>
      <c r="J31" s="19" t="s">
        <v>110</v>
      </c>
      <c r="K31" s="19">
        <v>10.7</v>
      </c>
      <c r="L31" s="19">
        <v>10.199999999999999</v>
      </c>
      <c r="M31" s="19">
        <v>3</v>
      </c>
      <c r="N31" s="19">
        <v>190.4</v>
      </c>
      <c r="O31" s="19">
        <v>4411.3</v>
      </c>
      <c r="P31" s="19">
        <v>0.1</v>
      </c>
      <c r="Q31" s="19" t="s">
        <v>110</v>
      </c>
      <c r="R31" s="19">
        <v>10.8</v>
      </c>
      <c r="S31" s="19">
        <v>0.1</v>
      </c>
      <c r="T31" s="19">
        <v>1.4</v>
      </c>
      <c r="U31" s="19">
        <v>132.19999999999999</v>
      </c>
      <c r="V31" s="19" t="s">
        <v>110</v>
      </c>
      <c r="W31" s="19">
        <v>0.2</v>
      </c>
      <c r="X31" s="19" t="s">
        <v>110</v>
      </c>
      <c r="Y31" s="19">
        <v>0.1</v>
      </c>
      <c r="Z31" s="19">
        <v>1.9</v>
      </c>
      <c r="AA31" s="19">
        <v>0.1</v>
      </c>
      <c r="AB31" s="19" t="s">
        <v>110</v>
      </c>
      <c r="AC31" s="19">
        <v>2.2999999999999998</v>
      </c>
      <c r="AD31" s="19" t="s">
        <v>110</v>
      </c>
      <c r="AE31" s="19">
        <v>0.2</v>
      </c>
      <c r="AF31" s="19">
        <v>860.3</v>
      </c>
      <c r="AG31" s="19" t="s">
        <v>110</v>
      </c>
      <c r="AH31" s="19">
        <v>7.4</v>
      </c>
      <c r="AI31" s="19">
        <f t="shared" si="2"/>
        <v>8.1999999999999993</v>
      </c>
      <c r="AJ31" s="19">
        <v>1.5</v>
      </c>
      <c r="AK31" s="19">
        <v>1.5</v>
      </c>
      <c r="AL31" s="19">
        <v>5.2</v>
      </c>
      <c r="AM31" s="19">
        <f t="shared" si="11"/>
        <v>146.9</v>
      </c>
      <c r="AN31" s="19" t="s">
        <v>110</v>
      </c>
      <c r="AO31" s="19">
        <v>144.30000000000001</v>
      </c>
      <c r="AP31" s="19">
        <v>0.5</v>
      </c>
      <c r="AQ31" s="19">
        <v>2.1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3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4"/>
        <v>-</v>
      </c>
      <c r="BF31" s="19" t="s">
        <v>110</v>
      </c>
      <c r="BG31" s="19" t="s">
        <v>110</v>
      </c>
      <c r="BH31" s="19" t="s">
        <v>110</v>
      </c>
      <c r="BI31" s="19" t="str">
        <f t="shared" si="5"/>
        <v>-</v>
      </c>
      <c r="BJ31" s="19" t="s">
        <v>110</v>
      </c>
      <c r="BK31" s="19" t="str">
        <f t="shared" si="6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7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>
        <f t="shared" si="8"/>
        <v>0.7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>
        <v>0.7</v>
      </c>
      <c r="CM31" s="19" t="s">
        <v>110</v>
      </c>
      <c r="CN31" s="19" t="s">
        <v>110</v>
      </c>
      <c r="CO31" s="19" t="s">
        <v>110</v>
      </c>
      <c r="CP31" s="19">
        <v>3578.1</v>
      </c>
      <c r="CQ31" s="19" t="s">
        <v>110</v>
      </c>
      <c r="CR31" s="19">
        <v>9507.6</v>
      </c>
    </row>
    <row r="32" spans="1:96" ht="15" customHeight="1" x14ac:dyDescent="0.2">
      <c r="A32" s="22">
        <v>2016</v>
      </c>
      <c r="B32" s="19">
        <f t="shared" si="0"/>
        <v>7.3</v>
      </c>
      <c r="C32" s="19">
        <v>7.3</v>
      </c>
      <c r="D32" s="19" t="s">
        <v>110</v>
      </c>
      <c r="E32" s="19" t="s">
        <v>110</v>
      </c>
      <c r="F32" s="19">
        <f t="shared" si="10"/>
        <v>5888.6000000000013</v>
      </c>
      <c r="G32" s="19">
        <v>3.3</v>
      </c>
      <c r="H32" s="19">
        <v>133.5</v>
      </c>
      <c r="I32" s="19">
        <v>0.5</v>
      </c>
      <c r="J32" s="19" t="s">
        <v>110</v>
      </c>
      <c r="K32" s="19">
        <v>13.3</v>
      </c>
      <c r="L32" s="19">
        <v>10</v>
      </c>
      <c r="M32" s="19">
        <v>2.9</v>
      </c>
      <c r="N32" s="19">
        <v>185.8</v>
      </c>
      <c r="O32" s="19">
        <v>4566.3999999999996</v>
      </c>
      <c r="P32" s="19">
        <v>0.1</v>
      </c>
      <c r="Q32" s="19" t="s">
        <v>110</v>
      </c>
      <c r="R32" s="19">
        <v>15.9</v>
      </c>
      <c r="S32" s="19" t="s">
        <v>110</v>
      </c>
      <c r="T32" s="19">
        <v>1.3</v>
      </c>
      <c r="U32" s="19">
        <v>133</v>
      </c>
      <c r="V32" s="19" t="s">
        <v>110</v>
      </c>
      <c r="W32" s="19">
        <v>0.1</v>
      </c>
      <c r="X32" s="19" t="s">
        <v>110</v>
      </c>
      <c r="Y32" s="19" t="s">
        <v>110</v>
      </c>
      <c r="Z32" s="19">
        <v>1.2</v>
      </c>
      <c r="AA32" s="19">
        <v>0.1</v>
      </c>
      <c r="AB32" s="19" t="s">
        <v>110</v>
      </c>
      <c r="AC32" s="19">
        <v>0.3</v>
      </c>
      <c r="AD32" s="19" t="s">
        <v>110</v>
      </c>
      <c r="AE32" s="19">
        <v>0.1</v>
      </c>
      <c r="AF32" s="19">
        <v>809.8</v>
      </c>
      <c r="AG32" s="19" t="s">
        <v>110</v>
      </c>
      <c r="AH32" s="19">
        <v>11</v>
      </c>
      <c r="AI32" s="19">
        <f t="shared" si="2"/>
        <v>3.0999999999999996</v>
      </c>
      <c r="AJ32" s="19">
        <v>0.9</v>
      </c>
      <c r="AK32" s="19">
        <v>0.79999999999999993</v>
      </c>
      <c r="AL32" s="19">
        <v>1.4</v>
      </c>
      <c r="AM32" s="19">
        <f t="shared" si="11"/>
        <v>138.80000000000001</v>
      </c>
      <c r="AN32" s="19" t="s">
        <v>110</v>
      </c>
      <c r="AO32" s="19">
        <v>136.9</v>
      </c>
      <c r="AP32" s="19">
        <v>0.5</v>
      </c>
      <c r="AQ32" s="19">
        <v>1.4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3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4"/>
        <v>-</v>
      </c>
      <c r="BF32" s="19" t="s">
        <v>110</v>
      </c>
      <c r="BG32" s="19" t="s">
        <v>110</v>
      </c>
      <c r="BH32" s="19" t="s">
        <v>110</v>
      </c>
      <c r="BI32" s="19" t="str">
        <f t="shared" si="5"/>
        <v>-</v>
      </c>
      <c r="BJ32" s="19" t="s">
        <v>110</v>
      </c>
      <c r="BK32" s="19" t="str">
        <f t="shared" si="6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7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>
        <f t="shared" si="8"/>
        <v>1.3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>
        <v>1.3</v>
      </c>
      <c r="CM32" s="19" t="s">
        <v>110</v>
      </c>
      <c r="CN32" s="19" t="s">
        <v>110</v>
      </c>
      <c r="CO32" s="19" t="s">
        <v>110</v>
      </c>
      <c r="CP32" s="19">
        <v>3585.3</v>
      </c>
      <c r="CQ32" s="19" t="s">
        <v>110</v>
      </c>
      <c r="CR32" s="19">
        <v>9624.4000000000015</v>
      </c>
    </row>
    <row r="33" spans="1:96" ht="15" customHeight="1" x14ac:dyDescent="0.2">
      <c r="A33" s="22">
        <v>2017</v>
      </c>
      <c r="B33" s="19">
        <f t="shared" si="0"/>
        <v>7.5</v>
      </c>
      <c r="C33" s="19">
        <v>7.5</v>
      </c>
      <c r="D33" s="19" t="s">
        <v>110</v>
      </c>
      <c r="E33" s="19" t="s">
        <v>110</v>
      </c>
      <c r="F33" s="19">
        <f t="shared" si="10"/>
        <v>5960.9000000000015</v>
      </c>
      <c r="G33" s="19">
        <v>3.6</v>
      </c>
      <c r="H33" s="19">
        <v>134.1</v>
      </c>
      <c r="I33" s="19">
        <v>0.4</v>
      </c>
      <c r="J33" s="19" t="s">
        <v>110</v>
      </c>
      <c r="K33" s="19">
        <v>22.9</v>
      </c>
      <c r="L33" s="19">
        <v>10.4</v>
      </c>
      <c r="M33" s="19">
        <v>2.6</v>
      </c>
      <c r="N33" s="19">
        <v>150.30000000000001</v>
      </c>
      <c r="O33" s="19">
        <v>4645.3999999999996</v>
      </c>
      <c r="P33" s="19">
        <v>0.1</v>
      </c>
      <c r="Q33" s="19" t="s">
        <v>110</v>
      </c>
      <c r="R33" s="19">
        <v>15.7</v>
      </c>
      <c r="S33" s="19" t="s">
        <v>110</v>
      </c>
      <c r="T33" s="19">
        <v>1.3</v>
      </c>
      <c r="U33" s="19">
        <v>152.39999999999998</v>
      </c>
      <c r="V33" s="19" t="s">
        <v>110</v>
      </c>
      <c r="W33" s="19">
        <v>0.1</v>
      </c>
      <c r="X33" s="19" t="s">
        <v>110</v>
      </c>
      <c r="Y33" s="19" t="s">
        <v>110</v>
      </c>
      <c r="Z33" s="19">
        <v>1.6</v>
      </c>
      <c r="AA33" s="19">
        <v>0.1</v>
      </c>
      <c r="AB33" s="19" t="s">
        <v>110</v>
      </c>
      <c r="AC33" s="19">
        <v>0.3</v>
      </c>
      <c r="AD33" s="19" t="s">
        <v>110</v>
      </c>
      <c r="AE33" s="19">
        <v>0.1</v>
      </c>
      <c r="AF33" s="19">
        <v>804.6</v>
      </c>
      <c r="AG33" s="19" t="s">
        <v>110</v>
      </c>
      <c r="AH33" s="19">
        <v>14.9</v>
      </c>
      <c r="AI33" s="19">
        <f t="shared" si="2"/>
        <v>3.1999999999999997</v>
      </c>
      <c r="AJ33" s="19">
        <v>1</v>
      </c>
      <c r="AK33" s="19">
        <v>0.79999999999999993</v>
      </c>
      <c r="AL33" s="19">
        <v>1.4</v>
      </c>
      <c r="AM33" s="19">
        <f t="shared" si="11"/>
        <v>152.19999999999999</v>
      </c>
      <c r="AN33" s="19" t="s">
        <v>110</v>
      </c>
      <c r="AO33" s="19">
        <v>150.19999999999999</v>
      </c>
      <c r="AP33" s="19">
        <v>0.5</v>
      </c>
      <c r="AQ33" s="19">
        <v>1.5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3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4"/>
        <v>-</v>
      </c>
      <c r="BF33" s="19" t="s">
        <v>110</v>
      </c>
      <c r="BG33" s="19" t="s">
        <v>110</v>
      </c>
      <c r="BH33" s="19" t="s">
        <v>110</v>
      </c>
      <c r="BI33" s="19" t="str">
        <f t="shared" si="5"/>
        <v>-</v>
      </c>
      <c r="BJ33" s="19" t="s">
        <v>110</v>
      </c>
      <c r="BK33" s="19" t="str">
        <f t="shared" si="6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7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>
        <f t="shared" si="8"/>
        <v>1.4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>
        <v>1.4</v>
      </c>
      <c r="CM33" s="19" t="s">
        <v>110</v>
      </c>
      <c r="CN33" s="19" t="s">
        <v>110</v>
      </c>
      <c r="CO33" s="19" t="s">
        <v>110</v>
      </c>
      <c r="CP33" s="19">
        <v>3585.3</v>
      </c>
      <c r="CQ33" s="19" t="s">
        <v>110</v>
      </c>
      <c r="CR33" s="19">
        <v>9710.5</v>
      </c>
    </row>
    <row r="34" spans="1:96" ht="15" customHeight="1" x14ac:dyDescent="0.2">
      <c r="A34" s="22">
        <v>2018</v>
      </c>
      <c r="B34" s="19">
        <f t="shared" si="0"/>
        <v>7.3</v>
      </c>
      <c r="C34" s="19">
        <v>7.3</v>
      </c>
      <c r="D34" s="19" t="s">
        <v>110</v>
      </c>
      <c r="E34" s="19" t="s">
        <v>110</v>
      </c>
      <c r="F34" s="19">
        <f t="shared" si="10"/>
        <v>6022.2000000000016</v>
      </c>
      <c r="G34" s="19">
        <v>3.6</v>
      </c>
      <c r="H34" s="19">
        <v>134.19999999999999</v>
      </c>
      <c r="I34" s="19">
        <v>0.4</v>
      </c>
      <c r="J34" s="19" t="s">
        <v>110</v>
      </c>
      <c r="K34" s="19">
        <v>25.8</v>
      </c>
      <c r="L34" s="19">
        <v>8.8000000000000007</v>
      </c>
      <c r="M34" s="19">
        <v>2.5</v>
      </c>
      <c r="N34" s="19">
        <v>144.80000000000001</v>
      </c>
      <c r="O34" s="19">
        <v>4640.5</v>
      </c>
      <c r="P34" s="19">
        <v>0.1</v>
      </c>
      <c r="Q34" s="19" t="s">
        <v>110</v>
      </c>
      <c r="R34" s="19">
        <v>16</v>
      </c>
      <c r="S34" s="19">
        <v>0.1</v>
      </c>
      <c r="T34" s="19">
        <v>0.7</v>
      </c>
      <c r="U34" s="19">
        <v>166.79999999999998</v>
      </c>
      <c r="V34" s="19" t="s">
        <v>110</v>
      </c>
      <c r="W34" s="19">
        <v>0.1</v>
      </c>
      <c r="X34" s="19" t="s">
        <v>110</v>
      </c>
      <c r="Y34" s="19" t="s">
        <v>110</v>
      </c>
      <c r="Z34" s="19">
        <v>1.8</v>
      </c>
      <c r="AA34" s="19">
        <v>0.1</v>
      </c>
      <c r="AB34" s="19" t="s">
        <v>110</v>
      </c>
      <c r="AC34" s="19">
        <v>0.3</v>
      </c>
      <c r="AD34" s="19" t="s">
        <v>110</v>
      </c>
      <c r="AE34" s="19">
        <v>0.2</v>
      </c>
      <c r="AF34" s="19">
        <v>864.2</v>
      </c>
      <c r="AG34" s="19" t="s">
        <v>110</v>
      </c>
      <c r="AH34" s="19">
        <v>11.2</v>
      </c>
      <c r="AI34" s="19">
        <f t="shared" si="2"/>
        <v>3.5</v>
      </c>
      <c r="AJ34" s="19">
        <v>1.1000000000000001</v>
      </c>
      <c r="AK34" s="19">
        <v>0.9</v>
      </c>
      <c r="AL34" s="19">
        <v>1.5</v>
      </c>
      <c r="AM34" s="19">
        <f t="shared" si="11"/>
        <v>143.30000000000001</v>
      </c>
      <c r="AN34" s="19" t="s">
        <v>110</v>
      </c>
      <c r="AO34" s="19">
        <v>141.30000000000001</v>
      </c>
      <c r="AP34" s="19">
        <v>0.4</v>
      </c>
      <c r="AQ34" s="19">
        <v>1.6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3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4"/>
        <v>-</v>
      </c>
      <c r="BF34" s="19" t="s">
        <v>110</v>
      </c>
      <c r="BG34" s="19" t="s">
        <v>110</v>
      </c>
      <c r="BH34" s="19" t="s">
        <v>110</v>
      </c>
      <c r="BI34" s="19" t="str">
        <f t="shared" si="5"/>
        <v>-</v>
      </c>
      <c r="BJ34" s="19" t="s">
        <v>110</v>
      </c>
      <c r="BK34" s="19" t="str">
        <f t="shared" si="6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7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>
        <f t="shared" si="8"/>
        <v>5.7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>
        <v>5.7</v>
      </c>
      <c r="CM34" s="19" t="s">
        <v>110</v>
      </c>
      <c r="CN34" s="19" t="s">
        <v>110</v>
      </c>
      <c r="CO34" s="19" t="s">
        <v>110</v>
      </c>
      <c r="CP34" s="19">
        <v>3585.3</v>
      </c>
      <c r="CQ34" s="19" t="s">
        <v>110</v>
      </c>
      <c r="CR34" s="19">
        <v>9767.3000000000011</v>
      </c>
    </row>
    <row r="35" spans="1:96" ht="15" customHeight="1" x14ac:dyDescent="0.2">
      <c r="A35" s="22">
        <v>2019</v>
      </c>
      <c r="B35" s="19">
        <f t="shared" si="0"/>
        <v>24.8</v>
      </c>
      <c r="C35" s="19">
        <v>24.8</v>
      </c>
      <c r="D35" s="19" t="s">
        <v>110</v>
      </c>
      <c r="E35" s="19" t="s">
        <v>110</v>
      </c>
      <c r="F35" s="19">
        <f t="shared" si="10"/>
        <v>6072.3000000000011</v>
      </c>
      <c r="G35" s="19">
        <v>3.4</v>
      </c>
      <c r="H35" s="19">
        <v>116.6</v>
      </c>
      <c r="I35" s="19">
        <v>0.3</v>
      </c>
      <c r="J35" s="19" t="s">
        <v>110</v>
      </c>
      <c r="K35" s="19">
        <v>42.3</v>
      </c>
      <c r="L35" s="19">
        <v>13.4</v>
      </c>
      <c r="M35" s="19">
        <v>2.4</v>
      </c>
      <c r="N35" s="19">
        <v>217.9</v>
      </c>
      <c r="O35" s="19">
        <v>4593</v>
      </c>
      <c r="P35" s="19">
        <v>0.1</v>
      </c>
      <c r="Q35" s="19" t="s">
        <v>110</v>
      </c>
      <c r="R35" s="19">
        <v>18.899999999999999</v>
      </c>
      <c r="S35" s="19">
        <v>0.1</v>
      </c>
      <c r="T35" s="19">
        <v>1</v>
      </c>
      <c r="U35" s="19">
        <v>198.39999999999998</v>
      </c>
      <c r="V35" s="19" t="s">
        <v>110</v>
      </c>
      <c r="W35" s="19">
        <v>0.1</v>
      </c>
      <c r="X35" s="19" t="s">
        <v>110</v>
      </c>
      <c r="Y35" s="19" t="s">
        <v>110</v>
      </c>
      <c r="Z35" s="19">
        <v>2.1</v>
      </c>
      <c r="AA35" s="19">
        <v>0.1</v>
      </c>
      <c r="AB35" s="19" t="s">
        <v>110</v>
      </c>
      <c r="AC35" s="19">
        <v>3.4</v>
      </c>
      <c r="AD35" s="19" t="s">
        <v>110</v>
      </c>
      <c r="AE35" s="19">
        <v>0.2</v>
      </c>
      <c r="AF35" s="19">
        <v>843.5</v>
      </c>
      <c r="AG35" s="19" t="s">
        <v>110</v>
      </c>
      <c r="AH35" s="19">
        <v>15.1</v>
      </c>
      <c r="AI35" s="19">
        <f t="shared" si="2"/>
        <v>7.6</v>
      </c>
      <c r="AJ35" s="19">
        <v>0.9</v>
      </c>
      <c r="AK35" s="19">
        <v>0.7</v>
      </c>
      <c r="AL35" s="19">
        <v>6</v>
      </c>
      <c r="AM35" s="19">
        <f t="shared" si="11"/>
        <v>130.9</v>
      </c>
      <c r="AN35" s="19" t="s">
        <v>110</v>
      </c>
      <c r="AO35" s="19">
        <v>128.9</v>
      </c>
      <c r="AP35" s="19">
        <v>0.4</v>
      </c>
      <c r="AQ35" s="19">
        <v>1.6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3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4"/>
        <v>-</v>
      </c>
      <c r="BF35" s="19" t="s">
        <v>110</v>
      </c>
      <c r="BG35" s="19" t="s">
        <v>110</v>
      </c>
      <c r="BH35" s="19" t="s">
        <v>110</v>
      </c>
      <c r="BI35" s="19" t="str">
        <f t="shared" si="5"/>
        <v>-</v>
      </c>
      <c r="BJ35" s="19" t="s">
        <v>110</v>
      </c>
      <c r="BK35" s="19" t="str">
        <f t="shared" si="6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7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>
        <f t="shared" si="8"/>
        <v>6.4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>
        <v>6.4</v>
      </c>
      <c r="CM35" s="19" t="s">
        <v>110</v>
      </c>
      <c r="CN35" s="19" t="s">
        <v>110</v>
      </c>
      <c r="CO35" s="19" t="s">
        <v>110</v>
      </c>
      <c r="CP35" s="19">
        <v>3568.3</v>
      </c>
      <c r="CQ35" s="19" t="s">
        <v>110</v>
      </c>
      <c r="CR35" s="19">
        <v>9810.2999999999993</v>
      </c>
    </row>
    <row r="36" spans="1:96" ht="15" customHeight="1" x14ac:dyDescent="0.2">
      <c r="A36" s="22">
        <v>2020</v>
      </c>
      <c r="B36" s="19">
        <f t="shared" si="0"/>
        <v>25</v>
      </c>
      <c r="C36" s="19">
        <v>25</v>
      </c>
      <c r="D36" s="19" t="s">
        <v>110</v>
      </c>
      <c r="E36" s="19" t="s">
        <v>110</v>
      </c>
      <c r="F36" s="19">
        <f t="shared" ref="F36:F38" si="12">SUM(G36:AH36)</f>
        <v>5995.5000000000009</v>
      </c>
      <c r="G36" s="19">
        <v>3.5</v>
      </c>
      <c r="H36" s="19">
        <v>122.9</v>
      </c>
      <c r="I36" s="19">
        <v>0.2</v>
      </c>
      <c r="J36" s="19" t="s">
        <v>110</v>
      </c>
      <c r="K36" s="19">
        <v>42.3</v>
      </c>
      <c r="L36" s="19">
        <v>13.3</v>
      </c>
      <c r="M36" s="19">
        <v>2.6</v>
      </c>
      <c r="N36" s="19">
        <v>250.6</v>
      </c>
      <c r="O36" s="19">
        <v>4544.8</v>
      </c>
      <c r="P36" s="19">
        <v>0.1</v>
      </c>
      <c r="Q36" s="19" t="s">
        <v>110</v>
      </c>
      <c r="R36" s="19">
        <v>19.3</v>
      </c>
      <c r="S36" s="19">
        <v>0.1</v>
      </c>
      <c r="T36" s="19">
        <v>1.1000000000000001</v>
      </c>
      <c r="U36" s="19">
        <v>155.69999999999999</v>
      </c>
      <c r="V36" s="19" t="s">
        <v>110</v>
      </c>
      <c r="W36" s="19">
        <v>0.1</v>
      </c>
      <c r="X36" s="19" t="s">
        <v>110</v>
      </c>
      <c r="Y36" s="19" t="s">
        <v>110</v>
      </c>
      <c r="Z36" s="19">
        <v>2.2000000000000002</v>
      </c>
      <c r="AA36" s="19">
        <v>0.1</v>
      </c>
      <c r="AB36" s="19" t="s">
        <v>110</v>
      </c>
      <c r="AC36" s="19">
        <v>3.4</v>
      </c>
      <c r="AD36" s="19" t="s">
        <v>110</v>
      </c>
      <c r="AE36" s="19">
        <v>0.2</v>
      </c>
      <c r="AF36" s="19">
        <v>822.1</v>
      </c>
      <c r="AG36" s="19" t="s">
        <v>110</v>
      </c>
      <c r="AH36" s="19">
        <v>10.9</v>
      </c>
      <c r="AI36" s="19">
        <f t="shared" si="2"/>
        <v>8</v>
      </c>
      <c r="AJ36" s="19">
        <v>1.2</v>
      </c>
      <c r="AK36" s="19">
        <v>0.6</v>
      </c>
      <c r="AL36" s="19">
        <v>6.2</v>
      </c>
      <c r="AM36" s="19">
        <f t="shared" si="11"/>
        <v>88.600000000000009</v>
      </c>
      <c r="AN36" s="19" t="s">
        <v>110</v>
      </c>
      <c r="AO36" s="19">
        <v>87</v>
      </c>
      <c r="AP36" s="19">
        <v>0.2</v>
      </c>
      <c r="AQ36" s="19">
        <v>1.4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3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4"/>
        <v>-</v>
      </c>
      <c r="BF36" s="19" t="s">
        <v>110</v>
      </c>
      <c r="BG36" s="19" t="s">
        <v>110</v>
      </c>
      <c r="BH36" s="19" t="s">
        <v>110</v>
      </c>
      <c r="BI36" s="19" t="str">
        <f t="shared" si="5"/>
        <v>-</v>
      </c>
      <c r="BJ36" s="19" t="s">
        <v>110</v>
      </c>
      <c r="BK36" s="19" t="str">
        <f t="shared" si="6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7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>
        <f t="shared" si="8"/>
        <v>9.8000000000000007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>
        <v>9.8000000000000007</v>
      </c>
      <c r="CM36" s="19" t="s">
        <v>110</v>
      </c>
      <c r="CN36" s="19" t="s">
        <v>110</v>
      </c>
      <c r="CO36" s="19" t="s">
        <v>110</v>
      </c>
      <c r="CP36" s="19">
        <v>3648.7</v>
      </c>
      <c r="CQ36" s="19" t="s">
        <v>110</v>
      </c>
      <c r="CR36" s="19">
        <v>9775.6</v>
      </c>
    </row>
    <row r="37" spans="1:96" ht="15" customHeight="1" x14ac:dyDescent="0.2">
      <c r="A37" s="22">
        <v>2021</v>
      </c>
      <c r="B37" s="19">
        <f t="shared" si="0"/>
        <v>9.6</v>
      </c>
      <c r="C37" s="19">
        <v>9.6</v>
      </c>
      <c r="D37" s="19" t="s">
        <v>110</v>
      </c>
      <c r="E37" s="19" t="s">
        <v>110</v>
      </c>
      <c r="F37" s="19">
        <f t="shared" si="12"/>
        <v>6455.7000000000016</v>
      </c>
      <c r="G37" s="19">
        <v>3.7</v>
      </c>
      <c r="H37" s="19">
        <v>120.2</v>
      </c>
      <c r="I37" s="19">
        <v>0.2</v>
      </c>
      <c r="J37" s="19" t="s">
        <v>110</v>
      </c>
      <c r="K37" s="19">
        <v>31.6</v>
      </c>
      <c r="L37" s="19">
        <v>6.9</v>
      </c>
      <c r="M37" s="19">
        <v>2.2999999999999998</v>
      </c>
      <c r="N37" s="19">
        <v>416.3</v>
      </c>
      <c r="O37" s="19">
        <v>4940.5</v>
      </c>
      <c r="P37" s="19">
        <v>0.1</v>
      </c>
      <c r="Q37" s="19" t="s">
        <v>110</v>
      </c>
      <c r="R37" s="19">
        <v>19.3</v>
      </c>
      <c r="S37" s="19">
        <v>0.1</v>
      </c>
      <c r="T37" s="19" t="s">
        <v>110</v>
      </c>
      <c r="U37" s="19">
        <v>156.59999999999997</v>
      </c>
      <c r="V37" s="19" t="s">
        <v>110</v>
      </c>
      <c r="W37" s="19">
        <v>0.1</v>
      </c>
      <c r="X37" s="19" t="s">
        <v>110</v>
      </c>
      <c r="Y37" s="19">
        <v>0.1</v>
      </c>
      <c r="Z37" s="19">
        <v>2</v>
      </c>
      <c r="AA37" s="19">
        <v>0.1</v>
      </c>
      <c r="AB37" s="19" t="s">
        <v>110</v>
      </c>
      <c r="AC37" s="19">
        <v>8.4</v>
      </c>
      <c r="AD37" s="19" t="s">
        <v>110</v>
      </c>
      <c r="AE37" s="19">
        <v>0.2</v>
      </c>
      <c r="AF37" s="19">
        <v>742.2</v>
      </c>
      <c r="AG37" s="19" t="s">
        <v>110</v>
      </c>
      <c r="AH37" s="19">
        <v>4.8</v>
      </c>
      <c r="AI37" s="19">
        <f t="shared" si="2"/>
        <v>15.7</v>
      </c>
      <c r="AJ37" s="19">
        <v>1.3</v>
      </c>
      <c r="AK37" s="19">
        <v>0.7</v>
      </c>
      <c r="AL37" s="19">
        <v>13.7</v>
      </c>
      <c r="AM37" s="19">
        <f t="shared" si="11"/>
        <v>107.7</v>
      </c>
      <c r="AN37" s="19" t="s">
        <v>110</v>
      </c>
      <c r="AO37" s="19">
        <v>106</v>
      </c>
      <c r="AP37" s="19">
        <v>0.3</v>
      </c>
      <c r="AQ37" s="19">
        <v>1.4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3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4"/>
        <v>-</v>
      </c>
      <c r="BF37" s="19" t="s">
        <v>110</v>
      </c>
      <c r="BG37" s="19" t="s">
        <v>110</v>
      </c>
      <c r="BH37" s="19" t="s">
        <v>110</v>
      </c>
      <c r="BI37" s="19" t="str">
        <f t="shared" si="5"/>
        <v>-</v>
      </c>
      <c r="BJ37" s="19" t="s">
        <v>110</v>
      </c>
      <c r="BK37" s="19" t="str">
        <f t="shared" si="6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7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>
        <f t="shared" si="8"/>
        <v>9.1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>
        <v>9.1</v>
      </c>
      <c r="CM37" s="19" t="s">
        <v>110</v>
      </c>
      <c r="CN37" s="19" t="s">
        <v>110</v>
      </c>
      <c r="CO37" s="19" t="s">
        <v>110</v>
      </c>
      <c r="CP37" s="19">
        <v>3663.3</v>
      </c>
      <c r="CQ37" s="19" t="s">
        <v>110</v>
      </c>
      <c r="CR37" s="19">
        <v>10261.100000000002</v>
      </c>
    </row>
    <row r="38" spans="1:96" ht="15" customHeight="1" x14ac:dyDescent="0.2">
      <c r="A38" s="22">
        <v>2022</v>
      </c>
      <c r="B38" s="19">
        <f t="shared" si="0"/>
        <v>11.7</v>
      </c>
      <c r="C38" s="19">
        <v>11.7</v>
      </c>
      <c r="D38" s="19" t="s">
        <v>110</v>
      </c>
      <c r="E38" s="19" t="s">
        <v>110</v>
      </c>
      <c r="F38" s="19">
        <f t="shared" si="12"/>
        <v>7123.0999999999985</v>
      </c>
      <c r="G38" s="19">
        <v>3.4</v>
      </c>
      <c r="H38" s="19">
        <v>151.1</v>
      </c>
      <c r="I38" s="19">
        <v>0.2</v>
      </c>
      <c r="J38" s="19" t="s">
        <v>110</v>
      </c>
      <c r="K38" s="19">
        <v>79.099999999999994</v>
      </c>
      <c r="L38" s="19">
        <v>11</v>
      </c>
      <c r="M38" s="19">
        <v>2.4</v>
      </c>
      <c r="N38" s="19">
        <v>432.5</v>
      </c>
      <c r="O38" s="19">
        <v>5419.2</v>
      </c>
      <c r="P38" s="19" t="s">
        <v>110</v>
      </c>
      <c r="Q38" s="19" t="s">
        <v>110</v>
      </c>
      <c r="R38" s="19">
        <v>17.399999999999999</v>
      </c>
      <c r="S38" s="19" t="s">
        <v>110</v>
      </c>
      <c r="T38" s="19">
        <v>0.7</v>
      </c>
      <c r="U38" s="19">
        <v>199</v>
      </c>
      <c r="V38" s="19" t="s">
        <v>110</v>
      </c>
      <c r="W38" s="19">
        <v>3.7</v>
      </c>
      <c r="X38" s="19" t="s">
        <v>110</v>
      </c>
      <c r="Y38" s="19" t="s">
        <v>110</v>
      </c>
      <c r="Z38" s="19">
        <v>6.9</v>
      </c>
      <c r="AA38" s="19" t="s">
        <v>110</v>
      </c>
      <c r="AB38" s="19" t="s">
        <v>110</v>
      </c>
      <c r="AC38" s="19">
        <v>2.6</v>
      </c>
      <c r="AD38" s="19" t="s">
        <v>110</v>
      </c>
      <c r="AE38" s="19" t="s">
        <v>110</v>
      </c>
      <c r="AF38" s="19">
        <v>789.7</v>
      </c>
      <c r="AG38" s="19" t="s">
        <v>110</v>
      </c>
      <c r="AH38" s="19">
        <v>4.2</v>
      </c>
      <c r="AI38" s="19">
        <f t="shared" si="2"/>
        <v>4.3</v>
      </c>
      <c r="AJ38" s="19">
        <v>0.1</v>
      </c>
      <c r="AK38" s="19">
        <v>0.1</v>
      </c>
      <c r="AL38" s="19">
        <v>4.0999999999999996</v>
      </c>
      <c r="AM38" s="19">
        <f t="shared" si="11"/>
        <v>128.6</v>
      </c>
      <c r="AN38" s="19" t="s">
        <v>110</v>
      </c>
      <c r="AO38" s="19">
        <v>127.1</v>
      </c>
      <c r="AP38" s="19">
        <v>0.3</v>
      </c>
      <c r="AQ38" s="19">
        <v>1.2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3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4"/>
        <v>-</v>
      </c>
      <c r="BF38" s="19" t="s">
        <v>110</v>
      </c>
      <c r="BG38" s="19" t="s">
        <v>110</v>
      </c>
      <c r="BH38" s="19" t="s">
        <v>110</v>
      </c>
      <c r="BI38" s="19" t="str">
        <f t="shared" si="5"/>
        <v>-</v>
      </c>
      <c r="BJ38" s="19" t="s">
        <v>110</v>
      </c>
      <c r="BK38" s="19" t="str">
        <f t="shared" si="6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7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>
        <f t="shared" si="8"/>
        <v>9.1999999999999993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>
        <v>9.1999999999999993</v>
      </c>
      <c r="CM38" s="19" t="s">
        <v>110</v>
      </c>
      <c r="CN38" s="19" t="s">
        <v>110</v>
      </c>
      <c r="CO38" s="19" t="s">
        <v>110</v>
      </c>
      <c r="CP38" s="19">
        <v>3663.3</v>
      </c>
      <c r="CQ38" s="19" t="s">
        <v>110</v>
      </c>
      <c r="CR38" s="19">
        <v>10940.2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  <ignoredErrors>
    <ignoredError sqref="C10:CO1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F0083-8E14-47E6-B04E-B9D92F9CB525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113</v>
      </c>
      <c r="B1" s="2"/>
    </row>
    <row r="2" spans="1:96" s="4" customFormat="1" ht="11.25" customHeight="1" x14ac:dyDescent="0.2">
      <c r="A2" s="3" t="s">
        <v>114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8618.3000000000011</v>
      </c>
      <c r="C11" s="21">
        <v>8605.9</v>
      </c>
      <c r="D11" s="21">
        <v>3.7</v>
      </c>
      <c r="E11" s="21">
        <v>8.6999999999999993</v>
      </c>
      <c r="F11" s="21">
        <f>SUM(G11:AH11)</f>
        <v>3250.8999999999996</v>
      </c>
      <c r="G11" s="21">
        <v>8.9</v>
      </c>
      <c r="H11" s="21">
        <v>38</v>
      </c>
      <c r="I11" s="21">
        <v>2</v>
      </c>
      <c r="J11" s="21">
        <v>0.89999999999999991</v>
      </c>
      <c r="K11" s="21">
        <v>14.299999999999999</v>
      </c>
      <c r="L11" s="19">
        <v>4.0999999999999996</v>
      </c>
      <c r="M11" s="19">
        <v>1.2000000000000002</v>
      </c>
      <c r="N11" s="19">
        <v>11.200000000000001</v>
      </c>
      <c r="O11" s="19">
        <v>114.89999999999999</v>
      </c>
      <c r="P11" s="19">
        <v>1.1000000000000001</v>
      </c>
      <c r="Q11" s="19">
        <v>22.5</v>
      </c>
      <c r="R11" s="19">
        <v>1561.6</v>
      </c>
      <c r="S11" s="19">
        <v>0.6</v>
      </c>
      <c r="T11" s="19">
        <v>1.1000000000000001</v>
      </c>
      <c r="U11" s="19">
        <v>139.9</v>
      </c>
      <c r="V11" s="19">
        <v>1.2</v>
      </c>
      <c r="W11" s="19">
        <v>6.5</v>
      </c>
      <c r="X11" s="19">
        <v>0.1</v>
      </c>
      <c r="Y11" s="19">
        <v>0.6</v>
      </c>
      <c r="Z11" s="19">
        <v>8.1</v>
      </c>
      <c r="AA11" s="19">
        <v>0.4</v>
      </c>
      <c r="AB11" s="19">
        <v>0.2</v>
      </c>
      <c r="AC11" s="19">
        <v>0.89999999999999991</v>
      </c>
      <c r="AD11" s="19">
        <v>0.3</v>
      </c>
      <c r="AE11" s="19">
        <v>2.4</v>
      </c>
      <c r="AF11" s="19">
        <v>209.2</v>
      </c>
      <c r="AG11" s="19">
        <v>0.5</v>
      </c>
      <c r="AH11" s="19">
        <v>1098.1999999999998</v>
      </c>
      <c r="AI11" s="21">
        <f>SUM(AJ11:AL11)</f>
        <v>133.9</v>
      </c>
      <c r="AJ11" s="21">
        <v>52.4</v>
      </c>
      <c r="AK11" s="21">
        <v>31.4</v>
      </c>
      <c r="AL11" s="21">
        <v>50.1</v>
      </c>
      <c r="AM11" s="21">
        <f t="shared" ref="AM11:AM38" si="0">SUM(AN11:AW11)</f>
        <v>257.7</v>
      </c>
      <c r="AN11" s="21">
        <v>3.4</v>
      </c>
      <c r="AO11" s="21">
        <v>17.400000000000002</v>
      </c>
      <c r="AP11" s="21">
        <v>9.6</v>
      </c>
      <c r="AQ11" s="21">
        <v>99.6</v>
      </c>
      <c r="AR11" s="21">
        <v>13.3</v>
      </c>
      <c r="AS11" s="21">
        <v>106.3</v>
      </c>
      <c r="AT11" s="21">
        <v>2.5</v>
      </c>
      <c r="AU11" s="21">
        <v>0.6</v>
      </c>
      <c r="AV11" s="21">
        <v>1.6</v>
      </c>
      <c r="AW11" s="21">
        <v>3.4000000000000004</v>
      </c>
      <c r="AX11" s="21">
        <f t="shared" ref="AX11:AX38" si="1">SUM(AY11:BD11)</f>
        <v>3.2</v>
      </c>
      <c r="AY11" s="21">
        <v>0.7</v>
      </c>
      <c r="AZ11" s="21">
        <v>0.4</v>
      </c>
      <c r="BA11" s="21">
        <v>0.1</v>
      </c>
      <c r="BB11" s="21">
        <v>0.3</v>
      </c>
      <c r="BC11" s="21">
        <v>1.3</v>
      </c>
      <c r="BD11" s="21">
        <v>0.4</v>
      </c>
      <c r="BE11" s="21">
        <f>SUM(BF11:BH11)</f>
        <v>3.7</v>
      </c>
      <c r="BF11" s="21">
        <v>1.4</v>
      </c>
      <c r="BG11" s="21">
        <v>2.1</v>
      </c>
      <c r="BH11" s="21">
        <v>0.2</v>
      </c>
      <c r="BI11" s="21">
        <f>BJ11</f>
        <v>2.6</v>
      </c>
      <c r="BJ11" s="21">
        <v>2.6</v>
      </c>
      <c r="BK11" s="21">
        <f>SUM(BL11:BX11)</f>
        <v>13.2</v>
      </c>
      <c r="BL11" s="21">
        <v>1.9</v>
      </c>
      <c r="BM11" s="21">
        <v>1.7</v>
      </c>
      <c r="BN11" s="21">
        <v>2.2999999999999998</v>
      </c>
      <c r="BO11" s="21">
        <v>0.1</v>
      </c>
      <c r="BP11" s="21">
        <v>0.7</v>
      </c>
      <c r="BQ11" s="21">
        <v>0.3</v>
      </c>
      <c r="BR11" s="21" t="s">
        <v>110</v>
      </c>
      <c r="BS11" s="21">
        <v>1.8</v>
      </c>
      <c r="BT11" s="21">
        <v>0.2</v>
      </c>
      <c r="BU11" s="21">
        <v>0.9</v>
      </c>
      <c r="BV11" s="21">
        <v>0.4</v>
      </c>
      <c r="BW11" s="21">
        <v>1.1000000000000001</v>
      </c>
      <c r="BX11" s="21">
        <v>1.8</v>
      </c>
      <c r="BY11" s="21">
        <f>SUM(BZ11:CD11)</f>
        <v>36.5</v>
      </c>
      <c r="BZ11" s="21">
        <v>16.5</v>
      </c>
      <c r="CA11" s="21">
        <v>6.5</v>
      </c>
      <c r="CB11" s="21">
        <v>5.7</v>
      </c>
      <c r="CC11" s="21">
        <v>4.9000000000000004</v>
      </c>
      <c r="CD11" s="21">
        <v>2.9</v>
      </c>
      <c r="CE11" s="21">
        <f>SUM(CF11:CO11)</f>
        <v>9.6999999999999993</v>
      </c>
      <c r="CF11" s="19">
        <v>0.3</v>
      </c>
      <c r="CG11" s="19">
        <v>0.2</v>
      </c>
      <c r="CH11" s="19">
        <v>0.1</v>
      </c>
      <c r="CI11" s="19">
        <v>2.1</v>
      </c>
      <c r="CJ11" s="19">
        <v>1</v>
      </c>
      <c r="CK11" s="19" t="s">
        <v>110</v>
      </c>
      <c r="CL11" s="19">
        <v>5.9999999999999991</v>
      </c>
      <c r="CM11" s="19" t="s">
        <v>110</v>
      </c>
      <c r="CN11" s="19" t="s">
        <v>110</v>
      </c>
      <c r="CO11" s="19" t="s">
        <v>110</v>
      </c>
      <c r="CP11" s="19">
        <v>976.3</v>
      </c>
      <c r="CQ11" s="19">
        <v>462.7</v>
      </c>
      <c r="CR11" s="19">
        <v>13306.000000000004</v>
      </c>
    </row>
    <row r="12" spans="1:96" ht="15" customHeight="1" x14ac:dyDescent="0.2">
      <c r="A12" s="22">
        <v>1996</v>
      </c>
      <c r="B12" s="19">
        <f t="shared" ref="B12:B38" si="2">SUM(C12:E12)</f>
        <v>9095.8999999999978</v>
      </c>
      <c r="C12" s="19">
        <v>9082.8999999999978</v>
      </c>
      <c r="D12" s="19">
        <v>5</v>
      </c>
      <c r="E12" s="19">
        <v>8</v>
      </c>
      <c r="F12" s="19">
        <f t="shared" ref="F12:F38" si="3">SUM(G12:AH12)</f>
        <v>3437.2999999999997</v>
      </c>
      <c r="G12" s="19">
        <v>8.3000000000000007</v>
      </c>
      <c r="H12" s="19">
        <v>41.199999999999996</v>
      </c>
      <c r="I12" s="19">
        <v>3</v>
      </c>
      <c r="J12" s="19">
        <v>1.1000000000000001</v>
      </c>
      <c r="K12" s="19">
        <v>17.700000000000003</v>
      </c>
      <c r="L12" s="19">
        <v>4.7</v>
      </c>
      <c r="M12" s="19">
        <v>1.5000000000000002</v>
      </c>
      <c r="N12" s="19">
        <v>68.400000000000006</v>
      </c>
      <c r="O12" s="19">
        <v>144.1</v>
      </c>
      <c r="P12" s="19">
        <v>1.1000000000000001</v>
      </c>
      <c r="Q12" s="19">
        <v>22.6</v>
      </c>
      <c r="R12" s="19">
        <v>1611.3</v>
      </c>
      <c r="S12" s="19">
        <v>0.6</v>
      </c>
      <c r="T12" s="19">
        <v>1.1000000000000001</v>
      </c>
      <c r="U12" s="19">
        <v>146.19999999999999</v>
      </c>
      <c r="V12" s="19">
        <v>1.2</v>
      </c>
      <c r="W12" s="19">
        <v>7.1</v>
      </c>
      <c r="X12" s="19">
        <v>0.1</v>
      </c>
      <c r="Y12" s="19">
        <v>0.5</v>
      </c>
      <c r="Z12" s="19">
        <v>8.4</v>
      </c>
      <c r="AA12" s="19">
        <v>0.4</v>
      </c>
      <c r="AB12" s="19">
        <v>0.30000000000000004</v>
      </c>
      <c r="AC12" s="19">
        <v>1</v>
      </c>
      <c r="AD12" s="19">
        <v>0.3</v>
      </c>
      <c r="AE12" s="19">
        <v>1.9000000000000001</v>
      </c>
      <c r="AF12" s="19">
        <v>183.1</v>
      </c>
      <c r="AG12" s="19">
        <v>0.6</v>
      </c>
      <c r="AH12" s="19">
        <v>1159.5</v>
      </c>
      <c r="AI12" s="19">
        <f t="shared" ref="AI12:AI38" si="4">SUM(AJ12:AL12)</f>
        <v>140.5</v>
      </c>
      <c r="AJ12" s="19">
        <v>55.1</v>
      </c>
      <c r="AK12" s="19">
        <v>32.9</v>
      </c>
      <c r="AL12" s="19">
        <v>52.499999999999993</v>
      </c>
      <c r="AM12" s="19">
        <f t="shared" si="0"/>
        <v>264.3</v>
      </c>
      <c r="AN12" s="19">
        <v>3.7</v>
      </c>
      <c r="AO12" s="19">
        <v>22.6</v>
      </c>
      <c r="AP12" s="19">
        <v>10.7</v>
      </c>
      <c r="AQ12" s="19">
        <v>96.3</v>
      </c>
      <c r="AR12" s="19">
        <v>13.6</v>
      </c>
      <c r="AS12" s="19">
        <v>105.3</v>
      </c>
      <c r="AT12" s="19">
        <v>2.8</v>
      </c>
      <c r="AU12" s="19">
        <v>1</v>
      </c>
      <c r="AV12" s="19">
        <v>2.6</v>
      </c>
      <c r="AW12" s="19">
        <v>5.7</v>
      </c>
      <c r="AX12" s="19">
        <f t="shared" si="1"/>
        <v>4.0999999999999996</v>
      </c>
      <c r="AY12" s="19">
        <v>0.79999999999999993</v>
      </c>
      <c r="AZ12" s="19">
        <v>0.4</v>
      </c>
      <c r="BA12" s="19">
        <v>0.1</v>
      </c>
      <c r="BB12" s="19">
        <v>0.6</v>
      </c>
      <c r="BC12" s="19">
        <v>1.7</v>
      </c>
      <c r="BD12" s="19">
        <v>0.5</v>
      </c>
      <c r="BE12" s="19">
        <f t="shared" ref="BE12:BE38" si="5">SUM(BF12:BH12)</f>
        <v>4.2</v>
      </c>
      <c r="BF12" s="19">
        <v>1.5</v>
      </c>
      <c r="BG12" s="19">
        <v>2.5</v>
      </c>
      <c r="BH12" s="19">
        <v>0.2</v>
      </c>
      <c r="BI12" s="19">
        <f t="shared" ref="BI12:BI38" si="6">BJ12</f>
        <v>3.4</v>
      </c>
      <c r="BJ12" s="19">
        <v>3.4</v>
      </c>
      <c r="BK12" s="19">
        <f t="shared" ref="BK12:BK38" si="7">SUM(BL12:BX12)</f>
        <v>15.1</v>
      </c>
      <c r="BL12" s="19">
        <v>2.2000000000000002</v>
      </c>
      <c r="BM12" s="19">
        <v>2</v>
      </c>
      <c r="BN12" s="19">
        <v>2.7</v>
      </c>
      <c r="BO12" s="19">
        <v>0.2</v>
      </c>
      <c r="BP12" s="19">
        <v>0.8</v>
      </c>
      <c r="BQ12" s="19">
        <v>0.4</v>
      </c>
      <c r="BR12" s="19" t="s">
        <v>110</v>
      </c>
      <c r="BS12" s="19">
        <v>1.7</v>
      </c>
      <c r="BT12" s="19">
        <v>0.2</v>
      </c>
      <c r="BU12" s="19">
        <v>1</v>
      </c>
      <c r="BV12" s="19">
        <v>0.5</v>
      </c>
      <c r="BW12" s="19">
        <v>1.3</v>
      </c>
      <c r="BX12" s="19">
        <v>2.1</v>
      </c>
      <c r="BY12" s="19">
        <f t="shared" ref="BY12:BY38" si="8">SUM(BZ12:CD12)</f>
        <v>41.7</v>
      </c>
      <c r="BZ12" s="19">
        <v>18.099999999999998</v>
      </c>
      <c r="CA12" s="19">
        <v>7.1</v>
      </c>
      <c r="CB12" s="19">
        <v>7.8000000000000007</v>
      </c>
      <c r="CC12" s="19">
        <v>5.5</v>
      </c>
      <c r="CD12" s="19">
        <v>3.2</v>
      </c>
      <c r="CE12" s="19">
        <f t="shared" ref="CE12:CE38" si="9">SUM(CF12:CO12)</f>
        <v>10.5</v>
      </c>
      <c r="CF12" s="19">
        <v>0.3</v>
      </c>
      <c r="CG12" s="19">
        <v>0.2</v>
      </c>
      <c r="CH12" s="19">
        <v>0.1</v>
      </c>
      <c r="CI12" s="19">
        <v>2.4</v>
      </c>
      <c r="CJ12" s="19">
        <v>0.9</v>
      </c>
      <c r="CK12" s="19" t="s">
        <v>110</v>
      </c>
      <c r="CL12" s="19">
        <v>6.6</v>
      </c>
      <c r="CM12" s="19" t="s">
        <v>110</v>
      </c>
      <c r="CN12" s="19" t="s">
        <v>110</v>
      </c>
      <c r="CO12" s="19" t="s">
        <v>110</v>
      </c>
      <c r="CP12" s="19">
        <v>1114.3999999999999</v>
      </c>
      <c r="CQ12" s="19">
        <v>598.4</v>
      </c>
      <c r="CR12" s="19">
        <v>14131.400000000005</v>
      </c>
    </row>
    <row r="13" spans="1:96" ht="15" customHeight="1" x14ac:dyDescent="0.2">
      <c r="A13" s="22">
        <v>1997</v>
      </c>
      <c r="B13" s="19">
        <f t="shared" si="2"/>
        <v>9046.5</v>
      </c>
      <c r="C13" s="19">
        <v>9033.7999999999993</v>
      </c>
      <c r="D13" s="19">
        <v>5</v>
      </c>
      <c r="E13" s="19">
        <v>7.7</v>
      </c>
      <c r="F13" s="19">
        <f t="shared" si="3"/>
        <v>3613.0000000000009</v>
      </c>
      <c r="G13" s="19">
        <v>5.0999999999999996</v>
      </c>
      <c r="H13" s="19">
        <v>43.300000000000004</v>
      </c>
      <c r="I13" s="19">
        <v>3.3</v>
      </c>
      <c r="J13" s="19">
        <v>2.1</v>
      </c>
      <c r="K13" s="19">
        <v>20.8</v>
      </c>
      <c r="L13" s="19">
        <v>4.7</v>
      </c>
      <c r="M13" s="19">
        <v>1.3</v>
      </c>
      <c r="N13" s="19">
        <v>71.099999999999994</v>
      </c>
      <c r="O13" s="19">
        <v>157.5</v>
      </c>
      <c r="P13" s="19">
        <v>1.2</v>
      </c>
      <c r="Q13" s="19">
        <v>23.3</v>
      </c>
      <c r="R13" s="19">
        <v>1685.8000000000002</v>
      </c>
      <c r="S13" s="19">
        <v>0.7</v>
      </c>
      <c r="T13" s="19">
        <v>1.2</v>
      </c>
      <c r="U13" s="19">
        <v>149.30000000000001</v>
      </c>
      <c r="V13" s="19">
        <v>1.3</v>
      </c>
      <c r="W13" s="19">
        <v>6.6</v>
      </c>
      <c r="X13" s="19">
        <v>0.1</v>
      </c>
      <c r="Y13" s="19">
        <v>0.4</v>
      </c>
      <c r="Z13" s="19">
        <v>11.1</v>
      </c>
      <c r="AA13" s="19">
        <v>0.4</v>
      </c>
      <c r="AB13" s="19">
        <v>0.2</v>
      </c>
      <c r="AC13" s="19">
        <v>0.9</v>
      </c>
      <c r="AD13" s="19">
        <v>0.3</v>
      </c>
      <c r="AE13" s="19">
        <v>1.3</v>
      </c>
      <c r="AF13" s="19">
        <v>190.7</v>
      </c>
      <c r="AG13" s="19">
        <v>0.8</v>
      </c>
      <c r="AH13" s="19">
        <v>1228.2</v>
      </c>
      <c r="AI13" s="19">
        <f t="shared" si="4"/>
        <v>148.70000000000002</v>
      </c>
      <c r="AJ13" s="19">
        <v>58.400000000000006</v>
      </c>
      <c r="AK13" s="19">
        <v>34.799999999999997</v>
      </c>
      <c r="AL13" s="19">
        <v>55.500000000000007</v>
      </c>
      <c r="AM13" s="19">
        <f t="shared" si="0"/>
        <v>278.10000000000002</v>
      </c>
      <c r="AN13" s="19">
        <v>4.3</v>
      </c>
      <c r="AO13" s="19">
        <v>24.299999999999997</v>
      </c>
      <c r="AP13" s="19">
        <v>11.4</v>
      </c>
      <c r="AQ13" s="19">
        <v>99.4</v>
      </c>
      <c r="AR13" s="19">
        <v>12.299999999999999</v>
      </c>
      <c r="AS13" s="19">
        <v>109.1</v>
      </c>
      <c r="AT13" s="19">
        <v>3.3</v>
      </c>
      <c r="AU13" s="19">
        <v>1.2</v>
      </c>
      <c r="AV13" s="19">
        <v>4</v>
      </c>
      <c r="AW13" s="19">
        <v>8.8000000000000007</v>
      </c>
      <c r="AX13" s="19">
        <f t="shared" si="1"/>
        <v>4.9000000000000004</v>
      </c>
      <c r="AY13" s="19">
        <v>0.9</v>
      </c>
      <c r="AZ13" s="19">
        <v>0.5</v>
      </c>
      <c r="BA13" s="19">
        <v>0.1</v>
      </c>
      <c r="BB13" s="19">
        <v>0.8</v>
      </c>
      <c r="BC13" s="19">
        <v>2.1</v>
      </c>
      <c r="BD13" s="19">
        <v>0.5</v>
      </c>
      <c r="BE13" s="19">
        <f t="shared" si="5"/>
        <v>4.7</v>
      </c>
      <c r="BF13" s="19">
        <v>1.7</v>
      </c>
      <c r="BG13" s="19">
        <v>2.7</v>
      </c>
      <c r="BH13" s="19">
        <v>0.3</v>
      </c>
      <c r="BI13" s="19">
        <f t="shared" si="6"/>
        <v>3.8</v>
      </c>
      <c r="BJ13" s="19">
        <v>3.8</v>
      </c>
      <c r="BK13" s="19">
        <f t="shared" si="7"/>
        <v>17.399999999999999</v>
      </c>
      <c r="BL13" s="19">
        <v>2.6</v>
      </c>
      <c r="BM13" s="19">
        <v>2.4</v>
      </c>
      <c r="BN13" s="19">
        <v>3.2</v>
      </c>
      <c r="BO13" s="19">
        <v>0.2</v>
      </c>
      <c r="BP13" s="19">
        <v>0.9</v>
      </c>
      <c r="BQ13" s="19">
        <v>0.4</v>
      </c>
      <c r="BR13" s="19" t="s">
        <v>110</v>
      </c>
      <c r="BS13" s="19">
        <v>1.9</v>
      </c>
      <c r="BT13" s="19">
        <v>0.2</v>
      </c>
      <c r="BU13" s="19">
        <v>1.1000000000000001</v>
      </c>
      <c r="BV13" s="19">
        <v>0.6</v>
      </c>
      <c r="BW13" s="19">
        <v>1.4000000000000001</v>
      </c>
      <c r="BX13" s="19">
        <v>2.5</v>
      </c>
      <c r="BY13" s="19">
        <f t="shared" si="8"/>
        <v>42.500000000000007</v>
      </c>
      <c r="BZ13" s="19">
        <v>17.3</v>
      </c>
      <c r="CA13" s="19">
        <v>7.9</v>
      </c>
      <c r="CB13" s="19">
        <v>8.4</v>
      </c>
      <c r="CC13" s="19">
        <v>5.7</v>
      </c>
      <c r="CD13" s="19">
        <v>3.2</v>
      </c>
      <c r="CE13" s="19">
        <f t="shared" si="9"/>
        <v>13</v>
      </c>
      <c r="CF13" s="19">
        <v>0.4</v>
      </c>
      <c r="CG13" s="19">
        <v>0.2</v>
      </c>
      <c r="CH13" s="19">
        <v>0.1</v>
      </c>
      <c r="CI13" s="19">
        <v>2.7</v>
      </c>
      <c r="CJ13" s="19">
        <v>1.1000000000000001</v>
      </c>
      <c r="CK13" s="19" t="s">
        <v>110</v>
      </c>
      <c r="CL13" s="19">
        <v>8.5</v>
      </c>
      <c r="CM13" s="19" t="s">
        <v>110</v>
      </c>
      <c r="CN13" s="19" t="s">
        <v>110</v>
      </c>
      <c r="CO13" s="19" t="s">
        <v>110</v>
      </c>
      <c r="CP13" s="19">
        <v>1190.8</v>
      </c>
      <c r="CQ13" s="19">
        <v>691.1</v>
      </c>
      <c r="CR13" s="19">
        <v>14363.4</v>
      </c>
    </row>
    <row r="14" spans="1:96" ht="15" customHeight="1" x14ac:dyDescent="0.2">
      <c r="A14" s="22">
        <v>1998</v>
      </c>
      <c r="B14" s="19">
        <f t="shared" si="2"/>
        <v>8786.5000000000018</v>
      </c>
      <c r="C14" s="19">
        <v>8774.2000000000007</v>
      </c>
      <c r="D14" s="19">
        <v>4.0999999999999996</v>
      </c>
      <c r="E14" s="19">
        <v>8.1999999999999993</v>
      </c>
      <c r="F14" s="19">
        <f t="shared" si="3"/>
        <v>3947</v>
      </c>
      <c r="G14" s="19">
        <v>4.8000000000000007</v>
      </c>
      <c r="H14" s="19">
        <v>44.6</v>
      </c>
      <c r="I14" s="19">
        <v>3.4999999999999996</v>
      </c>
      <c r="J14" s="19">
        <v>1.8</v>
      </c>
      <c r="K14" s="19">
        <v>22.499999999999996</v>
      </c>
      <c r="L14" s="19">
        <v>5.0999999999999996</v>
      </c>
      <c r="M14" s="19">
        <v>1.4000000000000001</v>
      </c>
      <c r="N14" s="19">
        <v>72.599999999999994</v>
      </c>
      <c r="O14" s="19">
        <v>155.4</v>
      </c>
      <c r="P14" s="19">
        <v>1.4</v>
      </c>
      <c r="Q14" s="19">
        <v>25.700000000000003</v>
      </c>
      <c r="R14" s="19">
        <v>1890.7999999999997</v>
      </c>
      <c r="S14" s="19">
        <v>0.6</v>
      </c>
      <c r="T14" s="19">
        <v>1.2999999999999998</v>
      </c>
      <c r="U14" s="19">
        <v>139.29999999999998</v>
      </c>
      <c r="V14" s="19">
        <v>1.6</v>
      </c>
      <c r="W14" s="19">
        <v>7</v>
      </c>
      <c r="X14" s="19">
        <v>0.2</v>
      </c>
      <c r="Y14" s="19">
        <v>0.4</v>
      </c>
      <c r="Z14" s="19">
        <v>12</v>
      </c>
      <c r="AA14" s="19">
        <v>0.4</v>
      </c>
      <c r="AB14" s="19">
        <v>0.2</v>
      </c>
      <c r="AC14" s="19">
        <v>1</v>
      </c>
      <c r="AD14" s="19">
        <v>0.3</v>
      </c>
      <c r="AE14" s="19">
        <v>1.5</v>
      </c>
      <c r="AF14" s="19">
        <v>220.5</v>
      </c>
      <c r="AG14" s="19">
        <v>0.9</v>
      </c>
      <c r="AH14" s="19">
        <v>1330.2</v>
      </c>
      <c r="AI14" s="19">
        <f t="shared" si="4"/>
        <v>152.89999999999998</v>
      </c>
      <c r="AJ14" s="19">
        <v>60.099999999999994</v>
      </c>
      <c r="AK14" s="19">
        <v>35.799999999999997</v>
      </c>
      <c r="AL14" s="19">
        <v>57</v>
      </c>
      <c r="AM14" s="19">
        <f t="shared" si="0"/>
        <v>293.90000000000003</v>
      </c>
      <c r="AN14" s="19">
        <v>5.5</v>
      </c>
      <c r="AO14" s="19">
        <v>29.1</v>
      </c>
      <c r="AP14" s="19">
        <v>12.8</v>
      </c>
      <c r="AQ14" s="19">
        <v>99.3</v>
      </c>
      <c r="AR14" s="19">
        <v>11.4</v>
      </c>
      <c r="AS14" s="19">
        <v>116.39999999999999</v>
      </c>
      <c r="AT14" s="19">
        <v>4</v>
      </c>
      <c r="AU14" s="19">
        <v>2.6</v>
      </c>
      <c r="AV14" s="19">
        <v>4</v>
      </c>
      <c r="AW14" s="19">
        <v>8.7999999999999989</v>
      </c>
      <c r="AX14" s="19">
        <f t="shared" si="1"/>
        <v>7.1999999999999993</v>
      </c>
      <c r="AY14" s="19">
        <v>1.1000000000000001</v>
      </c>
      <c r="AZ14" s="19">
        <v>0.5</v>
      </c>
      <c r="BA14" s="19">
        <v>0.2</v>
      </c>
      <c r="BB14" s="19">
        <v>1.7</v>
      </c>
      <c r="BC14" s="19">
        <v>3.1</v>
      </c>
      <c r="BD14" s="19">
        <v>0.6</v>
      </c>
      <c r="BE14" s="19">
        <f t="shared" si="5"/>
        <v>6</v>
      </c>
      <c r="BF14" s="19">
        <v>2.7</v>
      </c>
      <c r="BG14" s="19">
        <v>3</v>
      </c>
      <c r="BH14" s="19">
        <v>0.3</v>
      </c>
      <c r="BI14" s="19">
        <f t="shared" si="6"/>
        <v>5.3</v>
      </c>
      <c r="BJ14" s="19">
        <v>5.3</v>
      </c>
      <c r="BK14" s="19">
        <f t="shared" si="7"/>
        <v>20.500000000000004</v>
      </c>
      <c r="BL14" s="19">
        <v>2.9</v>
      </c>
      <c r="BM14" s="19">
        <v>2.6</v>
      </c>
      <c r="BN14" s="19">
        <v>3.6</v>
      </c>
      <c r="BO14" s="19">
        <v>0.5</v>
      </c>
      <c r="BP14" s="19">
        <v>1</v>
      </c>
      <c r="BQ14" s="19">
        <v>0.5</v>
      </c>
      <c r="BR14" s="19" t="s">
        <v>110</v>
      </c>
      <c r="BS14" s="19">
        <v>2.8</v>
      </c>
      <c r="BT14" s="19">
        <v>0.3</v>
      </c>
      <c r="BU14" s="19">
        <v>1.3</v>
      </c>
      <c r="BV14" s="19">
        <v>0.6</v>
      </c>
      <c r="BW14" s="19">
        <v>1.6</v>
      </c>
      <c r="BX14" s="19">
        <v>2.8000000000000003</v>
      </c>
      <c r="BY14" s="19">
        <f t="shared" si="8"/>
        <v>47.5</v>
      </c>
      <c r="BZ14" s="19">
        <v>18.7</v>
      </c>
      <c r="CA14" s="19">
        <v>5.7</v>
      </c>
      <c r="CB14" s="19">
        <v>11.4</v>
      </c>
      <c r="CC14" s="19">
        <v>7.5</v>
      </c>
      <c r="CD14" s="19">
        <v>4.2</v>
      </c>
      <c r="CE14" s="19">
        <f t="shared" si="9"/>
        <v>10.100000000000001</v>
      </c>
      <c r="CF14" s="19">
        <v>0.4</v>
      </c>
      <c r="CG14" s="19">
        <v>0.2</v>
      </c>
      <c r="CH14" s="19">
        <v>0.1</v>
      </c>
      <c r="CI14" s="19">
        <v>2.8000000000000003</v>
      </c>
      <c r="CJ14" s="19">
        <v>1.3</v>
      </c>
      <c r="CK14" s="19" t="s">
        <v>110</v>
      </c>
      <c r="CL14" s="19">
        <v>5.3</v>
      </c>
      <c r="CM14" s="19" t="s">
        <v>110</v>
      </c>
      <c r="CN14" s="19" t="s">
        <v>110</v>
      </c>
      <c r="CO14" s="19" t="s">
        <v>110</v>
      </c>
      <c r="CP14" s="19">
        <v>1275.5999999999999</v>
      </c>
      <c r="CQ14" s="19">
        <v>788.6</v>
      </c>
      <c r="CR14" s="19">
        <v>14552.499999999998</v>
      </c>
    </row>
    <row r="15" spans="1:96" ht="15" customHeight="1" x14ac:dyDescent="0.2">
      <c r="A15" s="22">
        <v>1999</v>
      </c>
      <c r="B15" s="19">
        <f t="shared" si="2"/>
        <v>8955.5</v>
      </c>
      <c r="C15" s="19">
        <v>8942.7999999999993</v>
      </c>
      <c r="D15" s="19">
        <v>4.5999999999999996</v>
      </c>
      <c r="E15" s="19">
        <v>8.1</v>
      </c>
      <c r="F15" s="19">
        <f t="shared" si="3"/>
        <v>4111</v>
      </c>
      <c r="G15" s="19">
        <v>4.8000000000000007</v>
      </c>
      <c r="H15" s="19">
        <v>41.7</v>
      </c>
      <c r="I15" s="19">
        <v>3.6999999999999997</v>
      </c>
      <c r="J15" s="19">
        <v>2</v>
      </c>
      <c r="K15" s="19">
        <v>27</v>
      </c>
      <c r="L15" s="19">
        <v>5</v>
      </c>
      <c r="M15" s="19">
        <v>1.3</v>
      </c>
      <c r="N15" s="19">
        <v>55.3</v>
      </c>
      <c r="O15" s="19">
        <v>155.1</v>
      </c>
      <c r="P15" s="19">
        <v>1.4</v>
      </c>
      <c r="Q15" s="19">
        <v>25.200000000000003</v>
      </c>
      <c r="R15" s="19">
        <v>1759</v>
      </c>
      <c r="S15" s="19">
        <v>0.7</v>
      </c>
      <c r="T15" s="19">
        <v>1.4</v>
      </c>
      <c r="U15" s="19">
        <v>143.39999999999998</v>
      </c>
      <c r="V15" s="19">
        <v>1.7</v>
      </c>
      <c r="W15" s="19">
        <v>7.1</v>
      </c>
      <c r="X15" s="19">
        <v>0.3</v>
      </c>
      <c r="Y15" s="19">
        <v>0.5</v>
      </c>
      <c r="Z15" s="19">
        <v>11.4</v>
      </c>
      <c r="AA15" s="19">
        <v>0.5</v>
      </c>
      <c r="AB15" s="19">
        <v>0.2</v>
      </c>
      <c r="AC15" s="19">
        <v>1.1000000000000001</v>
      </c>
      <c r="AD15" s="19">
        <v>0.3</v>
      </c>
      <c r="AE15" s="19">
        <v>1.7000000000000002</v>
      </c>
      <c r="AF15" s="19">
        <v>415.8</v>
      </c>
      <c r="AG15" s="19">
        <v>1</v>
      </c>
      <c r="AH15" s="19">
        <v>1442.4</v>
      </c>
      <c r="AI15" s="19">
        <f t="shared" si="4"/>
        <v>152.10000000000002</v>
      </c>
      <c r="AJ15" s="19">
        <v>59.8</v>
      </c>
      <c r="AK15" s="19">
        <v>35.6</v>
      </c>
      <c r="AL15" s="19">
        <v>56.7</v>
      </c>
      <c r="AM15" s="19">
        <f t="shared" si="0"/>
        <v>313.60000000000002</v>
      </c>
      <c r="AN15" s="19">
        <v>6</v>
      </c>
      <c r="AO15" s="19">
        <v>31.299999999999997</v>
      </c>
      <c r="AP15" s="19">
        <v>13.8</v>
      </c>
      <c r="AQ15" s="19">
        <v>101.10000000000001</v>
      </c>
      <c r="AR15" s="19">
        <v>12.399999999999999</v>
      </c>
      <c r="AS15" s="19">
        <v>128.1</v>
      </c>
      <c r="AT15" s="19">
        <v>4.3</v>
      </c>
      <c r="AU15" s="19">
        <v>3.1</v>
      </c>
      <c r="AV15" s="19">
        <v>4.3</v>
      </c>
      <c r="AW15" s="19">
        <v>9.1999999999999993</v>
      </c>
      <c r="AX15" s="19">
        <f t="shared" si="1"/>
        <v>8.4</v>
      </c>
      <c r="AY15" s="19">
        <v>1.1000000000000001</v>
      </c>
      <c r="AZ15" s="19">
        <v>0.5</v>
      </c>
      <c r="BA15" s="19">
        <v>0.2</v>
      </c>
      <c r="BB15" s="19">
        <v>2</v>
      </c>
      <c r="BC15" s="19">
        <v>4</v>
      </c>
      <c r="BD15" s="19">
        <v>0.6</v>
      </c>
      <c r="BE15" s="19">
        <f t="shared" si="5"/>
        <v>7</v>
      </c>
      <c r="BF15" s="19">
        <v>3.6</v>
      </c>
      <c r="BG15" s="19">
        <v>3.1</v>
      </c>
      <c r="BH15" s="19">
        <v>0.3</v>
      </c>
      <c r="BI15" s="19">
        <f t="shared" si="6"/>
        <v>5.9</v>
      </c>
      <c r="BJ15" s="19">
        <v>5.9</v>
      </c>
      <c r="BK15" s="19">
        <f t="shared" si="7"/>
        <v>22.7</v>
      </c>
      <c r="BL15" s="19">
        <v>3.3</v>
      </c>
      <c r="BM15" s="19">
        <v>2.9</v>
      </c>
      <c r="BN15" s="19">
        <v>4</v>
      </c>
      <c r="BO15" s="19">
        <v>0.5</v>
      </c>
      <c r="BP15" s="19">
        <v>1.1000000000000001</v>
      </c>
      <c r="BQ15" s="19">
        <v>0.5</v>
      </c>
      <c r="BR15" s="19">
        <v>0.1</v>
      </c>
      <c r="BS15" s="19">
        <v>3.1</v>
      </c>
      <c r="BT15" s="19">
        <v>0.3</v>
      </c>
      <c r="BU15" s="19">
        <v>1.4</v>
      </c>
      <c r="BV15" s="19">
        <v>0.7</v>
      </c>
      <c r="BW15" s="19">
        <v>1.8</v>
      </c>
      <c r="BX15" s="19">
        <v>3</v>
      </c>
      <c r="BY15" s="19">
        <f t="shared" si="8"/>
        <v>53.400000000000006</v>
      </c>
      <c r="BZ15" s="19">
        <v>20.100000000000001</v>
      </c>
      <c r="CA15" s="19">
        <v>5.8</v>
      </c>
      <c r="CB15" s="19">
        <v>13.7</v>
      </c>
      <c r="CC15" s="19">
        <v>8.8000000000000007</v>
      </c>
      <c r="CD15" s="19">
        <v>5</v>
      </c>
      <c r="CE15" s="19">
        <f t="shared" si="9"/>
        <v>10.3</v>
      </c>
      <c r="CF15" s="19">
        <v>0.4</v>
      </c>
      <c r="CG15" s="19">
        <v>0.2</v>
      </c>
      <c r="CH15" s="19">
        <v>0.1</v>
      </c>
      <c r="CI15" s="19">
        <v>3.1</v>
      </c>
      <c r="CJ15" s="19">
        <v>1.5</v>
      </c>
      <c r="CK15" s="19">
        <v>0.1</v>
      </c>
      <c r="CL15" s="19">
        <v>4.8999999999999995</v>
      </c>
      <c r="CM15" s="19" t="s">
        <v>110</v>
      </c>
      <c r="CN15" s="19" t="s">
        <v>110</v>
      </c>
      <c r="CO15" s="19" t="s">
        <v>110</v>
      </c>
      <c r="CP15" s="19">
        <v>1319.1</v>
      </c>
      <c r="CQ15" s="19">
        <v>843.8</v>
      </c>
      <c r="CR15" s="19">
        <v>14959</v>
      </c>
    </row>
    <row r="16" spans="1:96" ht="15" customHeight="1" x14ac:dyDescent="0.2">
      <c r="A16" s="22">
        <v>2000</v>
      </c>
      <c r="B16" s="19">
        <f t="shared" si="2"/>
        <v>9454.5</v>
      </c>
      <c r="C16" s="19">
        <v>9439.5</v>
      </c>
      <c r="D16" s="19">
        <v>3.6</v>
      </c>
      <c r="E16" s="19">
        <v>11.399999999999999</v>
      </c>
      <c r="F16" s="19">
        <f t="shared" si="3"/>
        <v>4317.7999999999993</v>
      </c>
      <c r="G16" s="19">
        <v>5.2</v>
      </c>
      <c r="H16" s="19">
        <v>41.300000000000004</v>
      </c>
      <c r="I16" s="19">
        <v>3.9</v>
      </c>
      <c r="J16" s="19">
        <v>2.2000000000000002</v>
      </c>
      <c r="K16" s="19">
        <v>30.3</v>
      </c>
      <c r="L16" s="19">
        <v>4.5999999999999996</v>
      </c>
      <c r="M16" s="19">
        <v>1.3</v>
      </c>
      <c r="N16" s="19">
        <v>70.3</v>
      </c>
      <c r="O16" s="19">
        <v>160.6</v>
      </c>
      <c r="P16" s="19">
        <v>1.6</v>
      </c>
      <c r="Q16" s="19">
        <v>22.8</v>
      </c>
      <c r="R16" s="19">
        <v>1903.3</v>
      </c>
      <c r="S16" s="19">
        <v>0.7</v>
      </c>
      <c r="T16" s="19">
        <v>1.7</v>
      </c>
      <c r="U16" s="19">
        <v>142</v>
      </c>
      <c r="V16" s="19">
        <v>1.7</v>
      </c>
      <c r="W16" s="19">
        <v>6.3</v>
      </c>
      <c r="X16" s="19">
        <v>0.3</v>
      </c>
      <c r="Y16" s="19">
        <v>0.5</v>
      </c>
      <c r="Z16" s="19">
        <v>9.9</v>
      </c>
      <c r="AA16" s="19">
        <v>0.5</v>
      </c>
      <c r="AB16" s="19">
        <v>0.1</v>
      </c>
      <c r="AC16" s="19">
        <v>1.2000000000000002</v>
      </c>
      <c r="AD16" s="19">
        <v>0.4</v>
      </c>
      <c r="AE16" s="19">
        <v>1.6</v>
      </c>
      <c r="AF16" s="19">
        <v>331.1</v>
      </c>
      <c r="AG16" s="19">
        <v>1.1000000000000001</v>
      </c>
      <c r="AH16" s="19">
        <v>1571.3</v>
      </c>
      <c r="AI16" s="19">
        <f t="shared" si="4"/>
        <v>153.5</v>
      </c>
      <c r="AJ16" s="19">
        <v>60.5</v>
      </c>
      <c r="AK16" s="19">
        <v>35.9</v>
      </c>
      <c r="AL16" s="19">
        <v>57.099999999999994</v>
      </c>
      <c r="AM16" s="19">
        <f t="shared" si="0"/>
        <v>335.09999999999997</v>
      </c>
      <c r="AN16" s="19">
        <v>6.9</v>
      </c>
      <c r="AO16" s="19">
        <v>34.1</v>
      </c>
      <c r="AP16" s="19">
        <v>15.2</v>
      </c>
      <c r="AQ16" s="19">
        <v>110.6</v>
      </c>
      <c r="AR16" s="19">
        <v>11.7</v>
      </c>
      <c r="AS16" s="19">
        <v>133.5</v>
      </c>
      <c r="AT16" s="19">
        <v>5.4</v>
      </c>
      <c r="AU16" s="19">
        <v>3.2</v>
      </c>
      <c r="AV16" s="19">
        <v>4.8000000000000007</v>
      </c>
      <c r="AW16" s="19">
        <v>9.6999999999999993</v>
      </c>
      <c r="AX16" s="19">
        <f t="shared" si="1"/>
        <v>9.7000000000000011</v>
      </c>
      <c r="AY16" s="19">
        <v>1.2000000000000002</v>
      </c>
      <c r="AZ16" s="19">
        <v>0.6</v>
      </c>
      <c r="BA16" s="19">
        <v>0.2</v>
      </c>
      <c r="BB16" s="19">
        <v>2.6</v>
      </c>
      <c r="BC16" s="19">
        <v>4.5</v>
      </c>
      <c r="BD16" s="19">
        <v>0.6</v>
      </c>
      <c r="BE16" s="19">
        <f t="shared" si="5"/>
        <v>6.2</v>
      </c>
      <c r="BF16" s="19">
        <v>3.1</v>
      </c>
      <c r="BG16" s="19">
        <v>2.9</v>
      </c>
      <c r="BH16" s="19">
        <v>0.2</v>
      </c>
      <c r="BI16" s="19">
        <f t="shared" si="6"/>
        <v>6.8</v>
      </c>
      <c r="BJ16" s="19">
        <v>6.8</v>
      </c>
      <c r="BK16" s="19">
        <f t="shared" si="7"/>
        <v>25.4</v>
      </c>
      <c r="BL16" s="19">
        <v>3.5</v>
      </c>
      <c r="BM16" s="19">
        <v>3.1</v>
      </c>
      <c r="BN16" s="19">
        <v>3.3</v>
      </c>
      <c r="BO16" s="19">
        <v>0.5</v>
      </c>
      <c r="BP16" s="19">
        <v>1.2</v>
      </c>
      <c r="BQ16" s="19">
        <v>0.6</v>
      </c>
      <c r="BR16" s="19">
        <v>0.1</v>
      </c>
      <c r="BS16" s="19">
        <v>5.0999999999999996</v>
      </c>
      <c r="BT16" s="19">
        <v>0.3</v>
      </c>
      <c r="BU16" s="19">
        <v>1.5</v>
      </c>
      <c r="BV16" s="19">
        <v>0.8</v>
      </c>
      <c r="BW16" s="19">
        <v>1.9</v>
      </c>
      <c r="BX16" s="19">
        <v>3.5</v>
      </c>
      <c r="BY16" s="19">
        <f t="shared" si="8"/>
        <v>51.8</v>
      </c>
      <c r="BZ16" s="19">
        <v>19.899999999999999</v>
      </c>
      <c r="CA16" s="19">
        <v>6.1</v>
      </c>
      <c r="CB16" s="19">
        <v>11.1</v>
      </c>
      <c r="CC16" s="19">
        <v>9.4</v>
      </c>
      <c r="CD16" s="19">
        <v>5.3</v>
      </c>
      <c r="CE16" s="19">
        <f t="shared" si="9"/>
        <v>13.600000000000001</v>
      </c>
      <c r="CF16" s="19">
        <v>0.6</v>
      </c>
      <c r="CG16" s="19">
        <v>0.2</v>
      </c>
      <c r="CH16" s="19">
        <v>0.1</v>
      </c>
      <c r="CI16" s="19">
        <v>3.5</v>
      </c>
      <c r="CJ16" s="19">
        <v>1.7</v>
      </c>
      <c r="CK16" s="19">
        <v>0.1</v>
      </c>
      <c r="CL16" s="19">
        <v>7.4</v>
      </c>
      <c r="CM16" s="19" t="s">
        <v>110</v>
      </c>
      <c r="CN16" s="19" t="s">
        <v>110</v>
      </c>
      <c r="CO16" s="19" t="s">
        <v>110</v>
      </c>
      <c r="CP16" s="19">
        <v>1359.5</v>
      </c>
      <c r="CQ16" s="19">
        <v>900.3</v>
      </c>
      <c r="CR16" s="19">
        <v>15733.900000000005</v>
      </c>
    </row>
    <row r="17" spans="1:96" ht="15" customHeight="1" x14ac:dyDescent="0.2">
      <c r="A17" s="22">
        <v>2001</v>
      </c>
      <c r="B17" s="19">
        <f t="shared" si="2"/>
        <v>9139.0999999999985</v>
      </c>
      <c r="C17" s="19">
        <v>9125.5999999999985</v>
      </c>
      <c r="D17" s="19">
        <v>2.1</v>
      </c>
      <c r="E17" s="19">
        <v>11.4</v>
      </c>
      <c r="F17" s="19">
        <f t="shared" si="3"/>
        <v>4289.1000000000004</v>
      </c>
      <c r="G17" s="19">
        <v>5</v>
      </c>
      <c r="H17" s="19">
        <v>41.1</v>
      </c>
      <c r="I17" s="19">
        <v>3.8</v>
      </c>
      <c r="J17" s="19">
        <v>1.6</v>
      </c>
      <c r="K17" s="19">
        <v>29</v>
      </c>
      <c r="L17" s="19">
        <v>4.9000000000000004</v>
      </c>
      <c r="M17" s="19">
        <v>1</v>
      </c>
      <c r="N17" s="19">
        <v>67.2</v>
      </c>
      <c r="O17" s="19">
        <v>150.79999999999998</v>
      </c>
      <c r="P17" s="19">
        <v>1</v>
      </c>
      <c r="Q17" s="19">
        <v>24.4</v>
      </c>
      <c r="R17" s="19">
        <v>1775.1000000000001</v>
      </c>
      <c r="S17" s="19">
        <v>0.5</v>
      </c>
      <c r="T17" s="19">
        <v>1.4</v>
      </c>
      <c r="U17" s="19">
        <v>145</v>
      </c>
      <c r="V17" s="19">
        <v>1.1000000000000001</v>
      </c>
      <c r="W17" s="19">
        <v>5.9</v>
      </c>
      <c r="X17" s="19">
        <v>0.2</v>
      </c>
      <c r="Y17" s="19">
        <v>0.4</v>
      </c>
      <c r="Z17" s="19">
        <v>9.5</v>
      </c>
      <c r="AA17" s="19">
        <v>0.5</v>
      </c>
      <c r="AB17" s="19">
        <v>0.1</v>
      </c>
      <c r="AC17" s="19">
        <v>0.8</v>
      </c>
      <c r="AD17" s="19">
        <v>0.2</v>
      </c>
      <c r="AE17" s="19">
        <v>1.1000000000000001</v>
      </c>
      <c r="AF17" s="19">
        <v>341.9</v>
      </c>
      <c r="AG17" s="19">
        <v>1.2</v>
      </c>
      <c r="AH17" s="19">
        <v>1674.4</v>
      </c>
      <c r="AI17" s="19">
        <f t="shared" si="4"/>
        <v>169.6</v>
      </c>
      <c r="AJ17" s="19">
        <v>66.599999999999994</v>
      </c>
      <c r="AK17" s="19">
        <v>39.700000000000003</v>
      </c>
      <c r="AL17" s="19">
        <v>63.300000000000004</v>
      </c>
      <c r="AM17" s="19">
        <f t="shared" si="0"/>
        <v>345.6</v>
      </c>
      <c r="AN17" s="19">
        <v>4.9000000000000004</v>
      </c>
      <c r="AO17" s="19">
        <v>28.3</v>
      </c>
      <c r="AP17" s="19">
        <v>12.8</v>
      </c>
      <c r="AQ17" s="19">
        <v>132.5</v>
      </c>
      <c r="AR17" s="19">
        <v>10.899999999999999</v>
      </c>
      <c r="AS17" s="19">
        <v>130.6</v>
      </c>
      <c r="AT17" s="19">
        <v>5.6</v>
      </c>
      <c r="AU17" s="19">
        <v>3.3</v>
      </c>
      <c r="AV17" s="19">
        <v>5.3999999999999995</v>
      </c>
      <c r="AW17" s="19">
        <v>11.299999999999999</v>
      </c>
      <c r="AX17" s="19">
        <f t="shared" si="1"/>
        <v>9.6999999999999993</v>
      </c>
      <c r="AY17" s="19">
        <v>0.79999999999999993</v>
      </c>
      <c r="AZ17" s="19">
        <v>0.6</v>
      </c>
      <c r="BA17" s="19">
        <v>0.2</v>
      </c>
      <c r="BB17" s="19">
        <v>2.9</v>
      </c>
      <c r="BC17" s="19">
        <v>4.5999999999999996</v>
      </c>
      <c r="BD17" s="19">
        <v>0.6</v>
      </c>
      <c r="BE17" s="19">
        <f t="shared" si="5"/>
        <v>6</v>
      </c>
      <c r="BF17" s="19">
        <v>3.1</v>
      </c>
      <c r="BG17" s="19">
        <v>2.6</v>
      </c>
      <c r="BH17" s="19">
        <v>0.3</v>
      </c>
      <c r="BI17" s="19">
        <f t="shared" si="6"/>
        <v>7</v>
      </c>
      <c r="BJ17" s="19">
        <v>7</v>
      </c>
      <c r="BK17" s="19">
        <f t="shared" si="7"/>
        <v>26.799999999999994</v>
      </c>
      <c r="BL17" s="19">
        <v>3.8</v>
      </c>
      <c r="BM17" s="19">
        <v>3.4</v>
      </c>
      <c r="BN17" s="19">
        <v>3.3</v>
      </c>
      <c r="BO17" s="19">
        <v>0.5</v>
      </c>
      <c r="BP17" s="19">
        <v>1.2</v>
      </c>
      <c r="BQ17" s="19">
        <v>0.7</v>
      </c>
      <c r="BR17" s="19">
        <v>0.1</v>
      </c>
      <c r="BS17" s="19">
        <v>5.3</v>
      </c>
      <c r="BT17" s="19">
        <v>0.4</v>
      </c>
      <c r="BU17" s="19">
        <v>1.5</v>
      </c>
      <c r="BV17" s="19">
        <v>0.9</v>
      </c>
      <c r="BW17" s="19">
        <v>1.9</v>
      </c>
      <c r="BX17" s="19">
        <v>3.8000000000000003</v>
      </c>
      <c r="BY17" s="19">
        <f t="shared" si="8"/>
        <v>58.1</v>
      </c>
      <c r="BZ17" s="19">
        <v>20</v>
      </c>
      <c r="CA17" s="19">
        <v>6.7</v>
      </c>
      <c r="CB17" s="19">
        <v>14.8</v>
      </c>
      <c r="CC17" s="19">
        <v>10.5</v>
      </c>
      <c r="CD17" s="19">
        <v>6.1000000000000005</v>
      </c>
      <c r="CE17" s="19">
        <f t="shared" si="9"/>
        <v>13.5</v>
      </c>
      <c r="CF17" s="19">
        <v>0.6</v>
      </c>
      <c r="CG17" s="19">
        <v>0.3</v>
      </c>
      <c r="CH17" s="19">
        <v>0.1</v>
      </c>
      <c r="CI17" s="19">
        <v>3.6</v>
      </c>
      <c r="CJ17" s="19">
        <v>1.8</v>
      </c>
      <c r="CK17" s="19">
        <v>0.1</v>
      </c>
      <c r="CL17" s="19">
        <v>7</v>
      </c>
      <c r="CM17" s="19" t="s">
        <v>110</v>
      </c>
      <c r="CN17" s="19" t="s">
        <v>110</v>
      </c>
      <c r="CO17" s="19" t="s">
        <v>110</v>
      </c>
      <c r="CP17" s="19">
        <v>1315.1</v>
      </c>
      <c r="CQ17" s="19">
        <v>870.9</v>
      </c>
      <c r="CR17" s="19">
        <v>15379.599999999995</v>
      </c>
    </row>
    <row r="18" spans="1:96" ht="15" customHeight="1" x14ac:dyDescent="0.2">
      <c r="A18" s="22">
        <v>2002</v>
      </c>
      <c r="B18" s="19">
        <f t="shared" si="2"/>
        <v>9199.1</v>
      </c>
      <c r="C18" s="19">
        <v>9188.5</v>
      </c>
      <c r="D18" s="19">
        <v>1.7</v>
      </c>
      <c r="E18" s="19">
        <v>8.9</v>
      </c>
      <c r="F18" s="19">
        <f t="shared" si="3"/>
        <v>4427</v>
      </c>
      <c r="G18" s="19">
        <v>4.7</v>
      </c>
      <c r="H18" s="19">
        <v>41.3</v>
      </c>
      <c r="I18" s="19">
        <v>3.6</v>
      </c>
      <c r="J18" s="19">
        <v>1</v>
      </c>
      <c r="K18" s="19">
        <v>29.7</v>
      </c>
      <c r="L18" s="19">
        <v>4.4000000000000004</v>
      </c>
      <c r="M18" s="19">
        <v>1</v>
      </c>
      <c r="N18" s="19">
        <v>57.3</v>
      </c>
      <c r="O18" s="19">
        <v>148.79999999999998</v>
      </c>
      <c r="P18" s="19">
        <v>0.8</v>
      </c>
      <c r="Q18" s="19">
        <v>24.6</v>
      </c>
      <c r="R18" s="19">
        <v>1773.8999999999999</v>
      </c>
      <c r="S18" s="19">
        <v>0.4</v>
      </c>
      <c r="T18" s="19">
        <v>1.4</v>
      </c>
      <c r="U18" s="19">
        <v>148.5</v>
      </c>
      <c r="V18" s="19">
        <v>0.89999999999999991</v>
      </c>
      <c r="W18" s="19">
        <v>5.3</v>
      </c>
      <c r="X18" s="19">
        <v>0.2</v>
      </c>
      <c r="Y18" s="19">
        <v>0.3</v>
      </c>
      <c r="Z18" s="19">
        <v>8.4</v>
      </c>
      <c r="AA18" s="19">
        <v>0.3</v>
      </c>
      <c r="AB18" s="19">
        <v>0.1</v>
      </c>
      <c r="AC18" s="19">
        <v>0.7</v>
      </c>
      <c r="AD18" s="19">
        <v>0.2</v>
      </c>
      <c r="AE18" s="19">
        <v>0.7</v>
      </c>
      <c r="AF18" s="19">
        <v>399.99999999999994</v>
      </c>
      <c r="AG18" s="19">
        <v>0.9</v>
      </c>
      <c r="AH18" s="19">
        <v>1767.6000000000001</v>
      </c>
      <c r="AI18" s="19">
        <f t="shared" si="4"/>
        <v>171.5</v>
      </c>
      <c r="AJ18" s="19">
        <v>67.2</v>
      </c>
      <c r="AK18" s="19">
        <v>40.199999999999996</v>
      </c>
      <c r="AL18" s="19">
        <v>64.100000000000009</v>
      </c>
      <c r="AM18" s="19">
        <f t="shared" si="0"/>
        <v>332.4</v>
      </c>
      <c r="AN18" s="19">
        <v>3.7</v>
      </c>
      <c r="AO18" s="19">
        <v>27.4</v>
      </c>
      <c r="AP18" s="19">
        <v>13.5</v>
      </c>
      <c r="AQ18" s="19">
        <v>133.5</v>
      </c>
      <c r="AR18" s="19">
        <v>11</v>
      </c>
      <c r="AS18" s="19">
        <v>123.2</v>
      </c>
      <c r="AT18" s="19">
        <v>2.8</v>
      </c>
      <c r="AU18" s="19">
        <v>1.4</v>
      </c>
      <c r="AV18" s="19">
        <v>5</v>
      </c>
      <c r="AW18" s="19">
        <v>10.9</v>
      </c>
      <c r="AX18" s="19">
        <f t="shared" si="1"/>
        <v>4.0999999999999996</v>
      </c>
      <c r="AY18" s="19">
        <v>0.6</v>
      </c>
      <c r="AZ18" s="19">
        <v>0.3</v>
      </c>
      <c r="BA18" s="19">
        <v>0.1</v>
      </c>
      <c r="BB18" s="19">
        <v>1.2</v>
      </c>
      <c r="BC18" s="19">
        <v>1.7</v>
      </c>
      <c r="BD18" s="19">
        <v>0.2</v>
      </c>
      <c r="BE18" s="19">
        <f t="shared" si="5"/>
        <v>2.9000000000000004</v>
      </c>
      <c r="BF18" s="19">
        <v>1.7</v>
      </c>
      <c r="BG18" s="19">
        <v>1</v>
      </c>
      <c r="BH18" s="19">
        <v>0.2</v>
      </c>
      <c r="BI18" s="19">
        <f t="shared" si="6"/>
        <v>2.6</v>
      </c>
      <c r="BJ18" s="19">
        <v>2.6</v>
      </c>
      <c r="BK18" s="19">
        <f t="shared" si="7"/>
        <v>12.6</v>
      </c>
      <c r="BL18" s="19">
        <v>1.5</v>
      </c>
      <c r="BM18" s="19">
        <v>1.4</v>
      </c>
      <c r="BN18" s="19">
        <v>1.3</v>
      </c>
      <c r="BO18" s="19">
        <v>0.3</v>
      </c>
      <c r="BP18" s="19">
        <v>0.5</v>
      </c>
      <c r="BQ18" s="19">
        <v>0.3</v>
      </c>
      <c r="BR18" s="19">
        <v>0.1</v>
      </c>
      <c r="BS18" s="19">
        <v>2.6</v>
      </c>
      <c r="BT18" s="19">
        <v>0.2</v>
      </c>
      <c r="BU18" s="19">
        <v>1</v>
      </c>
      <c r="BV18" s="19">
        <v>0.4</v>
      </c>
      <c r="BW18" s="19">
        <v>1.1000000000000001</v>
      </c>
      <c r="BX18" s="19">
        <v>1.9000000000000001</v>
      </c>
      <c r="BY18" s="19">
        <f t="shared" si="8"/>
        <v>37.700000000000003</v>
      </c>
      <c r="BZ18" s="19">
        <v>13.9</v>
      </c>
      <c r="CA18" s="19">
        <v>3.8</v>
      </c>
      <c r="CB18" s="19">
        <v>9.5</v>
      </c>
      <c r="CC18" s="19">
        <v>6.5</v>
      </c>
      <c r="CD18" s="19">
        <v>4</v>
      </c>
      <c r="CE18" s="19">
        <f t="shared" si="9"/>
        <v>5.7</v>
      </c>
      <c r="CF18" s="19">
        <v>0.2</v>
      </c>
      <c r="CG18" s="19">
        <v>0.2</v>
      </c>
      <c r="CH18" s="19" t="s">
        <v>110</v>
      </c>
      <c r="CI18" s="19">
        <v>2.1</v>
      </c>
      <c r="CJ18" s="19">
        <v>0.9</v>
      </c>
      <c r="CK18" s="19">
        <v>0.1</v>
      </c>
      <c r="CL18" s="19">
        <v>2.2000000000000002</v>
      </c>
      <c r="CM18" s="19" t="s">
        <v>110</v>
      </c>
      <c r="CN18" s="19" t="s">
        <v>110</v>
      </c>
      <c r="CO18" s="19" t="s">
        <v>110</v>
      </c>
      <c r="CP18" s="19">
        <v>872.5</v>
      </c>
      <c r="CQ18" s="19">
        <v>440.2</v>
      </c>
      <c r="CR18" s="19">
        <v>15068.100000000006</v>
      </c>
    </row>
    <row r="19" spans="1:96" ht="15" customHeight="1" x14ac:dyDescent="0.2">
      <c r="A19" s="22">
        <v>2003</v>
      </c>
      <c r="B19" s="19">
        <f t="shared" si="2"/>
        <v>8673.2999999999993</v>
      </c>
      <c r="C19" s="19">
        <v>8664.1999999999989</v>
      </c>
      <c r="D19" s="19">
        <v>1.7</v>
      </c>
      <c r="E19" s="19">
        <v>7.4</v>
      </c>
      <c r="F19" s="19">
        <f t="shared" si="3"/>
        <v>4599.6000000000004</v>
      </c>
      <c r="G19" s="19">
        <v>5</v>
      </c>
      <c r="H19" s="19">
        <v>43</v>
      </c>
      <c r="I19" s="19">
        <v>4</v>
      </c>
      <c r="J19" s="19">
        <v>0.8</v>
      </c>
      <c r="K19" s="19">
        <v>29.8</v>
      </c>
      <c r="L19" s="19">
        <v>2.8</v>
      </c>
      <c r="M19" s="19">
        <v>1</v>
      </c>
      <c r="N19" s="19">
        <v>63.5</v>
      </c>
      <c r="O19" s="19">
        <v>137.19999999999999</v>
      </c>
      <c r="P19" s="19">
        <v>0.8</v>
      </c>
      <c r="Q19" s="19">
        <v>25.200000000000003</v>
      </c>
      <c r="R19" s="19">
        <v>1859</v>
      </c>
      <c r="S19" s="19">
        <v>0.3</v>
      </c>
      <c r="T19" s="19">
        <v>1.1000000000000001</v>
      </c>
      <c r="U19" s="19">
        <v>147</v>
      </c>
      <c r="V19" s="19">
        <v>0.8</v>
      </c>
      <c r="W19" s="19">
        <v>6</v>
      </c>
      <c r="X19" s="19">
        <v>0.2</v>
      </c>
      <c r="Y19" s="19">
        <v>0.2</v>
      </c>
      <c r="Z19" s="19">
        <v>8.1999999999999993</v>
      </c>
      <c r="AA19" s="19">
        <v>0.3</v>
      </c>
      <c r="AB19" s="19" t="s">
        <v>110</v>
      </c>
      <c r="AC19" s="19">
        <v>0.9</v>
      </c>
      <c r="AD19" s="19">
        <v>0.1</v>
      </c>
      <c r="AE19" s="19">
        <v>0.8</v>
      </c>
      <c r="AF19" s="19">
        <v>353.3</v>
      </c>
      <c r="AG19" s="19">
        <v>1</v>
      </c>
      <c r="AH19" s="19">
        <v>1907.3</v>
      </c>
      <c r="AI19" s="19">
        <f t="shared" si="4"/>
        <v>172</v>
      </c>
      <c r="AJ19" s="19">
        <v>67.400000000000006</v>
      </c>
      <c r="AK19" s="19">
        <v>40.300000000000004</v>
      </c>
      <c r="AL19" s="19">
        <v>64.3</v>
      </c>
      <c r="AM19" s="19">
        <f t="shared" si="0"/>
        <v>343.59999999999991</v>
      </c>
      <c r="AN19" s="19">
        <v>3.6</v>
      </c>
      <c r="AO19" s="19">
        <v>27.900000000000002</v>
      </c>
      <c r="AP19" s="19">
        <v>14.100000000000001</v>
      </c>
      <c r="AQ19" s="19">
        <v>129.4</v>
      </c>
      <c r="AR19" s="19">
        <v>14.100000000000001</v>
      </c>
      <c r="AS19" s="19">
        <v>133.80000000000001</v>
      </c>
      <c r="AT19" s="19">
        <v>2.9</v>
      </c>
      <c r="AU19" s="19">
        <v>1.4</v>
      </c>
      <c r="AV19" s="19">
        <v>5.2</v>
      </c>
      <c r="AW19" s="19">
        <v>11.2</v>
      </c>
      <c r="AX19" s="19">
        <f t="shared" si="1"/>
        <v>4.4000000000000004</v>
      </c>
      <c r="AY19" s="19">
        <v>0.7</v>
      </c>
      <c r="AZ19" s="19">
        <v>0.3</v>
      </c>
      <c r="BA19" s="19">
        <v>0.1</v>
      </c>
      <c r="BB19" s="19">
        <v>1.3</v>
      </c>
      <c r="BC19" s="19">
        <v>1.8</v>
      </c>
      <c r="BD19" s="19">
        <v>0.2</v>
      </c>
      <c r="BE19" s="19">
        <f t="shared" si="5"/>
        <v>3.1000000000000005</v>
      </c>
      <c r="BF19" s="19">
        <v>1.8</v>
      </c>
      <c r="BG19" s="19">
        <v>1.1000000000000001</v>
      </c>
      <c r="BH19" s="19">
        <v>0.2</v>
      </c>
      <c r="BI19" s="19">
        <f t="shared" si="6"/>
        <v>2.5</v>
      </c>
      <c r="BJ19" s="19">
        <v>2.5</v>
      </c>
      <c r="BK19" s="19">
        <f t="shared" si="7"/>
        <v>13.2</v>
      </c>
      <c r="BL19" s="19">
        <v>1.5</v>
      </c>
      <c r="BM19" s="19">
        <v>1.4</v>
      </c>
      <c r="BN19" s="19">
        <v>1.5</v>
      </c>
      <c r="BO19" s="19">
        <v>0.3</v>
      </c>
      <c r="BP19" s="19">
        <v>0.5</v>
      </c>
      <c r="BQ19" s="19">
        <v>0.3</v>
      </c>
      <c r="BR19" s="19">
        <v>0.1</v>
      </c>
      <c r="BS19" s="19">
        <v>2.7</v>
      </c>
      <c r="BT19" s="19">
        <v>0.2</v>
      </c>
      <c r="BU19" s="19">
        <v>1</v>
      </c>
      <c r="BV19" s="19">
        <v>0.4</v>
      </c>
      <c r="BW19" s="19">
        <v>1.1000000000000001</v>
      </c>
      <c r="BX19" s="19">
        <v>2.2000000000000002</v>
      </c>
      <c r="BY19" s="19">
        <f t="shared" si="8"/>
        <v>34.5</v>
      </c>
      <c r="BZ19" s="19">
        <v>12.9</v>
      </c>
      <c r="CA19" s="19">
        <v>3.7</v>
      </c>
      <c r="CB19" s="19">
        <v>7.6999999999999993</v>
      </c>
      <c r="CC19" s="19">
        <v>6.3</v>
      </c>
      <c r="CD19" s="19">
        <v>3.9</v>
      </c>
      <c r="CE19" s="19">
        <f t="shared" si="9"/>
        <v>5.6</v>
      </c>
      <c r="CF19" s="19">
        <v>0.3</v>
      </c>
      <c r="CG19" s="19">
        <v>0.2</v>
      </c>
      <c r="CH19" s="19" t="s">
        <v>110</v>
      </c>
      <c r="CI19" s="19">
        <v>1.9</v>
      </c>
      <c r="CJ19" s="19">
        <v>1</v>
      </c>
      <c r="CK19" s="19">
        <v>0.1</v>
      </c>
      <c r="CL19" s="19">
        <v>2.1</v>
      </c>
      <c r="CM19" s="19" t="s">
        <v>110</v>
      </c>
      <c r="CN19" s="19" t="s">
        <v>110</v>
      </c>
      <c r="CO19" s="19" t="s">
        <v>110</v>
      </c>
      <c r="CP19" s="19">
        <v>839.7</v>
      </c>
      <c r="CQ19" s="19">
        <v>426</v>
      </c>
      <c r="CR19" s="19">
        <v>14691.499999999996</v>
      </c>
    </row>
    <row r="20" spans="1:96" ht="15" customHeight="1" x14ac:dyDescent="0.2">
      <c r="A20" s="22">
        <v>2004</v>
      </c>
      <c r="B20" s="19">
        <f t="shared" si="2"/>
        <v>9393.3000000000011</v>
      </c>
      <c r="C20" s="19">
        <v>9382.9</v>
      </c>
      <c r="D20" s="19">
        <v>1.7</v>
      </c>
      <c r="E20" s="19">
        <v>8.6999999999999993</v>
      </c>
      <c r="F20" s="19">
        <f t="shared" si="3"/>
        <v>4997.6000000000004</v>
      </c>
      <c r="G20" s="19">
        <v>5.9</v>
      </c>
      <c r="H20" s="19">
        <v>41.7</v>
      </c>
      <c r="I20" s="19">
        <v>4</v>
      </c>
      <c r="J20" s="19">
        <v>0.8</v>
      </c>
      <c r="K20" s="19">
        <v>29.799999999999997</v>
      </c>
      <c r="L20" s="19">
        <v>2.7</v>
      </c>
      <c r="M20" s="19">
        <v>0.89999999999999991</v>
      </c>
      <c r="N20" s="19">
        <v>59.6</v>
      </c>
      <c r="O20" s="19">
        <v>154.79999999999998</v>
      </c>
      <c r="P20" s="19">
        <v>0.8</v>
      </c>
      <c r="Q20" s="19">
        <v>25.7</v>
      </c>
      <c r="R20" s="19">
        <v>2066.5</v>
      </c>
      <c r="S20" s="19">
        <v>0.3</v>
      </c>
      <c r="T20" s="19">
        <v>1.2</v>
      </c>
      <c r="U20" s="19">
        <v>154.5</v>
      </c>
      <c r="V20" s="19">
        <v>0.8</v>
      </c>
      <c r="W20" s="19">
        <v>6.1</v>
      </c>
      <c r="X20" s="19">
        <v>0.2</v>
      </c>
      <c r="Y20" s="19">
        <v>0.2</v>
      </c>
      <c r="Z20" s="19">
        <v>8.3000000000000007</v>
      </c>
      <c r="AA20" s="19">
        <v>0.3</v>
      </c>
      <c r="AB20" s="19" t="s">
        <v>110</v>
      </c>
      <c r="AC20" s="19">
        <v>0.9</v>
      </c>
      <c r="AD20" s="19">
        <v>0.1</v>
      </c>
      <c r="AE20" s="19">
        <v>0.8</v>
      </c>
      <c r="AF20" s="19">
        <v>441.3</v>
      </c>
      <c r="AG20" s="19">
        <v>1</v>
      </c>
      <c r="AH20" s="19">
        <v>1988.4</v>
      </c>
      <c r="AI20" s="19">
        <f t="shared" si="4"/>
        <v>190</v>
      </c>
      <c r="AJ20" s="19">
        <v>74.400000000000006</v>
      </c>
      <c r="AK20" s="19">
        <v>44.5</v>
      </c>
      <c r="AL20" s="19">
        <v>71.100000000000009</v>
      </c>
      <c r="AM20" s="19">
        <f t="shared" si="0"/>
        <v>356.80000000000007</v>
      </c>
      <c r="AN20" s="19">
        <v>3.7</v>
      </c>
      <c r="AO20" s="19">
        <v>29.299999999999997</v>
      </c>
      <c r="AP20" s="19">
        <v>14.5</v>
      </c>
      <c r="AQ20" s="19">
        <v>129.80000000000001</v>
      </c>
      <c r="AR20" s="19">
        <v>14.4</v>
      </c>
      <c r="AS20" s="19">
        <v>144.4</v>
      </c>
      <c r="AT20" s="19">
        <v>2.8</v>
      </c>
      <c r="AU20" s="19">
        <v>1.3</v>
      </c>
      <c r="AV20" s="19">
        <v>5.3</v>
      </c>
      <c r="AW20" s="19">
        <v>11.3</v>
      </c>
      <c r="AX20" s="19">
        <f t="shared" si="1"/>
        <v>4.0999999999999996</v>
      </c>
      <c r="AY20" s="19">
        <v>0.6</v>
      </c>
      <c r="AZ20" s="19">
        <v>0.3</v>
      </c>
      <c r="BA20" s="19">
        <v>0.1</v>
      </c>
      <c r="BB20" s="19">
        <v>1.3</v>
      </c>
      <c r="BC20" s="19">
        <v>1.7</v>
      </c>
      <c r="BD20" s="19">
        <v>0.1</v>
      </c>
      <c r="BE20" s="19">
        <f t="shared" si="5"/>
        <v>4.3</v>
      </c>
      <c r="BF20" s="19">
        <v>1.6</v>
      </c>
      <c r="BG20" s="19">
        <v>0.9</v>
      </c>
      <c r="BH20" s="19">
        <v>1.8</v>
      </c>
      <c r="BI20" s="19">
        <f t="shared" si="6"/>
        <v>2.1</v>
      </c>
      <c r="BJ20" s="19">
        <v>2.1</v>
      </c>
      <c r="BK20" s="19">
        <f t="shared" si="7"/>
        <v>12.899999999999999</v>
      </c>
      <c r="BL20" s="19">
        <v>1.5</v>
      </c>
      <c r="BM20" s="19">
        <v>1.3</v>
      </c>
      <c r="BN20" s="19">
        <v>1.4</v>
      </c>
      <c r="BO20" s="19">
        <v>0.3</v>
      </c>
      <c r="BP20" s="19">
        <v>0.5</v>
      </c>
      <c r="BQ20" s="19">
        <v>0.3</v>
      </c>
      <c r="BR20" s="19">
        <v>0.1</v>
      </c>
      <c r="BS20" s="19">
        <v>2.6</v>
      </c>
      <c r="BT20" s="19">
        <v>0.2</v>
      </c>
      <c r="BU20" s="19">
        <v>0.9</v>
      </c>
      <c r="BV20" s="19">
        <v>0.4</v>
      </c>
      <c r="BW20" s="19">
        <v>1.3</v>
      </c>
      <c r="BX20" s="19">
        <v>2.1</v>
      </c>
      <c r="BY20" s="19">
        <f t="shared" si="8"/>
        <v>34.4</v>
      </c>
      <c r="BZ20" s="19">
        <v>12.5</v>
      </c>
      <c r="CA20" s="19">
        <v>3.5</v>
      </c>
      <c r="CB20" s="19">
        <v>8.1999999999999993</v>
      </c>
      <c r="CC20" s="19">
        <v>6.3</v>
      </c>
      <c r="CD20" s="19">
        <v>3.9</v>
      </c>
      <c r="CE20" s="19">
        <f t="shared" si="9"/>
        <v>5.4</v>
      </c>
      <c r="CF20" s="19">
        <v>0.2</v>
      </c>
      <c r="CG20" s="19">
        <v>0.2</v>
      </c>
      <c r="CH20" s="19" t="s">
        <v>110</v>
      </c>
      <c r="CI20" s="19">
        <v>1.8</v>
      </c>
      <c r="CJ20" s="19">
        <v>1.1000000000000001</v>
      </c>
      <c r="CK20" s="19">
        <v>0.1</v>
      </c>
      <c r="CL20" s="19">
        <v>2</v>
      </c>
      <c r="CM20" s="19" t="s">
        <v>110</v>
      </c>
      <c r="CN20" s="19" t="s">
        <v>110</v>
      </c>
      <c r="CO20" s="19" t="s">
        <v>110</v>
      </c>
      <c r="CP20" s="19">
        <v>814.40000000000009</v>
      </c>
      <c r="CQ20" s="19">
        <v>414.8</v>
      </c>
      <c r="CR20" s="19">
        <v>15815.299999999992</v>
      </c>
    </row>
    <row r="21" spans="1:96" ht="15" customHeight="1" x14ac:dyDescent="0.2">
      <c r="A21" s="22">
        <v>2005</v>
      </c>
      <c r="B21" s="19">
        <f t="shared" si="2"/>
        <v>7899.7</v>
      </c>
      <c r="C21" s="19">
        <v>7890.2</v>
      </c>
      <c r="D21" s="19">
        <v>1.8</v>
      </c>
      <c r="E21" s="19">
        <v>7.6999999999999993</v>
      </c>
      <c r="F21" s="19">
        <f t="shared" si="3"/>
        <v>4954.8</v>
      </c>
      <c r="G21" s="19">
        <v>5.6</v>
      </c>
      <c r="H21" s="19">
        <v>41</v>
      </c>
      <c r="I21" s="19">
        <v>3.8</v>
      </c>
      <c r="J21" s="19">
        <v>0.7</v>
      </c>
      <c r="K21" s="19">
        <v>28.999999999999996</v>
      </c>
      <c r="L21" s="19">
        <v>2.6</v>
      </c>
      <c r="M21" s="19">
        <v>0.8</v>
      </c>
      <c r="N21" s="19">
        <v>49</v>
      </c>
      <c r="O21" s="19">
        <v>147.29999999999998</v>
      </c>
      <c r="P21" s="19">
        <v>0.7</v>
      </c>
      <c r="Q21" s="19">
        <v>25.2</v>
      </c>
      <c r="R21" s="19">
        <v>1900.7</v>
      </c>
      <c r="S21" s="19">
        <v>0.3</v>
      </c>
      <c r="T21" s="19">
        <v>1.1000000000000001</v>
      </c>
      <c r="U21" s="19">
        <v>160.5</v>
      </c>
      <c r="V21" s="19">
        <v>0.89999999999999991</v>
      </c>
      <c r="W21" s="19">
        <v>6.1</v>
      </c>
      <c r="X21" s="19">
        <v>0.2</v>
      </c>
      <c r="Y21" s="19">
        <v>0.2</v>
      </c>
      <c r="Z21" s="19">
        <v>8.1999999999999993</v>
      </c>
      <c r="AA21" s="19">
        <v>0.3</v>
      </c>
      <c r="AB21" s="19" t="s">
        <v>110</v>
      </c>
      <c r="AC21" s="19">
        <v>0.9</v>
      </c>
      <c r="AD21" s="19">
        <v>0.1</v>
      </c>
      <c r="AE21" s="19">
        <v>0.8</v>
      </c>
      <c r="AF21" s="19">
        <v>489.40000000000003</v>
      </c>
      <c r="AG21" s="19">
        <v>0.8</v>
      </c>
      <c r="AH21" s="19">
        <v>2078.6</v>
      </c>
      <c r="AI21" s="19">
        <f t="shared" si="4"/>
        <v>180.1</v>
      </c>
      <c r="AJ21" s="19">
        <v>70.5</v>
      </c>
      <c r="AK21" s="19">
        <v>42.199999999999996</v>
      </c>
      <c r="AL21" s="19">
        <v>67.400000000000006</v>
      </c>
      <c r="AM21" s="19">
        <f t="shared" si="0"/>
        <v>364.09999999999997</v>
      </c>
      <c r="AN21" s="19">
        <v>3.6</v>
      </c>
      <c r="AO21" s="19">
        <v>30.299999999999997</v>
      </c>
      <c r="AP21" s="19">
        <v>15.7</v>
      </c>
      <c r="AQ21" s="19">
        <v>129.9</v>
      </c>
      <c r="AR21" s="19">
        <v>16.100000000000001</v>
      </c>
      <c r="AS21" s="19">
        <v>149.70000000000002</v>
      </c>
      <c r="AT21" s="19">
        <v>2.9</v>
      </c>
      <c r="AU21" s="19">
        <v>1.2</v>
      </c>
      <c r="AV21" s="19">
        <v>4.7</v>
      </c>
      <c r="AW21" s="19">
        <v>10</v>
      </c>
      <c r="AX21" s="19">
        <f t="shared" si="1"/>
        <v>3.9</v>
      </c>
      <c r="AY21" s="19">
        <v>0.6</v>
      </c>
      <c r="AZ21" s="19">
        <v>0.3</v>
      </c>
      <c r="BA21" s="19">
        <v>0.1</v>
      </c>
      <c r="BB21" s="19">
        <v>1.2</v>
      </c>
      <c r="BC21" s="19">
        <v>1.6</v>
      </c>
      <c r="BD21" s="19">
        <v>0.1</v>
      </c>
      <c r="BE21" s="19">
        <f t="shared" si="5"/>
        <v>4</v>
      </c>
      <c r="BF21" s="19">
        <v>1.7</v>
      </c>
      <c r="BG21" s="19">
        <v>0.9</v>
      </c>
      <c r="BH21" s="19">
        <v>1.4</v>
      </c>
      <c r="BI21" s="19">
        <f t="shared" si="6"/>
        <v>2.1</v>
      </c>
      <c r="BJ21" s="19">
        <v>2.1</v>
      </c>
      <c r="BK21" s="19">
        <f t="shared" si="7"/>
        <v>13</v>
      </c>
      <c r="BL21" s="19">
        <v>1.5</v>
      </c>
      <c r="BM21" s="19">
        <v>1.4</v>
      </c>
      <c r="BN21" s="19">
        <v>1.4</v>
      </c>
      <c r="BO21" s="19">
        <v>0.3</v>
      </c>
      <c r="BP21" s="19">
        <v>0.5</v>
      </c>
      <c r="BQ21" s="19">
        <v>0.3</v>
      </c>
      <c r="BR21" s="19">
        <v>0.1</v>
      </c>
      <c r="BS21" s="19">
        <v>2.6</v>
      </c>
      <c r="BT21" s="19">
        <v>0.2</v>
      </c>
      <c r="BU21" s="19">
        <v>0.9</v>
      </c>
      <c r="BV21" s="19">
        <v>0.4</v>
      </c>
      <c r="BW21" s="19">
        <v>1.3</v>
      </c>
      <c r="BX21" s="19">
        <v>2.1</v>
      </c>
      <c r="BY21" s="19">
        <f t="shared" si="8"/>
        <v>33.200000000000003</v>
      </c>
      <c r="BZ21" s="19">
        <v>13.2</v>
      </c>
      <c r="CA21" s="19">
        <v>3.3</v>
      </c>
      <c r="CB21" s="19">
        <v>7.1</v>
      </c>
      <c r="CC21" s="19">
        <v>5.9</v>
      </c>
      <c r="CD21" s="19">
        <v>3.6999999999999997</v>
      </c>
      <c r="CE21" s="19">
        <f t="shared" si="9"/>
        <v>5.4</v>
      </c>
      <c r="CF21" s="19">
        <v>0.3</v>
      </c>
      <c r="CG21" s="19">
        <v>0.2</v>
      </c>
      <c r="CH21" s="19" t="s">
        <v>110</v>
      </c>
      <c r="CI21" s="19">
        <v>1.9000000000000001</v>
      </c>
      <c r="CJ21" s="19">
        <v>1</v>
      </c>
      <c r="CK21" s="19">
        <v>0.1</v>
      </c>
      <c r="CL21" s="19">
        <v>1.9000000000000001</v>
      </c>
      <c r="CM21" s="19" t="s">
        <v>110</v>
      </c>
      <c r="CN21" s="19" t="s">
        <v>110</v>
      </c>
      <c r="CO21" s="19" t="s">
        <v>110</v>
      </c>
      <c r="CP21" s="19">
        <v>777.4</v>
      </c>
      <c r="CQ21" s="19">
        <v>390.9</v>
      </c>
      <c r="CR21" s="19">
        <v>14237.700000000004</v>
      </c>
    </row>
    <row r="22" spans="1:96" ht="15" customHeight="1" x14ac:dyDescent="0.2">
      <c r="A22" s="22">
        <v>2006</v>
      </c>
      <c r="B22" s="19">
        <f t="shared" si="2"/>
        <v>7585.7000000000007</v>
      </c>
      <c r="C22" s="19">
        <v>7575.6</v>
      </c>
      <c r="D22" s="19">
        <v>1.8</v>
      </c>
      <c r="E22" s="19">
        <v>8.3000000000000007</v>
      </c>
      <c r="F22" s="19">
        <f t="shared" si="3"/>
        <v>5006.3000000000011</v>
      </c>
      <c r="G22" s="19">
        <v>5.8999999999999995</v>
      </c>
      <c r="H22" s="19">
        <v>41.800000000000004</v>
      </c>
      <c r="I22" s="19">
        <v>3.9</v>
      </c>
      <c r="J22" s="19">
        <v>0.7</v>
      </c>
      <c r="K22" s="19">
        <v>29</v>
      </c>
      <c r="L22" s="19">
        <v>2.5</v>
      </c>
      <c r="M22" s="19">
        <v>0.89999999999999991</v>
      </c>
      <c r="N22" s="19">
        <v>50.8</v>
      </c>
      <c r="O22" s="19">
        <v>155.19999999999999</v>
      </c>
      <c r="P22" s="19">
        <v>0.7</v>
      </c>
      <c r="Q22" s="19">
        <v>25.400000000000002</v>
      </c>
      <c r="R22" s="19">
        <v>1875.8000000000002</v>
      </c>
      <c r="S22" s="19">
        <v>0.3</v>
      </c>
      <c r="T22" s="19">
        <v>1.2999999999999998</v>
      </c>
      <c r="U22" s="19">
        <v>163.80000000000001</v>
      </c>
      <c r="V22" s="19">
        <v>1</v>
      </c>
      <c r="W22" s="19">
        <v>6.4</v>
      </c>
      <c r="X22" s="19">
        <v>0.2</v>
      </c>
      <c r="Y22" s="19">
        <v>0.2</v>
      </c>
      <c r="Z22" s="19">
        <v>8.1</v>
      </c>
      <c r="AA22" s="19">
        <v>0.5</v>
      </c>
      <c r="AB22" s="19" t="s">
        <v>110</v>
      </c>
      <c r="AC22" s="19">
        <v>0.9</v>
      </c>
      <c r="AD22" s="19">
        <v>0.1</v>
      </c>
      <c r="AE22" s="19">
        <v>0.8</v>
      </c>
      <c r="AF22" s="19">
        <v>454.6</v>
      </c>
      <c r="AG22" s="19">
        <v>0.8</v>
      </c>
      <c r="AH22" s="19">
        <v>2174.7000000000003</v>
      </c>
      <c r="AI22" s="19">
        <f t="shared" si="4"/>
        <v>143.4</v>
      </c>
      <c r="AJ22" s="19">
        <v>56.1</v>
      </c>
      <c r="AK22" s="19">
        <v>33.6</v>
      </c>
      <c r="AL22" s="19">
        <v>53.7</v>
      </c>
      <c r="AM22" s="19">
        <f t="shared" si="0"/>
        <v>372.20000000000005</v>
      </c>
      <c r="AN22" s="19">
        <v>3.6</v>
      </c>
      <c r="AO22" s="19">
        <v>28.900000000000002</v>
      </c>
      <c r="AP22" s="19">
        <v>14.899999999999999</v>
      </c>
      <c r="AQ22" s="19">
        <v>134.1</v>
      </c>
      <c r="AR22" s="19">
        <v>15.5</v>
      </c>
      <c r="AS22" s="19">
        <v>157.80000000000001</v>
      </c>
      <c r="AT22" s="19">
        <v>2.8</v>
      </c>
      <c r="AU22" s="19">
        <v>1.1000000000000001</v>
      </c>
      <c r="AV22" s="19">
        <v>4.4000000000000004</v>
      </c>
      <c r="AW22" s="19">
        <v>9.1</v>
      </c>
      <c r="AX22" s="19">
        <f t="shared" si="1"/>
        <v>3.6</v>
      </c>
      <c r="AY22" s="19">
        <v>0.6</v>
      </c>
      <c r="AZ22" s="19">
        <v>0.3</v>
      </c>
      <c r="BA22" s="19">
        <v>0.1</v>
      </c>
      <c r="BB22" s="19">
        <v>1.1000000000000001</v>
      </c>
      <c r="BC22" s="19">
        <v>1.4</v>
      </c>
      <c r="BD22" s="19">
        <v>0.1</v>
      </c>
      <c r="BE22" s="19">
        <f t="shared" si="5"/>
        <v>4.0999999999999996</v>
      </c>
      <c r="BF22" s="19">
        <v>1.8</v>
      </c>
      <c r="BG22" s="19">
        <v>0.9</v>
      </c>
      <c r="BH22" s="19">
        <v>1.4</v>
      </c>
      <c r="BI22" s="19">
        <f t="shared" si="6"/>
        <v>1.8</v>
      </c>
      <c r="BJ22" s="19">
        <v>1.8</v>
      </c>
      <c r="BK22" s="19">
        <f t="shared" si="7"/>
        <v>12.3</v>
      </c>
      <c r="BL22" s="19">
        <v>1.2</v>
      </c>
      <c r="BM22" s="19">
        <v>1.1000000000000001</v>
      </c>
      <c r="BN22" s="19">
        <v>1.4</v>
      </c>
      <c r="BO22" s="19">
        <v>0.3</v>
      </c>
      <c r="BP22" s="19">
        <v>0.6</v>
      </c>
      <c r="BQ22" s="19">
        <v>0.3</v>
      </c>
      <c r="BR22" s="19">
        <v>0.1</v>
      </c>
      <c r="BS22" s="19">
        <v>2.6</v>
      </c>
      <c r="BT22" s="19">
        <v>0.2</v>
      </c>
      <c r="BU22" s="19">
        <v>1</v>
      </c>
      <c r="BV22" s="19">
        <v>0.4</v>
      </c>
      <c r="BW22" s="19">
        <v>1.2</v>
      </c>
      <c r="BX22" s="19">
        <v>1.9000000000000001</v>
      </c>
      <c r="BY22" s="19">
        <f t="shared" si="8"/>
        <v>31</v>
      </c>
      <c r="BZ22" s="19">
        <v>12.4</v>
      </c>
      <c r="CA22" s="19">
        <v>2.9</v>
      </c>
      <c r="CB22" s="19">
        <v>6.8</v>
      </c>
      <c r="CC22" s="19">
        <v>5.5</v>
      </c>
      <c r="CD22" s="19">
        <v>3.4000000000000004</v>
      </c>
      <c r="CE22" s="19">
        <f t="shared" si="9"/>
        <v>5</v>
      </c>
      <c r="CF22" s="19">
        <v>0.3</v>
      </c>
      <c r="CG22" s="19">
        <v>0.2</v>
      </c>
      <c r="CH22" s="19" t="s">
        <v>110</v>
      </c>
      <c r="CI22" s="19">
        <v>1.7</v>
      </c>
      <c r="CJ22" s="19">
        <v>1</v>
      </c>
      <c r="CK22" s="19">
        <v>0.2</v>
      </c>
      <c r="CL22" s="19">
        <v>1.6</v>
      </c>
      <c r="CM22" s="19" t="s">
        <v>110</v>
      </c>
      <c r="CN22" s="19" t="s">
        <v>110</v>
      </c>
      <c r="CO22" s="19" t="s">
        <v>110</v>
      </c>
      <c r="CP22" s="19">
        <v>741.7</v>
      </c>
      <c r="CQ22" s="19">
        <v>373.6</v>
      </c>
      <c r="CR22" s="19">
        <v>13907.099999999999</v>
      </c>
    </row>
    <row r="23" spans="1:96" ht="15" customHeight="1" x14ac:dyDescent="0.2">
      <c r="A23" s="22">
        <v>2007</v>
      </c>
      <c r="B23" s="19">
        <f t="shared" si="2"/>
        <v>8092.8</v>
      </c>
      <c r="C23" s="19">
        <v>8083.6</v>
      </c>
      <c r="D23" s="19">
        <v>1.8</v>
      </c>
      <c r="E23" s="19">
        <v>7.3999999999999995</v>
      </c>
      <c r="F23" s="19">
        <f t="shared" si="3"/>
        <v>5198.7</v>
      </c>
      <c r="G23" s="19">
        <v>7.1</v>
      </c>
      <c r="H23" s="19">
        <v>43.9</v>
      </c>
      <c r="I23" s="19">
        <v>4.2</v>
      </c>
      <c r="J23" s="19">
        <v>0.7</v>
      </c>
      <c r="K23" s="19">
        <v>28.1</v>
      </c>
      <c r="L23" s="19">
        <v>2.4</v>
      </c>
      <c r="M23" s="19">
        <v>1</v>
      </c>
      <c r="N23" s="19">
        <v>55.3</v>
      </c>
      <c r="O23" s="19">
        <v>157.6</v>
      </c>
      <c r="P23" s="19">
        <v>0.6</v>
      </c>
      <c r="Q23" s="19">
        <v>24.5</v>
      </c>
      <c r="R23" s="19">
        <v>1958</v>
      </c>
      <c r="S23" s="19">
        <v>0.3</v>
      </c>
      <c r="T23" s="19">
        <v>1.6</v>
      </c>
      <c r="U23" s="19">
        <v>166.5</v>
      </c>
      <c r="V23" s="19">
        <v>0.9</v>
      </c>
      <c r="W23" s="19">
        <v>6.6</v>
      </c>
      <c r="X23" s="19">
        <v>0.2</v>
      </c>
      <c r="Y23" s="19">
        <v>0.2</v>
      </c>
      <c r="Z23" s="19">
        <v>7.6999999999999993</v>
      </c>
      <c r="AA23" s="19">
        <v>0.5</v>
      </c>
      <c r="AB23" s="19" t="s">
        <v>110</v>
      </c>
      <c r="AC23" s="19">
        <v>1</v>
      </c>
      <c r="AD23" s="19">
        <v>0.1</v>
      </c>
      <c r="AE23" s="19">
        <v>0.8</v>
      </c>
      <c r="AF23" s="19">
        <v>420</v>
      </c>
      <c r="AG23" s="19">
        <v>0.9</v>
      </c>
      <c r="AH23" s="19">
        <v>2308</v>
      </c>
      <c r="AI23" s="19">
        <f t="shared" si="4"/>
        <v>139.30000000000001</v>
      </c>
      <c r="AJ23" s="19">
        <v>54.2</v>
      </c>
      <c r="AK23" s="19">
        <v>29.799999999999997</v>
      </c>
      <c r="AL23" s="19">
        <v>55.3</v>
      </c>
      <c r="AM23" s="19">
        <f t="shared" si="0"/>
        <v>389.6</v>
      </c>
      <c r="AN23" s="19">
        <v>3.4</v>
      </c>
      <c r="AO23" s="19">
        <v>28.5</v>
      </c>
      <c r="AP23" s="19">
        <v>14.7</v>
      </c>
      <c r="AQ23" s="19">
        <v>140.89999999999998</v>
      </c>
      <c r="AR23" s="19">
        <v>18.5</v>
      </c>
      <c r="AS23" s="19">
        <v>165.60000000000002</v>
      </c>
      <c r="AT23" s="19">
        <v>2.8</v>
      </c>
      <c r="AU23" s="19">
        <v>1</v>
      </c>
      <c r="AV23" s="19">
        <v>4.8</v>
      </c>
      <c r="AW23" s="19">
        <v>9.4</v>
      </c>
      <c r="AX23" s="19">
        <f t="shared" si="1"/>
        <v>3.3000000000000003</v>
      </c>
      <c r="AY23" s="19">
        <v>0.5</v>
      </c>
      <c r="AZ23" s="19">
        <v>0.3</v>
      </c>
      <c r="BA23" s="19">
        <v>0.1</v>
      </c>
      <c r="BB23" s="19">
        <v>1</v>
      </c>
      <c r="BC23" s="19">
        <v>1.3</v>
      </c>
      <c r="BD23" s="19">
        <v>0.1</v>
      </c>
      <c r="BE23" s="19">
        <f t="shared" si="5"/>
        <v>3.9000000000000004</v>
      </c>
      <c r="BF23" s="19">
        <v>1.8</v>
      </c>
      <c r="BG23" s="19">
        <v>0.8</v>
      </c>
      <c r="BH23" s="19">
        <v>1.3</v>
      </c>
      <c r="BI23" s="19">
        <f t="shared" si="6"/>
        <v>1.6</v>
      </c>
      <c r="BJ23" s="19">
        <v>1.6</v>
      </c>
      <c r="BK23" s="19">
        <f t="shared" si="7"/>
        <v>12.3</v>
      </c>
      <c r="BL23" s="19">
        <v>1.2</v>
      </c>
      <c r="BM23" s="19">
        <v>1.1000000000000001</v>
      </c>
      <c r="BN23" s="19">
        <v>1.4</v>
      </c>
      <c r="BO23" s="19">
        <v>0.3</v>
      </c>
      <c r="BP23" s="19">
        <v>0.6</v>
      </c>
      <c r="BQ23" s="19">
        <v>0.3</v>
      </c>
      <c r="BR23" s="19">
        <v>0.1</v>
      </c>
      <c r="BS23" s="19">
        <v>2.6</v>
      </c>
      <c r="BT23" s="19">
        <v>0.2</v>
      </c>
      <c r="BU23" s="19">
        <v>1</v>
      </c>
      <c r="BV23" s="19">
        <v>0.4</v>
      </c>
      <c r="BW23" s="19">
        <v>1.2</v>
      </c>
      <c r="BX23" s="19">
        <v>1.9000000000000001</v>
      </c>
      <c r="BY23" s="19">
        <f t="shared" si="8"/>
        <v>31</v>
      </c>
      <c r="BZ23" s="19">
        <v>13.1</v>
      </c>
      <c r="CA23" s="19">
        <v>2.6999999999999997</v>
      </c>
      <c r="CB23" s="19">
        <v>5.9</v>
      </c>
      <c r="CC23" s="19">
        <v>5.8</v>
      </c>
      <c r="CD23" s="19">
        <v>3.5</v>
      </c>
      <c r="CE23" s="19">
        <f t="shared" si="9"/>
        <v>4.8000000000000007</v>
      </c>
      <c r="CF23" s="19">
        <v>0.3</v>
      </c>
      <c r="CG23" s="19">
        <v>0.2</v>
      </c>
      <c r="CH23" s="19" t="s">
        <v>110</v>
      </c>
      <c r="CI23" s="19">
        <v>1.6</v>
      </c>
      <c r="CJ23" s="19">
        <v>1</v>
      </c>
      <c r="CK23" s="19">
        <v>0.2</v>
      </c>
      <c r="CL23" s="19">
        <v>1.5</v>
      </c>
      <c r="CM23" s="19" t="s">
        <v>110</v>
      </c>
      <c r="CN23" s="19" t="s">
        <v>110</v>
      </c>
      <c r="CO23" s="19" t="s">
        <v>110</v>
      </c>
      <c r="CP23" s="19">
        <v>711.2</v>
      </c>
      <c r="CQ23" s="19">
        <v>356.3</v>
      </c>
      <c r="CR23" s="19">
        <v>14588.499999999998</v>
      </c>
    </row>
    <row r="24" spans="1:96" ht="15" customHeight="1" x14ac:dyDescent="0.2">
      <c r="A24" s="22">
        <v>2008</v>
      </c>
      <c r="B24" s="19">
        <f t="shared" si="2"/>
        <v>7938.1</v>
      </c>
      <c r="C24" s="19">
        <v>7929.4000000000005</v>
      </c>
      <c r="D24" s="19">
        <v>1.5</v>
      </c>
      <c r="E24" s="19">
        <v>7.1999999999999993</v>
      </c>
      <c r="F24" s="19">
        <f t="shared" si="3"/>
        <v>5121.8000000000011</v>
      </c>
      <c r="G24" s="19">
        <v>7</v>
      </c>
      <c r="H24" s="19">
        <v>42.400000000000006</v>
      </c>
      <c r="I24" s="19">
        <v>3.8</v>
      </c>
      <c r="J24" s="19">
        <v>0.2</v>
      </c>
      <c r="K24" s="19">
        <v>27.200000000000003</v>
      </c>
      <c r="L24" s="19">
        <v>2.5</v>
      </c>
      <c r="M24" s="19">
        <v>0.89999999999999991</v>
      </c>
      <c r="N24" s="19">
        <v>49.1</v>
      </c>
      <c r="O24" s="19">
        <v>148.1</v>
      </c>
      <c r="P24" s="19">
        <v>0.6</v>
      </c>
      <c r="Q24" s="19">
        <v>24.200000000000003</v>
      </c>
      <c r="R24" s="19">
        <v>1799.1000000000001</v>
      </c>
      <c r="S24" s="19">
        <v>0.3</v>
      </c>
      <c r="T24" s="19">
        <v>1.8</v>
      </c>
      <c r="U24" s="19">
        <v>168.20000000000002</v>
      </c>
      <c r="V24" s="19">
        <v>0.60000000000000009</v>
      </c>
      <c r="W24" s="19">
        <v>6.4</v>
      </c>
      <c r="X24" s="19">
        <v>0.30000000000000004</v>
      </c>
      <c r="Y24" s="19">
        <v>0.2</v>
      </c>
      <c r="Z24" s="19">
        <v>7.5</v>
      </c>
      <c r="AA24" s="19">
        <v>0.4</v>
      </c>
      <c r="AB24" s="19" t="s">
        <v>110</v>
      </c>
      <c r="AC24" s="19">
        <v>1</v>
      </c>
      <c r="AD24" s="19">
        <v>0.1</v>
      </c>
      <c r="AE24" s="19">
        <v>1</v>
      </c>
      <c r="AF24" s="19">
        <v>447</v>
      </c>
      <c r="AG24" s="19">
        <v>0.9</v>
      </c>
      <c r="AH24" s="19">
        <v>2381</v>
      </c>
      <c r="AI24" s="19">
        <f t="shared" si="4"/>
        <v>132.80000000000001</v>
      </c>
      <c r="AJ24" s="19">
        <v>47.2</v>
      </c>
      <c r="AK24" s="19">
        <v>30.800000000000004</v>
      </c>
      <c r="AL24" s="19">
        <v>54.800000000000004</v>
      </c>
      <c r="AM24" s="19">
        <f t="shared" si="0"/>
        <v>405.79999999999995</v>
      </c>
      <c r="AN24" s="19">
        <v>3.2</v>
      </c>
      <c r="AO24" s="19">
        <v>28.7</v>
      </c>
      <c r="AP24" s="19">
        <v>15.1</v>
      </c>
      <c r="AQ24" s="19">
        <v>147.1</v>
      </c>
      <c r="AR24" s="19">
        <v>21.2</v>
      </c>
      <c r="AS24" s="19">
        <v>170.29999999999998</v>
      </c>
      <c r="AT24" s="19">
        <v>2.8</v>
      </c>
      <c r="AU24" s="19">
        <v>1</v>
      </c>
      <c r="AV24" s="19">
        <v>5.7</v>
      </c>
      <c r="AW24" s="19">
        <v>10.7</v>
      </c>
      <c r="AX24" s="19">
        <f t="shared" si="1"/>
        <v>3.3000000000000003</v>
      </c>
      <c r="AY24" s="19">
        <v>0.5</v>
      </c>
      <c r="AZ24" s="19">
        <v>0.3</v>
      </c>
      <c r="BA24" s="19">
        <v>0.1</v>
      </c>
      <c r="BB24" s="19">
        <v>1</v>
      </c>
      <c r="BC24" s="19">
        <v>1.3</v>
      </c>
      <c r="BD24" s="19">
        <v>0.1</v>
      </c>
      <c r="BE24" s="19">
        <f t="shared" si="5"/>
        <v>4.2</v>
      </c>
      <c r="BF24" s="19">
        <v>2</v>
      </c>
      <c r="BG24" s="19">
        <v>0.9</v>
      </c>
      <c r="BH24" s="19">
        <v>1.3</v>
      </c>
      <c r="BI24" s="19">
        <f t="shared" si="6"/>
        <v>1.4</v>
      </c>
      <c r="BJ24" s="19">
        <v>1.4</v>
      </c>
      <c r="BK24" s="19">
        <f t="shared" si="7"/>
        <v>12.3</v>
      </c>
      <c r="BL24" s="19">
        <v>1</v>
      </c>
      <c r="BM24" s="19">
        <v>1.1000000000000001</v>
      </c>
      <c r="BN24" s="19">
        <v>1.5</v>
      </c>
      <c r="BO24" s="19">
        <v>0.3</v>
      </c>
      <c r="BP24" s="19">
        <v>0.6</v>
      </c>
      <c r="BQ24" s="19">
        <v>0.3</v>
      </c>
      <c r="BR24" s="19">
        <v>0.1</v>
      </c>
      <c r="BS24" s="19">
        <v>2.6</v>
      </c>
      <c r="BT24" s="19">
        <v>0.2</v>
      </c>
      <c r="BU24" s="19">
        <v>0.9</v>
      </c>
      <c r="BV24" s="19">
        <v>0.4</v>
      </c>
      <c r="BW24" s="19">
        <v>1.3</v>
      </c>
      <c r="BX24" s="19">
        <v>2</v>
      </c>
      <c r="BY24" s="19">
        <f t="shared" si="8"/>
        <v>29.9</v>
      </c>
      <c r="BZ24" s="19">
        <v>12.200000000000001</v>
      </c>
      <c r="CA24" s="19">
        <v>2.6999999999999997</v>
      </c>
      <c r="CB24" s="19">
        <v>5.9</v>
      </c>
      <c r="CC24" s="19">
        <v>5.7</v>
      </c>
      <c r="CD24" s="19">
        <v>3.4</v>
      </c>
      <c r="CE24" s="19">
        <f t="shared" si="9"/>
        <v>4.8000000000000007</v>
      </c>
      <c r="CF24" s="19">
        <v>0.3</v>
      </c>
      <c r="CG24" s="19">
        <v>0.2</v>
      </c>
      <c r="CH24" s="19" t="s">
        <v>110</v>
      </c>
      <c r="CI24" s="19">
        <v>1.6</v>
      </c>
      <c r="CJ24" s="19">
        <v>1</v>
      </c>
      <c r="CK24" s="19">
        <v>0.2</v>
      </c>
      <c r="CL24" s="19">
        <v>1.5</v>
      </c>
      <c r="CM24" s="19" t="s">
        <v>110</v>
      </c>
      <c r="CN24" s="19" t="s">
        <v>110</v>
      </c>
      <c r="CO24" s="19" t="s">
        <v>110</v>
      </c>
      <c r="CP24" s="19">
        <v>679.3</v>
      </c>
      <c r="CQ24" s="19">
        <v>334.7</v>
      </c>
      <c r="CR24" s="19">
        <v>14333.700000000003</v>
      </c>
    </row>
    <row r="25" spans="1:96" ht="15" customHeight="1" x14ac:dyDescent="0.2">
      <c r="A25" s="22">
        <v>2009</v>
      </c>
      <c r="B25" s="19">
        <f t="shared" si="2"/>
        <v>7788.7999999999993</v>
      </c>
      <c r="C25" s="19">
        <v>7779.0999999999995</v>
      </c>
      <c r="D25" s="19">
        <v>1.3</v>
      </c>
      <c r="E25" s="19">
        <v>8.4</v>
      </c>
      <c r="F25" s="19">
        <f t="shared" si="3"/>
        <v>4633.8999999999996</v>
      </c>
      <c r="G25" s="19">
        <v>7.1</v>
      </c>
      <c r="H25" s="19">
        <v>42</v>
      </c>
      <c r="I25" s="19">
        <v>3.5999999999999996</v>
      </c>
      <c r="J25" s="19">
        <v>0.1</v>
      </c>
      <c r="K25" s="19">
        <v>25.599999999999998</v>
      </c>
      <c r="L25" s="19">
        <v>2.5</v>
      </c>
      <c r="M25" s="19">
        <v>0.8</v>
      </c>
      <c r="N25" s="19">
        <v>49.3</v>
      </c>
      <c r="O25" s="19">
        <v>147.30000000000001</v>
      </c>
      <c r="P25" s="19">
        <v>0.5</v>
      </c>
      <c r="Q25" s="19">
        <v>19.2</v>
      </c>
      <c r="R25" s="19">
        <v>1266.4000000000001</v>
      </c>
      <c r="S25" s="19">
        <v>0.3</v>
      </c>
      <c r="T25" s="19">
        <v>1.7999999999999998</v>
      </c>
      <c r="U25" s="19">
        <v>158.10000000000002</v>
      </c>
      <c r="V25" s="19">
        <v>0.5</v>
      </c>
      <c r="W25" s="19">
        <v>5.6</v>
      </c>
      <c r="X25" s="19">
        <v>0.1</v>
      </c>
      <c r="Y25" s="19">
        <v>0.2</v>
      </c>
      <c r="Z25" s="19">
        <v>6.6999999999999993</v>
      </c>
      <c r="AA25" s="19">
        <v>0.4</v>
      </c>
      <c r="AB25" s="19" t="s">
        <v>110</v>
      </c>
      <c r="AC25" s="19">
        <v>0.9</v>
      </c>
      <c r="AD25" s="19">
        <v>0.1</v>
      </c>
      <c r="AE25" s="19">
        <v>0.9</v>
      </c>
      <c r="AF25" s="19">
        <v>462.50000000000006</v>
      </c>
      <c r="AG25" s="19">
        <v>1</v>
      </c>
      <c r="AH25" s="19">
        <v>2430.4</v>
      </c>
      <c r="AI25" s="19">
        <f t="shared" si="4"/>
        <v>126.80000000000001</v>
      </c>
      <c r="AJ25" s="19">
        <v>41.800000000000004</v>
      </c>
      <c r="AK25" s="19">
        <v>36.5</v>
      </c>
      <c r="AL25" s="19">
        <v>48.5</v>
      </c>
      <c r="AM25" s="19">
        <f t="shared" si="0"/>
        <v>379.79999999999995</v>
      </c>
      <c r="AN25" s="19">
        <v>2.8</v>
      </c>
      <c r="AO25" s="19">
        <v>27.9</v>
      </c>
      <c r="AP25" s="19">
        <v>15</v>
      </c>
      <c r="AQ25" s="19">
        <v>139.10000000000002</v>
      </c>
      <c r="AR25" s="19">
        <v>21.1</v>
      </c>
      <c r="AS25" s="19">
        <v>156.29999999999998</v>
      </c>
      <c r="AT25" s="19">
        <v>2.4</v>
      </c>
      <c r="AU25" s="19">
        <v>0.7</v>
      </c>
      <c r="AV25" s="19">
        <v>4.9000000000000004</v>
      </c>
      <c r="AW25" s="19">
        <v>9.6</v>
      </c>
      <c r="AX25" s="19">
        <f t="shared" si="1"/>
        <v>2.1999999999999997</v>
      </c>
      <c r="AY25" s="19">
        <v>0.4</v>
      </c>
      <c r="AZ25" s="19">
        <v>0.2</v>
      </c>
      <c r="BA25" s="19">
        <v>0.1</v>
      </c>
      <c r="BB25" s="19">
        <v>0.7</v>
      </c>
      <c r="BC25" s="19">
        <v>0.7</v>
      </c>
      <c r="BD25" s="19">
        <v>0.1</v>
      </c>
      <c r="BE25" s="19">
        <f t="shared" si="5"/>
        <v>3.2</v>
      </c>
      <c r="BF25" s="19">
        <v>1.8</v>
      </c>
      <c r="BG25" s="19">
        <v>0.6</v>
      </c>
      <c r="BH25" s="19">
        <v>0.8</v>
      </c>
      <c r="BI25" s="19">
        <f t="shared" si="6"/>
        <v>0.8</v>
      </c>
      <c r="BJ25" s="19">
        <v>0.8</v>
      </c>
      <c r="BK25" s="19">
        <f t="shared" si="7"/>
        <v>10.600000000000001</v>
      </c>
      <c r="BL25" s="19">
        <v>0.8</v>
      </c>
      <c r="BM25" s="19">
        <v>0.9</v>
      </c>
      <c r="BN25" s="19">
        <v>1.3</v>
      </c>
      <c r="BO25" s="19">
        <v>0.2</v>
      </c>
      <c r="BP25" s="19">
        <v>0.4</v>
      </c>
      <c r="BQ25" s="19">
        <v>0.3</v>
      </c>
      <c r="BR25" s="19">
        <v>0.1</v>
      </c>
      <c r="BS25" s="19">
        <v>2.2000000000000002</v>
      </c>
      <c r="BT25" s="19">
        <v>0.2</v>
      </c>
      <c r="BU25" s="19">
        <v>0.9</v>
      </c>
      <c r="BV25" s="19">
        <v>0.4</v>
      </c>
      <c r="BW25" s="19">
        <v>1.2</v>
      </c>
      <c r="BX25" s="19">
        <v>1.7000000000000002</v>
      </c>
      <c r="BY25" s="19">
        <f t="shared" si="8"/>
        <v>30.1</v>
      </c>
      <c r="BZ25" s="19">
        <v>12.700000000000001</v>
      </c>
      <c r="CA25" s="19">
        <v>2.5999999999999996</v>
      </c>
      <c r="CB25" s="19">
        <v>6.2</v>
      </c>
      <c r="CC25" s="19">
        <v>5.6000000000000005</v>
      </c>
      <c r="CD25" s="19">
        <v>3</v>
      </c>
      <c r="CE25" s="19">
        <f t="shared" si="9"/>
        <v>4</v>
      </c>
      <c r="CF25" s="19">
        <v>0.2</v>
      </c>
      <c r="CG25" s="19">
        <v>0.2</v>
      </c>
      <c r="CH25" s="19" t="s">
        <v>110</v>
      </c>
      <c r="CI25" s="19">
        <v>1.4000000000000001</v>
      </c>
      <c r="CJ25" s="19">
        <v>1</v>
      </c>
      <c r="CK25" s="19">
        <v>0.2</v>
      </c>
      <c r="CL25" s="19">
        <v>1</v>
      </c>
      <c r="CM25" s="19" t="s">
        <v>110</v>
      </c>
      <c r="CN25" s="19" t="s">
        <v>110</v>
      </c>
      <c r="CO25" s="19" t="s">
        <v>110</v>
      </c>
      <c r="CP25" s="19">
        <v>578.29999999999995</v>
      </c>
      <c r="CQ25" s="19">
        <v>249.6</v>
      </c>
      <c r="CR25" s="19">
        <v>13558.500000000005</v>
      </c>
    </row>
    <row r="26" spans="1:96" ht="15" customHeight="1" x14ac:dyDescent="0.2">
      <c r="A26" s="22">
        <v>2010</v>
      </c>
      <c r="B26" s="19">
        <f t="shared" si="2"/>
        <v>7793.1</v>
      </c>
      <c r="C26" s="19">
        <v>7782.5000000000009</v>
      </c>
      <c r="D26" s="19">
        <v>1.4</v>
      </c>
      <c r="E26" s="19">
        <v>9.1999999999999993</v>
      </c>
      <c r="F26" s="19">
        <f t="shared" si="3"/>
        <v>4729.2999999999993</v>
      </c>
      <c r="G26" s="19">
        <v>8</v>
      </c>
      <c r="H26" s="19">
        <v>43.3</v>
      </c>
      <c r="I26" s="19">
        <v>3.9</v>
      </c>
      <c r="J26" s="19">
        <v>0.1</v>
      </c>
      <c r="K26" s="19">
        <v>25.5</v>
      </c>
      <c r="L26" s="19">
        <v>2.4000000000000004</v>
      </c>
      <c r="M26" s="19">
        <v>1.1000000000000001</v>
      </c>
      <c r="N26" s="19">
        <v>51.9</v>
      </c>
      <c r="O26" s="19">
        <v>159.30000000000001</v>
      </c>
      <c r="P26" s="19">
        <v>0.5</v>
      </c>
      <c r="Q26" s="19">
        <v>19.099999999999998</v>
      </c>
      <c r="R26" s="19">
        <v>1356.1999999999998</v>
      </c>
      <c r="S26" s="19">
        <v>0.3</v>
      </c>
      <c r="T26" s="19">
        <v>1.7</v>
      </c>
      <c r="U26" s="19">
        <v>164.60000000000002</v>
      </c>
      <c r="V26" s="19">
        <v>0.60000000000000009</v>
      </c>
      <c r="W26" s="19">
        <v>5.7</v>
      </c>
      <c r="X26" s="19">
        <v>0.2</v>
      </c>
      <c r="Y26" s="19">
        <v>0.30000000000000004</v>
      </c>
      <c r="Z26" s="19">
        <v>6.6999999999999993</v>
      </c>
      <c r="AA26" s="19">
        <v>0.5</v>
      </c>
      <c r="AB26" s="19" t="s">
        <v>110</v>
      </c>
      <c r="AC26" s="19">
        <v>1.1000000000000001</v>
      </c>
      <c r="AD26" s="19">
        <v>0.1</v>
      </c>
      <c r="AE26" s="19">
        <v>0.9</v>
      </c>
      <c r="AF26" s="19">
        <v>394.5</v>
      </c>
      <c r="AG26" s="19">
        <v>0.8</v>
      </c>
      <c r="AH26" s="19">
        <v>2480</v>
      </c>
      <c r="AI26" s="19">
        <f t="shared" si="4"/>
        <v>128.9</v>
      </c>
      <c r="AJ26" s="19">
        <v>41</v>
      </c>
      <c r="AK26" s="19">
        <v>39.800000000000004</v>
      </c>
      <c r="AL26" s="19">
        <v>48.099999999999994</v>
      </c>
      <c r="AM26" s="19">
        <f t="shared" si="0"/>
        <v>390.5</v>
      </c>
      <c r="AN26" s="19">
        <v>2.9</v>
      </c>
      <c r="AO26" s="19">
        <v>27.5</v>
      </c>
      <c r="AP26" s="19">
        <v>14.7</v>
      </c>
      <c r="AQ26" s="19">
        <v>147.60000000000002</v>
      </c>
      <c r="AR26" s="19">
        <v>16.2</v>
      </c>
      <c r="AS26" s="19">
        <v>171.1</v>
      </c>
      <c r="AT26" s="19">
        <v>2.6</v>
      </c>
      <c r="AU26" s="19">
        <v>0.7</v>
      </c>
      <c r="AV26" s="19">
        <v>2.4000000000000004</v>
      </c>
      <c r="AW26" s="19">
        <v>4.8</v>
      </c>
      <c r="AX26" s="19">
        <f t="shared" si="1"/>
        <v>2.0999999999999996</v>
      </c>
      <c r="AY26" s="19">
        <v>0.3</v>
      </c>
      <c r="AZ26" s="19">
        <v>0.2</v>
      </c>
      <c r="BA26" s="19">
        <v>0.1</v>
      </c>
      <c r="BB26" s="19">
        <v>0.7</v>
      </c>
      <c r="BC26" s="19">
        <v>0.7</v>
      </c>
      <c r="BD26" s="19">
        <v>0.1</v>
      </c>
      <c r="BE26" s="19">
        <f t="shared" si="5"/>
        <v>3</v>
      </c>
      <c r="BF26" s="19">
        <v>1.9</v>
      </c>
      <c r="BG26" s="19">
        <v>0.5</v>
      </c>
      <c r="BH26" s="19">
        <v>0.6</v>
      </c>
      <c r="BI26" s="19">
        <f t="shared" si="6"/>
        <v>0.8</v>
      </c>
      <c r="BJ26" s="19">
        <v>0.8</v>
      </c>
      <c r="BK26" s="19">
        <f t="shared" si="7"/>
        <v>10.900000000000002</v>
      </c>
      <c r="BL26" s="19">
        <v>0.8</v>
      </c>
      <c r="BM26" s="19">
        <v>0.9</v>
      </c>
      <c r="BN26" s="19">
        <v>1.3</v>
      </c>
      <c r="BO26" s="19">
        <v>0.2</v>
      </c>
      <c r="BP26" s="19">
        <v>0.4</v>
      </c>
      <c r="BQ26" s="19">
        <v>0.3</v>
      </c>
      <c r="BR26" s="19">
        <v>0.1</v>
      </c>
      <c r="BS26" s="19">
        <v>2.2999999999999998</v>
      </c>
      <c r="BT26" s="19">
        <v>0.2</v>
      </c>
      <c r="BU26" s="19">
        <v>1</v>
      </c>
      <c r="BV26" s="19">
        <v>0.4</v>
      </c>
      <c r="BW26" s="19">
        <v>1.2000000000000002</v>
      </c>
      <c r="BX26" s="19">
        <v>1.8</v>
      </c>
      <c r="BY26" s="19">
        <f t="shared" si="8"/>
        <v>25.2</v>
      </c>
      <c r="BZ26" s="19">
        <v>10.8</v>
      </c>
      <c r="CA26" s="19">
        <v>2.3000000000000003</v>
      </c>
      <c r="CB26" s="19">
        <v>4.7</v>
      </c>
      <c r="CC26" s="19">
        <v>4.6999999999999993</v>
      </c>
      <c r="CD26" s="19">
        <v>2.7</v>
      </c>
      <c r="CE26" s="19">
        <f t="shared" si="9"/>
        <v>3.6000000000000005</v>
      </c>
      <c r="CF26" s="19">
        <v>0.2</v>
      </c>
      <c r="CG26" s="19">
        <v>0.2</v>
      </c>
      <c r="CH26" s="19" t="s">
        <v>110</v>
      </c>
      <c r="CI26" s="19">
        <v>1.2</v>
      </c>
      <c r="CJ26" s="19">
        <v>0.8</v>
      </c>
      <c r="CK26" s="19">
        <v>0.2</v>
      </c>
      <c r="CL26" s="19">
        <v>1</v>
      </c>
      <c r="CM26" s="19" t="s">
        <v>110</v>
      </c>
      <c r="CN26" s="19" t="s">
        <v>110</v>
      </c>
      <c r="CO26" s="19" t="s">
        <v>110</v>
      </c>
      <c r="CP26" s="19">
        <v>562.9</v>
      </c>
      <c r="CQ26" s="19">
        <v>246.2</v>
      </c>
      <c r="CR26" s="19">
        <v>13650.300000000008</v>
      </c>
    </row>
    <row r="27" spans="1:96" ht="15" customHeight="1" x14ac:dyDescent="0.2">
      <c r="A27" s="22">
        <v>2011</v>
      </c>
      <c r="B27" s="19">
        <f t="shared" si="2"/>
        <v>7781.5999999999995</v>
      </c>
      <c r="C27" s="19">
        <v>7771.9</v>
      </c>
      <c r="D27" s="19">
        <v>1.2</v>
      </c>
      <c r="E27" s="19">
        <v>8.5</v>
      </c>
      <c r="F27" s="19">
        <f t="shared" si="3"/>
        <v>3584.1000000000004</v>
      </c>
      <c r="G27" s="19">
        <v>7.7</v>
      </c>
      <c r="H27" s="19">
        <v>22.9</v>
      </c>
      <c r="I27" s="19">
        <v>3.7</v>
      </c>
      <c r="J27" s="19">
        <v>0.1</v>
      </c>
      <c r="K27" s="19">
        <v>11.7</v>
      </c>
      <c r="L27" s="19">
        <v>2.4000000000000004</v>
      </c>
      <c r="M27" s="19">
        <v>1</v>
      </c>
      <c r="N27" s="19">
        <v>56.6</v>
      </c>
      <c r="O27" s="19">
        <v>165.79999999999998</v>
      </c>
      <c r="P27" s="19">
        <v>0.4</v>
      </c>
      <c r="Q27" s="19">
        <v>17</v>
      </c>
      <c r="R27" s="19">
        <v>315.70000000000005</v>
      </c>
      <c r="S27" s="19">
        <v>0.3</v>
      </c>
      <c r="T27" s="19">
        <v>1.9</v>
      </c>
      <c r="U27" s="19">
        <v>86.7</v>
      </c>
      <c r="V27" s="19">
        <v>0.5</v>
      </c>
      <c r="W27" s="19">
        <v>4.0999999999999996</v>
      </c>
      <c r="X27" s="19">
        <v>0.2</v>
      </c>
      <c r="Y27" s="19">
        <v>0.30000000000000004</v>
      </c>
      <c r="Z27" s="19">
        <v>6.3999999999999995</v>
      </c>
      <c r="AA27" s="19">
        <v>0.4</v>
      </c>
      <c r="AB27" s="19" t="s">
        <v>110</v>
      </c>
      <c r="AC27" s="19">
        <v>1.2</v>
      </c>
      <c r="AD27" s="19">
        <v>0.1</v>
      </c>
      <c r="AE27" s="19">
        <v>0.9</v>
      </c>
      <c r="AF27" s="19">
        <v>427.9</v>
      </c>
      <c r="AG27" s="19">
        <v>0.8</v>
      </c>
      <c r="AH27" s="19">
        <v>2447.4</v>
      </c>
      <c r="AI27" s="19">
        <f t="shared" si="4"/>
        <v>131.9</v>
      </c>
      <c r="AJ27" s="19">
        <v>41.9</v>
      </c>
      <c r="AK27" s="19">
        <v>40.5</v>
      </c>
      <c r="AL27" s="19">
        <v>49.5</v>
      </c>
      <c r="AM27" s="19">
        <f t="shared" si="0"/>
        <v>402.10000000000008</v>
      </c>
      <c r="AN27" s="19">
        <v>2.6</v>
      </c>
      <c r="AO27" s="19">
        <v>44.2</v>
      </c>
      <c r="AP27" s="19">
        <v>12.8</v>
      </c>
      <c r="AQ27" s="19">
        <v>142.19999999999999</v>
      </c>
      <c r="AR27" s="19">
        <v>15</v>
      </c>
      <c r="AS27" s="19">
        <v>175.9</v>
      </c>
      <c r="AT27" s="19">
        <v>2.2999999999999998</v>
      </c>
      <c r="AU27" s="19">
        <v>0.6</v>
      </c>
      <c r="AV27" s="19">
        <v>2.1</v>
      </c>
      <c r="AW27" s="19">
        <v>4.4000000000000004</v>
      </c>
      <c r="AX27" s="19">
        <f t="shared" si="1"/>
        <v>1.7000000000000002</v>
      </c>
      <c r="AY27" s="19">
        <v>0.3</v>
      </c>
      <c r="AZ27" s="19">
        <v>0.2</v>
      </c>
      <c r="BA27" s="19">
        <v>0.1</v>
      </c>
      <c r="BB27" s="19">
        <v>0.6</v>
      </c>
      <c r="BC27" s="19">
        <v>0.4</v>
      </c>
      <c r="BD27" s="19">
        <v>0.1</v>
      </c>
      <c r="BE27" s="19">
        <f t="shared" si="5"/>
        <v>3.4000000000000004</v>
      </c>
      <c r="BF27" s="19">
        <v>2.1</v>
      </c>
      <c r="BG27" s="19">
        <v>0.6</v>
      </c>
      <c r="BH27" s="19">
        <v>0.7</v>
      </c>
      <c r="BI27" s="19">
        <f t="shared" si="6"/>
        <v>0.5</v>
      </c>
      <c r="BJ27" s="19">
        <v>0.5</v>
      </c>
      <c r="BK27" s="19">
        <f t="shared" si="7"/>
        <v>9.9</v>
      </c>
      <c r="BL27" s="19">
        <v>0.7</v>
      </c>
      <c r="BM27" s="19">
        <v>0.8</v>
      </c>
      <c r="BN27" s="19">
        <v>1.2</v>
      </c>
      <c r="BO27" s="19">
        <v>0.2</v>
      </c>
      <c r="BP27" s="19">
        <v>0.3</v>
      </c>
      <c r="BQ27" s="19">
        <v>0.3</v>
      </c>
      <c r="BR27" s="19">
        <v>0.1</v>
      </c>
      <c r="BS27" s="19">
        <v>2.1</v>
      </c>
      <c r="BT27" s="19">
        <v>0.2</v>
      </c>
      <c r="BU27" s="19">
        <v>1</v>
      </c>
      <c r="BV27" s="19">
        <v>0.3</v>
      </c>
      <c r="BW27" s="19">
        <v>1.1000000000000001</v>
      </c>
      <c r="BX27" s="19">
        <v>1.6</v>
      </c>
      <c r="BY27" s="19">
        <f t="shared" si="8"/>
        <v>24.499999999999993</v>
      </c>
      <c r="BZ27" s="19">
        <v>10.399999999999999</v>
      </c>
      <c r="CA27" s="19">
        <v>2.2000000000000002</v>
      </c>
      <c r="CB27" s="19">
        <v>4.5999999999999996</v>
      </c>
      <c r="CC27" s="19">
        <v>4.8999999999999995</v>
      </c>
      <c r="CD27" s="19">
        <v>2.4</v>
      </c>
      <c r="CE27" s="19">
        <f t="shared" si="9"/>
        <v>3.2</v>
      </c>
      <c r="CF27" s="19">
        <v>0.2</v>
      </c>
      <c r="CG27" s="19">
        <v>0.2</v>
      </c>
      <c r="CH27" s="19" t="s">
        <v>110</v>
      </c>
      <c r="CI27" s="19">
        <v>1.1000000000000001</v>
      </c>
      <c r="CJ27" s="19">
        <v>0.8</v>
      </c>
      <c r="CK27" s="19">
        <v>0.2</v>
      </c>
      <c r="CL27" s="19">
        <v>0.7</v>
      </c>
      <c r="CM27" s="19" t="s">
        <v>110</v>
      </c>
      <c r="CN27" s="19" t="s">
        <v>110</v>
      </c>
      <c r="CO27" s="19" t="s">
        <v>110</v>
      </c>
      <c r="CP27" s="19">
        <v>550.20000000000005</v>
      </c>
      <c r="CQ27" s="19">
        <v>223.3</v>
      </c>
      <c r="CR27" s="19">
        <v>12493.100000000002</v>
      </c>
    </row>
    <row r="28" spans="1:96" ht="15" customHeight="1" x14ac:dyDescent="0.2">
      <c r="A28" s="22">
        <v>2012</v>
      </c>
      <c r="B28" s="19">
        <f t="shared" si="2"/>
        <v>8014.6</v>
      </c>
      <c r="C28" s="19">
        <v>8005.4000000000005</v>
      </c>
      <c r="D28" s="19">
        <v>1.2</v>
      </c>
      <c r="E28" s="19">
        <v>8</v>
      </c>
      <c r="F28" s="19">
        <f t="shared" si="3"/>
        <v>3447.7</v>
      </c>
      <c r="G28" s="19">
        <v>6.3</v>
      </c>
      <c r="H28" s="19">
        <v>23.099999999999998</v>
      </c>
      <c r="I28" s="19">
        <v>3.9</v>
      </c>
      <c r="J28" s="19">
        <v>0.1</v>
      </c>
      <c r="K28" s="19">
        <v>11.9</v>
      </c>
      <c r="L28" s="19">
        <v>2.4000000000000004</v>
      </c>
      <c r="M28" s="19">
        <v>1</v>
      </c>
      <c r="N28" s="19">
        <v>54.4</v>
      </c>
      <c r="O28" s="19">
        <v>174.6</v>
      </c>
      <c r="P28" s="19">
        <v>0.4</v>
      </c>
      <c r="Q28" s="19">
        <v>17.2</v>
      </c>
      <c r="R28" s="19">
        <v>234.60000000000002</v>
      </c>
      <c r="S28" s="19">
        <v>0.4</v>
      </c>
      <c r="T28" s="19">
        <v>2.2999999999999998</v>
      </c>
      <c r="U28" s="19">
        <v>77.5</v>
      </c>
      <c r="V28" s="19">
        <v>0.5</v>
      </c>
      <c r="W28" s="19">
        <v>4</v>
      </c>
      <c r="X28" s="19">
        <v>0.2</v>
      </c>
      <c r="Y28" s="19">
        <v>0.30000000000000004</v>
      </c>
      <c r="Z28" s="19">
        <v>5.8</v>
      </c>
      <c r="AA28" s="19">
        <v>0.5</v>
      </c>
      <c r="AB28" s="19" t="s">
        <v>110</v>
      </c>
      <c r="AC28" s="19">
        <v>1</v>
      </c>
      <c r="AD28" s="19">
        <v>0.1</v>
      </c>
      <c r="AE28" s="19">
        <v>0.9</v>
      </c>
      <c r="AF28" s="19">
        <v>385.29999999999995</v>
      </c>
      <c r="AG28" s="19">
        <v>0.7</v>
      </c>
      <c r="AH28" s="19">
        <v>2438.3000000000002</v>
      </c>
      <c r="AI28" s="19">
        <f t="shared" si="4"/>
        <v>98.9</v>
      </c>
      <c r="AJ28" s="19">
        <v>28.7</v>
      </c>
      <c r="AK28" s="19">
        <v>31.3</v>
      </c>
      <c r="AL28" s="19">
        <v>38.9</v>
      </c>
      <c r="AM28" s="19">
        <f t="shared" si="0"/>
        <v>385.49999999999994</v>
      </c>
      <c r="AN28" s="19">
        <v>2.4</v>
      </c>
      <c r="AO28" s="19">
        <v>34.9</v>
      </c>
      <c r="AP28" s="19">
        <v>10.9</v>
      </c>
      <c r="AQ28" s="19">
        <v>134.80000000000001</v>
      </c>
      <c r="AR28" s="19">
        <v>16.100000000000001</v>
      </c>
      <c r="AS28" s="19">
        <v>177.3</v>
      </c>
      <c r="AT28" s="19">
        <v>2.2000000000000002</v>
      </c>
      <c r="AU28" s="19">
        <v>0.6</v>
      </c>
      <c r="AV28" s="19">
        <v>2.4000000000000004</v>
      </c>
      <c r="AW28" s="19">
        <v>3.9</v>
      </c>
      <c r="AX28" s="19">
        <f t="shared" si="1"/>
        <v>1.6</v>
      </c>
      <c r="AY28" s="19">
        <v>0.2</v>
      </c>
      <c r="AZ28" s="19">
        <v>0.2</v>
      </c>
      <c r="BA28" s="19">
        <v>0.1</v>
      </c>
      <c r="BB28" s="19">
        <v>0.6</v>
      </c>
      <c r="BC28" s="19">
        <v>0.5</v>
      </c>
      <c r="BD28" s="19" t="s">
        <v>110</v>
      </c>
      <c r="BE28" s="19">
        <f t="shared" si="5"/>
        <v>3.1</v>
      </c>
      <c r="BF28" s="19">
        <v>2.1</v>
      </c>
      <c r="BG28" s="19">
        <v>0.4</v>
      </c>
      <c r="BH28" s="19">
        <v>0.6</v>
      </c>
      <c r="BI28" s="19">
        <f t="shared" si="6"/>
        <v>0.4</v>
      </c>
      <c r="BJ28" s="19">
        <v>0.4</v>
      </c>
      <c r="BK28" s="19">
        <f t="shared" si="7"/>
        <v>9.3000000000000007</v>
      </c>
      <c r="BL28" s="19">
        <v>0.7</v>
      </c>
      <c r="BM28" s="19">
        <v>0.8</v>
      </c>
      <c r="BN28" s="19">
        <v>1.1000000000000001</v>
      </c>
      <c r="BO28" s="19">
        <v>0.2</v>
      </c>
      <c r="BP28" s="19">
        <v>0.3</v>
      </c>
      <c r="BQ28" s="19">
        <v>0.3</v>
      </c>
      <c r="BR28" s="19">
        <v>0.1</v>
      </c>
      <c r="BS28" s="19">
        <v>1.8</v>
      </c>
      <c r="BT28" s="19">
        <v>0.2</v>
      </c>
      <c r="BU28" s="19">
        <v>0.9</v>
      </c>
      <c r="BV28" s="19">
        <v>0.3</v>
      </c>
      <c r="BW28" s="19">
        <v>1.1000000000000001</v>
      </c>
      <c r="BX28" s="19">
        <v>1.5</v>
      </c>
      <c r="BY28" s="19">
        <f t="shared" si="8"/>
        <v>22.1</v>
      </c>
      <c r="BZ28" s="19">
        <v>9.6</v>
      </c>
      <c r="CA28" s="19">
        <v>1.9000000000000001</v>
      </c>
      <c r="CB28" s="19">
        <v>3.8</v>
      </c>
      <c r="CC28" s="19">
        <v>4.6999999999999993</v>
      </c>
      <c r="CD28" s="19">
        <v>2.1</v>
      </c>
      <c r="CE28" s="19">
        <f t="shared" si="9"/>
        <v>3.1000000000000005</v>
      </c>
      <c r="CF28" s="19">
        <v>0.2</v>
      </c>
      <c r="CG28" s="19">
        <v>0.2</v>
      </c>
      <c r="CH28" s="19" t="s">
        <v>110</v>
      </c>
      <c r="CI28" s="19">
        <v>1</v>
      </c>
      <c r="CJ28" s="19">
        <v>0.8</v>
      </c>
      <c r="CK28" s="19">
        <v>0.2</v>
      </c>
      <c r="CL28" s="19">
        <v>0.7</v>
      </c>
      <c r="CM28" s="19" t="s">
        <v>110</v>
      </c>
      <c r="CN28" s="19" t="s">
        <v>110</v>
      </c>
      <c r="CO28" s="19" t="s">
        <v>110</v>
      </c>
      <c r="CP28" s="19">
        <v>529.79999999999995</v>
      </c>
      <c r="CQ28" s="19">
        <v>206.5</v>
      </c>
      <c r="CR28" s="19">
        <v>12516.1</v>
      </c>
    </row>
    <row r="29" spans="1:96" ht="15" customHeight="1" x14ac:dyDescent="0.2">
      <c r="A29" s="22">
        <v>2013</v>
      </c>
      <c r="B29" s="19">
        <f t="shared" si="2"/>
        <v>8162.9000000000005</v>
      </c>
      <c r="C29" s="19">
        <v>8153.4000000000005</v>
      </c>
      <c r="D29" s="19">
        <v>1.3</v>
      </c>
      <c r="E29" s="19">
        <v>8.1999999999999993</v>
      </c>
      <c r="F29" s="19">
        <f t="shared" si="3"/>
        <v>3299.5999999999995</v>
      </c>
      <c r="G29" s="19">
        <v>5.8000000000000007</v>
      </c>
      <c r="H29" s="19">
        <v>26.700000000000003</v>
      </c>
      <c r="I29" s="19">
        <v>4.0999999999999996</v>
      </c>
      <c r="J29" s="19">
        <v>0.1</v>
      </c>
      <c r="K29" s="19">
        <v>12.100000000000001</v>
      </c>
      <c r="L29" s="19">
        <v>4.2</v>
      </c>
      <c r="M29" s="19">
        <v>0.8</v>
      </c>
      <c r="N29" s="19">
        <v>50.9</v>
      </c>
      <c r="O29" s="19">
        <v>168.7</v>
      </c>
      <c r="P29" s="19">
        <v>0.4</v>
      </c>
      <c r="Q29" s="19">
        <v>17</v>
      </c>
      <c r="R29" s="19">
        <v>177.79999999999998</v>
      </c>
      <c r="S29" s="19">
        <v>0.4</v>
      </c>
      <c r="T29" s="19">
        <v>2.2999999999999998</v>
      </c>
      <c r="U29" s="19">
        <v>78.2</v>
      </c>
      <c r="V29" s="19">
        <v>0.5</v>
      </c>
      <c r="W29" s="19">
        <v>4.5999999999999996</v>
      </c>
      <c r="X29" s="19">
        <v>0.1</v>
      </c>
      <c r="Y29" s="19">
        <v>0.30000000000000004</v>
      </c>
      <c r="Z29" s="19">
        <v>5.6</v>
      </c>
      <c r="AA29" s="19">
        <v>0.4</v>
      </c>
      <c r="AB29" s="19" t="s">
        <v>110</v>
      </c>
      <c r="AC29" s="19">
        <v>1</v>
      </c>
      <c r="AD29" s="19">
        <v>0.1</v>
      </c>
      <c r="AE29" s="19">
        <v>0.79999999999999993</v>
      </c>
      <c r="AF29" s="19">
        <v>286.8</v>
      </c>
      <c r="AG29" s="19">
        <v>0.7</v>
      </c>
      <c r="AH29" s="19">
        <v>2449.1999999999998</v>
      </c>
      <c r="AI29" s="19">
        <f t="shared" si="4"/>
        <v>78.400000000000006</v>
      </c>
      <c r="AJ29" s="19">
        <v>23.1</v>
      </c>
      <c r="AK29" s="19">
        <v>21.9</v>
      </c>
      <c r="AL29" s="19">
        <v>33.4</v>
      </c>
      <c r="AM29" s="19">
        <f t="shared" si="0"/>
        <v>389.9</v>
      </c>
      <c r="AN29" s="19">
        <v>2.4</v>
      </c>
      <c r="AO29" s="19">
        <v>34.4</v>
      </c>
      <c r="AP29" s="19">
        <v>10</v>
      </c>
      <c r="AQ29" s="19">
        <v>135.9</v>
      </c>
      <c r="AR29" s="19">
        <v>14.5</v>
      </c>
      <c r="AS29" s="19">
        <v>183.3</v>
      </c>
      <c r="AT29" s="19">
        <v>2.2000000000000002</v>
      </c>
      <c r="AU29" s="19">
        <v>0.7</v>
      </c>
      <c r="AV29" s="19">
        <v>2.6999999999999997</v>
      </c>
      <c r="AW29" s="19">
        <v>3.8</v>
      </c>
      <c r="AX29" s="19">
        <f t="shared" si="1"/>
        <v>1.5</v>
      </c>
      <c r="AY29" s="19">
        <v>0.2</v>
      </c>
      <c r="AZ29" s="19">
        <v>0.1</v>
      </c>
      <c r="BA29" s="19">
        <v>0.1</v>
      </c>
      <c r="BB29" s="19">
        <v>0.6</v>
      </c>
      <c r="BC29" s="19">
        <v>0.5</v>
      </c>
      <c r="BD29" s="19" t="s">
        <v>110</v>
      </c>
      <c r="BE29" s="19">
        <f t="shared" si="5"/>
        <v>3.2</v>
      </c>
      <c r="BF29" s="19">
        <v>2.2000000000000002</v>
      </c>
      <c r="BG29" s="19">
        <v>0.4</v>
      </c>
      <c r="BH29" s="19">
        <v>0.6</v>
      </c>
      <c r="BI29" s="19">
        <f t="shared" si="6"/>
        <v>0.4</v>
      </c>
      <c r="BJ29" s="19">
        <v>0.4</v>
      </c>
      <c r="BK29" s="19">
        <f t="shared" si="7"/>
        <v>9.1</v>
      </c>
      <c r="BL29" s="19">
        <v>0.7</v>
      </c>
      <c r="BM29" s="19">
        <v>0.8</v>
      </c>
      <c r="BN29" s="19">
        <v>1</v>
      </c>
      <c r="BO29" s="19">
        <v>0.2</v>
      </c>
      <c r="BP29" s="19">
        <v>0.3</v>
      </c>
      <c r="BQ29" s="19">
        <v>0.3</v>
      </c>
      <c r="BR29" s="19">
        <v>0.1</v>
      </c>
      <c r="BS29" s="19">
        <v>1.6</v>
      </c>
      <c r="BT29" s="19">
        <v>0.2</v>
      </c>
      <c r="BU29" s="19">
        <v>0.9</v>
      </c>
      <c r="BV29" s="19">
        <v>0.3</v>
      </c>
      <c r="BW29" s="19">
        <v>1.1000000000000001</v>
      </c>
      <c r="BX29" s="19">
        <v>1.6</v>
      </c>
      <c r="BY29" s="19">
        <f t="shared" si="8"/>
        <v>25.1</v>
      </c>
      <c r="BZ29" s="19">
        <v>10.6</v>
      </c>
      <c r="CA29" s="19">
        <v>2.2000000000000002</v>
      </c>
      <c r="CB29" s="19">
        <v>4.2</v>
      </c>
      <c r="CC29" s="19">
        <v>5.6</v>
      </c>
      <c r="CD29" s="19">
        <v>2.5</v>
      </c>
      <c r="CE29" s="19">
        <f t="shared" si="9"/>
        <v>3.2</v>
      </c>
      <c r="CF29" s="19">
        <v>0.2</v>
      </c>
      <c r="CG29" s="19">
        <v>0.2</v>
      </c>
      <c r="CH29" s="19" t="s">
        <v>110</v>
      </c>
      <c r="CI29" s="19">
        <v>1.1000000000000001</v>
      </c>
      <c r="CJ29" s="19">
        <v>0.8</v>
      </c>
      <c r="CK29" s="19">
        <v>0.2</v>
      </c>
      <c r="CL29" s="19">
        <v>0.7</v>
      </c>
      <c r="CM29" s="19" t="s">
        <v>110</v>
      </c>
      <c r="CN29" s="19" t="s">
        <v>110</v>
      </c>
      <c r="CO29" s="19" t="s">
        <v>110</v>
      </c>
      <c r="CP29" s="19">
        <v>529.6</v>
      </c>
      <c r="CQ29" s="19">
        <v>201.5</v>
      </c>
      <c r="CR29" s="19">
        <v>12502.900000000007</v>
      </c>
    </row>
    <row r="30" spans="1:96" ht="15" customHeight="1" x14ac:dyDescent="0.2">
      <c r="A30" s="22">
        <v>2014</v>
      </c>
      <c r="B30" s="19">
        <f t="shared" si="2"/>
        <v>8588.2000000000025</v>
      </c>
      <c r="C30" s="19">
        <v>8579.5000000000018</v>
      </c>
      <c r="D30" s="19">
        <v>1.5</v>
      </c>
      <c r="E30" s="19">
        <v>7.1999999999999993</v>
      </c>
      <c r="F30" s="19">
        <f t="shared" si="3"/>
        <v>3391.3999999999996</v>
      </c>
      <c r="G30" s="19">
        <v>6</v>
      </c>
      <c r="H30" s="19">
        <v>27.9</v>
      </c>
      <c r="I30" s="19">
        <v>4.3</v>
      </c>
      <c r="J30" s="19">
        <v>0.1</v>
      </c>
      <c r="K30" s="19">
        <v>11.4</v>
      </c>
      <c r="L30" s="19">
        <v>7.7</v>
      </c>
      <c r="M30" s="19">
        <v>1</v>
      </c>
      <c r="N30" s="19">
        <v>51.400000000000006</v>
      </c>
      <c r="O30" s="19">
        <v>169.1</v>
      </c>
      <c r="P30" s="19">
        <v>0.4</v>
      </c>
      <c r="Q30" s="19">
        <v>13.7</v>
      </c>
      <c r="R30" s="19">
        <v>193.9</v>
      </c>
      <c r="S30" s="19">
        <v>0.4</v>
      </c>
      <c r="T30" s="19">
        <v>2.2000000000000002</v>
      </c>
      <c r="U30" s="19">
        <v>88.7</v>
      </c>
      <c r="V30" s="19">
        <v>0.60000000000000009</v>
      </c>
      <c r="W30" s="19">
        <v>5</v>
      </c>
      <c r="X30" s="19">
        <v>0.1</v>
      </c>
      <c r="Y30" s="19">
        <v>0.30000000000000004</v>
      </c>
      <c r="Z30" s="19">
        <v>5.8999999999999995</v>
      </c>
      <c r="AA30" s="19">
        <v>0.5</v>
      </c>
      <c r="AB30" s="19" t="s">
        <v>110</v>
      </c>
      <c r="AC30" s="19">
        <v>1.1000000000000001</v>
      </c>
      <c r="AD30" s="19">
        <v>0.1</v>
      </c>
      <c r="AE30" s="19">
        <v>0.9</v>
      </c>
      <c r="AF30" s="19">
        <v>277.79999999999995</v>
      </c>
      <c r="AG30" s="19">
        <v>0.7</v>
      </c>
      <c r="AH30" s="19">
        <v>2520.1999999999998</v>
      </c>
      <c r="AI30" s="19">
        <f t="shared" si="4"/>
        <v>75.400000000000006</v>
      </c>
      <c r="AJ30" s="19">
        <v>21.6</v>
      </c>
      <c r="AK30" s="19">
        <v>20.2</v>
      </c>
      <c r="AL30" s="19">
        <v>33.6</v>
      </c>
      <c r="AM30" s="19">
        <f t="shared" si="0"/>
        <v>418.4</v>
      </c>
      <c r="AN30" s="19">
        <v>2.6</v>
      </c>
      <c r="AO30" s="19">
        <v>39.9</v>
      </c>
      <c r="AP30" s="19">
        <v>12.2</v>
      </c>
      <c r="AQ30" s="19">
        <v>145.9</v>
      </c>
      <c r="AR30" s="19">
        <v>14.700000000000001</v>
      </c>
      <c r="AS30" s="19">
        <v>190</v>
      </c>
      <c r="AT30" s="19">
        <v>2.2999999999999998</v>
      </c>
      <c r="AU30" s="19">
        <v>0.7</v>
      </c>
      <c r="AV30" s="19">
        <v>4.3999999999999995</v>
      </c>
      <c r="AW30" s="19">
        <v>5.7</v>
      </c>
      <c r="AX30" s="19">
        <f t="shared" si="1"/>
        <v>1.5</v>
      </c>
      <c r="AY30" s="19">
        <v>0.2</v>
      </c>
      <c r="AZ30" s="19">
        <v>0.2</v>
      </c>
      <c r="BA30" s="19">
        <v>0.1</v>
      </c>
      <c r="BB30" s="19">
        <v>0.5</v>
      </c>
      <c r="BC30" s="19">
        <v>0.5</v>
      </c>
      <c r="BD30" s="19" t="s">
        <v>110</v>
      </c>
      <c r="BE30" s="19">
        <f t="shared" si="5"/>
        <v>2.9</v>
      </c>
      <c r="BF30" s="19">
        <v>2</v>
      </c>
      <c r="BG30" s="19">
        <v>0.4</v>
      </c>
      <c r="BH30" s="19">
        <v>0.5</v>
      </c>
      <c r="BI30" s="19">
        <f t="shared" si="6"/>
        <v>0.4</v>
      </c>
      <c r="BJ30" s="19">
        <v>0.4</v>
      </c>
      <c r="BK30" s="19">
        <f t="shared" si="7"/>
        <v>9.8000000000000007</v>
      </c>
      <c r="BL30" s="19">
        <v>0.7</v>
      </c>
      <c r="BM30" s="19">
        <v>0.9</v>
      </c>
      <c r="BN30" s="19">
        <v>1.1000000000000001</v>
      </c>
      <c r="BO30" s="19">
        <v>0.2</v>
      </c>
      <c r="BP30" s="19">
        <v>0.3</v>
      </c>
      <c r="BQ30" s="19">
        <v>0.3</v>
      </c>
      <c r="BR30" s="19">
        <v>0.1</v>
      </c>
      <c r="BS30" s="19">
        <v>1.7</v>
      </c>
      <c r="BT30" s="19">
        <v>0.2</v>
      </c>
      <c r="BU30" s="19">
        <v>1</v>
      </c>
      <c r="BV30" s="19">
        <v>0.3</v>
      </c>
      <c r="BW30" s="19">
        <v>1.2000000000000002</v>
      </c>
      <c r="BX30" s="19">
        <v>1.8</v>
      </c>
      <c r="BY30" s="19">
        <f t="shared" si="8"/>
        <v>26.099999999999998</v>
      </c>
      <c r="BZ30" s="19">
        <v>11</v>
      </c>
      <c r="CA30" s="19">
        <v>2.1</v>
      </c>
      <c r="CB30" s="19">
        <v>4.9000000000000004</v>
      </c>
      <c r="CC30" s="19">
        <v>5.3999999999999995</v>
      </c>
      <c r="CD30" s="19">
        <v>2.7</v>
      </c>
      <c r="CE30" s="19">
        <f t="shared" si="9"/>
        <v>3.2000000000000006</v>
      </c>
      <c r="CF30" s="19">
        <v>0.2</v>
      </c>
      <c r="CG30" s="19">
        <v>0.2</v>
      </c>
      <c r="CH30" s="19" t="s">
        <v>110</v>
      </c>
      <c r="CI30" s="19">
        <v>1.2</v>
      </c>
      <c r="CJ30" s="19">
        <v>0.8</v>
      </c>
      <c r="CK30" s="19">
        <v>0.2</v>
      </c>
      <c r="CL30" s="19">
        <v>0.6</v>
      </c>
      <c r="CM30" s="19" t="s">
        <v>110</v>
      </c>
      <c r="CN30" s="19" t="s">
        <v>110</v>
      </c>
      <c r="CO30" s="19" t="s">
        <v>110</v>
      </c>
      <c r="CP30" s="19">
        <v>526.29999999999995</v>
      </c>
      <c r="CQ30" s="19">
        <v>201</v>
      </c>
      <c r="CR30" s="19">
        <v>13043.600000000009</v>
      </c>
    </row>
    <row r="31" spans="1:96" ht="15" customHeight="1" x14ac:dyDescent="0.2">
      <c r="A31" s="22">
        <v>2015</v>
      </c>
      <c r="B31" s="19">
        <f t="shared" si="2"/>
        <v>8351.4</v>
      </c>
      <c r="C31" s="19">
        <v>8342.6999999999989</v>
      </c>
      <c r="D31" s="19">
        <v>1.5</v>
      </c>
      <c r="E31" s="19">
        <v>7.2</v>
      </c>
      <c r="F31" s="19">
        <f t="shared" si="3"/>
        <v>3560.5</v>
      </c>
      <c r="G31" s="19">
        <v>7.1000000000000005</v>
      </c>
      <c r="H31" s="19">
        <v>28.099999999999998</v>
      </c>
      <c r="I31" s="19">
        <v>4.2</v>
      </c>
      <c r="J31" s="19" t="s">
        <v>110</v>
      </c>
      <c r="K31" s="19">
        <v>12.200000000000001</v>
      </c>
      <c r="L31" s="19">
        <v>10.199999999999999</v>
      </c>
      <c r="M31" s="19">
        <v>1</v>
      </c>
      <c r="N31" s="19">
        <v>55.6</v>
      </c>
      <c r="O31" s="19">
        <v>169.39999999999998</v>
      </c>
      <c r="P31" s="19">
        <v>0.4</v>
      </c>
      <c r="Q31" s="19">
        <v>16.899999999999999</v>
      </c>
      <c r="R31" s="19">
        <v>139.30000000000001</v>
      </c>
      <c r="S31" s="19">
        <v>0.4</v>
      </c>
      <c r="T31" s="19">
        <v>2.1</v>
      </c>
      <c r="U31" s="19">
        <v>97.199999999999989</v>
      </c>
      <c r="V31" s="19">
        <v>0.8</v>
      </c>
      <c r="W31" s="19">
        <v>5.2</v>
      </c>
      <c r="X31" s="19">
        <v>0.1</v>
      </c>
      <c r="Y31" s="19">
        <v>0.30000000000000004</v>
      </c>
      <c r="Z31" s="19">
        <v>6.1</v>
      </c>
      <c r="AA31" s="19">
        <v>0.5</v>
      </c>
      <c r="AB31" s="19" t="s">
        <v>110</v>
      </c>
      <c r="AC31" s="19">
        <v>1.3</v>
      </c>
      <c r="AD31" s="19">
        <v>0.1</v>
      </c>
      <c r="AE31" s="19">
        <v>0.9</v>
      </c>
      <c r="AF31" s="19">
        <v>387.6</v>
      </c>
      <c r="AG31" s="19">
        <v>0.7</v>
      </c>
      <c r="AH31" s="19">
        <v>2612.8000000000002</v>
      </c>
      <c r="AI31" s="19">
        <f t="shared" si="4"/>
        <v>90.1</v>
      </c>
      <c r="AJ31" s="19">
        <v>26.9</v>
      </c>
      <c r="AK31" s="19">
        <v>26.2</v>
      </c>
      <c r="AL31" s="19">
        <v>37</v>
      </c>
      <c r="AM31" s="19">
        <f t="shared" si="0"/>
        <v>426.19999999999993</v>
      </c>
      <c r="AN31" s="19">
        <v>2.8</v>
      </c>
      <c r="AO31" s="19">
        <v>37</v>
      </c>
      <c r="AP31" s="19">
        <v>13.399999999999999</v>
      </c>
      <c r="AQ31" s="19">
        <v>153.5</v>
      </c>
      <c r="AR31" s="19">
        <v>15.8</v>
      </c>
      <c r="AS31" s="19">
        <v>189</v>
      </c>
      <c r="AT31" s="19">
        <v>2.9</v>
      </c>
      <c r="AU31" s="19">
        <v>0.7</v>
      </c>
      <c r="AV31" s="19">
        <v>4.8999999999999995</v>
      </c>
      <c r="AW31" s="19">
        <v>6.2</v>
      </c>
      <c r="AX31" s="19">
        <f t="shared" si="1"/>
        <v>1.4</v>
      </c>
      <c r="AY31" s="19">
        <v>0.2</v>
      </c>
      <c r="AZ31" s="19">
        <v>0.2</v>
      </c>
      <c r="BA31" s="19">
        <v>0.1</v>
      </c>
      <c r="BB31" s="19">
        <v>0.5</v>
      </c>
      <c r="BC31" s="19">
        <v>0.4</v>
      </c>
      <c r="BD31" s="19" t="s">
        <v>110</v>
      </c>
      <c r="BE31" s="19">
        <f t="shared" si="5"/>
        <v>2.8</v>
      </c>
      <c r="BF31" s="19">
        <v>1.8</v>
      </c>
      <c r="BG31" s="19">
        <v>0.5</v>
      </c>
      <c r="BH31" s="19">
        <v>0.5</v>
      </c>
      <c r="BI31" s="19">
        <f t="shared" si="6"/>
        <v>0.4</v>
      </c>
      <c r="BJ31" s="19">
        <v>0.4</v>
      </c>
      <c r="BK31" s="19">
        <f t="shared" si="7"/>
        <v>10.100000000000001</v>
      </c>
      <c r="BL31" s="19">
        <v>0.7</v>
      </c>
      <c r="BM31" s="19">
        <v>0.8</v>
      </c>
      <c r="BN31" s="19">
        <v>1.1000000000000001</v>
      </c>
      <c r="BO31" s="19">
        <v>0.2</v>
      </c>
      <c r="BP31" s="19">
        <v>0.3</v>
      </c>
      <c r="BQ31" s="19">
        <v>0.3</v>
      </c>
      <c r="BR31" s="19">
        <v>0.1</v>
      </c>
      <c r="BS31" s="19">
        <v>1.9</v>
      </c>
      <c r="BT31" s="19">
        <v>0.2</v>
      </c>
      <c r="BU31" s="19">
        <v>1.1000000000000001</v>
      </c>
      <c r="BV31" s="19">
        <v>0.3</v>
      </c>
      <c r="BW31" s="19">
        <v>1.3</v>
      </c>
      <c r="BX31" s="19">
        <v>1.8</v>
      </c>
      <c r="BY31" s="19">
        <f t="shared" si="8"/>
        <v>26.000000000000004</v>
      </c>
      <c r="BZ31" s="19">
        <v>10.5</v>
      </c>
      <c r="CA31" s="19">
        <v>2</v>
      </c>
      <c r="CB31" s="19">
        <v>4.8000000000000007</v>
      </c>
      <c r="CC31" s="19">
        <v>5.9</v>
      </c>
      <c r="CD31" s="19">
        <v>2.8</v>
      </c>
      <c r="CE31" s="19">
        <f t="shared" si="9"/>
        <v>3.2</v>
      </c>
      <c r="CF31" s="19">
        <v>0.2</v>
      </c>
      <c r="CG31" s="19">
        <v>0.2</v>
      </c>
      <c r="CH31" s="19" t="s">
        <v>110</v>
      </c>
      <c r="CI31" s="19">
        <v>1.2</v>
      </c>
      <c r="CJ31" s="19">
        <v>0.9</v>
      </c>
      <c r="CK31" s="19">
        <v>0.2</v>
      </c>
      <c r="CL31" s="19">
        <v>0.5</v>
      </c>
      <c r="CM31" s="19" t="s">
        <v>110</v>
      </c>
      <c r="CN31" s="19" t="s">
        <v>110</v>
      </c>
      <c r="CO31" s="19" t="s">
        <v>110</v>
      </c>
      <c r="CP31" s="19">
        <v>519.1</v>
      </c>
      <c r="CQ31" s="19">
        <v>196.6</v>
      </c>
      <c r="CR31" s="19">
        <v>12991.2</v>
      </c>
    </row>
    <row r="32" spans="1:96" ht="15" customHeight="1" x14ac:dyDescent="0.2">
      <c r="A32" s="22">
        <v>2016</v>
      </c>
      <c r="B32" s="19">
        <f t="shared" si="2"/>
        <v>8168.5999999999995</v>
      </c>
      <c r="C32" s="19">
        <v>8159.5999999999995</v>
      </c>
      <c r="D32" s="19">
        <v>1.6</v>
      </c>
      <c r="E32" s="19">
        <v>7.4</v>
      </c>
      <c r="F32" s="19">
        <f t="shared" si="3"/>
        <v>3698.5999999999995</v>
      </c>
      <c r="G32" s="19">
        <v>6.5</v>
      </c>
      <c r="H32" s="19">
        <v>30.2</v>
      </c>
      <c r="I32" s="19">
        <v>4.3</v>
      </c>
      <c r="J32" s="19" t="s">
        <v>110</v>
      </c>
      <c r="K32" s="19">
        <v>12.3</v>
      </c>
      <c r="L32" s="19">
        <v>10</v>
      </c>
      <c r="M32" s="19">
        <v>1.0999999999999999</v>
      </c>
      <c r="N32" s="19">
        <v>60.2</v>
      </c>
      <c r="O32" s="19">
        <v>176.09999999999997</v>
      </c>
      <c r="P32" s="19">
        <v>0.5</v>
      </c>
      <c r="Q32" s="19">
        <v>16.7</v>
      </c>
      <c r="R32" s="19">
        <v>94.100000000000009</v>
      </c>
      <c r="S32" s="19">
        <v>0.4</v>
      </c>
      <c r="T32" s="19">
        <v>2.1</v>
      </c>
      <c r="U32" s="19">
        <v>86.9</v>
      </c>
      <c r="V32" s="19">
        <v>0.7</v>
      </c>
      <c r="W32" s="19">
        <v>5.5</v>
      </c>
      <c r="X32" s="19">
        <v>0.2</v>
      </c>
      <c r="Y32" s="19">
        <v>0.30000000000000004</v>
      </c>
      <c r="Z32" s="19">
        <v>6.1999999999999993</v>
      </c>
      <c r="AA32" s="19">
        <v>0.5</v>
      </c>
      <c r="AB32" s="19">
        <v>0.1</v>
      </c>
      <c r="AC32" s="19">
        <v>1.3</v>
      </c>
      <c r="AD32" s="19">
        <v>0.1</v>
      </c>
      <c r="AE32" s="19">
        <v>0.9</v>
      </c>
      <c r="AF32" s="19">
        <v>392.9</v>
      </c>
      <c r="AG32" s="19">
        <v>1.3</v>
      </c>
      <c r="AH32" s="19">
        <v>2787.2</v>
      </c>
      <c r="AI32" s="19">
        <f t="shared" si="4"/>
        <v>78.199999999999989</v>
      </c>
      <c r="AJ32" s="19">
        <v>24.299999999999997</v>
      </c>
      <c r="AK32" s="19">
        <v>22.299999999999997</v>
      </c>
      <c r="AL32" s="19">
        <v>31.599999999999998</v>
      </c>
      <c r="AM32" s="19">
        <f t="shared" si="0"/>
        <v>420.40000000000003</v>
      </c>
      <c r="AN32" s="19">
        <v>2.8</v>
      </c>
      <c r="AO32" s="19">
        <v>36.6</v>
      </c>
      <c r="AP32" s="19">
        <v>13.5</v>
      </c>
      <c r="AQ32" s="19">
        <v>154.69999999999999</v>
      </c>
      <c r="AR32" s="19">
        <v>15.8</v>
      </c>
      <c r="AS32" s="19">
        <v>181.7</v>
      </c>
      <c r="AT32" s="19">
        <v>3.1</v>
      </c>
      <c r="AU32" s="19">
        <v>0.7</v>
      </c>
      <c r="AV32" s="19">
        <v>5.4</v>
      </c>
      <c r="AW32" s="19">
        <v>6.1</v>
      </c>
      <c r="AX32" s="19">
        <f t="shared" si="1"/>
        <v>1.4</v>
      </c>
      <c r="AY32" s="19">
        <v>0.2</v>
      </c>
      <c r="AZ32" s="19">
        <v>0.2</v>
      </c>
      <c r="BA32" s="19">
        <v>0.1</v>
      </c>
      <c r="BB32" s="19">
        <v>0.5</v>
      </c>
      <c r="BC32" s="19">
        <v>0.4</v>
      </c>
      <c r="BD32" s="19" t="s">
        <v>110</v>
      </c>
      <c r="BE32" s="19">
        <f t="shared" si="5"/>
        <v>2.4</v>
      </c>
      <c r="BF32" s="19">
        <v>1.6</v>
      </c>
      <c r="BG32" s="19">
        <v>0.4</v>
      </c>
      <c r="BH32" s="19">
        <v>0.4</v>
      </c>
      <c r="BI32" s="19">
        <f t="shared" si="6"/>
        <v>0.4</v>
      </c>
      <c r="BJ32" s="19">
        <v>0.4</v>
      </c>
      <c r="BK32" s="19">
        <f t="shared" si="7"/>
        <v>10.3</v>
      </c>
      <c r="BL32" s="19">
        <v>0.7</v>
      </c>
      <c r="BM32" s="19">
        <v>0.8</v>
      </c>
      <c r="BN32" s="19">
        <v>1.1000000000000001</v>
      </c>
      <c r="BO32" s="19">
        <v>0.2</v>
      </c>
      <c r="BP32" s="19">
        <v>0.3</v>
      </c>
      <c r="BQ32" s="19">
        <v>0.3</v>
      </c>
      <c r="BR32" s="19">
        <v>0.1</v>
      </c>
      <c r="BS32" s="19">
        <v>2</v>
      </c>
      <c r="BT32" s="19">
        <v>0.2</v>
      </c>
      <c r="BU32" s="19">
        <v>1.2</v>
      </c>
      <c r="BV32" s="19">
        <v>0.3</v>
      </c>
      <c r="BW32" s="19">
        <v>1.3</v>
      </c>
      <c r="BX32" s="19">
        <v>1.8</v>
      </c>
      <c r="BY32" s="19">
        <f t="shared" si="8"/>
        <v>26</v>
      </c>
      <c r="BZ32" s="19">
        <v>9.6999999999999993</v>
      </c>
      <c r="CA32" s="19">
        <v>2.2000000000000002</v>
      </c>
      <c r="CB32" s="19">
        <v>4.4000000000000004</v>
      </c>
      <c r="CC32" s="19">
        <v>6.6</v>
      </c>
      <c r="CD32" s="19">
        <v>3.1</v>
      </c>
      <c r="CE32" s="19">
        <f t="shared" si="9"/>
        <v>3.3000000000000003</v>
      </c>
      <c r="CF32" s="19">
        <v>0.2</v>
      </c>
      <c r="CG32" s="19">
        <v>0.3</v>
      </c>
      <c r="CH32" s="19" t="s">
        <v>110</v>
      </c>
      <c r="CI32" s="19">
        <v>1.2</v>
      </c>
      <c r="CJ32" s="19">
        <v>0.8</v>
      </c>
      <c r="CK32" s="19">
        <v>0.2</v>
      </c>
      <c r="CL32" s="19">
        <v>0.6</v>
      </c>
      <c r="CM32" s="19" t="s">
        <v>110</v>
      </c>
      <c r="CN32" s="19" t="s">
        <v>110</v>
      </c>
      <c r="CO32" s="19" t="s">
        <v>110</v>
      </c>
      <c r="CP32" s="19">
        <v>516.70000000000005</v>
      </c>
      <c r="CQ32" s="19">
        <v>195.5</v>
      </c>
      <c r="CR32" s="19">
        <v>12926.300000000005</v>
      </c>
    </row>
    <row r="33" spans="1:96" ht="15" customHeight="1" x14ac:dyDescent="0.2">
      <c r="A33" s="22">
        <v>2017</v>
      </c>
      <c r="B33" s="19">
        <f t="shared" si="2"/>
        <v>8231.1999999999989</v>
      </c>
      <c r="C33" s="19">
        <v>8222.5999999999985</v>
      </c>
      <c r="D33" s="19">
        <v>1.6</v>
      </c>
      <c r="E33" s="19">
        <v>7</v>
      </c>
      <c r="F33" s="19">
        <f t="shared" si="3"/>
        <v>4037.4</v>
      </c>
      <c r="G33" s="19">
        <v>7.3000000000000007</v>
      </c>
      <c r="H33" s="19">
        <v>30.8</v>
      </c>
      <c r="I33" s="19">
        <v>4.3999999999999995</v>
      </c>
      <c r="J33" s="19" t="s">
        <v>110</v>
      </c>
      <c r="K33" s="19">
        <v>13</v>
      </c>
      <c r="L33" s="19">
        <v>10.4</v>
      </c>
      <c r="M33" s="19">
        <v>1.2</v>
      </c>
      <c r="N33" s="19">
        <v>59.6</v>
      </c>
      <c r="O33" s="19">
        <v>184.89999999999998</v>
      </c>
      <c r="P33" s="19">
        <v>0.5</v>
      </c>
      <c r="Q33" s="19">
        <v>17.2</v>
      </c>
      <c r="R33" s="19">
        <v>137.9</v>
      </c>
      <c r="S33" s="19">
        <v>0.4</v>
      </c>
      <c r="T33" s="19">
        <v>2.2000000000000002</v>
      </c>
      <c r="U33" s="19">
        <v>88.3</v>
      </c>
      <c r="V33" s="19">
        <v>0.8</v>
      </c>
      <c r="W33" s="19">
        <v>6.1</v>
      </c>
      <c r="X33" s="19">
        <v>0.2</v>
      </c>
      <c r="Y33" s="19">
        <v>0.30000000000000004</v>
      </c>
      <c r="Z33" s="19">
        <v>6.2</v>
      </c>
      <c r="AA33" s="19">
        <v>0.7</v>
      </c>
      <c r="AB33" s="19">
        <v>0.1</v>
      </c>
      <c r="AC33" s="19">
        <v>1.4000000000000001</v>
      </c>
      <c r="AD33" s="19">
        <v>0.2</v>
      </c>
      <c r="AE33" s="19">
        <v>1</v>
      </c>
      <c r="AF33" s="19">
        <v>536.5</v>
      </c>
      <c r="AG33" s="19">
        <v>1.3</v>
      </c>
      <c r="AH33" s="19">
        <v>2924.5</v>
      </c>
      <c r="AI33" s="19">
        <f t="shared" si="4"/>
        <v>86.699999999999989</v>
      </c>
      <c r="AJ33" s="19">
        <v>28.4</v>
      </c>
      <c r="AK33" s="19">
        <v>23.4</v>
      </c>
      <c r="AL33" s="19">
        <v>34.9</v>
      </c>
      <c r="AM33" s="19">
        <f t="shared" si="0"/>
        <v>458.20000000000005</v>
      </c>
      <c r="AN33" s="19">
        <v>3.1</v>
      </c>
      <c r="AO33" s="19">
        <v>39.5</v>
      </c>
      <c r="AP33" s="19">
        <v>14.2</v>
      </c>
      <c r="AQ33" s="19">
        <v>165.3</v>
      </c>
      <c r="AR33" s="19">
        <v>16.2</v>
      </c>
      <c r="AS33" s="19">
        <v>205.29999999999998</v>
      </c>
      <c r="AT33" s="19">
        <v>2.7</v>
      </c>
      <c r="AU33" s="19">
        <v>0.6</v>
      </c>
      <c r="AV33" s="19">
        <v>5.5</v>
      </c>
      <c r="AW33" s="19">
        <v>5.8</v>
      </c>
      <c r="AX33" s="19">
        <f t="shared" si="1"/>
        <v>1.4</v>
      </c>
      <c r="AY33" s="19">
        <v>0.2</v>
      </c>
      <c r="AZ33" s="19">
        <v>0.2</v>
      </c>
      <c r="BA33" s="19">
        <v>0.1</v>
      </c>
      <c r="BB33" s="19">
        <v>0.5</v>
      </c>
      <c r="BC33" s="19">
        <v>0.4</v>
      </c>
      <c r="BD33" s="19" t="s">
        <v>110</v>
      </c>
      <c r="BE33" s="19">
        <f t="shared" si="5"/>
        <v>2</v>
      </c>
      <c r="BF33" s="19">
        <v>1.2</v>
      </c>
      <c r="BG33" s="19">
        <v>0.4</v>
      </c>
      <c r="BH33" s="19">
        <v>0.4</v>
      </c>
      <c r="BI33" s="19">
        <f t="shared" si="6"/>
        <v>0.4</v>
      </c>
      <c r="BJ33" s="19">
        <v>0.4</v>
      </c>
      <c r="BK33" s="19">
        <f t="shared" si="7"/>
        <v>11.5</v>
      </c>
      <c r="BL33" s="19">
        <v>0.7</v>
      </c>
      <c r="BM33" s="19">
        <v>0.9</v>
      </c>
      <c r="BN33" s="19">
        <v>1.1000000000000001</v>
      </c>
      <c r="BO33" s="19">
        <v>0.2</v>
      </c>
      <c r="BP33" s="19">
        <v>0.3</v>
      </c>
      <c r="BQ33" s="19">
        <v>0.3</v>
      </c>
      <c r="BR33" s="19">
        <v>0.2</v>
      </c>
      <c r="BS33" s="19">
        <v>2.4</v>
      </c>
      <c r="BT33" s="19">
        <v>0.2</v>
      </c>
      <c r="BU33" s="19">
        <v>1.3</v>
      </c>
      <c r="BV33" s="19">
        <v>0.4</v>
      </c>
      <c r="BW33" s="19">
        <v>1.4000000000000001</v>
      </c>
      <c r="BX33" s="19">
        <v>2.1</v>
      </c>
      <c r="BY33" s="19">
        <f t="shared" si="8"/>
        <v>24.799999999999997</v>
      </c>
      <c r="BZ33" s="19">
        <v>9.1999999999999993</v>
      </c>
      <c r="CA33" s="19">
        <v>2</v>
      </c>
      <c r="CB33" s="19">
        <v>4.3000000000000007</v>
      </c>
      <c r="CC33" s="19">
        <v>6.4</v>
      </c>
      <c r="CD33" s="19">
        <v>2.9</v>
      </c>
      <c r="CE33" s="19">
        <f t="shared" si="9"/>
        <v>3.3</v>
      </c>
      <c r="CF33" s="19">
        <v>0.2</v>
      </c>
      <c r="CG33" s="19">
        <v>0.3</v>
      </c>
      <c r="CH33" s="19" t="s">
        <v>110</v>
      </c>
      <c r="CI33" s="19">
        <v>1.2</v>
      </c>
      <c r="CJ33" s="19">
        <v>0.7</v>
      </c>
      <c r="CK33" s="19">
        <v>0.3</v>
      </c>
      <c r="CL33" s="19">
        <v>0.6</v>
      </c>
      <c r="CM33" s="19" t="s">
        <v>110</v>
      </c>
      <c r="CN33" s="19" t="s">
        <v>110</v>
      </c>
      <c r="CO33" s="19" t="s">
        <v>110</v>
      </c>
      <c r="CP33" s="19">
        <v>510.8</v>
      </c>
      <c r="CQ33" s="19">
        <v>190.7</v>
      </c>
      <c r="CR33" s="19">
        <v>13367.7</v>
      </c>
    </row>
    <row r="34" spans="1:96" ht="15" customHeight="1" x14ac:dyDescent="0.2">
      <c r="A34" s="22">
        <v>2018</v>
      </c>
      <c r="B34" s="19">
        <f t="shared" si="2"/>
        <v>8324.7999999999993</v>
      </c>
      <c r="C34" s="19">
        <v>8316.5</v>
      </c>
      <c r="D34" s="19">
        <v>1.4</v>
      </c>
      <c r="E34" s="19">
        <v>6.9</v>
      </c>
      <c r="F34" s="19">
        <f t="shared" si="3"/>
        <v>4082.5999999999995</v>
      </c>
      <c r="G34" s="19">
        <v>8.1</v>
      </c>
      <c r="H34" s="19">
        <v>30.5</v>
      </c>
      <c r="I34" s="19">
        <v>4.2</v>
      </c>
      <c r="J34" s="19" t="s">
        <v>110</v>
      </c>
      <c r="K34" s="19">
        <v>13.5</v>
      </c>
      <c r="L34" s="19">
        <v>8.8000000000000007</v>
      </c>
      <c r="M34" s="19">
        <v>1.2</v>
      </c>
      <c r="N34" s="19">
        <v>56.699999999999996</v>
      </c>
      <c r="O34" s="19">
        <v>183.60000000000002</v>
      </c>
      <c r="P34" s="19">
        <v>0.5</v>
      </c>
      <c r="Q34" s="19">
        <v>15.4</v>
      </c>
      <c r="R34" s="19">
        <v>170.3</v>
      </c>
      <c r="S34" s="19">
        <v>0.6</v>
      </c>
      <c r="T34" s="19">
        <v>2</v>
      </c>
      <c r="U34" s="19">
        <v>85.800000000000011</v>
      </c>
      <c r="V34" s="19">
        <v>0.8</v>
      </c>
      <c r="W34" s="19">
        <v>6.4</v>
      </c>
      <c r="X34" s="19">
        <v>0.30000000000000004</v>
      </c>
      <c r="Y34" s="19">
        <v>0.30000000000000004</v>
      </c>
      <c r="Z34" s="19">
        <v>6.4</v>
      </c>
      <c r="AA34" s="19">
        <v>0.8</v>
      </c>
      <c r="AB34" s="19">
        <v>0.1</v>
      </c>
      <c r="AC34" s="19">
        <v>1.5</v>
      </c>
      <c r="AD34" s="19">
        <v>0.2</v>
      </c>
      <c r="AE34" s="19">
        <v>1.1000000000000001</v>
      </c>
      <c r="AF34" s="19">
        <v>445.8</v>
      </c>
      <c r="AG34" s="19">
        <v>1.3</v>
      </c>
      <c r="AH34" s="19">
        <v>3036.3999999999996</v>
      </c>
      <c r="AI34" s="19">
        <f t="shared" si="4"/>
        <v>88.1</v>
      </c>
      <c r="AJ34" s="19">
        <v>29.299999999999997</v>
      </c>
      <c r="AK34" s="19">
        <v>23.299999999999997</v>
      </c>
      <c r="AL34" s="19">
        <v>35.5</v>
      </c>
      <c r="AM34" s="19">
        <f t="shared" si="0"/>
        <v>479.1</v>
      </c>
      <c r="AN34" s="19">
        <v>3.4</v>
      </c>
      <c r="AO34" s="19">
        <v>41.8</v>
      </c>
      <c r="AP34" s="19">
        <v>15.4</v>
      </c>
      <c r="AQ34" s="19">
        <v>167.8</v>
      </c>
      <c r="AR34" s="19">
        <v>16.399999999999999</v>
      </c>
      <c r="AS34" s="19">
        <v>216.79999999999998</v>
      </c>
      <c r="AT34" s="19">
        <v>2.8</v>
      </c>
      <c r="AU34" s="19">
        <v>0.7</v>
      </c>
      <c r="AV34" s="19">
        <v>6.9</v>
      </c>
      <c r="AW34" s="19">
        <v>7.1000000000000005</v>
      </c>
      <c r="AX34" s="19">
        <f t="shared" si="1"/>
        <v>1.4</v>
      </c>
      <c r="AY34" s="19">
        <v>0.2</v>
      </c>
      <c r="AZ34" s="19">
        <v>0.2</v>
      </c>
      <c r="BA34" s="19">
        <v>0.1</v>
      </c>
      <c r="BB34" s="19">
        <v>0.5</v>
      </c>
      <c r="BC34" s="19">
        <v>0.4</v>
      </c>
      <c r="BD34" s="19" t="s">
        <v>110</v>
      </c>
      <c r="BE34" s="19">
        <f t="shared" si="5"/>
        <v>1.2000000000000002</v>
      </c>
      <c r="BF34" s="19">
        <v>0.8</v>
      </c>
      <c r="BG34" s="19">
        <v>0.3</v>
      </c>
      <c r="BH34" s="19">
        <v>0.1</v>
      </c>
      <c r="BI34" s="19">
        <f t="shared" si="6"/>
        <v>0.4</v>
      </c>
      <c r="BJ34" s="19">
        <v>0.4</v>
      </c>
      <c r="BK34" s="19">
        <f t="shared" si="7"/>
        <v>12.400000000000002</v>
      </c>
      <c r="BL34" s="19">
        <v>0.8</v>
      </c>
      <c r="BM34" s="19">
        <v>0.9</v>
      </c>
      <c r="BN34" s="19">
        <v>1.2</v>
      </c>
      <c r="BO34" s="19">
        <v>0.2</v>
      </c>
      <c r="BP34" s="19">
        <v>0.3</v>
      </c>
      <c r="BQ34" s="19">
        <v>0.4</v>
      </c>
      <c r="BR34" s="19">
        <v>0.2</v>
      </c>
      <c r="BS34" s="19">
        <v>2.7</v>
      </c>
      <c r="BT34" s="19">
        <v>0.2</v>
      </c>
      <c r="BU34" s="19">
        <v>1.4</v>
      </c>
      <c r="BV34" s="19">
        <v>0.4</v>
      </c>
      <c r="BW34" s="19">
        <v>1.5</v>
      </c>
      <c r="BX34" s="19">
        <v>2.2000000000000002</v>
      </c>
      <c r="BY34" s="19">
        <f t="shared" si="8"/>
        <v>25.700000000000003</v>
      </c>
      <c r="BZ34" s="19">
        <v>10.1</v>
      </c>
      <c r="CA34" s="19">
        <v>2</v>
      </c>
      <c r="CB34" s="19">
        <v>4.7</v>
      </c>
      <c r="CC34" s="19">
        <v>5.9</v>
      </c>
      <c r="CD34" s="19">
        <v>3</v>
      </c>
      <c r="CE34" s="19">
        <f t="shared" si="9"/>
        <v>3.5999999999999996</v>
      </c>
      <c r="CF34" s="19">
        <v>0.2</v>
      </c>
      <c r="CG34" s="19">
        <v>0.3</v>
      </c>
      <c r="CH34" s="19" t="s">
        <v>110</v>
      </c>
      <c r="CI34" s="19">
        <v>1.3</v>
      </c>
      <c r="CJ34" s="19">
        <v>0.7</v>
      </c>
      <c r="CK34" s="19">
        <v>0.3</v>
      </c>
      <c r="CL34" s="19">
        <v>0.8</v>
      </c>
      <c r="CM34" s="19" t="s">
        <v>110</v>
      </c>
      <c r="CN34" s="19" t="s">
        <v>110</v>
      </c>
      <c r="CO34" s="19" t="s">
        <v>110</v>
      </c>
      <c r="CP34" s="19">
        <v>511.5</v>
      </c>
      <c r="CQ34" s="19">
        <v>191.8</v>
      </c>
      <c r="CR34" s="19">
        <v>13530.799999999992</v>
      </c>
    </row>
    <row r="35" spans="1:96" ht="15" customHeight="1" x14ac:dyDescent="0.2">
      <c r="A35" s="22">
        <v>2019</v>
      </c>
      <c r="B35" s="19">
        <f t="shared" si="2"/>
        <v>8566</v>
      </c>
      <c r="C35" s="19">
        <v>8557.3000000000011</v>
      </c>
      <c r="D35" s="19">
        <v>1.4</v>
      </c>
      <c r="E35" s="19">
        <v>7.3</v>
      </c>
      <c r="F35" s="19">
        <f t="shared" si="3"/>
        <v>4054.9999999999995</v>
      </c>
      <c r="G35" s="19">
        <v>8.5</v>
      </c>
      <c r="H35" s="19">
        <v>29.599999999999998</v>
      </c>
      <c r="I35" s="19">
        <v>3.6</v>
      </c>
      <c r="J35" s="19" t="s">
        <v>110</v>
      </c>
      <c r="K35" s="19">
        <v>14.000000000000002</v>
      </c>
      <c r="L35" s="19">
        <v>13.4</v>
      </c>
      <c r="M35" s="19">
        <v>0.89999999999999991</v>
      </c>
      <c r="N35" s="19">
        <v>55.400000000000006</v>
      </c>
      <c r="O35" s="19">
        <v>180.8</v>
      </c>
      <c r="P35" s="19">
        <v>0.5</v>
      </c>
      <c r="Q35" s="19">
        <v>13.5</v>
      </c>
      <c r="R35" s="19">
        <v>136.9</v>
      </c>
      <c r="S35" s="19">
        <v>0.6</v>
      </c>
      <c r="T35" s="19">
        <v>2.2000000000000002</v>
      </c>
      <c r="U35" s="19">
        <v>85.4</v>
      </c>
      <c r="V35" s="19">
        <v>0.89999999999999991</v>
      </c>
      <c r="W35" s="19">
        <v>6.4</v>
      </c>
      <c r="X35" s="19">
        <v>0.2</v>
      </c>
      <c r="Y35" s="19">
        <v>0.4</v>
      </c>
      <c r="Z35" s="19">
        <v>6.2</v>
      </c>
      <c r="AA35" s="19">
        <v>0.8</v>
      </c>
      <c r="AB35" s="19">
        <v>0.1</v>
      </c>
      <c r="AC35" s="19">
        <v>1.8</v>
      </c>
      <c r="AD35" s="19">
        <v>0.2</v>
      </c>
      <c r="AE35" s="19">
        <v>1.2</v>
      </c>
      <c r="AF35" s="19">
        <v>391.7</v>
      </c>
      <c r="AG35" s="19">
        <v>1.4</v>
      </c>
      <c r="AH35" s="19">
        <v>3098.3999999999996</v>
      </c>
      <c r="AI35" s="19">
        <f t="shared" si="4"/>
        <v>85.8</v>
      </c>
      <c r="AJ35" s="19">
        <v>28.9</v>
      </c>
      <c r="AK35" s="19">
        <v>21.7</v>
      </c>
      <c r="AL35" s="19">
        <v>35.200000000000003</v>
      </c>
      <c r="AM35" s="19">
        <f t="shared" si="0"/>
        <v>509.60000000000008</v>
      </c>
      <c r="AN35" s="19">
        <v>3.7</v>
      </c>
      <c r="AO35" s="19">
        <v>43</v>
      </c>
      <c r="AP35" s="19">
        <v>16.100000000000001</v>
      </c>
      <c r="AQ35" s="19">
        <v>171.9</v>
      </c>
      <c r="AR35" s="19">
        <v>15.9</v>
      </c>
      <c r="AS35" s="19">
        <v>243.1</v>
      </c>
      <c r="AT35" s="19">
        <v>3.1</v>
      </c>
      <c r="AU35" s="19">
        <v>0.8</v>
      </c>
      <c r="AV35" s="19">
        <v>6.1</v>
      </c>
      <c r="AW35" s="19">
        <v>5.8999999999999995</v>
      </c>
      <c r="AX35" s="19">
        <f t="shared" si="1"/>
        <v>1.6</v>
      </c>
      <c r="AY35" s="19">
        <v>0.2</v>
      </c>
      <c r="AZ35" s="19">
        <v>0.2</v>
      </c>
      <c r="BA35" s="19">
        <v>0.1</v>
      </c>
      <c r="BB35" s="19">
        <v>0.6</v>
      </c>
      <c r="BC35" s="19">
        <v>0.5</v>
      </c>
      <c r="BD35" s="19" t="s">
        <v>110</v>
      </c>
      <c r="BE35" s="19">
        <f t="shared" si="5"/>
        <v>1.2000000000000002</v>
      </c>
      <c r="BF35" s="19">
        <v>0.8</v>
      </c>
      <c r="BG35" s="19">
        <v>0.3</v>
      </c>
      <c r="BH35" s="19">
        <v>0.1</v>
      </c>
      <c r="BI35" s="19">
        <f t="shared" si="6"/>
        <v>0.4</v>
      </c>
      <c r="BJ35" s="19">
        <v>0.4</v>
      </c>
      <c r="BK35" s="19">
        <f t="shared" si="7"/>
        <v>13.100000000000001</v>
      </c>
      <c r="BL35" s="19">
        <v>0.8</v>
      </c>
      <c r="BM35" s="19">
        <v>0.9</v>
      </c>
      <c r="BN35" s="19">
        <v>1.2</v>
      </c>
      <c r="BO35" s="19">
        <v>0.2</v>
      </c>
      <c r="BP35" s="19">
        <v>0.3</v>
      </c>
      <c r="BQ35" s="19">
        <v>0.4</v>
      </c>
      <c r="BR35" s="19">
        <v>0.2</v>
      </c>
      <c r="BS35" s="19">
        <v>2.9</v>
      </c>
      <c r="BT35" s="19">
        <v>0.2</v>
      </c>
      <c r="BU35" s="19">
        <v>1.6</v>
      </c>
      <c r="BV35" s="19">
        <v>0.4</v>
      </c>
      <c r="BW35" s="19">
        <v>1.7000000000000002</v>
      </c>
      <c r="BX35" s="19">
        <v>2.2999999999999998</v>
      </c>
      <c r="BY35" s="19">
        <f t="shared" si="8"/>
        <v>25.200000000000003</v>
      </c>
      <c r="BZ35" s="19">
        <v>10.1</v>
      </c>
      <c r="CA35" s="19">
        <v>2.1</v>
      </c>
      <c r="CB35" s="19">
        <v>4.4000000000000004</v>
      </c>
      <c r="CC35" s="19">
        <v>5.6</v>
      </c>
      <c r="CD35" s="19">
        <v>3</v>
      </c>
      <c r="CE35" s="19">
        <f t="shared" si="9"/>
        <v>3.9999999999999996</v>
      </c>
      <c r="CF35" s="19">
        <v>0.2</v>
      </c>
      <c r="CG35" s="19">
        <v>0.3</v>
      </c>
      <c r="CH35" s="19" t="s">
        <v>110</v>
      </c>
      <c r="CI35" s="19">
        <v>1.5</v>
      </c>
      <c r="CJ35" s="19">
        <v>0.8</v>
      </c>
      <c r="CK35" s="19">
        <v>0.3</v>
      </c>
      <c r="CL35" s="19">
        <v>0.89999999999999991</v>
      </c>
      <c r="CM35" s="19" t="s">
        <v>110</v>
      </c>
      <c r="CN35" s="19" t="s">
        <v>110</v>
      </c>
      <c r="CO35" s="19" t="s">
        <v>110</v>
      </c>
      <c r="CP35" s="19">
        <v>517.5</v>
      </c>
      <c r="CQ35" s="19">
        <v>200.1</v>
      </c>
      <c r="CR35" s="19">
        <v>13779.400000000001</v>
      </c>
    </row>
    <row r="36" spans="1:96" ht="15" customHeight="1" x14ac:dyDescent="0.2">
      <c r="A36" s="22">
        <v>2020</v>
      </c>
      <c r="B36" s="19">
        <f t="shared" si="2"/>
        <v>8606.8999999999978</v>
      </c>
      <c r="C36" s="19">
        <v>8597.6999999999989</v>
      </c>
      <c r="D36" s="19">
        <v>1.4</v>
      </c>
      <c r="E36" s="19">
        <v>7.8</v>
      </c>
      <c r="F36" s="19">
        <f t="shared" si="3"/>
        <v>3901.5</v>
      </c>
      <c r="G36" s="19">
        <v>8.4</v>
      </c>
      <c r="H36" s="19">
        <v>29.9</v>
      </c>
      <c r="I36" s="19">
        <v>3.5</v>
      </c>
      <c r="J36" s="19" t="s">
        <v>110</v>
      </c>
      <c r="K36" s="19">
        <v>14.500000000000002</v>
      </c>
      <c r="L36" s="19">
        <v>13.3</v>
      </c>
      <c r="M36" s="19">
        <v>0.7</v>
      </c>
      <c r="N36" s="19">
        <v>52.3</v>
      </c>
      <c r="O36" s="19">
        <v>173.6</v>
      </c>
      <c r="P36" s="19">
        <v>0.5</v>
      </c>
      <c r="Q36" s="19">
        <v>13.3</v>
      </c>
      <c r="R36" s="19">
        <v>128.20000000000002</v>
      </c>
      <c r="S36" s="19">
        <v>0.7</v>
      </c>
      <c r="T36" s="19">
        <v>2.2999999999999998</v>
      </c>
      <c r="U36" s="19">
        <v>86.4</v>
      </c>
      <c r="V36" s="19">
        <v>0.8</v>
      </c>
      <c r="W36" s="19">
        <v>6.3000000000000007</v>
      </c>
      <c r="X36" s="19">
        <v>0.30000000000000004</v>
      </c>
      <c r="Y36" s="19">
        <v>0.2</v>
      </c>
      <c r="Z36" s="19">
        <v>5.9</v>
      </c>
      <c r="AA36" s="19">
        <v>0.7</v>
      </c>
      <c r="AB36" s="19">
        <v>0.1</v>
      </c>
      <c r="AC36" s="19">
        <v>1.9000000000000001</v>
      </c>
      <c r="AD36" s="19">
        <v>0.2</v>
      </c>
      <c r="AE36" s="19">
        <v>1.3</v>
      </c>
      <c r="AF36" s="19">
        <v>355.50000000000006</v>
      </c>
      <c r="AG36" s="19">
        <v>1.7</v>
      </c>
      <c r="AH36" s="19">
        <v>2999</v>
      </c>
      <c r="AI36" s="19">
        <f t="shared" si="4"/>
        <v>93.300000000000011</v>
      </c>
      <c r="AJ36" s="19">
        <v>34.5</v>
      </c>
      <c r="AK36" s="19">
        <v>18.399999999999999</v>
      </c>
      <c r="AL36" s="19">
        <v>40.400000000000006</v>
      </c>
      <c r="AM36" s="19">
        <f t="shared" si="0"/>
        <v>317.99999999999994</v>
      </c>
      <c r="AN36" s="19">
        <v>3.3</v>
      </c>
      <c r="AO36" s="19">
        <v>32.9</v>
      </c>
      <c r="AP36" s="19">
        <v>14.600000000000001</v>
      </c>
      <c r="AQ36" s="19">
        <v>150.9</v>
      </c>
      <c r="AR36" s="19">
        <v>12.2</v>
      </c>
      <c r="AS36" s="19">
        <v>92.899999999999991</v>
      </c>
      <c r="AT36" s="19">
        <v>2.5</v>
      </c>
      <c r="AU36" s="19">
        <v>0.7</v>
      </c>
      <c r="AV36" s="19">
        <v>3.5</v>
      </c>
      <c r="AW36" s="19">
        <v>4.5</v>
      </c>
      <c r="AX36" s="19">
        <f t="shared" si="1"/>
        <v>1.4</v>
      </c>
      <c r="AY36" s="19">
        <v>0.2</v>
      </c>
      <c r="AZ36" s="19">
        <v>0.2</v>
      </c>
      <c r="BA36" s="19">
        <v>0.1</v>
      </c>
      <c r="BB36" s="19">
        <v>0.5</v>
      </c>
      <c r="BC36" s="19">
        <v>0.4</v>
      </c>
      <c r="BD36" s="19" t="s">
        <v>110</v>
      </c>
      <c r="BE36" s="19">
        <f t="shared" si="5"/>
        <v>1.4000000000000001</v>
      </c>
      <c r="BF36" s="19">
        <v>0.9</v>
      </c>
      <c r="BG36" s="19">
        <v>0.4</v>
      </c>
      <c r="BH36" s="19">
        <v>0.1</v>
      </c>
      <c r="BI36" s="19">
        <f t="shared" si="6"/>
        <v>0.3</v>
      </c>
      <c r="BJ36" s="19">
        <v>0.3</v>
      </c>
      <c r="BK36" s="19">
        <f t="shared" si="7"/>
        <v>11.8</v>
      </c>
      <c r="BL36" s="19">
        <v>0.8</v>
      </c>
      <c r="BM36" s="19">
        <v>1</v>
      </c>
      <c r="BN36" s="19">
        <v>1.2</v>
      </c>
      <c r="BO36" s="19">
        <v>0.2</v>
      </c>
      <c r="BP36" s="19">
        <v>0.2</v>
      </c>
      <c r="BQ36" s="19">
        <v>0.4</v>
      </c>
      <c r="BR36" s="19">
        <v>0.3</v>
      </c>
      <c r="BS36" s="19">
        <v>2.6</v>
      </c>
      <c r="BT36" s="19">
        <v>0.2</v>
      </c>
      <c r="BU36" s="19">
        <v>0.6</v>
      </c>
      <c r="BV36" s="19">
        <v>0.4</v>
      </c>
      <c r="BW36" s="19">
        <v>1.7000000000000002</v>
      </c>
      <c r="BX36" s="19">
        <v>2.2000000000000002</v>
      </c>
      <c r="BY36" s="19">
        <f t="shared" si="8"/>
        <v>28.200000000000003</v>
      </c>
      <c r="BZ36" s="19">
        <v>12.1</v>
      </c>
      <c r="CA36" s="19">
        <v>2</v>
      </c>
      <c r="CB36" s="19">
        <v>4.9000000000000004</v>
      </c>
      <c r="CC36" s="19">
        <v>6.1</v>
      </c>
      <c r="CD36" s="19">
        <v>3.1</v>
      </c>
      <c r="CE36" s="19">
        <f t="shared" si="9"/>
        <v>3.4000000000000004</v>
      </c>
      <c r="CF36" s="19">
        <v>0.2</v>
      </c>
      <c r="CG36" s="19">
        <v>0.3</v>
      </c>
      <c r="CH36" s="19" t="s">
        <v>110</v>
      </c>
      <c r="CI36" s="19">
        <v>1.3</v>
      </c>
      <c r="CJ36" s="19">
        <v>0.6</v>
      </c>
      <c r="CK36" s="19">
        <v>0.2</v>
      </c>
      <c r="CL36" s="19">
        <v>0.8</v>
      </c>
      <c r="CM36" s="19" t="s">
        <v>110</v>
      </c>
      <c r="CN36" s="19" t="s">
        <v>110</v>
      </c>
      <c r="CO36" s="19" t="s">
        <v>110</v>
      </c>
      <c r="CP36" s="19">
        <v>490.3</v>
      </c>
      <c r="CQ36" s="19">
        <v>165.8</v>
      </c>
      <c r="CR36" s="19">
        <v>13456.499999999998</v>
      </c>
    </row>
    <row r="37" spans="1:96" ht="15" customHeight="1" x14ac:dyDescent="0.2">
      <c r="A37" s="22">
        <v>2021</v>
      </c>
      <c r="B37" s="19">
        <f t="shared" si="2"/>
        <v>7589.3</v>
      </c>
      <c r="C37" s="19">
        <v>7578.8</v>
      </c>
      <c r="D37" s="19">
        <v>1.7</v>
      </c>
      <c r="E37" s="19">
        <v>8.8000000000000007</v>
      </c>
      <c r="F37" s="19">
        <f t="shared" si="3"/>
        <v>4007.2999999999997</v>
      </c>
      <c r="G37" s="19">
        <v>9.6999999999999993</v>
      </c>
      <c r="H37" s="19">
        <v>29.900000000000002</v>
      </c>
      <c r="I37" s="19">
        <v>3.5999999999999996</v>
      </c>
      <c r="J37" s="19" t="s">
        <v>110</v>
      </c>
      <c r="K37" s="19">
        <v>14.9</v>
      </c>
      <c r="L37" s="19">
        <v>6.9</v>
      </c>
      <c r="M37" s="19">
        <v>0.89999999999999991</v>
      </c>
      <c r="N37" s="19">
        <v>68.2</v>
      </c>
      <c r="O37" s="19">
        <v>198.29999999999998</v>
      </c>
      <c r="P37" s="19">
        <v>0.6</v>
      </c>
      <c r="Q37" s="19">
        <v>11.7</v>
      </c>
      <c r="R37" s="19">
        <v>141.4</v>
      </c>
      <c r="S37" s="19">
        <v>0.79999999999999993</v>
      </c>
      <c r="T37" s="19">
        <v>2.5</v>
      </c>
      <c r="U37" s="19">
        <v>86.9</v>
      </c>
      <c r="V37" s="19">
        <v>0.8</v>
      </c>
      <c r="W37" s="19">
        <v>7.8</v>
      </c>
      <c r="X37" s="19">
        <v>0.30000000000000004</v>
      </c>
      <c r="Y37" s="19">
        <v>0.4</v>
      </c>
      <c r="Z37" s="19">
        <v>6.2</v>
      </c>
      <c r="AA37" s="19">
        <v>0.8</v>
      </c>
      <c r="AB37" s="19">
        <v>0.1</v>
      </c>
      <c r="AC37" s="19">
        <v>2.6</v>
      </c>
      <c r="AD37" s="19">
        <v>0.2</v>
      </c>
      <c r="AE37" s="19">
        <v>1.4</v>
      </c>
      <c r="AF37" s="19">
        <v>308.40000000000003</v>
      </c>
      <c r="AG37" s="19">
        <v>1.6</v>
      </c>
      <c r="AH37" s="19">
        <v>3100.3999999999996</v>
      </c>
      <c r="AI37" s="19">
        <f t="shared" si="4"/>
        <v>107.8</v>
      </c>
      <c r="AJ37" s="19">
        <v>40.1</v>
      </c>
      <c r="AK37" s="19">
        <v>20.9</v>
      </c>
      <c r="AL37" s="19">
        <v>46.8</v>
      </c>
      <c r="AM37" s="19">
        <f t="shared" si="0"/>
        <v>391.5</v>
      </c>
      <c r="AN37" s="19">
        <v>4</v>
      </c>
      <c r="AO37" s="19">
        <v>38.6</v>
      </c>
      <c r="AP37" s="19">
        <v>15.9</v>
      </c>
      <c r="AQ37" s="19">
        <v>175.8</v>
      </c>
      <c r="AR37" s="19">
        <v>13.1</v>
      </c>
      <c r="AS37" s="19">
        <v>131.9</v>
      </c>
      <c r="AT37" s="19">
        <v>2.9</v>
      </c>
      <c r="AU37" s="19">
        <v>1</v>
      </c>
      <c r="AV37" s="19">
        <v>4.0999999999999996</v>
      </c>
      <c r="AW37" s="19">
        <v>4.2</v>
      </c>
      <c r="AX37" s="19">
        <f t="shared" si="1"/>
        <v>1.9000000000000001</v>
      </c>
      <c r="AY37" s="19">
        <v>0.2</v>
      </c>
      <c r="AZ37" s="19">
        <v>0.2</v>
      </c>
      <c r="BA37" s="19">
        <v>0.1</v>
      </c>
      <c r="BB37" s="19">
        <v>0.6</v>
      </c>
      <c r="BC37" s="19">
        <v>0.7</v>
      </c>
      <c r="BD37" s="19">
        <v>0.1</v>
      </c>
      <c r="BE37" s="19">
        <f t="shared" si="5"/>
        <v>0.99999999999999989</v>
      </c>
      <c r="BF37" s="19">
        <v>0.6</v>
      </c>
      <c r="BG37" s="19">
        <v>0.3</v>
      </c>
      <c r="BH37" s="19">
        <v>0.1</v>
      </c>
      <c r="BI37" s="19">
        <f t="shared" si="6"/>
        <v>0.5</v>
      </c>
      <c r="BJ37" s="19">
        <v>0.5</v>
      </c>
      <c r="BK37" s="19">
        <f t="shared" si="7"/>
        <v>14.000000000000004</v>
      </c>
      <c r="BL37" s="19">
        <v>0.9</v>
      </c>
      <c r="BM37" s="19">
        <v>1.1000000000000001</v>
      </c>
      <c r="BN37" s="19">
        <v>1.5</v>
      </c>
      <c r="BO37" s="19">
        <v>0.2</v>
      </c>
      <c r="BP37" s="19">
        <v>0.3</v>
      </c>
      <c r="BQ37" s="19">
        <v>0.5</v>
      </c>
      <c r="BR37" s="19">
        <v>0.3</v>
      </c>
      <c r="BS37" s="19">
        <v>3.1</v>
      </c>
      <c r="BT37" s="19">
        <v>0.3</v>
      </c>
      <c r="BU37" s="19">
        <v>0.8</v>
      </c>
      <c r="BV37" s="19">
        <v>0.4</v>
      </c>
      <c r="BW37" s="19">
        <v>1.9000000000000001</v>
      </c>
      <c r="BX37" s="19">
        <v>2.7</v>
      </c>
      <c r="BY37" s="19">
        <f t="shared" si="8"/>
        <v>24.500000000000004</v>
      </c>
      <c r="BZ37" s="19">
        <v>11.200000000000001</v>
      </c>
      <c r="CA37" s="19">
        <v>1.9000000000000001</v>
      </c>
      <c r="CB37" s="19">
        <v>4.8000000000000007</v>
      </c>
      <c r="CC37" s="19">
        <v>4.4000000000000004</v>
      </c>
      <c r="CD37" s="19">
        <v>2.2000000000000002</v>
      </c>
      <c r="CE37" s="19">
        <f t="shared" si="9"/>
        <v>3.5999999999999996</v>
      </c>
      <c r="CF37" s="19">
        <v>0.2</v>
      </c>
      <c r="CG37" s="19">
        <v>0.3</v>
      </c>
      <c r="CH37" s="19" t="s">
        <v>110</v>
      </c>
      <c r="CI37" s="19">
        <v>1.4</v>
      </c>
      <c r="CJ37" s="19">
        <v>0.5</v>
      </c>
      <c r="CK37" s="19">
        <v>0.3</v>
      </c>
      <c r="CL37" s="19">
        <v>0.9</v>
      </c>
      <c r="CM37" s="19" t="s">
        <v>110</v>
      </c>
      <c r="CN37" s="19" t="s">
        <v>110</v>
      </c>
      <c r="CO37" s="19" t="s">
        <v>110</v>
      </c>
      <c r="CP37" s="19">
        <v>493.7</v>
      </c>
      <c r="CQ37" s="19">
        <v>170</v>
      </c>
      <c r="CR37" s="19">
        <v>12635.099999999999</v>
      </c>
    </row>
    <row r="38" spans="1:96" ht="15" customHeight="1" x14ac:dyDescent="0.2">
      <c r="A38" s="22">
        <v>2022</v>
      </c>
      <c r="B38" s="19">
        <f t="shared" si="2"/>
        <v>7580.4</v>
      </c>
      <c r="C38" s="19">
        <v>7570.8</v>
      </c>
      <c r="D38" s="19">
        <v>1.7</v>
      </c>
      <c r="E38" s="19">
        <v>7.9</v>
      </c>
      <c r="F38" s="19">
        <f t="shared" si="3"/>
        <v>4105.8999999999996</v>
      </c>
      <c r="G38" s="19">
        <v>9.9</v>
      </c>
      <c r="H38" s="19">
        <v>31.3</v>
      </c>
      <c r="I38" s="19">
        <v>3.6</v>
      </c>
      <c r="J38" s="19" t="s">
        <v>110</v>
      </c>
      <c r="K38" s="19">
        <v>14.3</v>
      </c>
      <c r="L38" s="19">
        <v>11</v>
      </c>
      <c r="M38" s="19">
        <v>0.9</v>
      </c>
      <c r="N38" s="19">
        <v>71.2</v>
      </c>
      <c r="O38" s="19">
        <v>210.20000000000002</v>
      </c>
      <c r="P38" s="19">
        <v>0.6</v>
      </c>
      <c r="Q38" s="19">
        <v>11.799999999999999</v>
      </c>
      <c r="R38" s="19">
        <v>119.19999999999999</v>
      </c>
      <c r="S38" s="19">
        <v>0.8</v>
      </c>
      <c r="T38" s="19">
        <v>2</v>
      </c>
      <c r="U38" s="19">
        <v>88.600000000000009</v>
      </c>
      <c r="V38" s="19">
        <v>0.8</v>
      </c>
      <c r="W38" s="19">
        <v>8.1</v>
      </c>
      <c r="X38" s="19">
        <v>0.30000000000000004</v>
      </c>
      <c r="Y38" s="19">
        <v>0.3</v>
      </c>
      <c r="Z38" s="19">
        <v>6.3000000000000007</v>
      </c>
      <c r="AA38" s="19">
        <v>0.79999999999999993</v>
      </c>
      <c r="AB38" s="19">
        <v>0.1</v>
      </c>
      <c r="AC38" s="19">
        <v>2.3000000000000003</v>
      </c>
      <c r="AD38" s="19">
        <v>0.2</v>
      </c>
      <c r="AE38" s="19">
        <v>1.4</v>
      </c>
      <c r="AF38" s="19">
        <v>354.9</v>
      </c>
      <c r="AG38" s="19">
        <v>1.7</v>
      </c>
      <c r="AH38" s="19">
        <v>3153.3</v>
      </c>
      <c r="AI38" s="19">
        <f t="shared" si="4"/>
        <v>111.5</v>
      </c>
      <c r="AJ38" s="19">
        <v>41.7</v>
      </c>
      <c r="AK38" s="19">
        <v>21.7</v>
      </c>
      <c r="AL38" s="19">
        <v>48.099999999999994</v>
      </c>
      <c r="AM38" s="19">
        <f t="shared" si="0"/>
        <v>519.00000000000011</v>
      </c>
      <c r="AN38" s="19">
        <v>4.2</v>
      </c>
      <c r="AO38" s="19">
        <v>42.1</v>
      </c>
      <c r="AP38" s="19">
        <v>17</v>
      </c>
      <c r="AQ38" s="19">
        <v>199.4</v>
      </c>
      <c r="AR38" s="19">
        <v>15.600000000000001</v>
      </c>
      <c r="AS38" s="19">
        <v>226.1</v>
      </c>
      <c r="AT38" s="19">
        <v>3.1</v>
      </c>
      <c r="AU38" s="19">
        <v>1.1000000000000001</v>
      </c>
      <c r="AV38" s="19">
        <v>5.1999999999999993</v>
      </c>
      <c r="AW38" s="19">
        <v>5.2</v>
      </c>
      <c r="AX38" s="19">
        <f t="shared" si="1"/>
        <v>2</v>
      </c>
      <c r="AY38" s="19">
        <v>0.2</v>
      </c>
      <c r="AZ38" s="19">
        <v>0.2</v>
      </c>
      <c r="BA38" s="19">
        <v>0.1</v>
      </c>
      <c r="BB38" s="19">
        <v>0.7</v>
      </c>
      <c r="BC38" s="19">
        <v>0.7</v>
      </c>
      <c r="BD38" s="19">
        <v>0.1</v>
      </c>
      <c r="BE38" s="19">
        <f t="shared" si="5"/>
        <v>0.99999999999999989</v>
      </c>
      <c r="BF38" s="19">
        <v>0.6</v>
      </c>
      <c r="BG38" s="19">
        <v>0.3</v>
      </c>
      <c r="BH38" s="19">
        <v>0.1</v>
      </c>
      <c r="BI38" s="19">
        <f t="shared" si="6"/>
        <v>0.5</v>
      </c>
      <c r="BJ38" s="19">
        <v>0.5</v>
      </c>
      <c r="BK38" s="19">
        <f t="shared" si="7"/>
        <v>14.899999999999999</v>
      </c>
      <c r="BL38" s="19">
        <v>1</v>
      </c>
      <c r="BM38" s="19">
        <v>1.2</v>
      </c>
      <c r="BN38" s="19">
        <v>1.5</v>
      </c>
      <c r="BO38" s="19">
        <v>0.3</v>
      </c>
      <c r="BP38" s="19">
        <v>0.3</v>
      </c>
      <c r="BQ38" s="19">
        <v>0.5</v>
      </c>
      <c r="BR38" s="19">
        <v>0.3</v>
      </c>
      <c r="BS38" s="19">
        <v>3.3</v>
      </c>
      <c r="BT38" s="19">
        <v>0.3</v>
      </c>
      <c r="BU38" s="19">
        <v>0.9</v>
      </c>
      <c r="BV38" s="19">
        <v>0.5</v>
      </c>
      <c r="BW38" s="19">
        <v>2</v>
      </c>
      <c r="BX38" s="19">
        <v>2.8</v>
      </c>
      <c r="BY38" s="19">
        <f t="shared" si="8"/>
        <v>26.6</v>
      </c>
      <c r="BZ38" s="19">
        <v>12.4</v>
      </c>
      <c r="CA38" s="19">
        <v>2</v>
      </c>
      <c r="CB38" s="19">
        <v>5.1999999999999993</v>
      </c>
      <c r="CC38" s="19">
        <v>4.7</v>
      </c>
      <c r="CD38" s="19">
        <v>2.2999999999999998</v>
      </c>
      <c r="CE38" s="19">
        <f t="shared" si="9"/>
        <v>3.6999999999999997</v>
      </c>
      <c r="CF38" s="19">
        <v>0.2</v>
      </c>
      <c r="CG38" s="19">
        <v>0.3</v>
      </c>
      <c r="CH38" s="19" t="s">
        <v>110</v>
      </c>
      <c r="CI38" s="19">
        <v>1.4</v>
      </c>
      <c r="CJ38" s="19">
        <v>0.5</v>
      </c>
      <c r="CK38" s="19">
        <v>0.3</v>
      </c>
      <c r="CL38" s="19">
        <v>1</v>
      </c>
      <c r="CM38" s="19" t="s">
        <v>110</v>
      </c>
      <c r="CN38" s="19" t="s">
        <v>110</v>
      </c>
      <c r="CO38" s="19" t="s">
        <v>110</v>
      </c>
      <c r="CP38" s="19">
        <v>497.9</v>
      </c>
      <c r="CQ38" s="19">
        <v>176.2</v>
      </c>
      <c r="CR38" s="19">
        <v>12863.400000000009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7" orientation="landscape" r:id="rId1"/>
  <headerFooter alignWithMargins="0"/>
  <ignoredErrors>
    <ignoredError sqref="C10:CO10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C5217-09CA-4952-9439-7B7360D27C54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116</v>
      </c>
      <c r="B1" s="2"/>
    </row>
    <row r="2" spans="1:96" s="4" customFormat="1" ht="11.25" customHeight="1" x14ac:dyDescent="0.2">
      <c r="A2" s="3" t="s">
        <v>117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182527.19999999998</v>
      </c>
      <c r="C11" s="21">
        <v>182463.8</v>
      </c>
      <c r="D11" s="21">
        <v>26.1</v>
      </c>
      <c r="E11" s="21">
        <v>37.299999999999997</v>
      </c>
      <c r="F11" s="21">
        <f>SUM(G11:AH11)</f>
        <v>185674.89999999997</v>
      </c>
      <c r="G11" s="21">
        <v>1205.5999999999999</v>
      </c>
      <c r="H11" s="21">
        <v>207.3</v>
      </c>
      <c r="I11" s="21">
        <v>103.3</v>
      </c>
      <c r="J11" s="21">
        <v>3.9</v>
      </c>
      <c r="K11" s="21">
        <v>122.30000000000001</v>
      </c>
      <c r="L11" s="19">
        <v>10.7</v>
      </c>
      <c r="M11" s="19">
        <v>38.699999999999996</v>
      </c>
      <c r="N11" s="19">
        <v>6285.1</v>
      </c>
      <c r="O11" s="19">
        <v>4233.3999999999996</v>
      </c>
      <c r="P11" s="19">
        <v>5.3999999999999995</v>
      </c>
      <c r="Q11" s="19">
        <v>281.39999999999998</v>
      </c>
      <c r="R11" s="19">
        <v>1281.8000000000002</v>
      </c>
      <c r="S11" s="19">
        <v>3.2</v>
      </c>
      <c r="T11" s="19">
        <v>4</v>
      </c>
      <c r="U11" s="19">
        <v>200.29999999999998</v>
      </c>
      <c r="V11" s="19">
        <v>53.9</v>
      </c>
      <c r="W11" s="19">
        <v>19.3</v>
      </c>
      <c r="X11" s="19">
        <v>0.8</v>
      </c>
      <c r="Y11" s="19">
        <v>3</v>
      </c>
      <c r="Z11" s="19">
        <v>9.8999999999999986</v>
      </c>
      <c r="AA11" s="19">
        <v>1.6</v>
      </c>
      <c r="AB11" s="19">
        <v>0.7</v>
      </c>
      <c r="AC11" s="19">
        <v>3.9</v>
      </c>
      <c r="AD11" s="19">
        <v>1.4</v>
      </c>
      <c r="AE11" s="19">
        <v>11.799999999999999</v>
      </c>
      <c r="AF11" s="19">
        <v>205.4</v>
      </c>
      <c r="AG11" s="19">
        <v>2.6</v>
      </c>
      <c r="AH11" s="19">
        <v>171374.19999999998</v>
      </c>
      <c r="AI11" s="21">
        <f>SUM(AJ11:AL11)</f>
        <v>107.3</v>
      </c>
      <c r="AJ11" s="21">
        <v>42.3</v>
      </c>
      <c r="AK11" s="21">
        <v>25</v>
      </c>
      <c r="AL11" s="21">
        <v>40</v>
      </c>
      <c r="AM11" s="21">
        <f>SUM(AN11:AW11)</f>
        <v>742</v>
      </c>
      <c r="AN11" s="21">
        <v>17.8</v>
      </c>
      <c r="AO11" s="21">
        <v>83.4</v>
      </c>
      <c r="AP11" s="21">
        <v>47.3</v>
      </c>
      <c r="AQ11" s="21">
        <v>172.7</v>
      </c>
      <c r="AR11" s="21">
        <v>47.1</v>
      </c>
      <c r="AS11" s="21">
        <v>350.09999999999997</v>
      </c>
      <c r="AT11" s="21">
        <v>13.3</v>
      </c>
      <c r="AU11" s="21">
        <v>3.5</v>
      </c>
      <c r="AV11" s="21">
        <v>2.1999999999999997</v>
      </c>
      <c r="AW11" s="21">
        <v>4.5999999999999996</v>
      </c>
      <c r="AX11" s="21">
        <f>SUM(AY11:BD11)</f>
        <v>17.2</v>
      </c>
      <c r="AY11" s="21">
        <v>3.6</v>
      </c>
      <c r="AZ11" s="21">
        <v>1.9</v>
      </c>
      <c r="BA11" s="21">
        <v>0.7</v>
      </c>
      <c r="BB11" s="21">
        <v>1.8</v>
      </c>
      <c r="BC11" s="21">
        <v>7.1</v>
      </c>
      <c r="BD11" s="21">
        <v>2.1</v>
      </c>
      <c r="BE11" s="21">
        <f>SUM(BF11:BH11)</f>
        <v>20.199999999999996</v>
      </c>
      <c r="BF11" s="21">
        <v>8.1</v>
      </c>
      <c r="BG11" s="21">
        <v>11.2</v>
      </c>
      <c r="BH11" s="21">
        <v>0.9</v>
      </c>
      <c r="BI11" s="21">
        <f>BJ11</f>
        <v>14.1</v>
      </c>
      <c r="BJ11" s="21">
        <v>14.1</v>
      </c>
      <c r="BK11" s="21">
        <f>SUM(BL11:BX11)</f>
        <v>74.600000000000009</v>
      </c>
      <c r="BL11" s="21">
        <v>10.7</v>
      </c>
      <c r="BM11" s="21">
        <v>9.5</v>
      </c>
      <c r="BN11" s="21">
        <v>13.1</v>
      </c>
      <c r="BO11" s="21">
        <v>0.7</v>
      </c>
      <c r="BP11" s="21">
        <v>3.7</v>
      </c>
      <c r="BQ11" s="21">
        <v>1.8</v>
      </c>
      <c r="BR11" s="21">
        <v>0.2</v>
      </c>
      <c r="BS11" s="21">
        <v>11.6</v>
      </c>
      <c r="BT11" s="21">
        <v>1</v>
      </c>
      <c r="BU11" s="21">
        <v>4.5</v>
      </c>
      <c r="BV11" s="21">
        <v>2.4</v>
      </c>
      <c r="BW11" s="21">
        <v>5.5</v>
      </c>
      <c r="BX11" s="21">
        <v>9.9</v>
      </c>
      <c r="BY11" s="21">
        <f>SUM(BZ11:CD11)</f>
        <v>3036.7999999999997</v>
      </c>
      <c r="BZ11" s="21">
        <v>2927.2</v>
      </c>
      <c r="CA11" s="21">
        <v>39.099999999999994</v>
      </c>
      <c r="CB11" s="21">
        <v>30.299999999999997</v>
      </c>
      <c r="CC11" s="21">
        <v>25.099999999999998</v>
      </c>
      <c r="CD11" s="21">
        <v>15.1</v>
      </c>
      <c r="CE11" s="21">
        <f>SUM(CF11:CO11)</f>
        <v>53.599999999999994</v>
      </c>
      <c r="CF11" s="19">
        <v>1.5</v>
      </c>
      <c r="CG11" s="19">
        <v>0.9</v>
      </c>
      <c r="CH11" s="19">
        <v>0.3</v>
      </c>
      <c r="CI11" s="19">
        <v>11.1</v>
      </c>
      <c r="CJ11" s="19">
        <v>5.6</v>
      </c>
      <c r="CK11" s="19">
        <v>0.2</v>
      </c>
      <c r="CL11" s="19">
        <v>34</v>
      </c>
      <c r="CM11" s="19" t="s">
        <v>110</v>
      </c>
      <c r="CN11" s="19" t="s">
        <v>110</v>
      </c>
      <c r="CO11" s="19" t="s">
        <v>110</v>
      </c>
      <c r="CP11" s="19">
        <v>17992.699999999997</v>
      </c>
      <c r="CQ11" s="19">
        <v>3111.2</v>
      </c>
      <c r="CR11" s="19">
        <v>390260.59999999969</v>
      </c>
    </row>
    <row r="12" spans="1:96" ht="15" customHeight="1" x14ac:dyDescent="0.2">
      <c r="A12" s="22">
        <v>1996</v>
      </c>
      <c r="B12" s="19">
        <f t="shared" ref="B12:B38" si="0">SUM(C12:E12)</f>
        <v>184211.3</v>
      </c>
      <c r="C12" s="19">
        <v>184153.8</v>
      </c>
      <c r="D12" s="19">
        <v>25</v>
      </c>
      <c r="E12" s="19">
        <v>32.5</v>
      </c>
      <c r="F12" s="19">
        <f t="shared" ref="F12:F38" si="1">SUM(G12:AH12)</f>
        <v>180162.9</v>
      </c>
      <c r="G12" s="19">
        <v>1150</v>
      </c>
      <c r="H12" s="19">
        <v>125.5</v>
      </c>
      <c r="I12" s="19">
        <v>33.799999999999997</v>
      </c>
      <c r="J12" s="19">
        <v>3.7</v>
      </c>
      <c r="K12" s="19">
        <v>73.2</v>
      </c>
      <c r="L12" s="19">
        <v>12</v>
      </c>
      <c r="M12" s="19">
        <v>13.6</v>
      </c>
      <c r="N12" s="19">
        <v>1861.4</v>
      </c>
      <c r="O12" s="19">
        <v>1721.9</v>
      </c>
      <c r="P12" s="19">
        <v>4.6999999999999993</v>
      </c>
      <c r="Q12" s="19">
        <v>168</v>
      </c>
      <c r="R12" s="19">
        <v>879</v>
      </c>
      <c r="S12" s="19">
        <v>2.4</v>
      </c>
      <c r="T12" s="19">
        <v>3.6999999999999997</v>
      </c>
      <c r="U12" s="19">
        <v>204</v>
      </c>
      <c r="V12" s="19">
        <v>54.6</v>
      </c>
      <c r="W12" s="19">
        <v>19.5</v>
      </c>
      <c r="X12" s="19">
        <v>0.6</v>
      </c>
      <c r="Y12" s="19">
        <v>1.9</v>
      </c>
      <c r="Z12" s="19">
        <v>10</v>
      </c>
      <c r="AA12" s="19">
        <v>1.6</v>
      </c>
      <c r="AB12" s="19">
        <v>0.7</v>
      </c>
      <c r="AC12" s="19">
        <v>3.9</v>
      </c>
      <c r="AD12" s="19">
        <v>1.1000000000000001</v>
      </c>
      <c r="AE12" s="19">
        <v>7.1000000000000005</v>
      </c>
      <c r="AF12" s="19">
        <v>163.99999999999997</v>
      </c>
      <c r="AG12" s="19">
        <v>2.7</v>
      </c>
      <c r="AH12" s="19">
        <v>173638.3</v>
      </c>
      <c r="AI12" s="19">
        <f t="shared" ref="AI12:AI38" si="2">SUM(AJ12:AL12)</f>
        <v>122.4</v>
      </c>
      <c r="AJ12" s="19">
        <v>48.6</v>
      </c>
      <c r="AK12" s="19">
        <v>28.6</v>
      </c>
      <c r="AL12" s="19">
        <v>45.2</v>
      </c>
      <c r="AM12" s="19">
        <f t="shared" ref="AM12:AM38" si="3">SUM(AN12:AW12)</f>
        <v>781.69999999999993</v>
      </c>
      <c r="AN12" s="19">
        <v>16.399999999999999</v>
      </c>
      <c r="AO12" s="19">
        <v>108.7</v>
      </c>
      <c r="AP12" s="19">
        <v>49.400000000000006</v>
      </c>
      <c r="AQ12" s="19">
        <v>190.29999999999998</v>
      </c>
      <c r="AR12" s="19">
        <v>47.9</v>
      </c>
      <c r="AS12" s="19">
        <v>346.5</v>
      </c>
      <c r="AT12" s="19">
        <v>12.2</v>
      </c>
      <c r="AU12" s="19">
        <v>4.8</v>
      </c>
      <c r="AV12" s="19">
        <v>1.7999999999999998</v>
      </c>
      <c r="AW12" s="19">
        <v>3.7</v>
      </c>
      <c r="AX12" s="19">
        <f t="shared" ref="AX12:AX38" si="4">SUM(AY12:BD12)</f>
        <v>16.899999999999999</v>
      </c>
      <c r="AY12" s="19">
        <v>3</v>
      </c>
      <c r="AZ12" s="19">
        <v>1.8</v>
      </c>
      <c r="BA12" s="19">
        <v>0.6</v>
      </c>
      <c r="BB12" s="19">
        <v>2.6</v>
      </c>
      <c r="BC12" s="19">
        <v>6.9</v>
      </c>
      <c r="BD12" s="19">
        <v>2</v>
      </c>
      <c r="BE12" s="19">
        <f t="shared" ref="BE12:BE38" si="5">SUM(BF12:BH12)</f>
        <v>17.100000000000001</v>
      </c>
      <c r="BF12" s="19">
        <v>6.4</v>
      </c>
      <c r="BG12" s="19">
        <v>9.8000000000000007</v>
      </c>
      <c r="BH12" s="19">
        <v>0.9</v>
      </c>
      <c r="BI12" s="19">
        <f t="shared" ref="BI12:BI38" si="6">BJ12</f>
        <v>13.7</v>
      </c>
      <c r="BJ12" s="19">
        <v>13.7</v>
      </c>
      <c r="BK12" s="19">
        <f t="shared" ref="BK12:BK38" si="7">SUM(BL12:BX12)</f>
        <v>64.7</v>
      </c>
      <c r="BL12" s="19">
        <v>9.3000000000000007</v>
      </c>
      <c r="BM12" s="19">
        <v>8.3000000000000007</v>
      </c>
      <c r="BN12" s="19">
        <v>11.5</v>
      </c>
      <c r="BO12" s="19">
        <v>0.7</v>
      </c>
      <c r="BP12" s="19">
        <v>3.2</v>
      </c>
      <c r="BQ12" s="19">
        <v>1.6</v>
      </c>
      <c r="BR12" s="19">
        <v>0.2</v>
      </c>
      <c r="BS12" s="19">
        <v>8.3000000000000007</v>
      </c>
      <c r="BT12" s="19">
        <v>0.9</v>
      </c>
      <c r="BU12" s="19">
        <v>4.5</v>
      </c>
      <c r="BV12" s="19">
        <v>2</v>
      </c>
      <c r="BW12" s="19">
        <v>5.1999999999999993</v>
      </c>
      <c r="BX12" s="19">
        <v>9</v>
      </c>
      <c r="BY12" s="19">
        <f t="shared" ref="BY12:BY38" si="8">SUM(BZ12:CD12)</f>
        <v>2934.1999999999994</v>
      </c>
      <c r="BZ12" s="19">
        <v>2831.5</v>
      </c>
      <c r="CA12" s="19">
        <v>35.200000000000003</v>
      </c>
      <c r="CB12" s="19">
        <v>29.6</v>
      </c>
      <c r="CC12" s="19">
        <v>23.7</v>
      </c>
      <c r="CD12" s="19">
        <v>14.2</v>
      </c>
      <c r="CE12" s="19">
        <f t="shared" ref="CE12:CE38" si="9">SUM(CF12:CO12)</f>
        <v>47.2</v>
      </c>
      <c r="CF12" s="19">
        <v>1.4</v>
      </c>
      <c r="CG12" s="19">
        <v>0.8</v>
      </c>
      <c r="CH12" s="19">
        <v>0.3</v>
      </c>
      <c r="CI12" s="19">
        <v>10.3</v>
      </c>
      <c r="CJ12" s="19">
        <v>4.2</v>
      </c>
      <c r="CK12" s="19">
        <v>0.2</v>
      </c>
      <c r="CL12" s="19">
        <v>30</v>
      </c>
      <c r="CM12" s="19" t="s">
        <v>110</v>
      </c>
      <c r="CN12" s="19" t="s">
        <v>110</v>
      </c>
      <c r="CO12" s="19" t="s">
        <v>110</v>
      </c>
      <c r="CP12" s="19">
        <v>17841.5</v>
      </c>
      <c r="CQ12" s="19">
        <v>2994</v>
      </c>
      <c r="CR12" s="19">
        <v>386213.60000000015</v>
      </c>
    </row>
    <row r="13" spans="1:96" ht="15" customHeight="1" x14ac:dyDescent="0.2">
      <c r="A13" s="22">
        <v>1997</v>
      </c>
      <c r="B13" s="19">
        <f t="shared" si="0"/>
        <v>185414.40000000002</v>
      </c>
      <c r="C13" s="19">
        <v>185362.2</v>
      </c>
      <c r="D13" s="19">
        <v>20.6</v>
      </c>
      <c r="E13" s="19">
        <v>31.6</v>
      </c>
      <c r="F13" s="19">
        <f t="shared" si="1"/>
        <v>188476.4</v>
      </c>
      <c r="G13" s="19">
        <v>1097.2</v>
      </c>
      <c r="H13" s="19">
        <v>130.69999999999999</v>
      </c>
      <c r="I13" s="19">
        <v>35.4</v>
      </c>
      <c r="J13" s="19">
        <v>6.9</v>
      </c>
      <c r="K13" s="19">
        <v>86</v>
      </c>
      <c r="L13" s="19">
        <v>11.6</v>
      </c>
      <c r="M13" s="19">
        <v>13.9</v>
      </c>
      <c r="N13" s="19">
        <v>1935.3</v>
      </c>
      <c r="O13" s="19">
        <v>1916</v>
      </c>
      <c r="P13" s="19">
        <v>4.5</v>
      </c>
      <c r="Q13" s="19">
        <v>183.99999999999997</v>
      </c>
      <c r="R13" s="19">
        <v>1179.8999999999999</v>
      </c>
      <c r="S13" s="19">
        <v>2.4</v>
      </c>
      <c r="T13" s="19">
        <v>3.6999999999999997</v>
      </c>
      <c r="U13" s="19">
        <v>222.39999999999998</v>
      </c>
      <c r="V13" s="19">
        <v>56.5</v>
      </c>
      <c r="W13" s="19">
        <v>17.899999999999999</v>
      </c>
      <c r="X13" s="19">
        <v>0.5</v>
      </c>
      <c r="Y13" s="19">
        <v>1.4</v>
      </c>
      <c r="Z13" s="19">
        <v>8.9</v>
      </c>
      <c r="AA13" s="19">
        <v>1.6</v>
      </c>
      <c r="AB13" s="19">
        <v>0.7</v>
      </c>
      <c r="AC13" s="19">
        <v>3.7</v>
      </c>
      <c r="AD13" s="19">
        <v>1.1000000000000001</v>
      </c>
      <c r="AE13" s="19">
        <v>4.7</v>
      </c>
      <c r="AF13" s="19">
        <v>198.4</v>
      </c>
      <c r="AG13" s="19">
        <v>3.7</v>
      </c>
      <c r="AH13" s="19">
        <v>181347.4</v>
      </c>
      <c r="AI13" s="19">
        <f t="shared" si="2"/>
        <v>137.30000000000001</v>
      </c>
      <c r="AJ13" s="19">
        <v>54.5</v>
      </c>
      <c r="AK13" s="19">
        <v>32</v>
      </c>
      <c r="AL13" s="19">
        <v>50.8</v>
      </c>
      <c r="AM13" s="19">
        <f t="shared" si="3"/>
        <v>818.3</v>
      </c>
      <c r="AN13" s="19">
        <v>16.600000000000001</v>
      </c>
      <c r="AO13" s="19">
        <v>112.1</v>
      </c>
      <c r="AP13" s="19">
        <v>49</v>
      </c>
      <c r="AQ13" s="19">
        <v>218</v>
      </c>
      <c r="AR13" s="19">
        <v>43.300000000000004</v>
      </c>
      <c r="AS13" s="19">
        <v>354.8</v>
      </c>
      <c r="AT13" s="19">
        <v>12.1</v>
      </c>
      <c r="AU13" s="19">
        <v>5.0999999999999996</v>
      </c>
      <c r="AV13" s="19">
        <v>2.2999999999999998</v>
      </c>
      <c r="AW13" s="19">
        <v>5</v>
      </c>
      <c r="AX13" s="19">
        <f t="shared" si="4"/>
        <v>16.7</v>
      </c>
      <c r="AY13" s="19">
        <v>3.1</v>
      </c>
      <c r="AZ13" s="19">
        <v>1.7</v>
      </c>
      <c r="BA13" s="19">
        <v>0.6</v>
      </c>
      <c r="BB13" s="19">
        <v>2.7</v>
      </c>
      <c r="BC13" s="19">
        <v>6.8</v>
      </c>
      <c r="BD13" s="19">
        <v>1.8</v>
      </c>
      <c r="BE13" s="19">
        <f t="shared" si="5"/>
        <v>15.8</v>
      </c>
      <c r="BF13" s="19">
        <v>6.1</v>
      </c>
      <c r="BG13" s="19">
        <v>8.8000000000000007</v>
      </c>
      <c r="BH13" s="19">
        <v>0.9</v>
      </c>
      <c r="BI13" s="19">
        <f t="shared" si="6"/>
        <v>12.6</v>
      </c>
      <c r="BJ13" s="19">
        <v>12.6</v>
      </c>
      <c r="BK13" s="19">
        <f t="shared" si="7"/>
        <v>62.6</v>
      </c>
      <c r="BL13" s="19">
        <v>9</v>
      </c>
      <c r="BM13" s="19">
        <v>8.1</v>
      </c>
      <c r="BN13" s="19">
        <v>11.2</v>
      </c>
      <c r="BO13" s="19">
        <v>0.5</v>
      </c>
      <c r="BP13" s="19">
        <v>3.2</v>
      </c>
      <c r="BQ13" s="19">
        <v>1.5</v>
      </c>
      <c r="BR13" s="19">
        <v>0.2</v>
      </c>
      <c r="BS13" s="19">
        <v>7.7</v>
      </c>
      <c r="BT13" s="19">
        <v>0.9</v>
      </c>
      <c r="BU13" s="19">
        <v>4.4000000000000004</v>
      </c>
      <c r="BV13" s="19">
        <v>2</v>
      </c>
      <c r="BW13" s="19">
        <v>5.0999999999999996</v>
      </c>
      <c r="BX13" s="19">
        <v>8.7999999999999989</v>
      </c>
      <c r="BY13" s="19">
        <f t="shared" si="8"/>
        <v>2971.3999999999992</v>
      </c>
      <c r="BZ13" s="19">
        <v>2878.2999999999997</v>
      </c>
      <c r="CA13" s="19">
        <v>33.200000000000003</v>
      </c>
      <c r="CB13" s="19">
        <v>26.200000000000003</v>
      </c>
      <c r="CC13" s="19">
        <v>21</v>
      </c>
      <c r="CD13" s="19">
        <v>12.7</v>
      </c>
      <c r="CE13" s="19">
        <f t="shared" si="9"/>
        <v>52.300000000000004</v>
      </c>
      <c r="CF13" s="19">
        <v>1.3</v>
      </c>
      <c r="CG13" s="19">
        <v>0.8</v>
      </c>
      <c r="CH13" s="19">
        <v>0.3</v>
      </c>
      <c r="CI13" s="19">
        <v>9.9</v>
      </c>
      <c r="CJ13" s="19">
        <v>4</v>
      </c>
      <c r="CK13" s="19">
        <v>0.3</v>
      </c>
      <c r="CL13" s="19">
        <v>35.700000000000003</v>
      </c>
      <c r="CM13" s="19" t="s">
        <v>110</v>
      </c>
      <c r="CN13" s="19" t="s">
        <v>110</v>
      </c>
      <c r="CO13" s="19" t="s">
        <v>110</v>
      </c>
      <c r="CP13" s="19">
        <v>17197.100000000002</v>
      </c>
      <c r="CQ13" s="19">
        <v>2841.9</v>
      </c>
      <c r="CR13" s="19">
        <v>395174.89999999991</v>
      </c>
    </row>
    <row r="14" spans="1:96" ht="15" customHeight="1" x14ac:dyDescent="0.2">
      <c r="A14" s="22">
        <v>1998</v>
      </c>
      <c r="B14" s="19">
        <f t="shared" si="0"/>
        <v>186813.99999999997</v>
      </c>
      <c r="C14" s="19">
        <v>186764.3</v>
      </c>
      <c r="D14" s="19">
        <v>14.3</v>
      </c>
      <c r="E14" s="19">
        <v>35.4</v>
      </c>
      <c r="F14" s="19">
        <f t="shared" si="1"/>
        <v>196966.8</v>
      </c>
      <c r="G14" s="19">
        <v>1068</v>
      </c>
      <c r="H14" s="19">
        <v>135.19999999999999</v>
      </c>
      <c r="I14" s="19">
        <v>37.4</v>
      </c>
      <c r="J14" s="19">
        <v>4.9000000000000004</v>
      </c>
      <c r="K14" s="19">
        <v>89</v>
      </c>
      <c r="L14" s="19">
        <v>12.100000000000001</v>
      </c>
      <c r="M14" s="19">
        <v>13.3</v>
      </c>
      <c r="N14" s="19">
        <v>1934.5</v>
      </c>
      <c r="O14" s="19">
        <v>1850.3999999999999</v>
      </c>
      <c r="P14" s="19">
        <v>4.5999999999999996</v>
      </c>
      <c r="Q14" s="19">
        <v>192.5</v>
      </c>
      <c r="R14" s="19">
        <v>1154.2</v>
      </c>
      <c r="S14" s="19">
        <v>2.1</v>
      </c>
      <c r="T14" s="19">
        <v>4.3</v>
      </c>
      <c r="U14" s="19">
        <v>239.5</v>
      </c>
      <c r="V14" s="19">
        <v>54.6</v>
      </c>
      <c r="W14" s="19">
        <v>19</v>
      </c>
      <c r="X14" s="19">
        <v>0.6</v>
      </c>
      <c r="Y14" s="19">
        <v>1.3</v>
      </c>
      <c r="Z14" s="19">
        <v>10.1</v>
      </c>
      <c r="AA14" s="19">
        <v>1.8</v>
      </c>
      <c r="AB14" s="19">
        <v>0.7</v>
      </c>
      <c r="AC14" s="19">
        <v>4.2</v>
      </c>
      <c r="AD14" s="19">
        <v>1.1000000000000001</v>
      </c>
      <c r="AE14" s="19">
        <v>4.5</v>
      </c>
      <c r="AF14" s="19">
        <v>383.9</v>
      </c>
      <c r="AG14" s="19">
        <v>3.9</v>
      </c>
      <c r="AH14" s="19">
        <v>189739.09999999998</v>
      </c>
      <c r="AI14" s="19">
        <f t="shared" si="2"/>
        <v>147.19999999999999</v>
      </c>
      <c r="AJ14" s="19">
        <v>58.4</v>
      </c>
      <c r="AK14" s="19">
        <v>34.4</v>
      </c>
      <c r="AL14" s="19">
        <v>54.4</v>
      </c>
      <c r="AM14" s="19">
        <f t="shared" si="3"/>
        <v>885.50000000000011</v>
      </c>
      <c r="AN14" s="19">
        <v>18.399999999999999</v>
      </c>
      <c r="AO14" s="19">
        <v>127.30000000000001</v>
      </c>
      <c r="AP14" s="19">
        <v>51.2</v>
      </c>
      <c r="AQ14" s="19">
        <v>229.7</v>
      </c>
      <c r="AR14" s="19">
        <v>40.400000000000006</v>
      </c>
      <c r="AS14" s="19">
        <v>387.70000000000005</v>
      </c>
      <c r="AT14" s="19">
        <v>12.6</v>
      </c>
      <c r="AU14" s="19">
        <v>9.1</v>
      </c>
      <c r="AV14" s="19">
        <v>2.4</v>
      </c>
      <c r="AW14" s="19">
        <v>6.6999999999999993</v>
      </c>
      <c r="AX14" s="19">
        <f t="shared" si="4"/>
        <v>20.6</v>
      </c>
      <c r="AY14" s="19">
        <v>3.2</v>
      </c>
      <c r="AZ14" s="19">
        <v>1.5</v>
      </c>
      <c r="BA14" s="19">
        <v>0.6</v>
      </c>
      <c r="BB14" s="19">
        <v>5</v>
      </c>
      <c r="BC14" s="19">
        <v>8.6999999999999993</v>
      </c>
      <c r="BD14" s="19">
        <v>1.6</v>
      </c>
      <c r="BE14" s="19">
        <f t="shared" si="5"/>
        <v>17.000000000000004</v>
      </c>
      <c r="BF14" s="19">
        <v>7.9</v>
      </c>
      <c r="BG14" s="19">
        <v>8.3000000000000007</v>
      </c>
      <c r="BH14" s="19">
        <v>0.8</v>
      </c>
      <c r="BI14" s="19">
        <f t="shared" si="6"/>
        <v>14.6</v>
      </c>
      <c r="BJ14" s="19">
        <v>14.6</v>
      </c>
      <c r="BK14" s="19">
        <f t="shared" si="7"/>
        <v>63.3</v>
      </c>
      <c r="BL14" s="19">
        <v>8.4</v>
      </c>
      <c r="BM14" s="19">
        <v>7.5</v>
      </c>
      <c r="BN14" s="19">
        <v>10.5</v>
      </c>
      <c r="BO14" s="19">
        <v>1.4</v>
      </c>
      <c r="BP14" s="19">
        <v>3</v>
      </c>
      <c r="BQ14" s="19">
        <v>1.4</v>
      </c>
      <c r="BR14" s="19">
        <v>0.2</v>
      </c>
      <c r="BS14" s="19">
        <v>9.9</v>
      </c>
      <c r="BT14" s="19">
        <v>0.8</v>
      </c>
      <c r="BU14" s="19">
        <v>4.7</v>
      </c>
      <c r="BV14" s="19">
        <v>1.9</v>
      </c>
      <c r="BW14" s="19">
        <v>5.0999999999999996</v>
      </c>
      <c r="BX14" s="19">
        <v>8.5</v>
      </c>
      <c r="BY14" s="19">
        <f t="shared" si="8"/>
        <v>3038.5</v>
      </c>
      <c r="BZ14" s="19">
        <v>2949.4</v>
      </c>
      <c r="CA14" s="19">
        <v>20.7</v>
      </c>
      <c r="CB14" s="19">
        <v>29.400000000000002</v>
      </c>
      <c r="CC14" s="19">
        <v>24.1</v>
      </c>
      <c r="CD14" s="19">
        <v>14.9</v>
      </c>
      <c r="CE14" s="19">
        <f t="shared" si="9"/>
        <v>36.299999999999997</v>
      </c>
      <c r="CF14" s="19">
        <v>1.2</v>
      </c>
      <c r="CG14" s="19">
        <v>0.8</v>
      </c>
      <c r="CH14" s="19">
        <v>0.3</v>
      </c>
      <c r="CI14" s="19">
        <v>9.1</v>
      </c>
      <c r="CJ14" s="19">
        <v>3.9</v>
      </c>
      <c r="CK14" s="19">
        <v>0.3</v>
      </c>
      <c r="CL14" s="19">
        <v>20.7</v>
      </c>
      <c r="CM14" s="19" t="s">
        <v>110</v>
      </c>
      <c r="CN14" s="19" t="s">
        <v>110</v>
      </c>
      <c r="CO14" s="19" t="s">
        <v>110</v>
      </c>
      <c r="CP14" s="19">
        <v>16591.900000000001</v>
      </c>
      <c r="CQ14" s="19">
        <v>2714.9</v>
      </c>
      <c r="CR14" s="19">
        <v>404595.70000000019</v>
      </c>
    </row>
    <row r="15" spans="1:96" ht="15" customHeight="1" x14ac:dyDescent="0.2">
      <c r="A15" s="22">
        <v>1999</v>
      </c>
      <c r="B15" s="19">
        <f t="shared" si="0"/>
        <v>189590.8</v>
      </c>
      <c r="C15" s="19">
        <v>189542.3</v>
      </c>
      <c r="D15" s="19">
        <v>13.5</v>
      </c>
      <c r="E15" s="19">
        <v>35</v>
      </c>
      <c r="F15" s="19">
        <f t="shared" si="1"/>
        <v>206661.9</v>
      </c>
      <c r="G15" s="19">
        <v>1032.5</v>
      </c>
      <c r="H15" s="19">
        <v>129.69999999999999</v>
      </c>
      <c r="I15" s="19">
        <v>38.1</v>
      </c>
      <c r="J15" s="19">
        <v>4.5999999999999996</v>
      </c>
      <c r="K15" s="19">
        <v>87.199999999999989</v>
      </c>
      <c r="L15" s="19">
        <v>11.5</v>
      </c>
      <c r="M15" s="19">
        <v>11.399999999999999</v>
      </c>
      <c r="N15" s="19">
        <v>1405.6999999999998</v>
      </c>
      <c r="O15" s="19">
        <v>1666.2</v>
      </c>
      <c r="P15" s="19">
        <v>4.3</v>
      </c>
      <c r="Q15" s="19">
        <v>173</v>
      </c>
      <c r="R15" s="19">
        <v>1136.4000000000001</v>
      </c>
      <c r="S15" s="19">
        <v>1.9</v>
      </c>
      <c r="T15" s="19">
        <v>4.7</v>
      </c>
      <c r="U15" s="19">
        <v>267.5</v>
      </c>
      <c r="V15" s="19">
        <v>56.2</v>
      </c>
      <c r="W15" s="19">
        <v>19.3</v>
      </c>
      <c r="X15" s="19">
        <v>0.7</v>
      </c>
      <c r="Y15" s="19">
        <v>1.3</v>
      </c>
      <c r="Z15" s="19">
        <v>9</v>
      </c>
      <c r="AA15" s="19">
        <v>1.7</v>
      </c>
      <c r="AB15" s="19">
        <v>0.5</v>
      </c>
      <c r="AC15" s="19">
        <v>4.2</v>
      </c>
      <c r="AD15" s="19">
        <v>1.1000000000000001</v>
      </c>
      <c r="AE15" s="19">
        <v>4.4000000000000004</v>
      </c>
      <c r="AF15" s="19">
        <v>710.69999999999993</v>
      </c>
      <c r="AG15" s="19">
        <v>4</v>
      </c>
      <c r="AH15" s="19">
        <v>199874.1</v>
      </c>
      <c r="AI15" s="19">
        <f t="shared" si="2"/>
        <v>144.80000000000001</v>
      </c>
      <c r="AJ15" s="19">
        <v>57.5</v>
      </c>
      <c r="AK15" s="19">
        <v>33.799999999999997</v>
      </c>
      <c r="AL15" s="19">
        <v>53.5</v>
      </c>
      <c r="AM15" s="19">
        <f t="shared" si="3"/>
        <v>926.6</v>
      </c>
      <c r="AN15" s="19">
        <v>18.399999999999999</v>
      </c>
      <c r="AO15" s="19">
        <v>129.80000000000001</v>
      </c>
      <c r="AP15" s="19">
        <v>51.599999999999994</v>
      </c>
      <c r="AQ15" s="19">
        <v>232.5</v>
      </c>
      <c r="AR15" s="19">
        <v>43.400000000000006</v>
      </c>
      <c r="AS15" s="19">
        <v>418.1</v>
      </c>
      <c r="AT15" s="19">
        <v>12.3</v>
      </c>
      <c r="AU15" s="19">
        <v>9.5</v>
      </c>
      <c r="AV15" s="19">
        <v>3.4</v>
      </c>
      <c r="AW15" s="19">
        <v>7.6</v>
      </c>
      <c r="AX15" s="19">
        <f t="shared" si="4"/>
        <v>21.5</v>
      </c>
      <c r="AY15" s="19">
        <v>3</v>
      </c>
      <c r="AZ15" s="19">
        <v>1.5</v>
      </c>
      <c r="BA15" s="19">
        <v>0.5</v>
      </c>
      <c r="BB15" s="19">
        <v>5.2</v>
      </c>
      <c r="BC15" s="19">
        <v>9.6999999999999993</v>
      </c>
      <c r="BD15" s="19">
        <v>1.6</v>
      </c>
      <c r="BE15" s="19">
        <f t="shared" si="5"/>
        <v>17.400000000000002</v>
      </c>
      <c r="BF15" s="19">
        <v>9.1</v>
      </c>
      <c r="BG15" s="19">
        <v>7.5</v>
      </c>
      <c r="BH15" s="19">
        <v>0.8</v>
      </c>
      <c r="BI15" s="19">
        <f t="shared" si="6"/>
        <v>14.4</v>
      </c>
      <c r="BJ15" s="19">
        <v>14.4</v>
      </c>
      <c r="BK15" s="19">
        <f t="shared" si="7"/>
        <v>61.899999999999991</v>
      </c>
      <c r="BL15" s="19">
        <v>8.1999999999999993</v>
      </c>
      <c r="BM15" s="19">
        <v>7.3</v>
      </c>
      <c r="BN15" s="19">
        <v>10.199999999999999</v>
      </c>
      <c r="BO15" s="19">
        <v>1.2</v>
      </c>
      <c r="BP15" s="19">
        <v>2.9</v>
      </c>
      <c r="BQ15" s="19">
        <v>1.4</v>
      </c>
      <c r="BR15" s="19">
        <v>0.2</v>
      </c>
      <c r="BS15" s="19">
        <v>9.8000000000000007</v>
      </c>
      <c r="BT15" s="19">
        <v>0.8</v>
      </c>
      <c r="BU15" s="19">
        <v>4.5999999999999996</v>
      </c>
      <c r="BV15" s="19">
        <v>1.8</v>
      </c>
      <c r="BW15" s="19">
        <v>5.1000000000000005</v>
      </c>
      <c r="BX15" s="19">
        <v>8.3999999999999986</v>
      </c>
      <c r="BY15" s="19">
        <f t="shared" si="8"/>
        <v>3042.1</v>
      </c>
      <c r="BZ15" s="19">
        <v>2950.9</v>
      </c>
      <c r="CA15" s="19">
        <v>18.5</v>
      </c>
      <c r="CB15" s="19">
        <v>31.2</v>
      </c>
      <c r="CC15" s="19">
        <v>25.8</v>
      </c>
      <c r="CD15" s="19">
        <v>15.700000000000001</v>
      </c>
      <c r="CE15" s="19">
        <f t="shared" si="9"/>
        <v>31.599999999999998</v>
      </c>
      <c r="CF15" s="19">
        <v>1.1000000000000001</v>
      </c>
      <c r="CG15" s="19">
        <v>0.7</v>
      </c>
      <c r="CH15" s="19">
        <v>0.3</v>
      </c>
      <c r="CI15" s="19">
        <v>8.5</v>
      </c>
      <c r="CJ15" s="19">
        <v>3.8</v>
      </c>
      <c r="CK15" s="19">
        <v>0.3</v>
      </c>
      <c r="CL15" s="19">
        <v>16.899999999999999</v>
      </c>
      <c r="CM15" s="19" t="s">
        <v>110</v>
      </c>
      <c r="CN15" s="19" t="s">
        <v>110</v>
      </c>
      <c r="CO15" s="19" t="s">
        <v>110</v>
      </c>
      <c r="CP15" s="19">
        <v>15945.800000000001</v>
      </c>
      <c r="CQ15" s="19">
        <v>2541.8000000000002</v>
      </c>
      <c r="CR15" s="19">
        <v>416458.80000000005</v>
      </c>
    </row>
    <row r="16" spans="1:96" ht="15" customHeight="1" x14ac:dyDescent="0.2">
      <c r="A16" s="22">
        <v>2000</v>
      </c>
      <c r="B16" s="19">
        <f t="shared" si="0"/>
        <v>188706.19999999998</v>
      </c>
      <c r="C16" s="19">
        <v>188649.60000000001</v>
      </c>
      <c r="D16" s="19">
        <v>9.3000000000000007</v>
      </c>
      <c r="E16" s="19">
        <v>47.3</v>
      </c>
      <c r="F16" s="19">
        <f t="shared" si="1"/>
        <v>217424.3</v>
      </c>
      <c r="G16" s="19">
        <v>999.1</v>
      </c>
      <c r="H16" s="19">
        <v>128.29999999999998</v>
      </c>
      <c r="I16" s="19">
        <v>39.5</v>
      </c>
      <c r="J16" s="19">
        <v>4.9000000000000004</v>
      </c>
      <c r="K16" s="19">
        <v>89.300000000000011</v>
      </c>
      <c r="L16" s="19">
        <v>10.399999999999999</v>
      </c>
      <c r="M16" s="19">
        <v>11.1</v>
      </c>
      <c r="N16" s="19">
        <v>1903.8</v>
      </c>
      <c r="O16" s="19">
        <v>1860.1</v>
      </c>
      <c r="P16" s="19">
        <v>4.5</v>
      </c>
      <c r="Q16" s="19">
        <v>164</v>
      </c>
      <c r="R16" s="19">
        <v>1201</v>
      </c>
      <c r="S16" s="19">
        <v>2</v>
      </c>
      <c r="T16" s="19">
        <v>5.3</v>
      </c>
      <c r="U16" s="19">
        <v>271.09999999999997</v>
      </c>
      <c r="V16" s="19">
        <v>56.5</v>
      </c>
      <c r="W16" s="19">
        <v>17.100000000000001</v>
      </c>
      <c r="X16" s="19">
        <v>0.7</v>
      </c>
      <c r="Y16" s="19">
        <v>1.3</v>
      </c>
      <c r="Z16" s="19">
        <v>8.1999999999999993</v>
      </c>
      <c r="AA16" s="19">
        <v>1.8</v>
      </c>
      <c r="AB16" s="19">
        <v>0.4</v>
      </c>
      <c r="AC16" s="19">
        <v>4.4000000000000004</v>
      </c>
      <c r="AD16" s="19">
        <v>1.1000000000000001</v>
      </c>
      <c r="AE16" s="19">
        <v>4</v>
      </c>
      <c r="AF16" s="19">
        <v>994</v>
      </c>
      <c r="AG16" s="19">
        <v>4.4000000000000004</v>
      </c>
      <c r="AH16" s="19">
        <v>209636</v>
      </c>
      <c r="AI16" s="19">
        <f t="shared" si="2"/>
        <v>169.3</v>
      </c>
      <c r="AJ16" s="19">
        <v>67.2</v>
      </c>
      <c r="AK16" s="19">
        <v>39.5</v>
      </c>
      <c r="AL16" s="19">
        <v>62.6</v>
      </c>
      <c r="AM16" s="19">
        <f t="shared" si="3"/>
        <v>820.09999999999991</v>
      </c>
      <c r="AN16" s="19">
        <v>19.399999999999999</v>
      </c>
      <c r="AO16" s="19">
        <v>137.79999999999998</v>
      </c>
      <c r="AP16" s="19">
        <v>55</v>
      </c>
      <c r="AQ16" s="19">
        <v>274.60000000000002</v>
      </c>
      <c r="AR16" s="19">
        <v>40.9</v>
      </c>
      <c r="AS16" s="19">
        <v>259.3</v>
      </c>
      <c r="AT16" s="19">
        <v>13.8</v>
      </c>
      <c r="AU16" s="19">
        <v>8.8000000000000007</v>
      </c>
      <c r="AV16" s="19">
        <v>3.3</v>
      </c>
      <c r="AW16" s="19">
        <v>7.1999999999999993</v>
      </c>
      <c r="AX16" s="19">
        <f t="shared" si="4"/>
        <v>22.199999999999996</v>
      </c>
      <c r="AY16" s="19">
        <v>3.1</v>
      </c>
      <c r="AZ16" s="19">
        <v>1.5</v>
      </c>
      <c r="BA16" s="19">
        <v>0.6</v>
      </c>
      <c r="BB16" s="19">
        <v>6</v>
      </c>
      <c r="BC16" s="19">
        <v>9.6</v>
      </c>
      <c r="BD16" s="19">
        <v>1.4</v>
      </c>
      <c r="BE16" s="19">
        <f t="shared" si="5"/>
        <v>13.8</v>
      </c>
      <c r="BF16" s="19">
        <v>7.1</v>
      </c>
      <c r="BG16" s="19">
        <v>6.2</v>
      </c>
      <c r="BH16" s="19">
        <v>0.5</v>
      </c>
      <c r="BI16" s="19">
        <f t="shared" si="6"/>
        <v>14.7</v>
      </c>
      <c r="BJ16" s="19">
        <v>14.7</v>
      </c>
      <c r="BK16" s="19">
        <f t="shared" si="7"/>
        <v>63.099999999999994</v>
      </c>
      <c r="BL16" s="19">
        <v>7.6</v>
      </c>
      <c r="BM16" s="19">
        <v>6.8</v>
      </c>
      <c r="BN16" s="19">
        <v>7.6</v>
      </c>
      <c r="BO16" s="19">
        <v>1.2</v>
      </c>
      <c r="BP16" s="19">
        <v>2.7</v>
      </c>
      <c r="BQ16" s="19">
        <v>1.4</v>
      </c>
      <c r="BR16" s="19">
        <v>0.3</v>
      </c>
      <c r="BS16" s="19">
        <v>14.4</v>
      </c>
      <c r="BT16" s="19">
        <v>0.9</v>
      </c>
      <c r="BU16" s="19">
        <v>4.5999999999999996</v>
      </c>
      <c r="BV16" s="19">
        <v>1.9</v>
      </c>
      <c r="BW16" s="19">
        <v>4.8</v>
      </c>
      <c r="BX16" s="19">
        <v>8.8999999999999986</v>
      </c>
      <c r="BY16" s="19">
        <f t="shared" si="8"/>
        <v>2953.2000000000003</v>
      </c>
      <c r="BZ16" s="19">
        <v>2873.6000000000004</v>
      </c>
      <c r="CA16" s="19">
        <v>17.399999999999999</v>
      </c>
      <c r="CB16" s="19">
        <v>22</v>
      </c>
      <c r="CC16" s="19">
        <v>25.1</v>
      </c>
      <c r="CD16" s="19">
        <v>15.1</v>
      </c>
      <c r="CE16" s="19">
        <f t="shared" si="9"/>
        <v>36.299999999999997</v>
      </c>
      <c r="CF16" s="19">
        <v>1.3</v>
      </c>
      <c r="CG16" s="19">
        <v>0.7</v>
      </c>
      <c r="CH16" s="19">
        <v>0.3</v>
      </c>
      <c r="CI16" s="19">
        <v>8.8000000000000007</v>
      </c>
      <c r="CJ16" s="19">
        <v>3.8</v>
      </c>
      <c r="CK16" s="19">
        <v>0.3</v>
      </c>
      <c r="CL16" s="19">
        <v>21.099999999999998</v>
      </c>
      <c r="CM16" s="19" t="s">
        <v>110</v>
      </c>
      <c r="CN16" s="19" t="s">
        <v>110</v>
      </c>
      <c r="CO16" s="19" t="s">
        <v>110</v>
      </c>
      <c r="CP16" s="19">
        <v>15471.100000000002</v>
      </c>
      <c r="CQ16" s="19">
        <v>2394.8000000000002</v>
      </c>
      <c r="CR16" s="19">
        <v>425694.29999999976</v>
      </c>
    </row>
    <row r="17" spans="1:96" ht="15" customHeight="1" x14ac:dyDescent="0.2">
      <c r="A17" s="22">
        <v>2001</v>
      </c>
      <c r="B17" s="19">
        <f t="shared" si="0"/>
        <v>183245.6</v>
      </c>
      <c r="C17" s="19">
        <v>183193.80000000002</v>
      </c>
      <c r="D17" s="19">
        <v>4.9000000000000004</v>
      </c>
      <c r="E17" s="19">
        <v>46.9</v>
      </c>
      <c r="F17" s="19">
        <f t="shared" si="1"/>
        <v>223050.50000000003</v>
      </c>
      <c r="G17" s="19">
        <v>976.59999999999991</v>
      </c>
      <c r="H17" s="19">
        <v>124.4</v>
      </c>
      <c r="I17" s="19">
        <v>39</v>
      </c>
      <c r="J17" s="19">
        <v>3.2</v>
      </c>
      <c r="K17" s="19">
        <v>79.199999999999989</v>
      </c>
      <c r="L17" s="19">
        <v>9.1</v>
      </c>
      <c r="M17" s="19">
        <v>10.4</v>
      </c>
      <c r="N17" s="19">
        <v>1856.3</v>
      </c>
      <c r="O17" s="19">
        <v>1884.7</v>
      </c>
      <c r="P17" s="19">
        <v>2.9</v>
      </c>
      <c r="Q17" s="19">
        <v>150</v>
      </c>
      <c r="R17" s="19">
        <v>919.99999999999989</v>
      </c>
      <c r="S17" s="19">
        <v>1.4</v>
      </c>
      <c r="T17" s="19">
        <v>4</v>
      </c>
      <c r="U17" s="19">
        <v>257.3</v>
      </c>
      <c r="V17" s="19">
        <v>15.100000000000001</v>
      </c>
      <c r="W17" s="19">
        <v>14.200000000000001</v>
      </c>
      <c r="X17" s="19">
        <v>0.5</v>
      </c>
      <c r="Y17" s="19">
        <v>0.8</v>
      </c>
      <c r="Z17" s="19">
        <v>7.3999999999999995</v>
      </c>
      <c r="AA17" s="19">
        <v>1.3</v>
      </c>
      <c r="AB17" s="19">
        <v>0.3</v>
      </c>
      <c r="AC17" s="19">
        <v>3.2</v>
      </c>
      <c r="AD17" s="19">
        <v>0.7</v>
      </c>
      <c r="AE17" s="19">
        <v>2.4</v>
      </c>
      <c r="AF17" s="19">
        <v>1263.1999999999998</v>
      </c>
      <c r="AG17" s="19">
        <v>4.5999999999999996</v>
      </c>
      <c r="AH17" s="19">
        <v>215418.30000000002</v>
      </c>
      <c r="AI17" s="19">
        <f t="shared" si="2"/>
        <v>145.6</v>
      </c>
      <c r="AJ17" s="19">
        <v>57.6</v>
      </c>
      <c r="AK17" s="19">
        <v>34</v>
      </c>
      <c r="AL17" s="19">
        <v>54</v>
      </c>
      <c r="AM17" s="19">
        <f t="shared" si="3"/>
        <v>864.6</v>
      </c>
      <c r="AN17" s="19">
        <v>13.7</v>
      </c>
      <c r="AO17" s="19">
        <v>105.69999999999999</v>
      </c>
      <c r="AP17" s="19">
        <v>42.5</v>
      </c>
      <c r="AQ17" s="19">
        <v>385.7</v>
      </c>
      <c r="AR17" s="19">
        <v>38.200000000000003</v>
      </c>
      <c r="AS17" s="19">
        <v>247.8</v>
      </c>
      <c r="AT17" s="19">
        <v>14.1</v>
      </c>
      <c r="AU17" s="19">
        <v>8.6999999999999993</v>
      </c>
      <c r="AV17" s="19">
        <v>2.6</v>
      </c>
      <c r="AW17" s="19">
        <v>5.6</v>
      </c>
      <c r="AX17" s="19">
        <f t="shared" si="4"/>
        <v>20.6</v>
      </c>
      <c r="AY17" s="19">
        <v>1.9000000000000001</v>
      </c>
      <c r="AZ17" s="19">
        <v>1.4</v>
      </c>
      <c r="BA17" s="19">
        <v>0.5</v>
      </c>
      <c r="BB17" s="19">
        <v>6.3</v>
      </c>
      <c r="BC17" s="19">
        <v>9.4</v>
      </c>
      <c r="BD17" s="19">
        <v>1.1000000000000001</v>
      </c>
      <c r="BE17" s="19">
        <f t="shared" si="5"/>
        <v>12.4</v>
      </c>
      <c r="BF17" s="19">
        <v>6.5</v>
      </c>
      <c r="BG17" s="19">
        <v>5.3</v>
      </c>
      <c r="BH17" s="19">
        <v>0.6</v>
      </c>
      <c r="BI17" s="19">
        <f t="shared" si="6"/>
        <v>14.2</v>
      </c>
      <c r="BJ17" s="19">
        <v>14.2</v>
      </c>
      <c r="BK17" s="19">
        <f t="shared" si="7"/>
        <v>62.599999999999994</v>
      </c>
      <c r="BL17" s="19">
        <v>7.8</v>
      </c>
      <c r="BM17" s="19">
        <v>7</v>
      </c>
      <c r="BN17" s="19">
        <v>6.9</v>
      </c>
      <c r="BO17" s="19">
        <v>1.1000000000000001</v>
      </c>
      <c r="BP17" s="19">
        <v>2.5</v>
      </c>
      <c r="BQ17" s="19">
        <v>1.4</v>
      </c>
      <c r="BR17" s="19">
        <v>0.3</v>
      </c>
      <c r="BS17" s="19">
        <v>14.1</v>
      </c>
      <c r="BT17" s="19">
        <v>0.9</v>
      </c>
      <c r="BU17" s="19">
        <v>4.5999999999999996</v>
      </c>
      <c r="BV17" s="19">
        <v>1.8</v>
      </c>
      <c r="BW17" s="19">
        <v>5</v>
      </c>
      <c r="BX17" s="19">
        <v>9.1999999999999993</v>
      </c>
      <c r="BY17" s="19">
        <f t="shared" si="8"/>
        <v>2847.1</v>
      </c>
      <c r="BZ17" s="19">
        <v>2757.3999999999996</v>
      </c>
      <c r="CA17" s="19">
        <v>17.7</v>
      </c>
      <c r="CB17" s="19">
        <v>27.8</v>
      </c>
      <c r="CC17" s="19">
        <v>27.299999999999997</v>
      </c>
      <c r="CD17" s="19">
        <v>16.900000000000002</v>
      </c>
      <c r="CE17" s="19">
        <f t="shared" si="9"/>
        <v>33.1</v>
      </c>
      <c r="CF17" s="19">
        <v>1.2</v>
      </c>
      <c r="CG17" s="19">
        <v>0.8</v>
      </c>
      <c r="CH17" s="19">
        <v>0.2</v>
      </c>
      <c r="CI17" s="19">
        <v>8.5</v>
      </c>
      <c r="CJ17" s="19">
        <v>3.8</v>
      </c>
      <c r="CK17" s="19">
        <v>0.3</v>
      </c>
      <c r="CL17" s="19">
        <v>18.3</v>
      </c>
      <c r="CM17" s="19" t="s">
        <v>110</v>
      </c>
      <c r="CN17" s="19" t="s">
        <v>110</v>
      </c>
      <c r="CO17" s="19" t="s">
        <v>110</v>
      </c>
      <c r="CP17" s="19">
        <v>14662.8</v>
      </c>
      <c r="CQ17" s="19">
        <v>2133.9</v>
      </c>
      <c r="CR17" s="19">
        <v>424959.10000000003</v>
      </c>
    </row>
    <row r="18" spans="1:96" ht="15" customHeight="1" x14ac:dyDescent="0.2">
      <c r="A18" s="22">
        <v>2002</v>
      </c>
      <c r="B18" s="19">
        <f t="shared" si="0"/>
        <v>178714.3</v>
      </c>
      <c r="C18" s="19">
        <v>178673.19999999998</v>
      </c>
      <c r="D18" s="19">
        <v>5.6</v>
      </c>
      <c r="E18" s="19">
        <v>35.5</v>
      </c>
      <c r="F18" s="19">
        <f t="shared" si="1"/>
        <v>227180.9</v>
      </c>
      <c r="G18" s="19">
        <v>948.5</v>
      </c>
      <c r="H18" s="19">
        <v>129.19999999999999</v>
      </c>
      <c r="I18" s="19">
        <v>42.9</v>
      </c>
      <c r="J18" s="19">
        <v>4</v>
      </c>
      <c r="K18" s="19">
        <v>81</v>
      </c>
      <c r="L18" s="19">
        <v>8.8999999999999986</v>
      </c>
      <c r="M18" s="19">
        <v>11</v>
      </c>
      <c r="N18" s="19">
        <v>1530.8</v>
      </c>
      <c r="O18" s="19">
        <v>1796.1</v>
      </c>
      <c r="P18" s="19">
        <v>3.1</v>
      </c>
      <c r="Q18" s="19">
        <v>149.29999999999998</v>
      </c>
      <c r="R18" s="19">
        <v>998.69999999999993</v>
      </c>
      <c r="S18" s="19">
        <v>1.6</v>
      </c>
      <c r="T18" s="19">
        <v>3.8</v>
      </c>
      <c r="U18" s="19">
        <v>257.5</v>
      </c>
      <c r="V18" s="19">
        <v>4.5999999999999996</v>
      </c>
      <c r="W18" s="19">
        <v>13.3</v>
      </c>
      <c r="X18" s="19">
        <v>0.6</v>
      </c>
      <c r="Y18" s="19">
        <v>0.9</v>
      </c>
      <c r="Z18" s="19">
        <v>6.9</v>
      </c>
      <c r="AA18" s="19">
        <v>1.4</v>
      </c>
      <c r="AB18" s="19">
        <v>0.2</v>
      </c>
      <c r="AC18" s="19">
        <v>3.2</v>
      </c>
      <c r="AD18" s="19">
        <v>0.7</v>
      </c>
      <c r="AE18" s="19">
        <v>2.7</v>
      </c>
      <c r="AF18" s="19">
        <v>1489.1</v>
      </c>
      <c r="AG18" s="19">
        <v>3.9</v>
      </c>
      <c r="AH18" s="19">
        <v>219687</v>
      </c>
      <c r="AI18" s="19">
        <f t="shared" si="2"/>
        <v>153</v>
      </c>
      <c r="AJ18" s="19">
        <v>60.6</v>
      </c>
      <c r="AK18" s="19">
        <v>35.700000000000003</v>
      </c>
      <c r="AL18" s="19">
        <v>56.699999999999996</v>
      </c>
      <c r="AM18" s="19">
        <f t="shared" si="3"/>
        <v>857.2</v>
      </c>
      <c r="AN18" s="19">
        <v>15.2</v>
      </c>
      <c r="AO18" s="19">
        <v>99.7</v>
      </c>
      <c r="AP18" s="19">
        <v>46.900000000000006</v>
      </c>
      <c r="AQ18" s="19">
        <v>395.9</v>
      </c>
      <c r="AR18" s="19">
        <v>38.1</v>
      </c>
      <c r="AS18" s="19">
        <v>235.39999999999998</v>
      </c>
      <c r="AT18" s="19">
        <v>11.7</v>
      </c>
      <c r="AU18" s="19">
        <v>6.7</v>
      </c>
      <c r="AV18" s="19">
        <v>2.2999999999999998</v>
      </c>
      <c r="AW18" s="19">
        <v>5.3</v>
      </c>
      <c r="AX18" s="19">
        <f t="shared" si="4"/>
        <v>16.5</v>
      </c>
      <c r="AY18" s="19">
        <v>2.2000000000000002</v>
      </c>
      <c r="AZ18" s="19">
        <v>1.1000000000000001</v>
      </c>
      <c r="BA18" s="19">
        <v>0.4</v>
      </c>
      <c r="BB18" s="19">
        <v>5</v>
      </c>
      <c r="BC18" s="19">
        <v>7.1</v>
      </c>
      <c r="BD18" s="19">
        <v>0.7</v>
      </c>
      <c r="BE18" s="19">
        <f t="shared" si="5"/>
        <v>11.200000000000001</v>
      </c>
      <c r="BF18" s="19">
        <v>6.4</v>
      </c>
      <c r="BG18" s="19">
        <v>4</v>
      </c>
      <c r="BH18" s="19">
        <v>0.8</v>
      </c>
      <c r="BI18" s="19">
        <f t="shared" si="6"/>
        <v>10.6</v>
      </c>
      <c r="BJ18" s="19">
        <v>10.6</v>
      </c>
      <c r="BK18" s="19">
        <f t="shared" si="7"/>
        <v>51</v>
      </c>
      <c r="BL18" s="19">
        <v>6</v>
      </c>
      <c r="BM18" s="19">
        <v>5.4</v>
      </c>
      <c r="BN18" s="19">
        <v>5.0999999999999996</v>
      </c>
      <c r="BO18" s="19">
        <v>1.1000000000000001</v>
      </c>
      <c r="BP18" s="19">
        <v>1.8</v>
      </c>
      <c r="BQ18" s="19">
        <v>1.1000000000000001</v>
      </c>
      <c r="BR18" s="19">
        <v>0.3</v>
      </c>
      <c r="BS18" s="19">
        <v>12.2</v>
      </c>
      <c r="BT18" s="19">
        <v>0.8</v>
      </c>
      <c r="BU18" s="19">
        <v>4</v>
      </c>
      <c r="BV18" s="19">
        <v>1.4</v>
      </c>
      <c r="BW18" s="19">
        <v>4.0999999999999996</v>
      </c>
      <c r="BX18" s="19">
        <v>7.7</v>
      </c>
      <c r="BY18" s="19">
        <f t="shared" si="8"/>
        <v>2716.7999999999997</v>
      </c>
      <c r="BZ18" s="19">
        <v>2629.1</v>
      </c>
      <c r="CA18" s="19">
        <v>16</v>
      </c>
      <c r="CB18" s="19">
        <v>29.4</v>
      </c>
      <c r="CC18" s="19">
        <v>26.2</v>
      </c>
      <c r="CD18" s="19">
        <v>16.099999999999998</v>
      </c>
      <c r="CE18" s="19">
        <f t="shared" si="9"/>
        <v>23.799999999999997</v>
      </c>
      <c r="CF18" s="19">
        <v>1</v>
      </c>
      <c r="CG18" s="19">
        <v>0.7</v>
      </c>
      <c r="CH18" s="19">
        <v>0.2</v>
      </c>
      <c r="CI18" s="19">
        <v>8.1</v>
      </c>
      <c r="CJ18" s="19">
        <v>3.5</v>
      </c>
      <c r="CK18" s="19">
        <v>0.2</v>
      </c>
      <c r="CL18" s="19">
        <v>10.1</v>
      </c>
      <c r="CM18" s="19" t="s">
        <v>110</v>
      </c>
      <c r="CN18" s="19" t="s">
        <v>110</v>
      </c>
      <c r="CO18" s="19" t="s">
        <v>110</v>
      </c>
      <c r="CP18" s="19">
        <v>14085.3</v>
      </c>
      <c r="CQ18" s="19">
        <v>2083.4</v>
      </c>
      <c r="CR18" s="19">
        <v>423820.60000000003</v>
      </c>
    </row>
    <row r="19" spans="1:96" ht="15" customHeight="1" x14ac:dyDescent="0.2">
      <c r="A19" s="22">
        <v>2003</v>
      </c>
      <c r="B19" s="19">
        <f t="shared" si="0"/>
        <v>174060.1</v>
      </c>
      <c r="C19" s="19">
        <v>174026.30000000002</v>
      </c>
      <c r="D19" s="19">
        <v>5.3</v>
      </c>
      <c r="E19" s="19">
        <v>28.5</v>
      </c>
      <c r="F19" s="19">
        <f t="shared" si="1"/>
        <v>231638.8</v>
      </c>
      <c r="G19" s="19">
        <v>934.7</v>
      </c>
      <c r="H19" s="19">
        <v>132.80000000000001</v>
      </c>
      <c r="I19" s="19">
        <v>46.1</v>
      </c>
      <c r="J19" s="19">
        <v>3.4</v>
      </c>
      <c r="K19" s="19">
        <v>77</v>
      </c>
      <c r="L19" s="19">
        <v>5.9</v>
      </c>
      <c r="M19" s="19">
        <v>10.899999999999999</v>
      </c>
      <c r="N19" s="19">
        <v>1560.2</v>
      </c>
      <c r="O19" s="19">
        <v>1767.8999999999999</v>
      </c>
      <c r="P19" s="19">
        <v>3.3</v>
      </c>
      <c r="Q19" s="19">
        <v>146.1</v>
      </c>
      <c r="R19" s="19">
        <v>1120.8</v>
      </c>
      <c r="S19" s="19">
        <v>1.3</v>
      </c>
      <c r="T19" s="19">
        <v>3.2</v>
      </c>
      <c r="U19" s="19">
        <v>227.29999999999998</v>
      </c>
      <c r="V19" s="19">
        <v>4.5</v>
      </c>
      <c r="W19" s="19">
        <v>14.4</v>
      </c>
      <c r="X19" s="19">
        <v>0.5</v>
      </c>
      <c r="Y19" s="19">
        <v>0.7</v>
      </c>
      <c r="Z19" s="19">
        <v>6.8000000000000007</v>
      </c>
      <c r="AA19" s="19">
        <v>1.3</v>
      </c>
      <c r="AB19" s="19">
        <v>0.2</v>
      </c>
      <c r="AC19" s="19">
        <v>3.1</v>
      </c>
      <c r="AD19" s="19">
        <v>0.6</v>
      </c>
      <c r="AE19" s="19">
        <v>2.8</v>
      </c>
      <c r="AF19" s="19">
        <v>1546.6000000000001</v>
      </c>
      <c r="AG19" s="19">
        <v>4.0999999999999996</v>
      </c>
      <c r="AH19" s="19">
        <v>224012.3</v>
      </c>
      <c r="AI19" s="19">
        <f t="shared" si="2"/>
        <v>148</v>
      </c>
      <c r="AJ19" s="19">
        <v>58.6</v>
      </c>
      <c r="AK19" s="19">
        <v>34.5</v>
      </c>
      <c r="AL19" s="19">
        <v>54.9</v>
      </c>
      <c r="AM19" s="19">
        <f t="shared" si="3"/>
        <v>865.80000000000007</v>
      </c>
      <c r="AN19" s="19">
        <v>14.5</v>
      </c>
      <c r="AO19" s="19">
        <v>95.699999999999989</v>
      </c>
      <c r="AP19" s="19">
        <v>45.5</v>
      </c>
      <c r="AQ19" s="19">
        <v>387.20000000000005</v>
      </c>
      <c r="AR19" s="19">
        <v>48.9</v>
      </c>
      <c r="AS19" s="19">
        <v>248.6</v>
      </c>
      <c r="AT19" s="19">
        <v>11.5</v>
      </c>
      <c r="AU19" s="19">
        <v>6.6</v>
      </c>
      <c r="AV19" s="19">
        <v>2.2999999999999998</v>
      </c>
      <c r="AW19" s="19">
        <v>5</v>
      </c>
      <c r="AX19" s="19">
        <f t="shared" si="4"/>
        <v>17.100000000000001</v>
      </c>
      <c r="AY19" s="19">
        <v>2.3000000000000003</v>
      </c>
      <c r="AZ19" s="19">
        <v>1.2</v>
      </c>
      <c r="BA19" s="19">
        <v>0.4</v>
      </c>
      <c r="BB19" s="19">
        <v>5.3</v>
      </c>
      <c r="BC19" s="19">
        <v>7.3</v>
      </c>
      <c r="BD19" s="19">
        <v>0.6</v>
      </c>
      <c r="BE19" s="19">
        <f t="shared" si="5"/>
        <v>11.299999999999999</v>
      </c>
      <c r="BF19" s="19">
        <v>6.3</v>
      </c>
      <c r="BG19" s="19">
        <v>4.3</v>
      </c>
      <c r="BH19" s="19">
        <v>0.7</v>
      </c>
      <c r="BI19" s="19">
        <f t="shared" si="6"/>
        <v>9.8000000000000007</v>
      </c>
      <c r="BJ19" s="19">
        <v>9.8000000000000007</v>
      </c>
      <c r="BK19" s="19">
        <f t="shared" si="7"/>
        <v>51.1</v>
      </c>
      <c r="BL19" s="19">
        <v>5.7</v>
      </c>
      <c r="BM19" s="19">
        <v>5.0999999999999996</v>
      </c>
      <c r="BN19" s="19">
        <v>5.3</v>
      </c>
      <c r="BO19" s="19">
        <v>1</v>
      </c>
      <c r="BP19" s="19">
        <v>1.8</v>
      </c>
      <c r="BQ19" s="19">
        <v>1.2</v>
      </c>
      <c r="BR19" s="19">
        <v>0.3</v>
      </c>
      <c r="BS19" s="19">
        <v>12.4</v>
      </c>
      <c r="BT19" s="19">
        <v>0.8</v>
      </c>
      <c r="BU19" s="19">
        <v>3.8</v>
      </c>
      <c r="BV19" s="19">
        <v>1.5</v>
      </c>
      <c r="BW19" s="19">
        <v>4</v>
      </c>
      <c r="BX19" s="19">
        <v>8.2000000000000011</v>
      </c>
      <c r="BY19" s="19">
        <f t="shared" si="8"/>
        <v>2525.2000000000003</v>
      </c>
      <c r="BZ19" s="19">
        <v>2450.5</v>
      </c>
      <c r="CA19" s="19">
        <v>15.1</v>
      </c>
      <c r="CB19" s="19">
        <v>20.3</v>
      </c>
      <c r="CC19" s="19">
        <v>24.299999999999997</v>
      </c>
      <c r="CD19" s="19">
        <v>15</v>
      </c>
      <c r="CE19" s="19">
        <f t="shared" si="9"/>
        <v>22</v>
      </c>
      <c r="CF19" s="19">
        <v>1.1000000000000001</v>
      </c>
      <c r="CG19" s="19">
        <v>0.7</v>
      </c>
      <c r="CH19" s="19">
        <v>0.2</v>
      </c>
      <c r="CI19" s="19">
        <v>7.1000000000000005</v>
      </c>
      <c r="CJ19" s="19">
        <v>3.4</v>
      </c>
      <c r="CK19" s="19">
        <v>0.2</v>
      </c>
      <c r="CL19" s="19">
        <v>9.2999999999999989</v>
      </c>
      <c r="CM19" s="19" t="s">
        <v>110</v>
      </c>
      <c r="CN19" s="19" t="s">
        <v>110</v>
      </c>
      <c r="CO19" s="19" t="s">
        <v>110</v>
      </c>
      <c r="CP19" s="19">
        <v>13401.400000000001</v>
      </c>
      <c r="CQ19" s="19">
        <v>1915</v>
      </c>
      <c r="CR19" s="19">
        <v>422750.59999999986</v>
      </c>
    </row>
    <row r="20" spans="1:96" ht="15" customHeight="1" x14ac:dyDescent="0.2">
      <c r="A20" s="22">
        <v>2004</v>
      </c>
      <c r="B20" s="19">
        <f t="shared" si="0"/>
        <v>174339.1</v>
      </c>
      <c r="C20" s="19">
        <v>174302.7</v>
      </c>
      <c r="D20" s="19">
        <v>4.5999999999999996</v>
      </c>
      <c r="E20" s="19">
        <v>31.8</v>
      </c>
      <c r="F20" s="19">
        <f t="shared" si="1"/>
        <v>232093.4</v>
      </c>
      <c r="G20" s="19">
        <v>917.8</v>
      </c>
      <c r="H20" s="19">
        <v>133.60000000000002</v>
      </c>
      <c r="I20" s="19">
        <v>51.400000000000006</v>
      </c>
      <c r="J20" s="19">
        <v>3</v>
      </c>
      <c r="K20" s="19">
        <v>72.3</v>
      </c>
      <c r="L20" s="19">
        <v>5.4</v>
      </c>
      <c r="M20" s="19">
        <v>9.3000000000000007</v>
      </c>
      <c r="N20" s="19">
        <v>1392.6</v>
      </c>
      <c r="O20" s="19">
        <v>1723.1999999999998</v>
      </c>
      <c r="P20" s="19">
        <v>3</v>
      </c>
      <c r="Q20" s="19">
        <v>149.19999999999999</v>
      </c>
      <c r="R20" s="19">
        <v>1276.5</v>
      </c>
      <c r="S20" s="19">
        <v>1.3</v>
      </c>
      <c r="T20" s="19">
        <v>3.1</v>
      </c>
      <c r="U20" s="19">
        <v>238.60000000000002</v>
      </c>
      <c r="V20" s="19">
        <v>4.5</v>
      </c>
      <c r="W20" s="19">
        <v>14</v>
      </c>
      <c r="X20" s="19">
        <v>0.5</v>
      </c>
      <c r="Y20" s="19">
        <v>0.6</v>
      </c>
      <c r="Z20" s="19">
        <v>6.3999999999999995</v>
      </c>
      <c r="AA20" s="19">
        <v>1.2</v>
      </c>
      <c r="AB20" s="19">
        <v>0.2</v>
      </c>
      <c r="AC20" s="19">
        <v>2.9</v>
      </c>
      <c r="AD20" s="19">
        <v>0.5</v>
      </c>
      <c r="AE20" s="19">
        <v>2.6</v>
      </c>
      <c r="AF20" s="19">
        <v>1724.0000000000002</v>
      </c>
      <c r="AG20" s="19">
        <v>3.7</v>
      </c>
      <c r="AH20" s="19">
        <v>224352</v>
      </c>
      <c r="AI20" s="19">
        <f t="shared" si="2"/>
        <v>144.5</v>
      </c>
      <c r="AJ20" s="19">
        <v>57.1</v>
      </c>
      <c r="AK20" s="19">
        <v>33.700000000000003</v>
      </c>
      <c r="AL20" s="19">
        <v>53.7</v>
      </c>
      <c r="AM20" s="19">
        <f t="shared" si="3"/>
        <v>813.9</v>
      </c>
      <c r="AN20" s="19">
        <v>14</v>
      </c>
      <c r="AO20" s="19">
        <v>93</v>
      </c>
      <c r="AP20" s="19">
        <v>43.1</v>
      </c>
      <c r="AQ20" s="19">
        <v>381.6</v>
      </c>
      <c r="AR20" s="19">
        <v>49.5</v>
      </c>
      <c r="AS20" s="19">
        <v>209.3</v>
      </c>
      <c r="AT20" s="19">
        <v>10.5</v>
      </c>
      <c r="AU20" s="19">
        <v>5.8</v>
      </c>
      <c r="AV20" s="19">
        <v>2.2000000000000002</v>
      </c>
      <c r="AW20" s="19">
        <v>4.9000000000000004</v>
      </c>
      <c r="AX20" s="19">
        <f t="shared" si="4"/>
        <v>15.5</v>
      </c>
      <c r="AY20" s="19">
        <v>2.1</v>
      </c>
      <c r="AZ20" s="19">
        <v>1.1000000000000001</v>
      </c>
      <c r="BA20" s="19">
        <v>0.4</v>
      </c>
      <c r="BB20" s="19">
        <v>4.9000000000000004</v>
      </c>
      <c r="BC20" s="19">
        <v>6.5</v>
      </c>
      <c r="BD20" s="19">
        <v>0.5</v>
      </c>
      <c r="BE20" s="19">
        <f t="shared" si="5"/>
        <v>16.400000000000002</v>
      </c>
      <c r="BF20" s="19">
        <v>5.4</v>
      </c>
      <c r="BG20" s="19">
        <v>3.7</v>
      </c>
      <c r="BH20" s="19">
        <v>7.3</v>
      </c>
      <c r="BI20" s="19">
        <f t="shared" si="6"/>
        <v>8</v>
      </c>
      <c r="BJ20" s="19">
        <v>8</v>
      </c>
      <c r="BK20" s="19">
        <f t="shared" si="7"/>
        <v>46.5</v>
      </c>
      <c r="BL20" s="19">
        <v>5.0999999999999996</v>
      </c>
      <c r="BM20" s="19">
        <v>4.5999999999999996</v>
      </c>
      <c r="BN20" s="19">
        <v>4.8</v>
      </c>
      <c r="BO20" s="19">
        <v>1</v>
      </c>
      <c r="BP20" s="19">
        <v>1.7</v>
      </c>
      <c r="BQ20" s="19">
        <v>1.1000000000000001</v>
      </c>
      <c r="BR20" s="19">
        <v>0.2</v>
      </c>
      <c r="BS20" s="19">
        <v>11.1</v>
      </c>
      <c r="BT20" s="19">
        <v>0.8</v>
      </c>
      <c r="BU20" s="19">
        <v>3.4</v>
      </c>
      <c r="BV20" s="19">
        <v>1.3</v>
      </c>
      <c r="BW20" s="19">
        <v>3.9</v>
      </c>
      <c r="BX20" s="19">
        <v>7.5</v>
      </c>
      <c r="BY20" s="19">
        <f t="shared" si="8"/>
        <v>2362</v>
      </c>
      <c r="BZ20" s="19">
        <v>2291.4</v>
      </c>
      <c r="CA20" s="19">
        <v>13.7</v>
      </c>
      <c r="CB20" s="19">
        <v>19.900000000000002</v>
      </c>
      <c r="CC20" s="19">
        <v>22.9</v>
      </c>
      <c r="CD20" s="19">
        <v>14.1</v>
      </c>
      <c r="CE20" s="19">
        <f t="shared" si="9"/>
        <v>20.100000000000001</v>
      </c>
      <c r="CF20" s="19">
        <v>1</v>
      </c>
      <c r="CG20" s="19">
        <v>0.6</v>
      </c>
      <c r="CH20" s="19">
        <v>0.1</v>
      </c>
      <c r="CI20" s="19">
        <v>6.6</v>
      </c>
      <c r="CJ20" s="19">
        <v>3.5</v>
      </c>
      <c r="CK20" s="19">
        <v>0.2</v>
      </c>
      <c r="CL20" s="19">
        <v>8.1</v>
      </c>
      <c r="CM20" s="19" t="s">
        <v>110</v>
      </c>
      <c r="CN20" s="19" t="s">
        <v>110</v>
      </c>
      <c r="CO20" s="19" t="s">
        <v>110</v>
      </c>
      <c r="CP20" s="19">
        <v>12730.7</v>
      </c>
      <c r="CQ20" s="19">
        <v>1754</v>
      </c>
      <c r="CR20" s="19">
        <v>422590.09999999992</v>
      </c>
    </row>
    <row r="21" spans="1:96" ht="15" customHeight="1" x14ac:dyDescent="0.2">
      <c r="A21" s="22">
        <v>2005</v>
      </c>
      <c r="B21" s="19">
        <f t="shared" si="0"/>
        <v>176804.59999999998</v>
      </c>
      <c r="C21" s="19">
        <v>176772.59999999998</v>
      </c>
      <c r="D21" s="19">
        <v>4.4000000000000004</v>
      </c>
      <c r="E21" s="19">
        <v>27.6</v>
      </c>
      <c r="F21" s="19">
        <f t="shared" si="1"/>
        <v>224576.69999999998</v>
      </c>
      <c r="G21" s="19">
        <v>900.9</v>
      </c>
      <c r="H21" s="19">
        <v>131.6</v>
      </c>
      <c r="I21" s="19">
        <v>51</v>
      </c>
      <c r="J21" s="19">
        <v>2.8</v>
      </c>
      <c r="K21" s="19">
        <v>70.399999999999991</v>
      </c>
      <c r="L21" s="19">
        <v>4.9000000000000004</v>
      </c>
      <c r="M21" s="19">
        <v>9.3000000000000007</v>
      </c>
      <c r="N21" s="19">
        <v>1047.7</v>
      </c>
      <c r="O21" s="19">
        <v>1508.6</v>
      </c>
      <c r="P21" s="19">
        <v>2.7</v>
      </c>
      <c r="Q21" s="19">
        <v>154</v>
      </c>
      <c r="R21" s="19">
        <v>1221.5</v>
      </c>
      <c r="S21" s="19">
        <v>1.2</v>
      </c>
      <c r="T21" s="19">
        <v>2.7</v>
      </c>
      <c r="U21" s="19">
        <v>241.9</v>
      </c>
      <c r="V21" s="19">
        <v>4.9000000000000004</v>
      </c>
      <c r="W21" s="19">
        <v>13.7</v>
      </c>
      <c r="X21" s="19">
        <v>0.5</v>
      </c>
      <c r="Y21" s="19">
        <v>0.5</v>
      </c>
      <c r="Z21" s="19">
        <v>6.2</v>
      </c>
      <c r="AA21" s="19">
        <v>1.1000000000000001</v>
      </c>
      <c r="AB21" s="19">
        <v>0.2</v>
      </c>
      <c r="AC21" s="19">
        <v>2.8000000000000003</v>
      </c>
      <c r="AD21" s="19">
        <v>0.5</v>
      </c>
      <c r="AE21" s="19">
        <v>2.2999999999999998</v>
      </c>
      <c r="AF21" s="19">
        <v>1754.6000000000001</v>
      </c>
      <c r="AG21" s="19">
        <v>2.9</v>
      </c>
      <c r="AH21" s="19">
        <v>217435.3</v>
      </c>
      <c r="AI21" s="19">
        <f t="shared" si="2"/>
        <v>132.9</v>
      </c>
      <c r="AJ21" s="19">
        <v>52.5</v>
      </c>
      <c r="AK21" s="19">
        <v>31</v>
      </c>
      <c r="AL21" s="19">
        <v>49.4</v>
      </c>
      <c r="AM21" s="19">
        <f t="shared" si="3"/>
        <v>771.10000000000014</v>
      </c>
      <c r="AN21" s="19">
        <v>12.9</v>
      </c>
      <c r="AO21" s="19">
        <v>90</v>
      </c>
      <c r="AP21" s="19">
        <v>44.5</v>
      </c>
      <c r="AQ21" s="19">
        <v>344.1</v>
      </c>
      <c r="AR21" s="19">
        <v>55.2</v>
      </c>
      <c r="AS21" s="19">
        <v>202.2</v>
      </c>
      <c r="AT21" s="19">
        <v>10.5</v>
      </c>
      <c r="AU21" s="19">
        <v>5.2</v>
      </c>
      <c r="AV21" s="19">
        <v>2.1</v>
      </c>
      <c r="AW21" s="19">
        <v>4.4000000000000004</v>
      </c>
      <c r="AX21" s="19">
        <f t="shared" si="4"/>
        <v>14.6</v>
      </c>
      <c r="AY21" s="19">
        <v>1.9000000000000001</v>
      </c>
      <c r="AZ21" s="19">
        <v>1</v>
      </c>
      <c r="BA21" s="19">
        <v>0.4</v>
      </c>
      <c r="BB21" s="19">
        <v>4.7</v>
      </c>
      <c r="BC21" s="19">
        <v>6.1</v>
      </c>
      <c r="BD21" s="19">
        <v>0.5</v>
      </c>
      <c r="BE21" s="19">
        <f t="shared" si="5"/>
        <v>14.2</v>
      </c>
      <c r="BF21" s="19">
        <v>5.3</v>
      </c>
      <c r="BG21" s="19">
        <v>3.4</v>
      </c>
      <c r="BH21" s="19">
        <v>5.5</v>
      </c>
      <c r="BI21" s="19">
        <f t="shared" si="6"/>
        <v>7.7</v>
      </c>
      <c r="BJ21" s="19">
        <v>7.7</v>
      </c>
      <c r="BK21" s="19">
        <f t="shared" si="7"/>
        <v>44.5</v>
      </c>
      <c r="BL21" s="19">
        <v>4.9000000000000004</v>
      </c>
      <c r="BM21" s="19">
        <v>4.4000000000000004</v>
      </c>
      <c r="BN21" s="19">
        <v>4.5</v>
      </c>
      <c r="BO21" s="19">
        <v>0.9</v>
      </c>
      <c r="BP21" s="19">
        <v>1.6</v>
      </c>
      <c r="BQ21" s="19">
        <v>1</v>
      </c>
      <c r="BR21" s="19">
        <v>0.2</v>
      </c>
      <c r="BS21" s="19">
        <v>10.7</v>
      </c>
      <c r="BT21" s="19">
        <v>0.8</v>
      </c>
      <c r="BU21" s="19">
        <v>3.2</v>
      </c>
      <c r="BV21" s="19">
        <v>1.2</v>
      </c>
      <c r="BW21" s="19">
        <v>3.8</v>
      </c>
      <c r="BX21" s="19">
        <v>7.3</v>
      </c>
      <c r="BY21" s="19">
        <f t="shared" si="8"/>
        <v>2201.5</v>
      </c>
      <c r="BZ21" s="19">
        <v>2140.9</v>
      </c>
      <c r="CA21" s="19">
        <v>12</v>
      </c>
      <c r="CB21" s="19">
        <v>15.5</v>
      </c>
      <c r="CC21" s="19">
        <v>20.5</v>
      </c>
      <c r="CD21" s="19">
        <v>12.600000000000001</v>
      </c>
      <c r="CE21" s="19">
        <f t="shared" si="9"/>
        <v>18.8</v>
      </c>
      <c r="CF21" s="19">
        <v>1</v>
      </c>
      <c r="CG21" s="19">
        <v>0.6</v>
      </c>
      <c r="CH21" s="19">
        <v>0.1</v>
      </c>
      <c r="CI21" s="19">
        <v>6.2</v>
      </c>
      <c r="CJ21" s="19">
        <v>3.2</v>
      </c>
      <c r="CK21" s="19">
        <v>0.2</v>
      </c>
      <c r="CL21" s="19">
        <v>7.5</v>
      </c>
      <c r="CM21" s="19" t="s">
        <v>110</v>
      </c>
      <c r="CN21" s="19" t="s">
        <v>110</v>
      </c>
      <c r="CO21" s="19" t="s">
        <v>110</v>
      </c>
      <c r="CP21" s="19">
        <v>12039</v>
      </c>
      <c r="CQ21" s="19">
        <v>1572.4</v>
      </c>
      <c r="CR21" s="19">
        <v>416625.60000000015</v>
      </c>
    </row>
    <row r="22" spans="1:96" ht="15" customHeight="1" x14ac:dyDescent="0.2">
      <c r="A22" s="22">
        <v>2006</v>
      </c>
      <c r="B22" s="19">
        <f t="shared" si="0"/>
        <v>177548.90000000002</v>
      </c>
      <c r="C22" s="19">
        <v>177515.00000000003</v>
      </c>
      <c r="D22" s="19">
        <v>4</v>
      </c>
      <c r="E22" s="19">
        <v>29.9</v>
      </c>
      <c r="F22" s="19">
        <f t="shared" si="1"/>
        <v>220819.6</v>
      </c>
      <c r="G22" s="19">
        <v>884.69999999999993</v>
      </c>
      <c r="H22" s="19">
        <v>137.30000000000001</v>
      </c>
      <c r="I22" s="19">
        <v>53.6</v>
      </c>
      <c r="J22" s="19">
        <v>2.6</v>
      </c>
      <c r="K22" s="19">
        <v>70.7</v>
      </c>
      <c r="L22" s="19">
        <v>4.7</v>
      </c>
      <c r="M22" s="19">
        <v>12.2</v>
      </c>
      <c r="N22" s="19">
        <v>1138.7</v>
      </c>
      <c r="O22" s="19">
        <v>1553.8</v>
      </c>
      <c r="P22" s="19">
        <v>2.5</v>
      </c>
      <c r="Q22" s="19">
        <v>160.6</v>
      </c>
      <c r="R22" s="19">
        <v>1049.2</v>
      </c>
      <c r="S22" s="19">
        <v>1.1000000000000001</v>
      </c>
      <c r="T22" s="19">
        <v>2.6</v>
      </c>
      <c r="U22" s="19">
        <v>237.4</v>
      </c>
      <c r="V22" s="19">
        <v>5</v>
      </c>
      <c r="W22" s="19">
        <v>13.7</v>
      </c>
      <c r="X22" s="19">
        <v>0.4</v>
      </c>
      <c r="Y22" s="19">
        <v>0.4</v>
      </c>
      <c r="Z22" s="19">
        <v>6.3</v>
      </c>
      <c r="AA22" s="19">
        <v>1.2</v>
      </c>
      <c r="AB22" s="19">
        <v>0.1</v>
      </c>
      <c r="AC22" s="19">
        <v>2.8000000000000003</v>
      </c>
      <c r="AD22" s="19">
        <v>0.4</v>
      </c>
      <c r="AE22" s="19">
        <v>1.9</v>
      </c>
      <c r="AF22" s="19">
        <v>1778.6000000000001</v>
      </c>
      <c r="AG22" s="19">
        <v>2.7</v>
      </c>
      <c r="AH22" s="19">
        <v>213694.4</v>
      </c>
      <c r="AI22" s="19">
        <f t="shared" si="2"/>
        <v>116</v>
      </c>
      <c r="AJ22" s="19">
        <v>45.699999999999996</v>
      </c>
      <c r="AK22" s="19">
        <v>27.1</v>
      </c>
      <c r="AL22" s="19">
        <v>43.2</v>
      </c>
      <c r="AM22" s="19">
        <f t="shared" si="3"/>
        <v>749.00000000000011</v>
      </c>
      <c r="AN22" s="19">
        <v>12.1</v>
      </c>
      <c r="AO22" s="19">
        <v>83.2</v>
      </c>
      <c r="AP22" s="19">
        <v>40.800000000000004</v>
      </c>
      <c r="AQ22" s="19">
        <v>347</v>
      </c>
      <c r="AR22" s="19">
        <v>52.7</v>
      </c>
      <c r="AS22" s="19">
        <v>193.3</v>
      </c>
      <c r="AT22" s="19">
        <v>9.5</v>
      </c>
      <c r="AU22" s="19">
        <v>4.4000000000000004</v>
      </c>
      <c r="AV22" s="19">
        <v>1.9</v>
      </c>
      <c r="AW22" s="19">
        <v>4.0999999999999996</v>
      </c>
      <c r="AX22" s="19">
        <f t="shared" si="4"/>
        <v>12.7</v>
      </c>
      <c r="AY22" s="19">
        <v>1.7000000000000002</v>
      </c>
      <c r="AZ22" s="19">
        <v>0.9</v>
      </c>
      <c r="BA22" s="19">
        <v>0.4</v>
      </c>
      <c r="BB22" s="19">
        <v>3.9</v>
      </c>
      <c r="BC22" s="19">
        <v>5.3</v>
      </c>
      <c r="BD22" s="19">
        <v>0.5</v>
      </c>
      <c r="BE22" s="19">
        <f t="shared" si="5"/>
        <v>13.8</v>
      </c>
      <c r="BF22" s="19">
        <v>5.2</v>
      </c>
      <c r="BG22" s="19">
        <v>3.4</v>
      </c>
      <c r="BH22" s="19">
        <v>5.2</v>
      </c>
      <c r="BI22" s="19">
        <f t="shared" si="6"/>
        <v>6.6</v>
      </c>
      <c r="BJ22" s="19">
        <v>6.6</v>
      </c>
      <c r="BK22" s="19">
        <f t="shared" si="7"/>
        <v>39.200000000000003</v>
      </c>
      <c r="BL22" s="19">
        <v>3.6</v>
      </c>
      <c r="BM22" s="19">
        <v>3.2</v>
      </c>
      <c r="BN22" s="19">
        <v>4</v>
      </c>
      <c r="BO22" s="19">
        <v>0.9</v>
      </c>
      <c r="BP22" s="19">
        <v>1.6</v>
      </c>
      <c r="BQ22" s="19">
        <v>0.8</v>
      </c>
      <c r="BR22" s="19">
        <v>0.2</v>
      </c>
      <c r="BS22" s="19">
        <v>10.199999999999999</v>
      </c>
      <c r="BT22" s="19">
        <v>0.7</v>
      </c>
      <c r="BU22" s="19">
        <v>3.1</v>
      </c>
      <c r="BV22" s="19">
        <v>1.2</v>
      </c>
      <c r="BW22" s="19">
        <v>3.5</v>
      </c>
      <c r="BX22" s="19">
        <v>6.2</v>
      </c>
      <c r="BY22" s="19">
        <f t="shared" si="8"/>
        <v>2137.7999999999997</v>
      </c>
      <c r="BZ22" s="19">
        <v>2083</v>
      </c>
      <c r="CA22" s="19">
        <v>10.4</v>
      </c>
      <c r="CB22" s="19">
        <v>14.6</v>
      </c>
      <c r="CC22" s="19">
        <v>18.600000000000001</v>
      </c>
      <c r="CD22" s="19">
        <v>11.200000000000001</v>
      </c>
      <c r="CE22" s="19">
        <f t="shared" si="9"/>
        <v>16.2</v>
      </c>
      <c r="CF22" s="19">
        <v>0.9</v>
      </c>
      <c r="CG22" s="19">
        <v>0.5</v>
      </c>
      <c r="CH22" s="19">
        <v>0.1</v>
      </c>
      <c r="CI22" s="19">
        <v>5.5</v>
      </c>
      <c r="CJ22" s="19">
        <v>2.9</v>
      </c>
      <c r="CK22" s="19">
        <v>0.2</v>
      </c>
      <c r="CL22" s="19">
        <v>6.1</v>
      </c>
      <c r="CM22" s="19" t="s">
        <v>110</v>
      </c>
      <c r="CN22" s="19" t="s">
        <v>110</v>
      </c>
      <c r="CO22" s="19" t="s">
        <v>110</v>
      </c>
      <c r="CP22" s="19">
        <v>11453.9</v>
      </c>
      <c r="CQ22" s="19">
        <v>1401</v>
      </c>
      <c r="CR22" s="19">
        <v>412913.70000000024</v>
      </c>
    </row>
    <row r="23" spans="1:96" ht="15" customHeight="1" x14ac:dyDescent="0.2">
      <c r="A23" s="22">
        <v>2007</v>
      </c>
      <c r="B23" s="19">
        <f t="shared" si="0"/>
        <v>176568</v>
      </c>
      <c r="C23" s="19">
        <v>176539.9</v>
      </c>
      <c r="D23" s="19">
        <v>3.5</v>
      </c>
      <c r="E23" s="19">
        <v>24.6</v>
      </c>
      <c r="F23" s="19">
        <f t="shared" si="1"/>
        <v>215411.10000000003</v>
      </c>
      <c r="G23" s="19">
        <v>866</v>
      </c>
      <c r="H23" s="19">
        <v>133.5</v>
      </c>
      <c r="I23" s="19">
        <v>50.3</v>
      </c>
      <c r="J23" s="19">
        <v>2.5</v>
      </c>
      <c r="K23" s="19">
        <v>65.900000000000006</v>
      </c>
      <c r="L23" s="19">
        <v>4.2</v>
      </c>
      <c r="M23" s="19">
        <v>12.799999999999999</v>
      </c>
      <c r="N23" s="19">
        <v>1116.1000000000001</v>
      </c>
      <c r="O23" s="19">
        <v>1540.4</v>
      </c>
      <c r="P23" s="19">
        <v>2</v>
      </c>
      <c r="Q23" s="19">
        <v>154.19999999999999</v>
      </c>
      <c r="R23" s="19">
        <v>1288.0999999999999</v>
      </c>
      <c r="S23" s="19">
        <v>1</v>
      </c>
      <c r="T23" s="19">
        <v>2.6</v>
      </c>
      <c r="U23" s="19">
        <v>242.29999999999998</v>
      </c>
      <c r="V23" s="19">
        <v>4.9000000000000004</v>
      </c>
      <c r="W23" s="19">
        <v>13.5</v>
      </c>
      <c r="X23" s="19">
        <v>0.4</v>
      </c>
      <c r="Y23" s="19">
        <v>0.4</v>
      </c>
      <c r="Z23" s="19">
        <v>6.1</v>
      </c>
      <c r="AA23" s="19">
        <v>1.1000000000000001</v>
      </c>
      <c r="AB23" s="19">
        <v>0.1</v>
      </c>
      <c r="AC23" s="19">
        <v>2.6</v>
      </c>
      <c r="AD23" s="19">
        <v>0.4</v>
      </c>
      <c r="AE23" s="19">
        <v>1.6</v>
      </c>
      <c r="AF23" s="19">
        <v>1863.1000000000001</v>
      </c>
      <c r="AG23" s="19">
        <v>2.6</v>
      </c>
      <c r="AH23" s="19">
        <v>208032.40000000002</v>
      </c>
      <c r="AI23" s="19">
        <f t="shared" si="2"/>
        <v>101.7</v>
      </c>
      <c r="AJ23" s="19">
        <v>39.9</v>
      </c>
      <c r="AK23" s="19">
        <v>21.8</v>
      </c>
      <c r="AL23" s="19">
        <v>40</v>
      </c>
      <c r="AM23" s="19">
        <f t="shared" si="3"/>
        <v>711.9000000000002</v>
      </c>
      <c r="AN23" s="19">
        <v>10.3</v>
      </c>
      <c r="AO23" s="19">
        <v>73.5</v>
      </c>
      <c r="AP23" s="19">
        <v>36.299999999999997</v>
      </c>
      <c r="AQ23" s="19">
        <v>322.10000000000002</v>
      </c>
      <c r="AR23" s="19">
        <v>63.1</v>
      </c>
      <c r="AS23" s="19">
        <v>187.8</v>
      </c>
      <c r="AT23" s="19">
        <v>8.6999999999999993</v>
      </c>
      <c r="AU23" s="19">
        <v>4</v>
      </c>
      <c r="AV23" s="19">
        <v>2</v>
      </c>
      <c r="AW23" s="19">
        <v>4.0999999999999996</v>
      </c>
      <c r="AX23" s="19">
        <f t="shared" si="4"/>
        <v>11.2</v>
      </c>
      <c r="AY23" s="19">
        <v>1.4</v>
      </c>
      <c r="AZ23" s="19">
        <v>0.9</v>
      </c>
      <c r="BA23" s="19">
        <v>0.5</v>
      </c>
      <c r="BB23" s="19">
        <v>3.4</v>
      </c>
      <c r="BC23" s="19">
        <v>4.5999999999999996</v>
      </c>
      <c r="BD23" s="19">
        <v>0.4</v>
      </c>
      <c r="BE23" s="19">
        <f t="shared" si="5"/>
        <v>13</v>
      </c>
      <c r="BF23" s="19">
        <v>5</v>
      </c>
      <c r="BG23" s="19">
        <v>3.1</v>
      </c>
      <c r="BH23" s="19">
        <v>4.9000000000000004</v>
      </c>
      <c r="BI23" s="19">
        <f t="shared" si="6"/>
        <v>5.7</v>
      </c>
      <c r="BJ23" s="19">
        <v>5.7</v>
      </c>
      <c r="BK23" s="19">
        <f t="shared" si="7"/>
        <v>35.200000000000003</v>
      </c>
      <c r="BL23" s="19">
        <v>3.1</v>
      </c>
      <c r="BM23" s="19">
        <v>2.8</v>
      </c>
      <c r="BN23" s="19">
        <v>3.6</v>
      </c>
      <c r="BO23" s="19">
        <v>0.8</v>
      </c>
      <c r="BP23" s="19">
        <v>1.4</v>
      </c>
      <c r="BQ23" s="19">
        <v>0.7</v>
      </c>
      <c r="BR23" s="19">
        <v>0.2</v>
      </c>
      <c r="BS23" s="19">
        <v>9.3000000000000007</v>
      </c>
      <c r="BT23" s="19">
        <v>0.7</v>
      </c>
      <c r="BU23" s="19">
        <v>2.8</v>
      </c>
      <c r="BV23" s="19">
        <v>1</v>
      </c>
      <c r="BW23" s="19">
        <v>3.1</v>
      </c>
      <c r="BX23" s="19">
        <v>5.7</v>
      </c>
      <c r="BY23" s="19">
        <f t="shared" si="8"/>
        <v>2876.9</v>
      </c>
      <c r="BZ23" s="19">
        <v>2828</v>
      </c>
      <c r="CA23" s="19">
        <v>8.8999999999999986</v>
      </c>
      <c r="CB23" s="19">
        <v>11.1</v>
      </c>
      <c r="CC23" s="19">
        <v>18.3</v>
      </c>
      <c r="CD23" s="19">
        <v>10.600000000000001</v>
      </c>
      <c r="CE23" s="19">
        <f t="shared" si="9"/>
        <v>15.5</v>
      </c>
      <c r="CF23" s="19">
        <v>0.9</v>
      </c>
      <c r="CG23" s="19">
        <v>0.6</v>
      </c>
      <c r="CH23" s="19">
        <v>0.1</v>
      </c>
      <c r="CI23" s="19">
        <v>4.8999999999999995</v>
      </c>
      <c r="CJ23" s="19">
        <v>2.7</v>
      </c>
      <c r="CK23" s="19">
        <v>0.2</v>
      </c>
      <c r="CL23" s="19">
        <v>6.1000000000000005</v>
      </c>
      <c r="CM23" s="19" t="s">
        <v>110</v>
      </c>
      <c r="CN23" s="19" t="s">
        <v>110</v>
      </c>
      <c r="CO23" s="19" t="s">
        <v>110</v>
      </c>
      <c r="CP23" s="19">
        <v>10907.6</v>
      </c>
      <c r="CQ23" s="19">
        <v>1264.5</v>
      </c>
      <c r="CR23" s="19">
        <v>406657.79999999993</v>
      </c>
    </row>
    <row r="24" spans="1:96" ht="15" customHeight="1" x14ac:dyDescent="0.2">
      <c r="A24" s="22">
        <v>2008</v>
      </c>
      <c r="B24" s="19">
        <f t="shared" si="0"/>
        <v>175791.3</v>
      </c>
      <c r="C24" s="19">
        <v>175763.6</v>
      </c>
      <c r="D24" s="19">
        <v>2.9</v>
      </c>
      <c r="E24" s="19">
        <v>24.799999999999997</v>
      </c>
      <c r="F24" s="19">
        <f t="shared" si="1"/>
        <v>209761.30000000002</v>
      </c>
      <c r="G24" s="19">
        <v>848.2</v>
      </c>
      <c r="H24" s="19">
        <v>117.69999999999999</v>
      </c>
      <c r="I24" s="19">
        <v>40.5</v>
      </c>
      <c r="J24" s="19">
        <v>0.7</v>
      </c>
      <c r="K24" s="19">
        <v>59.6</v>
      </c>
      <c r="L24" s="19">
        <v>4</v>
      </c>
      <c r="M24" s="19">
        <v>10.6</v>
      </c>
      <c r="N24" s="19">
        <v>973.7</v>
      </c>
      <c r="O24" s="19">
        <v>1408.1999999999998</v>
      </c>
      <c r="P24" s="19">
        <v>1.8</v>
      </c>
      <c r="Q24" s="19">
        <v>144.6</v>
      </c>
      <c r="R24" s="19">
        <v>958.80000000000007</v>
      </c>
      <c r="S24" s="19">
        <v>0.9</v>
      </c>
      <c r="T24" s="19">
        <v>2.5</v>
      </c>
      <c r="U24" s="19">
        <v>229.9</v>
      </c>
      <c r="V24" s="19">
        <v>3</v>
      </c>
      <c r="W24" s="19">
        <v>12</v>
      </c>
      <c r="X24" s="19">
        <v>0.4</v>
      </c>
      <c r="Y24" s="19">
        <v>0.4</v>
      </c>
      <c r="Z24" s="19">
        <v>5.4</v>
      </c>
      <c r="AA24" s="19">
        <v>1</v>
      </c>
      <c r="AB24" s="19">
        <v>0.1</v>
      </c>
      <c r="AC24" s="19">
        <v>2.3000000000000003</v>
      </c>
      <c r="AD24" s="19">
        <v>0.3</v>
      </c>
      <c r="AE24" s="19">
        <v>1.7</v>
      </c>
      <c r="AF24" s="19">
        <v>2014.4</v>
      </c>
      <c r="AG24" s="19">
        <v>2.2999999999999998</v>
      </c>
      <c r="AH24" s="19">
        <v>202916.30000000002</v>
      </c>
      <c r="AI24" s="19">
        <f t="shared" si="2"/>
        <v>90</v>
      </c>
      <c r="AJ24" s="19">
        <v>32.5</v>
      </c>
      <c r="AK24" s="19">
        <v>20.9</v>
      </c>
      <c r="AL24" s="19">
        <v>36.6</v>
      </c>
      <c r="AM24" s="19">
        <f t="shared" si="3"/>
        <v>694.1</v>
      </c>
      <c r="AN24" s="19">
        <v>9</v>
      </c>
      <c r="AO24" s="19">
        <v>66.2</v>
      </c>
      <c r="AP24" s="19">
        <v>33</v>
      </c>
      <c r="AQ24" s="19">
        <v>302.60000000000002</v>
      </c>
      <c r="AR24" s="19">
        <v>72.3</v>
      </c>
      <c r="AS24" s="19">
        <v>192.9</v>
      </c>
      <c r="AT24" s="19">
        <v>8</v>
      </c>
      <c r="AU24" s="19">
        <v>3.8</v>
      </c>
      <c r="AV24" s="19">
        <v>2.2000000000000002</v>
      </c>
      <c r="AW24" s="19">
        <v>4.0999999999999996</v>
      </c>
      <c r="AX24" s="19">
        <f t="shared" si="4"/>
        <v>10.6</v>
      </c>
      <c r="AY24" s="19">
        <v>1.4</v>
      </c>
      <c r="AZ24" s="19">
        <v>0.9</v>
      </c>
      <c r="BA24" s="19">
        <v>0.4</v>
      </c>
      <c r="BB24" s="19">
        <v>3.2</v>
      </c>
      <c r="BC24" s="19">
        <v>4.3</v>
      </c>
      <c r="BD24" s="19">
        <v>0.4</v>
      </c>
      <c r="BE24" s="19">
        <f t="shared" si="5"/>
        <v>13.100000000000001</v>
      </c>
      <c r="BF24" s="19">
        <v>5.2</v>
      </c>
      <c r="BG24" s="19">
        <v>3.2</v>
      </c>
      <c r="BH24" s="19">
        <v>4.7</v>
      </c>
      <c r="BI24" s="19">
        <f t="shared" si="6"/>
        <v>4.8</v>
      </c>
      <c r="BJ24" s="19">
        <v>4.8</v>
      </c>
      <c r="BK24" s="19">
        <f t="shared" si="7"/>
        <v>32.5</v>
      </c>
      <c r="BL24" s="19">
        <v>2.2999999999999998</v>
      </c>
      <c r="BM24" s="19">
        <v>2.6</v>
      </c>
      <c r="BN24" s="19">
        <v>3.6</v>
      </c>
      <c r="BO24" s="19">
        <v>0.8</v>
      </c>
      <c r="BP24" s="19">
        <v>1.3</v>
      </c>
      <c r="BQ24" s="19">
        <v>0.7</v>
      </c>
      <c r="BR24" s="19">
        <v>0.2</v>
      </c>
      <c r="BS24" s="19">
        <v>8.4</v>
      </c>
      <c r="BT24" s="19">
        <v>0.6</v>
      </c>
      <c r="BU24" s="19">
        <v>2.4</v>
      </c>
      <c r="BV24" s="19">
        <v>1</v>
      </c>
      <c r="BW24" s="19">
        <v>3.1</v>
      </c>
      <c r="BX24" s="19">
        <v>5.5</v>
      </c>
      <c r="BY24" s="19">
        <f t="shared" si="8"/>
        <v>2804.3</v>
      </c>
      <c r="BZ24" s="19">
        <v>2758.5</v>
      </c>
      <c r="CA24" s="19">
        <v>8.3999999999999986</v>
      </c>
      <c r="CB24" s="19">
        <v>10.4</v>
      </c>
      <c r="CC24" s="19">
        <v>17.099999999999998</v>
      </c>
      <c r="CD24" s="19">
        <v>9.9</v>
      </c>
      <c r="CE24" s="19">
        <f t="shared" si="9"/>
        <v>14.7</v>
      </c>
      <c r="CF24" s="19">
        <v>0.9</v>
      </c>
      <c r="CG24" s="19">
        <v>0.5</v>
      </c>
      <c r="CH24" s="19">
        <v>0.1</v>
      </c>
      <c r="CI24" s="19">
        <v>4.5999999999999996</v>
      </c>
      <c r="CJ24" s="19">
        <v>2.6</v>
      </c>
      <c r="CK24" s="19">
        <v>0.2</v>
      </c>
      <c r="CL24" s="19">
        <v>5.8</v>
      </c>
      <c r="CM24" s="19" t="s">
        <v>110</v>
      </c>
      <c r="CN24" s="19" t="s">
        <v>110</v>
      </c>
      <c r="CO24" s="19" t="s">
        <v>110</v>
      </c>
      <c r="CP24" s="19">
        <v>10346.400000000001</v>
      </c>
      <c r="CQ24" s="19">
        <v>1113.5</v>
      </c>
      <c r="CR24" s="19">
        <v>399563.10000000003</v>
      </c>
    </row>
    <row r="25" spans="1:96" ht="15" customHeight="1" x14ac:dyDescent="0.2">
      <c r="A25" s="22">
        <v>2009</v>
      </c>
      <c r="B25" s="19">
        <f t="shared" si="0"/>
        <v>174818.59999999998</v>
      </c>
      <c r="C25" s="19">
        <v>174786.19999999998</v>
      </c>
      <c r="D25" s="19">
        <v>2.5</v>
      </c>
      <c r="E25" s="19">
        <v>29.9</v>
      </c>
      <c r="F25" s="19">
        <f t="shared" si="1"/>
        <v>206488.90000000002</v>
      </c>
      <c r="G25" s="19">
        <v>822.7</v>
      </c>
      <c r="H25" s="19">
        <v>116</v>
      </c>
      <c r="I25" s="19">
        <v>39.699999999999996</v>
      </c>
      <c r="J25" s="19">
        <v>0.6</v>
      </c>
      <c r="K25" s="19">
        <v>54.300000000000004</v>
      </c>
      <c r="L25" s="19">
        <v>4.0999999999999996</v>
      </c>
      <c r="M25" s="19">
        <v>9.7000000000000011</v>
      </c>
      <c r="N25" s="19">
        <v>1031.5</v>
      </c>
      <c r="O25" s="19">
        <v>1545.6</v>
      </c>
      <c r="P25" s="19">
        <v>1.6</v>
      </c>
      <c r="Q25" s="19">
        <v>118.9</v>
      </c>
      <c r="R25" s="19">
        <v>740</v>
      </c>
      <c r="S25" s="19">
        <v>0.9</v>
      </c>
      <c r="T25" s="19">
        <v>2.4</v>
      </c>
      <c r="U25" s="19">
        <v>198.09999999999997</v>
      </c>
      <c r="V25" s="19">
        <v>2.6</v>
      </c>
      <c r="W25" s="19">
        <v>10.4</v>
      </c>
      <c r="X25" s="19">
        <v>0.2</v>
      </c>
      <c r="Y25" s="19">
        <v>0.4</v>
      </c>
      <c r="Z25" s="19">
        <v>4.8</v>
      </c>
      <c r="AA25" s="19">
        <v>0.79999999999999993</v>
      </c>
      <c r="AB25" s="19">
        <v>0.1</v>
      </c>
      <c r="AC25" s="19">
        <v>2.2000000000000002</v>
      </c>
      <c r="AD25" s="19">
        <v>0.3</v>
      </c>
      <c r="AE25" s="19">
        <v>1.6</v>
      </c>
      <c r="AF25" s="19">
        <v>2036.6999999999998</v>
      </c>
      <c r="AG25" s="19">
        <v>2.5</v>
      </c>
      <c r="AH25" s="19">
        <v>199740.2</v>
      </c>
      <c r="AI25" s="19">
        <f t="shared" si="2"/>
        <v>82.699999999999989</v>
      </c>
      <c r="AJ25" s="19">
        <v>27.699999999999996</v>
      </c>
      <c r="AK25" s="19">
        <v>23.6</v>
      </c>
      <c r="AL25" s="19">
        <v>31.4</v>
      </c>
      <c r="AM25" s="19">
        <f t="shared" si="3"/>
        <v>645.20000000000016</v>
      </c>
      <c r="AN25" s="19">
        <v>7.9</v>
      </c>
      <c r="AO25" s="19">
        <v>59.3</v>
      </c>
      <c r="AP25" s="19">
        <v>30.400000000000002</v>
      </c>
      <c r="AQ25" s="19">
        <v>283.60000000000002</v>
      </c>
      <c r="AR25" s="19">
        <v>71.5</v>
      </c>
      <c r="AS25" s="19">
        <v>176.2</v>
      </c>
      <c r="AT25" s="19">
        <v>7</v>
      </c>
      <c r="AU25" s="19">
        <v>3</v>
      </c>
      <c r="AV25" s="19">
        <v>2.1</v>
      </c>
      <c r="AW25" s="19">
        <v>4.2</v>
      </c>
      <c r="AX25" s="19">
        <f t="shared" si="4"/>
        <v>9.3000000000000007</v>
      </c>
      <c r="AY25" s="19">
        <v>1.2</v>
      </c>
      <c r="AZ25" s="19">
        <v>0.8</v>
      </c>
      <c r="BA25" s="19">
        <v>0.5</v>
      </c>
      <c r="BB25" s="19">
        <v>2.8</v>
      </c>
      <c r="BC25" s="19">
        <v>3.6</v>
      </c>
      <c r="BD25" s="19">
        <v>0.4</v>
      </c>
      <c r="BE25" s="19">
        <f t="shared" si="5"/>
        <v>13.1</v>
      </c>
      <c r="BF25" s="19">
        <v>5.0999999999999996</v>
      </c>
      <c r="BG25" s="19">
        <v>3.5</v>
      </c>
      <c r="BH25" s="19">
        <v>4.5</v>
      </c>
      <c r="BI25" s="19">
        <f t="shared" si="6"/>
        <v>3.9</v>
      </c>
      <c r="BJ25" s="19">
        <v>3.9</v>
      </c>
      <c r="BK25" s="19">
        <f t="shared" si="7"/>
        <v>28.899999999999995</v>
      </c>
      <c r="BL25" s="19">
        <v>2</v>
      </c>
      <c r="BM25" s="19">
        <v>2.2000000000000002</v>
      </c>
      <c r="BN25" s="19">
        <v>3.1</v>
      </c>
      <c r="BO25" s="19">
        <v>0.8</v>
      </c>
      <c r="BP25" s="19">
        <v>1</v>
      </c>
      <c r="BQ25" s="19">
        <v>0.6</v>
      </c>
      <c r="BR25" s="19">
        <v>0.2</v>
      </c>
      <c r="BS25" s="19">
        <v>7.6</v>
      </c>
      <c r="BT25" s="19">
        <v>0.5</v>
      </c>
      <c r="BU25" s="19">
        <v>2.2000000000000002</v>
      </c>
      <c r="BV25" s="19">
        <v>0.9</v>
      </c>
      <c r="BW25" s="19">
        <v>2.9</v>
      </c>
      <c r="BX25" s="19">
        <v>4.8999999999999995</v>
      </c>
      <c r="BY25" s="19">
        <f t="shared" si="8"/>
        <v>3020.7</v>
      </c>
      <c r="BZ25" s="19">
        <v>2972.4</v>
      </c>
      <c r="CA25" s="19">
        <v>9.1999999999999993</v>
      </c>
      <c r="CB25" s="19">
        <v>10.9</v>
      </c>
      <c r="CC25" s="19">
        <v>18.7</v>
      </c>
      <c r="CD25" s="19">
        <v>9.5</v>
      </c>
      <c r="CE25" s="19">
        <f t="shared" si="9"/>
        <v>14.599999999999998</v>
      </c>
      <c r="CF25" s="19">
        <v>0.8</v>
      </c>
      <c r="CG25" s="19">
        <v>0.6</v>
      </c>
      <c r="CH25" s="19">
        <v>0.1</v>
      </c>
      <c r="CI25" s="19">
        <v>4.5</v>
      </c>
      <c r="CJ25" s="19">
        <v>3.2</v>
      </c>
      <c r="CK25" s="19">
        <v>0.2</v>
      </c>
      <c r="CL25" s="19">
        <v>5.2</v>
      </c>
      <c r="CM25" s="19" t="s">
        <v>110</v>
      </c>
      <c r="CN25" s="19" t="s">
        <v>110</v>
      </c>
      <c r="CO25" s="19" t="s">
        <v>110</v>
      </c>
      <c r="CP25" s="19">
        <v>9884.7999999999993</v>
      </c>
      <c r="CQ25" s="19">
        <v>1053.9000000000001</v>
      </c>
      <c r="CR25" s="19">
        <v>395010.70000000013</v>
      </c>
    </row>
    <row r="26" spans="1:96" ht="15" customHeight="1" x14ac:dyDescent="0.2">
      <c r="A26" s="22">
        <v>2010</v>
      </c>
      <c r="B26" s="19">
        <f t="shared" si="0"/>
        <v>172755.69999999998</v>
      </c>
      <c r="C26" s="19">
        <v>172717.4</v>
      </c>
      <c r="D26" s="19">
        <v>2.4</v>
      </c>
      <c r="E26" s="19">
        <v>35.9</v>
      </c>
      <c r="F26" s="19">
        <f t="shared" si="1"/>
        <v>201741.3</v>
      </c>
      <c r="G26" s="19">
        <v>814.6</v>
      </c>
      <c r="H26" s="19">
        <v>120</v>
      </c>
      <c r="I26" s="19">
        <v>42.9</v>
      </c>
      <c r="J26" s="19">
        <v>0.5</v>
      </c>
      <c r="K26" s="19">
        <v>56.100000000000009</v>
      </c>
      <c r="L26" s="19">
        <v>4</v>
      </c>
      <c r="M26" s="19">
        <v>11.5</v>
      </c>
      <c r="N26" s="19">
        <v>1081</v>
      </c>
      <c r="O26" s="19">
        <v>1544.3</v>
      </c>
      <c r="P26" s="19">
        <v>1.5</v>
      </c>
      <c r="Q26" s="19">
        <v>121.30000000000001</v>
      </c>
      <c r="R26" s="19">
        <v>1090.1000000000001</v>
      </c>
      <c r="S26" s="19">
        <v>1</v>
      </c>
      <c r="T26" s="19">
        <v>2.2999999999999998</v>
      </c>
      <c r="U26" s="19">
        <v>185</v>
      </c>
      <c r="V26" s="19">
        <v>2.6</v>
      </c>
      <c r="W26" s="19">
        <v>10.199999999999999</v>
      </c>
      <c r="X26" s="19">
        <v>0.30000000000000004</v>
      </c>
      <c r="Y26" s="19">
        <v>0.5</v>
      </c>
      <c r="Z26" s="19">
        <v>5</v>
      </c>
      <c r="AA26" s="19">
        <v>1</v>
      </c>
      <c r="AB26" s="19">
        <v>0.1</v>
      </c>
      <c r="AC26" s="19">
        <v>2.1</v>
      </c>
      <c r="AD26" s="19">
        <v>0.3</v>
      </c>
      <c r="AE26" s="19">
        <v>1.5999999999999999</v>
      </c>
      <c r="AF26" s="19">
        <v>2175.7999999999997</v>
      </c>
      <c r="AG26" s="19">
        <v>1.8</v>
      </c>
      <c r="AH26" s="19">
        <v>194463.9</v>
      </c>
      <c r="AI26" s="19">
        <f t="shared" si="2"/>
        <v>81.3</v>
      </c>
      <c r="AJ26" s="19">
        <v>26.099999999999998</v>
      </c>
      <c r="AK26" s="19">
        <v>25.1</v>
      </c>
      <c r="AL26" s="19">
        <v>30.099999999999998</v>
      </c>
      <c r="AM26" s="19">
        <f t="shared" si="3"/>
        <v>629.4</v>
      </c>
      <c r="AN26" s="19">
        <v>7.4</v>
      </c>
      <c r="AO26" s="19">
        <v>53.2</v>
      </c>
      <c r="AP26" s="19">
        <v>28</v>
      </c>
      <c r="AQ26" s="19">
        <v>279.5</v>
      </c>
      <c r="AR26" s="19">
        <v>54.300000000000004</v>
      </c>
      <c r="AS26" s="19">
        <v>193</v>
      </c>
      <c r="AT26" s="19">
        <v>6.8</v>
      </c>
      <c r="AU26" s="19">
        <v>2.9</v>
      </c>
      <c r="AV26" s="19">
        <v>1.4</v>
      </c>
      <c r="AW26" s="19">
        <v>2.9</v>
      </c>
      <c r="AX26" s="19">
        <f t="shared" si="4"/>
        <v>8.6000000000000014</v>
      </c>
      <c r="AY26" s="19">
        <v>1.1000000000000001</v>
      </c>
      <c r="AZ26" s="19">
        <v>0.7</v>
      </c>
      <c r="BA26" s="19">
        <v>0.4</v>
      </c>
      <c r="BB26" s="19">
        <v>2.6</v>
      </c>
      <c r="BC26" s="19">
        <v>3.4</v>
      </c>
      <c r="BD26" s="19">
        <v>0.4</v>
      </c>
      <c r="BE26" s="19">
        <f t="shared" si="5"/>
        <v>10.9</v>
      </c>
      <c r="BF26" s="19">
        <v>4.5999999999999996</v>
      </c>
      <c r="BG26" s="19">
        <v>2.7</v>
      </c>
      <c r="BH26" s="19">
        <v>3.6</v>
      </c>
      <c r="BI26" s="19">
        <f t="shared" si="6"/>
        <v>3.5</v>
      </c>
      <c r="BJ26" s="19">
        <v>3.5</v>
      </c>
      <c r="BK26" s="19">
        <f t="shared" si="7"/>
        <v>28.099999999999998</v>
      </c>
      <c r="BL26" s="19">
        <v>1.8</v>
      </c>
      <c r="BM26" s="19">
        <v>2.2000000000000002</v>
      </c>
      <c r="BN26" s="19">
        <v>3.1</v>
      </c>
      <c r="BO26" s="19">
        <v>0.7</v>
      </c>
      <c r="BP26" s="19">
        <v>0.9</v>
      </c>
      <c r="BQ26" s="19">
        <v>0.6</v>
      </c>
      <c r="BR26" s="19">
        <v>0.2</v>
      </c>
      <c r="BS26" s="19">
        <v>7.3</v>
      </c>
      <c r="BT26" s="19">
        <v>0.6</v>
      </c>
      <c r="BU26" s="19">
        <v>2.2000000000000002</v>
      </c>
      <c r="BV26" s="19">
        <v>0.8</v>
      </c>
      <c r="BW26" s="19">
        <v>2.8000000000000003</v>
      </c>
      <c r="BX26" s="19">
        <v>4.8999999999999995</v>
      </c>
      <c r="BY26" s="19">
        <f t="shared" si="8"/>
        <v>1868.1</v>
      </c>
      <c r="BZ26" s="19">
        <v>1828.1999999999998</v>
      </c>
      <c r="CA26" s="19">
        <v>8.1999999999999993</v>
      </c>
      <c r="CB26" s="19">
        <v>8.7000000000000011</v>
      </c>
      <c r="CC26" s="19">
        <v>15.299999999999999</v>
      </c>
      <c r="CD26" s="19">
        <v>7.6999999999999993</v>
      </c>
      <c r="CE26" s="19">
        <f t="shared" si="9"/>
        <v>13</v>
      </c>
      <c r="CF26" s="19">
        <v>0.8</v>
      </c>
      <c r="CG26" s="19">
        <v>0.5</v>
      </c>
      <c r="CH26" s="19">
        <v>0.1</v>
      </c>
      <c r="CI26" s="19">
        <v>3.8000000000000003</v>
      </c>
      <c r="CJ26" s="19">
        <v>2.4</v>
      </c>
      <c r="CK26" s="19">
        <v>0.1</v>
      </c>
      <c r="CL26" s="19">
        <v>5.3000000000000007</v>
      </c>
      <c r="CM26" s="19" t="s">
        <v>110</v>
      </c>
      <c r="CN26" s="19" t="s">
        <v>110</v>
      </c>
      <c r="CO26" s="19" t="s">
        <v>110</v>
      </c>
      <c r="CP26" s="19">
        <v>9413.4</v>
      </c>
      <c r="CQ26" s="19">
        <v>967.8</v>
      </c>
      <c r="CR26" s="19">
        <v>386553.29999999993</v>
      </c>
    </row>
    <row r="27" spans="1:96" ht="15" customHeight="1" x14ac:dyDescent="0.2">
      <c r="A27" s="22">
        <v>2011</v>
      </c>
      <c r="B27" s="19">
        <f t="shared" si="0"/>
        <v>171086.7</v>
      </c>
      <c r="C27" s="19">
        <v>171049.9</v>
      </c>
      <c r="D27" s="19">
        <v>1.6</v>
      </c>
      <c r="E27" s="19">
        <v>35.200000000000003</v>
      </c>
      <c r="F27" s="19">
        <f t="shared" si="1"/>
        <v>200885.6</v>
      </c>
      <c r="G27" s="19">
        <v>795.5</v>
      </c>
      <c r="H27" s="19">
        <v>81.300000000000011</v>
      </c>
      <c r="I27" s="19">
        <v>39.5</v>
      </c>
      <c r="J27" s="19">
        <v>0.3</v>
      </c>
      <c r="K27" s="19">
        <v>31.799999999999997</v>
      </c>
      <c r="L27" s="19">
        <v>3.6</v>
      </c>
      <c r="M27" s="19">
        <v>9.6000000000000014</v>
      </c>
      <c r="N27" s="19">
        <v>1080.2</v>
      </c>
      <c r="O27" s="19">
        <v>1589.3</v>
      </c>
      <c r="P27" s="19">
        <v>1.1000000000000001</v>
      </c>
      <c r="Q27" s="19">
        <v>133.4</v>
      </c>
      <c r="R27" s="19">
        <v>1013.7</v>
      </c>
      <c r="S27" s="19">
        <v>0.79999999999999993</v>
      </c>
      <c r="T27" s="19">
        <v>2.2999999999999998</v>
      </c>
      <c r="U27" s="19">
        <v>169.20000000000002</v>
      </c>
      <c r="V27" s="19">
        <v>2.7</v>
      </c>
      <c r="W27" s="19">
        <v>6.6000000000000005</v>
      </c>
      <c r="X27" s="19">
        <v>0.30000000000000004</v>
      </c>
      <c r="Y27" s="19">
        <v>0.4</v>
      </c>
      <c r="Z27" s="19">
        <v>4.4000000000000004</v>
      </c>
      <c r="AA27" s="19">
        <v>0.7</v>
      </c>
      <c r="AB27" s="19">
        <v>0.1</v>
      </c>
      <c r="AC27" s="19">
        <v>2.1</v>
      </c>
      <c r="AD27" s="19">
        <v>0.2</v>
      </c>
      <c r="AE27" s="19">
        <v>1.3</v>
      </c>
      <c r="AF27" s="19">
        <v>2141.7999999999997</v>
      </c>
      <c r="AG27" s="19">
        <v>1.6</v>
      </c>
      <c r="AH27" s="19">
        <v>193771.80000000002</v>
      </c>
      <c r="AI27" s="19">
        <f t="shared" si="2"/>
        <v>72.7</v>
      </c>
      <c r="AJ27" s="19">
        <v>23.200000000000003</v>
      </c>
      <c r="AK27" s="19">
        <v>22.200000000000003</v>
      </c>
      <c r="AL27" s="19">
        <v>27.3</v>
      </c>
      <c r="AM27" s="19">
        <f t="shared" si="3"/>
        <v>598.20000000000016</v>
      </c>
      <c r="AN27" s="19">
        <v>5.7</v>
      </c>
      <c r="AO27" s="19">
        <v>73.7</v>
      </c>
      <c r="AP27" s="19">
        <v>21.7</v>
      </c>
      <c r="AQ27" s="19">
        <v>248.7</v>
      </c>
      <c r="AR27" s="19">
        <v>49.7</v>
      </c>
      <c r="AS27" s="19">
        <v>187.7</v>
      </c>
      <c r="AT27" s="19">
        <v>5.2</v>
      </c>
      <c r="AU27" s="19">
        <v>2</v>
      </c>
      <c r="AV27" s="19">
        <v>1.2000000000000002</v>
      </c>
      <c r="AW27" s="19">
        <v>2.6</v>
      </c>
      <c r="AX27" s="19">
        <f t="shared" si="4"/>
        <v>5.7</v>
      </c>
      <c r="AY27" s="19">
        <v>0.7</v>
      </c>
      <c r="AZ27" s="19">
        <v>0.5</v>
      </c>
      <c r="BA27" s="19">
        <v>0.4</v>
      </c>
      <c r="BB27" s="19">
        <v>1.8</v>
      </c>
      <c r="BC27" s="19">
        <v>2.1</v>
      </c>
      <c r="BD27" s="19">
        <v>0.2</v>
      </c>
      <c r="BE27" s="19">
        <f t="shared" si="5"/>
        <v>13.3</v>
      </c>
      <c r="BF27" s="19">
        <v>5.7</v>
      </c>
      <c r="BG27" s="19">
        <v>3.6</v>
      </c>
      <c r="BH27" s="19">
        <v>4</v>
      </c>
      <c r="BI27" s="19">
        <f t="shared" si="6"/>
        <v>2.1</v>
      </c>
      <c r="BJ27" s="19">
        <v>2.1</v>
      </c>
      <c r="BK27" s="19">
        <f t="shared" si="7"/>
        <v>20.3</v>
      </c>
      <c r="BL27" s="19">
        <v>1.2</v>
      </c>
      <c r="BM27" s="19">
        <v>1.4</v>
      </c>
      <c r="BN27" s="19">
        <v>2</v>
      </c>
      <c r="BO27" s="19">
        <v>0.7</v>
      </c>
      <c r="BP27" s="19">
        <v>0.6</v>
      </c>
      <c r="BQ27" s="19">
        <v>0.4</v>
      </c>
      <c r="BR27" s="19">
        <v>0.2</v>
      </c>
      <c r="BS27" s="19">
        <v>5.3</v>
      </c>
      <c r="BT27" s="19">
        <v>0.4</v>
      </c>
      <c r="BU27" s="19">
        <v>1.8</v>
      </c>
      <c r="BV27" s="19">
        <v>0.5</v>
      </c>
      <c r="BW27" s="19">
        <v>2.1</v>
      </c>
      <c r="BX27" s="19">
        <v>3.7</v>
      </c>
      <c r="BY27" s="19">
        <f t="shared" si="8"/>
        <v>1702.1000000000004</v>
      </c>
      <c r="BZ27" s="19">
        <v>1662.7</v>
      </c>
      <c r="CA27" s="19">
        <v>7.3999999999999995</v>
      </c>
      <c r="CB27" s="19">
        <v>8.4</v>
      </c>
      <c r="CC27" s="19">
        <v>16.200000000000003</v>
      </c>
      <c r="CD27" s="19">
        <v>7.3999999999999995</v>
      </c>
      <c r="CE27" s="19">
        <f t="shared" si="9"/>
        <v>10.1</v>
      </c>
      <c r="CF27" s="19">
        <v>0.7</v>
      </c>
      <c r="CG27" s="19">
        <v>0.5</v>
      </c>
      <c r="CH27" s="19" t="s">
        <v>110</v>
      </c>
      <c r="CI27" s="19">
        <v>3.1</v>
      </c>
      <c r="CJ27" s="19">
        <v>2.5</v>
      </c>
      <c r="CK27" s="19">
        <v>0.1</v>
      </c>
      <c r="CL27" s="19">
        <v>3.2</v>
      </c>
      <c r="CM27" s="19" t="s">
        <v>110</v>
      </c>
      <c r="CN27" s="19" t="s">
        <v>110</v>
      </c>
      <c r="CO27" s="19" t="s">
        <v>110</v>
      </c>
      <c r="CP27" s="19">
        <v>9668.6</v>
      </c>
      <c r="CQ27" s="19">
        <v>828.1</v>
      </c>
      <c r="CR27" s="19">
        <v>384065.4000000002</v>
      </c>
    </row>
    <row r="28" spans="1:96" ht="15" customHeight="1" x14ac:dyDescent="0.2">
      <c r="A28" s="22">
        <v>2012</v>
      </c>
      <c r="B28" s="19">
        <f t="shared" si="0"/>
        <v>169918.5</v>
      </c>
      <c r="C28" s="19">
        <v>169885.19999999998</v>
      </c>
      <c r="D28" s="19">
        <v>1.6</v>
      </c>
      <c r="E28" s="19">
        <v>31.7</v>
      </c>
      <c r="F28" s="19">
        <f t="shared" si="1"/>
        <v>192842.8</v>
      </c>
      <c r="G28" s="19">
        <v>785.2</v>
      </c>
      <c r="H28" s="19">
        <v>85.8</v>
      </c>
      <c r="I28" s="19">
        <v>46</v>
      </c>
      <c r="J28" s="19">
        <v>0.3</v>
      </c>
      <c r="K28" s="19">
        <v>27.3</v>
      </c>
      <c r="L28" s="19">
        <v>2.9</v>
      </c>
      <c r="M28" s="19">
        <v>9.1999999999999993</v>
      </c>
      <c r="N28" s="19">
        <v>1110.4000000000001</v>
      </c>
      <c r="O28" s="19">
        <v>1636.1</v>
      </c>
      <c r="P28" s="19">
        <v>1</v>
      </c>
      <c r="Q28" s="19">
        <v>153.19999999999999</v>
      </c>
      <c r="R28" s="19">
        <v>654.4</v>
      </c>
      <c r="S28" s="19">
        <v>0.79999999999999993</v>
      </c>
      <c r="T28" s="19">
        <v>2.2999999999999998</v>
      </c>
      <c r="U28" s="19">
        <v>144</v>
      </c>
      <c r="V28" s="19">
        <v>2.8000000000000003</v>
      </c>
      <c r="W28" s="19">
        <v>6.1000000000000005</v>
      </c>
      <c r="X28" s="19">
        <v>0.2</v>
      </c>
      <c r="Y28" s="19">
        <v>0.30000000000000004</v>
      </c>
      <c r="Z28" s="19">
        <v>3.9</v>
      </c>
      <c r="AA28" s="19">
        <v>0.8</v>
      </c>
      <c r="AB28" s="19">
        <v>0.1</v>
      </c>
      <c r="AC28" s="19">
        <v>1.5999999999999999</v>
      </c>
      <c r="AD28" s="19">
        <v>0.2</v>
      </c>
      <c r="AE28" s="19">
        <v>1.2000000000000002</v>
      </c>
      <c r="AF28" s="19">
        <v>2157.7999999999997</v>
      </c>
      <c r="AG28" s="19">
        <v>1.2</v>
      </c>
      <c r="AH28" s="19">
        <v>186007.69999999998</v>
      </c>
      <c r="AI28" s="19">
        <f t="shared" si="2"/>
        <v>52.400000000000006</v>
      </c>
      <c r="AJ28" s="19">
        <v>15.600000000000001</v>
      </c>
      <c r="AK28" s="19">
        <v>16.600000000000001</v>
      </c>
      <c r="AL28" s="19">
        <v>20.2</v>
      </c>
      <c r="AM28" s="19">
        <f t="shared" si="3"/>
        <v>549</v>
      </c>
      <c r="AN28" s="19">
        <v>4.8</v>
      </c>
      <c r="AO28" s="19">
        <v>54.6</v>
      </c>
      <c r="AP28" s="19">
        <v>16.8</v>
      </c>
      <c r="AQ28" s="19">
        <v>218.1</v>
      </c>
      <c r="AR28" s="19">
        <v>53.4</v>
      </c>
      <c r="AS28" s="19">
        <v>191.4</v>
      </c>
      <c r="AT28" s="19">
        <v>4.5</v>
      </c>
      <c r="AU28" s="19">
        <v>1.9</v>
      </c>
      <c r="AV28" s="19">
        <v>1.3</v>
      </c>
      <c r="AW28" s="19">
        <v>2.2000000000000002</v>
      </c>
      <c r="AX28" s="19">
        <f t="shared" si="4"/>
        <v>5.2</v>
      </c>
      <c r="AY28" s="19">
        <v>0.6</v>
      </c>
      <c r="AZ28" s="19">
        <v>0.4</v>
      </c>
      <c r="BA28" s="19">
        <v>0.3</v>
      </c>
      <c r="BB28" s="19">
        <v>1.6</v>
      </c>
      <c r="BC28" s="19">
        <v>2.1</v>
      </c>
      <c r="BD28" s="19">
        <v>0.2</v>
      </c>
      <c r="BE28" s="19">
        <f t="shared" si="5"/>
        <v>11.6</v>
      </c>
      <c r="BF28" s="19">
        <v>5.5</v>
      </c>
      <c r="BG28" s="19">
        <v>2.6</v>
      </c>
      <c r="BH28" s="19">
        <v>3.5</v>
      </c>
      <c r="BI28" s="19">
        <f t="shared" si="6"/>
        <v>1.6</v>
      </c>
      <c r="BJ28" s="19">
        <v>1.6</v>
      </c>
      <c r="BK28" s="19">
        <f t="shared" si="7"/>
        <v>17.3</v>
      </c>
      <c r="BL28" s="19">
        <v>1.1000000000000001</v>
      </c>
      <c r="BM28" s="19">
        <v>1.3</v>
      </c>
      <c r="BN28" s="19">
        <v>1.7</v>
      </c>
      <c r="BO28" s="19">
        <v>0.6</v>
      </c>
      <c r="BP28" s="19">
        <v>0.5</v>
      </c>
      <c r="BQ28" s="19">
        <v>0.4</v>
      </c>
      <c r="BR28" s="19">
        <v>0.2</v>
      </c>
      <c r="BS28" s="19">
        <v>4</v>
      </c>
      <c r="BT28" s="19">
        <v>0.3</v>
      </c>
      <c r="BU28" s="19">
        <v>1.6</v>
      </c>
      <c r="BV28" s="19">
        <v>0.5</v>
      </c>
      <c r="BW28" s="19">
        <v>1.9</v>
      </c>
      <c r="BX28" s="19">
        <v>3.2</v>
      </c>
      <c r="BY28" s="19">
        <f t="shared" si="8"/>
        <v>1606</v>
      </c>
      <c r="BZ28" s="19">
        <v>1573.8</v>
      </c>
      <c r="CA28" s="19">
        <v>6.1</v>
      </c>
      <c r="CB28" s="19">
        <v>5.8</v>
      </c>
      <c r="CC28" s="19">
        <v>14.4</v>
      </c>
      <c r="CD28" s="19">
        <v>5.8999999999999995</v>
      </c>
      <c r="CE28" s="19">
        <f t="shared" si="9"/>
        <v>9</v>
      </c>
      <c r="CF28" s="19">
        <v>0.7</v>
      </c>
      <c r="CG28" s="19">
        <v>0.5</v>
      </c>
      <c r="CH28" s="19" t="s">
        <v>110</v>
      </c>
      <c r="CI28" s="19">
        <v>2.8</v>
      </c>
      <c r="CJ28" s="19">
        <v>2.2999999999999998</v>
      </c>
      <c r="CK28" s="19">
        <v>0.1</v>
      </c>
      <c r="CL28" s="19">
        <v>2.6</v>
      </c>
      <c r="CM28" s="19" t="s">
        <v>110</v>
      </c>
      <c r="CN28" s="19" t="s">
        <v>110</v>
      </c>
      <c r="CO28" s="19" t="s">
        <v>110</v>
      </c>
      <c r="CP28" s="19">
        <v>9515.0999999999985</v>
      </c>
      <c r="CQ28" s="19">
        <v>738.4</v>
      </c>
      <c r="CR28" s="19">
        <v>374528.49999999977</v>
      </c>
    </row>
    <row r="29" spans="1:96" ht="15" customHeight="1" x14ac:dyDescent="0.2">
      <c r="A29" s="22">
        <v>2013</v>
      </c>
      <c r="B29" s="19">
        <f t="shared" si="0"/>
        <v>167401.70000000001</v>
      </c>
      <c r="C29" s="19">
        <v>167366.70000000001</v>
      </c>
      <c r="D29" s="19">
        <v>1.8</v>
      </c>
      <c r="E29" s="19">
        <v>33.200000000000003</v>
      </c>
      <c r="F29" s="19">
        <f t="shared" si="1"/>
        <v>188264.5</v>
      </c>
      <c r="G29" s="19">
        <v>778.2</v>
      </c>
      <c r="H29" s="19">
        <v>85.2</v>
      </c>
      <c r="I29" s="19">
        <v>44.400000000000006</v>
      </c>
      <c r="J29" s="19">
        <v>0.3</v>
      </c>
      <c r="K29" s="19">
        <v>26</v>
      </c>
      <c r="L29" s="19">
        <v>4.2</v>
      </c>
      <c r="M29" s="19">
        <v>7.6</v>
      </c>
      <c r="N29" s="19">
        <v>1064.9000000000001</v>
      </c>
      <c r="O29" s="19">
        <v>1626.1</v>
      </c>
      <c r="P29" s="19">
        <v>0.8</v>
      </c>
      <c r="Q29" s="19">
        <v>185.1</v>
      </c>
      <c r="R29" s="19">
        <v>903.1</v>
      </c>
      <c r="S29" s="19">
        <v>0.79999999999999993</v>
      </c>
      <c r="T29" s="19">
        <v>2.2000000000000002</v>
      </c>
      <c r="U29" s="19">
        <v>130.79999999999998</v>
      </c>
      <c r="V29" s="19">
        <v>2.8000000000000003</v>
      </c>
      <c r="W29" s="19">
        <v>7.9</v>
      </c>
      <c r="X29" s="19">
        <v>0.1</v>
      </c>
      <c r="Y29" s="19">
        <v>0.4</v>
      </c>
      <c r="Z29" s="19">
        <v>4</v>
      </c>
      <c r="AA29" s="19">
        <v>0.7</v>
      </c>
      <c r="AB29" s="19">
        <v>0.1</v>
      </c>
      <c r="AC29" s="19">
        <v>1.5</v>
      </c>
      <c r="AD29" s="19">
        <v>0.2</v>
      </c>
      <c r="AE29" s="19">
        <v>1.2000000000000002</v>
      </c>
      <c r="AF29" s="19">
        <v>2081.6</v>
      </c>
      <c r="AG29" s="19">
        <v>1.1000000000000001</v>
      </c>
      <c r="AH29" s="19">
        <v>181303.2</v>
      </c>
      <c r="AI29" s="19">
        <f t="shared" si="2"/>
        <v>39.9</v>
      </c>
      <c r="AJ29" s="19">
        <v>12.2</v>
      </c>
      <c r="AK29" s="19">
        <v>11.1</v>
      </c>
      <c r="AL29" s="19">
        <v>16.600000000000001</v>
      </c>
      <c r="AM29" s="19">
        <f t="shared" si="3"/>
        <v>511.09999999999997</v>
      </c>
      <c r="AN29" s="19">
        <v>4.4000000000000004</v>
      </c>
      <c r="AO29" s="19">
        <v>49.8</v>
      </c>
      <c r="AP29" s="19">
        <v>14.1</v>
      </c>
      <c r="AQ29" s="19">
        <v>202.7</v>
      </c>
      <c r="AR29" s="19">
        <v>47.8</v>
      </c>
      <c r="AS29" s="19">
        <v>182.89999999999998</v>
      </c>
      <c r="AT29" s="19">
        <v>4.2</v>
      </c>
      <c r="AU29" s="19">
        <v>2.1</v>
      </c>
      <c r="AV29" s="19">
        <v>1.2</v>
      </c>
      <c r="AW29" s="19">
        <v>1.9000000000000001</v>
      </c>
      <c r="AX29" s="19">
        <f t="shared" si="4"/>
        <v>5.6000000000000005</v>
      </c>
      <c r="AY29" s="19">
        <v>0.6</v>
      </c>
      <c r="AZ29" s="19">
        <v>0.4</v>
      </c>
      <c r="BA29" s="19">
        <v>0.3</v>
      </c>
      <c r="BB29" s="19">
        <v>1.6</v>
      </c>
      <c r="BC29" s="19">
        <v>2.5</v>
      </c>
      <c r="BD29" s="19">
        <v>0.2</v>
      </c>
      <c r="BE29" s="19">
        <f t="shared" si="5"/>
        <v>11.4</v>
      </c>
      <c r="BF29" s="19">
        <v>5.4</v>
      </c>
      <c r="BG29" s="19">
        <v>2.4</v>
      </c>
      <c r="BH29" s="19">
        <v>3.6</v>
      </c>
      <c r="BI29" s="19">
        <f t="shared" si="6"/>
        <v>1.7</v>
      </c>
      <c r="BJ29" s="19">
        <v>1.7</v>
      </c>
      <c r="BK29" s="19">
        <f t="shared" si="7"/>
        <v>16.500000000000004</v>
      </c>
      <c r="BL29" s="19">
        <v>1.2</v>
      </c>
      <c r="BM29" s="19">
        <v>1.4</v>
      </c>
      <c r="BN29" s="19">
        <v>1.7</v>
      </c>
      <c r="BO29" s="19">
        <v>0.7</v>
      </c>
      <c r="BP29" s="19">
        <v>0.4</v>
      </c>
      <c r="BQ29" s="19">
        <v>0.4</v>
      </c>
      <c r="BR29" s="19">
        <v>0.1</v>
      </c>
      <c r="BS29" s="19">
        <v>3.5</v>
      </c>
      <c r="BT29" s="19">
        <v>0.3</v>
      </c>
      <c r="BU29" s="19">
        <v>1.4</v>
      </c>
      <c r="BV29" s="19">
        <v>0.5</v>
      </c>
      <c r="BW29" s="19">
        <v>1.8</v>
      </c>
      <c r="BX29" s="19">
        <v>3.1</v>
      </c>
      <c r="BY29" s="19">
        <f t="shared" si="8"/>
        <v>1307.8</v>
      </c>
      <c r="BZ29" s="19">
        <v>1274.6999999999998</v>
      </c>
      <c r="CA29" s="19">
        <v>6.5</v>
      </c>
      <c r="CB29" s="19">
        <v>6.2</v>
      </c>
      <c r="CC29" s="19">
        <v>14</v>
      </c>
      <c r="CD29" s="19">
        <v>6.3999999999999995</v>
      </c>
      <c r="CE29" s="19">
        <f t="shared" si="9"/>
        <v>9.1</v>
      </c>
      <c r="CF29" s="19">
        <v>0.7</v>
      </c>
      <c r="CG29" s="19">
        <v>0.5</v>
      </c>
      <c r="CH29" s="19" t="s">
        <v>110</v>
      </c>
      <c r="CI29" s="19">
        <v>2.8</v>
      </c>
      <c r="CJ29" s="19">
        <v>2.4</v>
      </c>
      <c r="CK29" s="19">
        <v>0.1</v>
      </c>
      <c r="CL29" s="19">
        <v>2.6</v>
      </c>
      <c r="CM29" s="19" t="s">
        <v>110</v>
      </c>
      <c r="CN29" s="19" t="s">
        <v>110</v>
      </c>
      <c r="CO29" s="19" t="s">
        <v>110</v>
      </c>
      <c r="CP29" s="19">
        <v>9590.3000000000011</v>
      </c>
      <c r="CQ29" s="19">
        <v>677.1</v>
      </c>
      <c r="CR29" s="19">
        <v>367159.60000000009</v>
      </c>
    </row>
    <row r="30" spans="1:96" ht="15" customHeight="1" x14ac:dyDescent="0.2">
      <c r="A30" s="22">
        <v>2014</v>
      </c>
      <c r="B30" s="19">
        <f t="shared" si="0"/>
        <v>167774.29999999996</v>
      </c>
      <c r="C30" s="19">
        <v>167742.09999999998</v>
      </c>
      <c r="D30" s="19">
        <v>1.8</v>
      </c>
      <c r="E30" s="19">
        <v>30.4</v>
      </c>
      <c r="F30" s="19">
        <f t="shared" si="1"/>
        <v>183069.1</v>
      </c>
      <c r="G30" s="19">
        <v>758.3</v>
      </c>
      <c r="H30" s="19">
        <v>91</v>
      </c>
      <c r="I30" s="19">
        <v>49.1</v>
      </c>
      <c r="J30" s="19">
        <v>0.3</v>
      </c>
      <c r="K30" s="19">
        <v>23.9</v>
      </c>
      <c r="L30" s="19">
        <v>7.7</v>
      </c>
      <c r="M30" s="19">
        <v>7.5</v>
      </c>
      <c r="N30" s="19">
        <v>1062.0999999999999</v>
      </c>
      <c r="O30" s="19">
        <v>1627.5</v>
      </c>
      <c r="P30" s="19">
        <v>0.9</v>
      </c>
      <c r="Q30" s="19">
        <v>139.4</v>
      </c>
      <c r="R30" s="19">
        <v>1093.8000000000002</v>
      </c>
      <c r="S30" s="19">
        <v>0.7</v>
      </c>
      <c r="T30" s="19">
        <v>2.1</v>
      </c>
      <c r="U30" s="19">
        <v>142</v>
      </c>
      <c r="V30" s="19">
        <v>2.6</v>
      </c>
      <c r="W30" s="19">
        <v>8</v>
      </c>
      <c r="X30" s="19">
        <v>0.2</v>
      </c>
      <c r="Y30" s="19">
        <v>0.4</v>
      </c>
      <c r="Z30" s="19">
        <v>4.4000000000000004</v>
      </c>
      <c r="AA30" s="19">
        <v>0.6</v>
      </c>
      <c r="AB30" s="19">
        <v>0.1</v>
      </c>
      <c r="AC30" s="19">
        <v>1.5</v>
      </c>
      <c r="AD30" s="19">
        <v>0.2</v>
      </c>
      <c r="AE30" s="19">
        <v>1.1000000000000001</v>
      </c>
      <c r="AF30" s="19">
        <v>2024.6000000000001</v>
      </c>
      <c r="AG30" s="19">
        <v>1</v>
      </c>
      <c r="AH30" s="19">
        <v>176018.1</v>
      </c>
      <c r="AI30" s="19">
        <f t="shared" si="2"/>
        <v>37</v>
      </c>
      <c r="AJ30" s="19">
        <v>10.899999999999999</v>
      </c>
      <c r="AK30" s="19">
        <v>9.9</v>
      </c>
      <c r="AL30" s="19">
        <v>16.2</v>
      </c>
      <c r="AM30" s="19">
        <f t="shared" si="3"/>
        <v>528.79999999999995</v>
      </c>
      <c r="AN30" s="19">
        <v>4.3</v>
      </c>
      <c r="AO30" s="19">
        <v>52.5</v>
      </c>
      <c r="AP30" s="19">
        <v>14.6</v>
      </c>
      <c r="AQ30" s="19">
        <v>190.7</v>
      </c>
      <c r="AR30" s="19">
        <v>47.5</v>
      </c>
      <c r="AS30" s="19">
        <v>209.3</v>
      </c>
      <c r="AT30" s="19">
        <v>3.9</v>
      </c>
      <c r="AU30" s="19">
        <v>2</v>
      </c>
      <c r="AV30" s="19">
        <v>1.7000000000000002</v>
      </c>
      <c r="AW30" s="19">
        <v>2.2999999999999998</v>
      </c>
      <c r="AX30" s="19">
        <f t="shared" si="4"/>
        <v>5.2</v>
      </c>
      <c r="AY30" s="19">
        <v>0.5</v>
      </c>
      <c r="AZ30" s="19">
        <v>0.4</v>
      </c>
      <c r="BA30" s="19">
        <v>0.3</v>
      </c>
      <c r="BB30" s="19">
        <v>1.3</v>
      </c>
      <c r="BC30" s="19">
        <v>2.5</v>
      </c>
      <c r="BD30" s="19">
        <v>0.2</v>
      </c>
      <c r="BE30" s="19">
        <f t="shared" si="5"/>
        <v>9.9</v>
      </c>
      <c r="BF30" s="19">
        <v>4.5</v>
      </c>
      <c r="BG30" s="19">
        <v>2.4</v>
      </c>
      <c r="BH30" s="19">
        <v>3</v>
      </c>
      <c r="BI30" s="19">
        <f t="shared" si="6"/>
        <v>1.6</v>
      </c>
      <c r="BJ30" s="19">
        <v>1.6</v>
      </c>
      <c r="BK30" s="19">
        <f t="shared" si="7"/>
        <v>15.9</v>
      </c>
      <c r="BL30" s="19">
        <v>1.2</v>
      </c>
      <c r="BM30" s="19">
        <v>1.4</v>
      </c>
      <c r="BN30" s="19">
        <v>1.7</v>
      </c>
      <c r="BO30" s="19">
        <v>0.6</v>
      </c>
      <c r="BP30" s="19">
        <v>0.4</v>
      </c>
      <c r="BQ30" s="19">
        <v>0.4</v>
      </c>
      <c r="BR30" s="19">
        <v>0.1</v>
      </c>
      <c r="BS30" s="19">
        <v>3</v>
      </c>
      <c r="BT30" s="19">
        <v>0.4</v>
      </c>
      <c r="BU30" s="19">
        <v>1.4</v>
      </c>
      <c r="BV30" s="19">
        <v>0.5</v>
      </c>
      <c r="BW30" s="19">
        <v>1.7</v>
      </c>
      <c r="BX30" s="19">
        <v>3.1</v>
      </c>
      <c r="BY30" s="19">
        <f t="shared" si="8"/>
        <v>2406.2999999999997</v>
      </c>
      <c r="BZ30" s="19">
        <v>2374.2999999999997</v>
      </c>
      <c r="CA30" s="19">
        <v>5.5</v>
      </c>
      <c r="CB30" s="19">
        <v>6.5</v>
      </c>
      <c r="CC30" s="19">
        <v>13.799999999999999</v>
      </c>
      <c r="CD30" s="19">
        <v>6.2</v>
      </c>
      <c r="CE30" s="19">
        <f t="shared" si="9"/>
        <v>8.6</v>
      </c>
      <c r="CF30" s="19">
        <v>0.7</v>
      </c>
      <c r="CG30" s="19">
        <v>0.5</v>
      </c>
      <c r="CH30" s="19" t="s">
        <v>110</v>
      </c>
      <c r="CI30" s="19">
        <v>2.7</v>
      </c>
      <c r="CJ30" s="19">
        <v>2.2000000000000002</v>
      </c>
      <c r="CK30" s="19">
        <v>0.1</v>
      </c>
      <c r="CL30" s="19">
        <v>2.4</v>
      </c>
      <c r="CM30" s="19" t="s">
        <v>110</v>
      </c>
      <c r="CN30" s="19" t="s">
        <v>110</v>
      </c>
      <c r="CO30" s="19" t="s">
        <v>110</v>
      </c>
      <c r="CP30" s="19">
        <v>9444.8000000000011</v>
      </c>
      <c r="CQ30" s="19">
        <v>651.70000000000005</v>
      </c>
      <c r="CR30" s="19">
        <v>363301.50000000017</v>
      </c>
    </row>
    <row r="31" spans="1:96" ht="15" customHeight="1" x14ac:dyDescent="0.2">
      <c r="A31" s="22">
        <v>2015</v>
      </c>
      <c r="B31" s="19">
        <f t="shared" si="0"/>
        <v>170465.9</v>
      </c>
      <c r="C31" s="19">
        <v>170429.8</v>
      </c>
      <c r="D31" s="19">
        <v>1.4</v>
      </c>
      <c r="E31" s="19">
        <v>34.700000000000003</v>
      </c>
      <c r="F31" s="19">
        <f t="shared" si="1"/>
        <v>175459.6</v>
      </c>
      <c r="G31" s="19">
        <v>769.6</v>
      </c>
      <c r="H31" s="19">
        <v>95.4</v>
      </c>
      <c r="I31" s="19">
        <v>52.900000000000006</v>
      </c>
      <c r="J31" s="19">
        <v>0.2</v>
      </c>
      <c r="K31" s="19">
        <v>26.1</v>
      </c>
      <c r="L31" s="19">
        <v>10.199999999999999</v>
      </c>
      <c r="M31" s="19">
        <v>7.6999999999999993</v>
      </c>
      <c r="N31" s="19">
        <v>1142.1000000000001</v>
      </c>
      <c r="O31" s="19">
        <v>1689.1999999999998</v>
      </c>
      <c r="P31" s="19">
        <v>0.79999999999999993</v>
      </c>
      <c r="Q31" s="19">
        <v>161.80000000000001</v>
      </c>
      <c r="R31" s="19">
        <v>1157.0999999999999</v>
      </c>
      <c r="S31" s="19">
        <v>0.7</v>
      </c>
      <c r="T31" s="19">
        <v>2</v>
      </c>
      <c r="U31" s="19">
        <v>135.99999999999997</v>
      </c>
      <c r="V31" s="19">
        <v>3.4</v>
      </c>
      <c r="W31" s="19">
        <v>6.9</v>
      </c>
      <c r="X31" s="19">
        <v>0.2</v>
      </c>
      <c r="Y31" s="19">
        <v>0.30000000000000004</v>
      </c>
      <c r="Z31" s="19">
        <v>4.5</v>
      </c>
      <c r="AA31" s="19">
        <v>0.6</v>
      </c>
      <c r="AB31" s="19">
        <v>0.1</v>
      </c>
      <c r="AC31" s="19">
        <v>1.6</v>
      </c>
      <c r="AD31" s="19">
        <v>0.2</v>
      </c>
      <c r="AE31" s="19">
        <v>1.1000000000000001</v>
      </c>
      <c r="AF31" s="19">
        <v>2173.5</v>
      </c>
      <c r="AG31" s="19">
        <v>0.9</v>
      </c>
      <c r="AH31" s="19">
        <v>168014.5</v>
      </c>
      <c r="AI31" s="19">
        <f t="shared" si="2"/>
        <v>41.1</v>
      </c>
      <c r="AJ31" s="19">
        <v>12.7</v>
      </c>
      <c r="AK31" s="19">
        <v>11.8</v>
      </c>
      <c r="AL31" s="19">
        <v>16.600000000000001</v>
      </c>
      <c r="AM31" s="19">
        <f t="shared" si="3"/>
        <v>470.6</v>
      </c>
      <c r="AN31" s="19">
        <v>3.8</v>
      </c>
      <c r="AO31" s="19">
        <v>43.2</v>
      </c>
      <c r="AP31" s="19">
        <v>13.8</v>
      </c>
      <c r="AQ31" s="19">
        <v>175.10000000000002</v>
      </c>
      <c r="AR31" s="19">
        <v>51.2</v>
      </c>
      <c r="AS31" s="19">
        <v>173.6</v>
      </c>
      <c r="AT31" s="19">
        <v>4</v>
      </c>
      <c r="AU31" s="19">
        <v>1.5</v>
      </c>
      <c r="AV31" s="19">
        <v>1.9000000000000001</v>
      </c>
      <c r="AW31" s="19">
        <v>2.5</v>
      </c>
      <c r="AX31" s="19">
        <f t="shared" si="4"/>
        <v>4.1000000000000005</v>
      </c>
      <c r="AY31" s="19">
        <v>0.4</v>
      </c>
      <c r="AZ31" s="19">
        <v>0.3</v>
      </c>
      <c r="BA31" s="19">
        <v>0.3</v>
      </c>
      <c r="BB31" s="19">
        <v>1.1000000000000001</v>
      </c>
      <c r="BC31" s="19">
        <v>1.8</v>
      </c>
      <c r="BD31" s="19">
        <v>0.2</v>
      </c>
      <c r="BE31" s="19">
        <f t="shared" si="5"/>
        <v>10.199999999999999</v>
      </c>
      <c r="BF31" s="19">
        <v>4.3</v>
      </c>
      <c r="BG31" s="19">
        <v>2.8</v>
      </c>
      <c r="BH31" s="19">
        <v>3.1</v>
      </c>
      <c r="BI31" s="19">
        <f t="shared" si="6"/>
        <v>1.4</v>
      </c>
      <c r="BJ31" s="19">
        <v>1.4</v>
      </c>
      <c r="BK31" s="19">
        <f t="shared" si="7"/>
        <v>14.200000000000001</v>
      </c>
      <c r="BL31" s="19">
        <v>0.9</v>
      </c>
      <c r="BM31" s="19">
        <v>1.1000000000000001</v>
      </c>
      <c r="BN31" s="19">
        <v>1.4</v>
      </c>
      <c r="BO31" s="19">
        <v>0.7</v>
      </c>
      <c r="BP31" s="19">
        <v>0.4</v>
      </c>
      <c r="BQ31" s="19">
        <v>0.3</v>
      </c>
      <c r="BR31" s="19">
        <v>0.1</v>
      </c>
      <c r="BS31" s="19">
        <v>3.2</v>
      </c>
      <c r="BT31" s="19">
        <v>0.3</v>
      </c>
      <c r="BU31" s="19">
        <v>1.3</v>
      </c>
      <c r="BV31" s="19">
        <v>0.4</v>
      </c>
      <c r="BW31" s="19">
        <v>1.5</v>
      </c>
      <c r="BX31" s="19">
        <v>2.6</v>
      </c>
      <c r="BY31" s="19">
        <f t="shared" si="8"/>
        <v>2115.4000000000005</v>
      </c>
      <c r="BZ31" s="19">
        <v>2082.9</v>
      </c>
      <c r="CA31" s="19">
        <v>4.8999999999999995</v>
      </c>
      <c r="CB31" s="19">
        <v>5.8</v>
      </c>
      <c r="CC31" s="19">
        <v>15.5</v>
      </c>
      <c r="CD31" s="19">
        <v>6.3</v>
      </c>
      <c r="CE31" s="19">
        <f t="shared" si="9"/>
        <v>7.8999999999999995</v>
      </c>
      <c r="CF31" s="19">
        <v>0.7</v>
      </c>
      <c r="CG31" s="19">
        <v>0.5</v>
      </c>
      <c r="CH31" s="19" t="s">
        <v>110</v>
      </c>
      <c r="CI31" s="19">
        <v>2.4</v>
      </c>
      <c r="CJ31" s="19">
        <v>2.2999999999999998</v>
      </c>
      <c r="CK31" s="19">
        <v>0.1</v>
      </c>
      <c r="CL31" s="19">
        <v>1.9000000000000001</v>
      </c>
      <c r="CM31" s="19" t="s">
        <v>110</v>
      </c>
      <c r="CN31" s="19" t="s">
        <v>110</v>
      </c>
      <c r="CO31" s="19" t="s">
        <v>110</v>
      </c>
      <c r="CP31" s="19">
        <v>9309.2999999999993</v>
      </c>
      <c r="CQ31" s="19">
        <v>626.9</v>
      </c>
      <c r="CR31" s="19">
        <v>357899.70000000007</v>
      </c>
    </row>
    <row r="32" spans="1:96" ht="15" customHeight="1" x14ac:dyDescent="0.2">
      <c r="A32" s="22">
        <v>2016</v>
      </c>
      <c r="B32" s="19">
        <f t="shared" si="0"/>
        <v>173754.00000000003</v>
      </c>
      <c r="C32" s="19">
        <v>173720.90000000002</v>
      </c>
      <c r="D32" s="19">
        <v>1.2</v>
      </c>
      <c r="E32" s="19">
        <v>31.9</v>
      </c>
      <c r="F32" s="19">
        <f t="shared" si="1"/>
        <v>173466.09999999998</v>
      </c>
      <c r="G32" s="19">
        <v>757.8</v>
      </c>
      <c r="H32" s="19">
        <v>96</v>
      </c>
      <c r="I32" s="19">
        <v>51.9</v>
      </c>
      <c r="J32" s="19">
        <v>0.2</v>
      </c>
      <c r="K32" s="19">
        <v>27</v>
      </c>
      <c r="L32" s="19">
        <v>10</v>
      </c>
      <c r="M32" s="19">
        <v>8.1</v>
      </c>
      <c r="N32" s="19">
        <v>1295.7</v>
      </c>
      <c r="O32" s="19">
        <v>1811.6999999999998</v>
      </c>
      <c r="P32" s="19">
        <v>0.79999999999999993</v>
      </c>
      <c r="Q32" s="19">
        <v>154.89999999999998</v>
      </c>
      <c r="R32" s="19">
        <v>1166</v>
      </c>
      <c r="S32" s="19">
        <v>0.6</v>
      </c>
      <c r="T32" s="19">
        <v>1.9</v>
      </c>
      <c r="U32" s="19">
        <v>124.6</v>
      </c>
      <c r="V32" s="19">
        <v>3.3000000000000003</v>
      </c>
      <c r="W32" s="19">
        <v>7.3</v>
      </c>
      <c r="X32" s="19">
        <v>0.2</v>
      </c>
      <c r="Y32" s="19">
        <v>0.30000000000000004</v>
      </c>
      <c r="Z32" s="19">
        <v>4.2</v>
      </c>
      <c r="AA32" s="19">
        <v>0.6</v>
      </c>
      <c r="AB32" s="19">
        <v>0.1</v>
      </c>
      <c r="AC32" s="19">
        <v>1.4</v>
      </c>
      <c r="AD32" s="19">
        <v>0.2</v>
      </c>
      <c r="AE32" s="19">
        <v>1.1000000000000001</v>
      </c>
      <c r="AF32" s="19">
        <v>2141.6</v>
      </c>
      <c r="AG32" s="19">
        <v>1.8</v>
      </c>
      <c r="AH32" s="19">
        <v>165796.79999999999</v>
      </c>
      <c r="AI32" s="19">
        <f t="shared" si="2"/>
        <v>36.1</v>
      </c>
      <c r="AJ32" s="19">
        <v>11.600000000000001</v>
      </c>
      <c r="AK32" s="19">
        <v>10</v>
      </c>
      <c r="AL32" s="19">
        <v>14.5</v>
      </c>
      <c r="AM32" s="19">
        <f t="shared" si="3"/>
        <v>437.5</v>
      </c>
      <c r="AN32" s="19">
        <v>3.3</v>
      </c>
      <c r="AO32" s="19">
        <v>39.700000000000003</v>
      </c>
      <c r="AP32" s="19">
        <v>12.9</v>
      </c>
      <c r="AQ32" s="19">
        <v>155.4</v>
      </c>
      <c r="AR32" s="19">
        <v>51.1</v>
      </c>
      <c r="AS32" s="19">
        <v>165.6</v>
      </c>
      <c r="AT32" s="19">
        <v>3.6</v>
      </c>
      <c r="AU32" s="19">
        <v>1.4</v>
      </c>
      <c r="AV32" s="19">
        <v>2.1</v>
      </c>
      <c r="AW32" s="19">
        <v>2.4</v>
      </c>
      <c r="AX32" s="19">
        <f t="shared" si="4"/>
        <v>4</v>
      </c>
      <c r="AY32" s="19">
        <v>0.4</v>
      </c>
      <c r="AZ32" s="19">
        <v>0.3</v>
      </c>
      <c r="BA32" s="19">
        <v>0.3</v>
      </c>
      <c r="BB32" s="19">
        <v>1</v>
      </c>
      <c r="BC32" s="19">
        <v>1.8</v>
      </c>
      <c r="BD32" s="19">
        <v>0.2</v>
      </c>
      <c r="BE32" s="19">
        <f t="shared" si="5"/>
        <v>8.5</v>
      </c>
      <c r="BF32" s="19">
        <v>3.4</v>
      </c>
      <c r="BG32" s="19">
        <v>2.6</v>
      </c>
      <c r="BH32" s="19">
        <v>2.5</v>
      </c>
      <c r="BI32" s="19">
        <f t="shared" si="6"/>
        <v>1.4</v>
      </c>
      <c r="BJ32" s="19">
        <v>1.4</v>
      </c>
      <c r="BK32" s="19">
        <f t="shared" si="7"/>
        <v>13.3</v>
      </c>
      <c r="BL32" s="19">
        <v>0.9</v>
      </c>
      <c r="BM32" s="19">
        <v>1.1000000000000001</v>
      </c>
      <c r="BN32" s="19">
        <v>1.1000000000000001</v>
      </c>
      <c r="BO32" s="19">
        <v>0.7</v>
      </c>
      <c r="BP32" s="19">
        <v>0.4</v>
      </c>
      <c r="BQ32" s="19">
        <v>0.4</v>
      </c>
      <c r="BR32" s="19">
        <v>0.1</v>
      </c>
      <c r="BS32" s="19">
        <v>2.9</v>
      </c>
      <c r="BT32" s="19">
        <v>0.3</v>
      </c>
      <c r="BU32" s="19">
        <v>1.3</v>
      </c>
      <c r="BV32" s="19">
        <v>0.4</v>
      </c>
      <c r="BW32" s="19">
        <v>1.4</v>
      </c>
      <c r="BX32" s="19">
        <v>2.2999999999999998</v>
      </c>
      <c r="BY32" s="19">
        <f t="shared" si="8"/>
        <v>2471.8999999999996</v>
      </c>
      <c r="BZ32" s="19">
        <v>2439.6</v>
      </c>
      <c r="CA32" s="19">
        <v>4.9000000000000004</v>
      </c>
      <c r="CB32" s="19">
        <v>5.7</v>
      </c>
      <c r="CC32" s="19">
        <v>15.5</v>
      </c>
      <c r="CD32" s="19">
        <v>6.2</v>
      </c>
      <c r="CE32" s="19">
        <f t="shared" si="9"/>
        <v>7.2</v>
      </c>
      <c r="CF32" s="19">
        <v>0.7</v>
      </c>
      <c r="CG32" s="19">
        <v>0.5</v>
      </c>
      <c r="CH32" s="19" t="s">
        <v>110</v>
      </c>
      <c r="CI32" s="19">
        <v>2.2000000000000002</v>
      </c>
      <c r="CJ32" s="19">
        <v>2</v>
      </c>
      <c r="CK32" s="19">
        <v>0.1</v>
      </c>
      <c r="CL32" s="19">
        <v>1.7</v>
      </c>
      <c r="CM32" s="19" t="s">
        <v>110</v>
      </c>
      <c r="CN32" s="19" t="s">
        <v>110</v>
      </c>
      <c r="CO32" s="19" t="s">
        <v>110</v>
      </c>
      <c r="CP32" s="19">
        <v>9224.7999999999993</v>
      </c>
      <c r="CQ32" s="19">
        <v>587.4</v>
      </c>
      <c r="CR32" s="19">
        <v>359424.8000000001</v>
      </c>
    </row>
    <row r="33" spans="1:96" ht="15" customHeight="1" x14ac:dyDescent="0.2">
      <c r="A33" s="22">
        <v>2017</v>
      </c>
      <c r="B33" s="19">
        <f t="shared" si="0"/>
        <v>177629.1</v>
      </c>
      <c r="C33" s="19">
        <v>177598.1</v>
      </c>
      <c r="D33" s="19">
        <v>0.9</v>
      </c>
      <c r="E33" s="19">
        <v>30.099999999999998</v>
      </c>
      <c r="F33" s="19">
        <f t="shared" si="1"/>
        <v>173193.5</v>
      </c>
      <c r="G33" s="19">
        <v>735.9</v>
      </c>
      <c r="H33" s="19">
        <v>95.300000000000011</v>
      </c>
      <c r="I33" s="19">
        <v>52</v>
      </c>
      <c r="J33" s="19">
        <v>0.1</v>
      </c>
      <c r="K33" s="19">
        <v>28.4</v>
      </c>
      <c r="L33" s="19">
        <v>10.4</v>
      </c>
      <c r="M33" s="19">
        <v>9.9</v>
      </c>
      <c r="N33" s="19">
        <v>1325.8</v>
      </c>
      <c r="O33" s="19">
        <v>1853.3</v>
      </c>
      <c r="P33" s="19">
        <v>0.6</v>
      </c>
      <c r="Q33" s="19">
        <v>158.5</v>
      </c>
      <c r="R33" s="19">
        <v>1175.7999999999997</v>
      </c>
      <c r="S33" s="19">
        <v>0.6</v>
      </c>
      <c r="T33" s="19">
        <v>1.9</v>
      </c>
      <c r="U33" s="19">
        <v>134.6</v>
      </c>
      <c r="V33" s="19">
        <v>2.9</v>
      </c>
      <c r="W33" s="19">
        <v>7</v>
      </c>
      <c r="X33" s="19">
        <v>0.2</v>
      </c>
      <c r="Y33" s="19">
        <v>0.30000000000000004</v>
      </c>
      <c r="Z33" s="19">
        <v>4.4000000000000004</v>
      </c>
      <c r="AA33" s="19">
        <v>0.7</v>
      </c>
      <c r="AB33" s="19">
        <v>0.1</v>
      </c>
      <c r="AC33" s="19">
        <v>1.4</v>
      </c>
      <c r="AD33" s="19">
        <v>0.2</v>
      </c>
      <c r="AE33" s="19">
        <v>1.1000000000000001</v>
      </c>
      <c r="AF33" s="19">
        <v>2330.7999999999997</v>
      </c>
      <c r="AG33" s="19">
        <v>1.6</v>
      </c>
      <c r="AH33" s="19">
        <v>165259.70000000001</v>
      </c>
      <c r="AI33" s="19">
        <f t="shared" si="2"/>
        <v>36.9</v>
      </c>
      <c r="AJ33" s="19">
        <v>12.5</v>
      </c>
      <c r="AK33" s="19">
        <v>9.6999999999999993</v>
      </c>
      <c r="AL33" s="19">
        <v>14.7</v>
      </c>
      <c r="AM33" s="19">
        <f t="shared" si="3"/>
        <v>448.40000000000003</v>
      </c>
      <c r="AN33" s="19">
        <v>3</v>
      </c>
      <c r="AO33" s="19">
        <v>39.099999999999994</v>
      </c>
      <c r="AP33" s="19">
        <v>11.700000000000001</v>
      </c>
      <c r="AQ33" s="19">
        <v>145.39999999999998</v>
      </c>
      <c r="AR33" s="19">
        <v>52.5</v>
      </c>
      <c r="AS33" s="19">
        <v>188.7</v>
      </c>
      <c r="AT33" s="19">
        <v>2.6</v>
      </c>
      <c r="AU33" s="19">
        <v>1</v>
      </c>
      <c r="AV33" s="19">
        <v>2.1</v>
      </c>
      <c r="AW33" s="19">
        <v>2.2999999999999998</v>
      </c>
      <c r="AX33" s="19">
        <f t="shared" si="4"/>
        <v>3.1999999999999997</v>
      </c>
      <c r="AY33" s="19">
        <v>0.3</v>
      </c>
      <c r="AZ33" s="19">
        <v>0.3</v>
      </c>
      <c r="BA33" s="19">
        <v>0.3</v>
      </c>
      <c r="BB33" s="19">
        <v>0.8</v>
      </c>
      <c r="BC33" s="19">
        <v>1.4</v>
      </c>
      <c r="BD33" s="19">
        <v>0.1</v>
      </c>
      <c r="BE33" s="19">
        <f t="shared" si="5"/>
        <v>7.4</v>
      </c>
      <c r="BF33" s="19">
        <v>2.7</v>
      </c>
      <c r="BG33" s="19">
        <v>2.2999999999999998</v>
      </c>
      <c r="BH33" s="19">
        <v>2.4</v>
      </c>
      <c r="BI33" s="19">
        <f t="shared" si="6"/>
        <v>1.1000000000000001</v>
      </c>
      <c r="BJ33" s="19">
        <v>1.1000000000000001</v>
      </c>
      <c r="BK33" s="19">
        <f t="shared" si="7"/>
        <v>11.600000000000001</v>
      </c>
      <c r="BL33" s="19">
        <v>0.7</v>
      </c>
      <c r="BM33" s="19">
        <v>0.8</v>
      </c>
      <c r="BN33" s="19">
        <v>0.9</v>
      </c>
      <c r="BO33" s="19">
        <v>0.7</v>
      </c>
      <c r="BP33" s="19">
        <v>0.3</v>
      </c>
      <c r="BQ33" s="19">
        <v>0.3</v>
      </c>
      <c r="BR33" s="19">
        <v>0.1</v>
      </c>
      <c r="BS33" s="19">
        <v>2.7</v>
      </c>
      <c r="BT33" s="19">
        <v>0.2</v>
      </c>
      <c r="BU33" s="19">
        <v>1.2</v>
      </c>
      <c r="BV33" s="19">
        <v>0.3</v>
      </c>
      <c r="BW33" s="19">
        <v>1.3</v>
      </c>
      <c r="BX33" s="19">
        <v>2.1</v>
      </c>
      <c r="BY33" s="19">
        <f t="shared" si="8"/>
        <v>2017.7</v>
      </c>
      <c r="BZ33" s="19">
        <v>1988.6</v>
      </c>
      <c r="CA33" s="19">
        <v>4.2</v>
      </c>
      <c r="CB33" s="19">
        <v>5.0999999999999996</v>
      </c>
      <c r="CC33" s="19">
        <v>14.4</v>
      </c>
      <c r="CD33" s="19">
        <v>5.4</v>
      </c>
      <c r="CE33" s="19">
        <f t="shared" si="9"/>
        <v>6.1999999999999993</v>
      </c>
      <c r="CF33" s="19">
        <v>0.6</v>
      </c>
      <c r="CG33" s="19">
        <v>0.5</v>
      </c>
      <c r="CH33" s="19" t="s">
        <v>110</v>
      </c>
      <c r="CI33" s="19">
        <v>1.9</v>
      </c>
      <c r="CJ33" s="19">
        <v>1.7</v>
      </c>
      <c r="CK33" s="19">
        <v>0.1</v>
      </c>
      <c r="CL33" s="19">
        <v>1.4</v>
      </c>
      <c r="CM33" s="19" t="s">
        <v>110</v>
      </c>
      <c r="CN33" s="19" t="s">
        <v>110</v>
      </c>
      <c r="CO33" s="19" t="s">
        <v>110</v>
      </c>
      <c r="CP33" s="19">
        <v>9131.8999999999978</v>
      </c>
      <c r="CQ33" s="19">
        <v>556.79999999999995</v>
      </c>
      <c r="CR33" s="19">
        <v>362486.99999999988</v>
      </c>
    </row>
    <row r="34" spans="1:96" ht="15" customHeight="1" x14ac:dyDescent="0.2">
      <c r="A34" s="22">
        <v>2018</v>
      </c>
      <c r="B34" s="19">
        <f t="shared" si="0"/>
        <v>179946.7</v>
      </c>
      <c r="C34" s="19">
        <v>179915.2</v>
      </c>
      <c r="D34" s="19">
        <v>0.9</v>
      </c>
      <c r="E34" s="19">
        <v>30.599999999999998</v>
      </c>
      <c r="F34" s="19">
        <f t="shared" si="1"/>
        <v>173876.5</v>
      </c>
      <c r="G34" s="19">
        <v>717.5</v>
      </c>
      <c r="H34" s="19">
        <v>93.5</v>
      </c>
      <c r="I34" s="19">
        <v>51.2</v>
      </c>
      <c r="J34" s="19">
        <v>0.2</v>
      </c>
      <c r="K34" s="19">
        <v>28.2</v>
      </c>
      <c r="L34" s="19">
        <v>8.8000000000000007</v>
      </c>
      <c r="M34" s="19">
        <v>9.3000000000000007</v>
      </c>
      <c r="N34" s="19">
        <v>1259.3000000000002</v>
      </c>
      <c r="O34" s="19">
        <v>1803.8000000000002</v>
      </c>
      <c r="P34" s="19">
        <v>0.6</v>
      </c>
      <c r="Q34" s="19">
        <v>147</v>
      </c>
      <c r="R34" s="19">
        <v>737.4</v>
      </c>
      <c r="S34" s="19">
        <v>0.6</v>
      </c>
      <c r="T34" s="19">
        <v>1.7000000000000002</v>
      </c>
      <c r="U34" s="19">
        <v>136.6</v>
      </c>
      <c r="V34" s="19">
        <v>3.1</v>
      </c>
      <c r="W34" s="19">
        <v>6.8</v>
      </c>
      <c r="X34" s="19">
        <v>0.2</v>
      </c>
      <c r="Y34" s="19">
        <v>0.30000000000000004</v>
      </c>
      <c r="Z34" s="19">
        <v>4.8000000000000007</v>
      </c>
      <c r="AA34" s="19">
        <v>0.7</v>
      </c>
      <c r="AB34" s="19">
        <v>0.1</v>
      </c>
      <c r="AC34" s="19">
        <v>1.3</v>
      </c>
      <c r="AD34" s="19">
        <v>0.1</v>
      </c>
      <c r="AE34" s="19">
        <v>1.1000000000000001</v>
      </c>
      <c r="AF34" s="19">
        <v>2354</v>
      </c>
      <c r="AG34" s="19">
        <v>1.4</v>
      </c>
      <c r="AH34" s="19">
        <v>166506.9</v>
      </c>
      <c r="AI34" s="19">
        <f t="shared" si="2"/>
        <v>35.799999999999997</v>
      </c>
      <c r="AJ34" s="19">
        <v>12.3</v>
      </c>
      <c r="AK34" s="19">
        <v>9.1999999999999993</v>
      </c>
      <c r="AL34" s="19">
        <v>14.3</v>
      </c>
      <c r="AM34" s="19">
        <f t="shared" si="3"/>
        <v>446.4</v>
      </c>
      <c r="AN34" s="19">
        <v>3</v>
      </c>
      <c r="AO34" s="19">
        <v>37.700000000000003</v>
      </c>
      <c r="AP34" s="19">
        <v>11.3</v>
      </c>
      <c r="AQ34" s="19">
        <v>134.1</v>
      </c>
      <c r="AR34" s="19">
        <v>53.3</v>
      </c>
      <c r="AS34" s="19">
        <v>198.39999999999998</v>
      </c>
      <c r="AT34" s="19">
        <v>2.6</v>
      </c>
      <c r="AU34" s="19">
        <v>1.1000000000000001</v>
      </c>
      <c r="AV34" s="19">
        <v>2.4</v>
      </c>
      <c r="AW34" s="19">
        <v>2.5</v>
      </c>
      <c r="AX34" s="19">
        <f t="shared" si="4"/>
        <v>3.7</v>
      </c>
      <c r="AY34" s="19">
        <v>0.3</v>
      </c>
      <c r="AZ34" s="19">
        <v>0.3</v>
      </c>
      <c r="BA34" s="19">
        <v>0.3</v>
      </c>
      <c r="BB34" s="19">
        <v>0.8</v>
      </c>
      <c r="BC34" s="19">
        <v>1.8</v>
      </c>
      <c r="BD34" s="19">
        <v>0.2</v>
      </c>
      <c r="BE34" s="19">
        <f t="shared" si="5"/>
        <v>4.3</v>
      </c>
      <c r="BF34" s="19">
        <v>1.6</v>
      </c>
      <c r="BG34" s="19">
        <v>1.9</v>
      </c>
      <c r="BH34" s="19">
        <v>0.8</v>
      </c>
      <c r="BI34" s="19">
        <f t="shared" si="6"/>
        <v>1.2</v>
      </c>
      <c r="BJ34" s="19">
        <v>1.2</v>
      </c>
      <c r="BK34" s="19">
        <f t="shared" si="7"/>
        <v>12.1</v>
      </c>
      <c r="BL34" s="19">
        <v>0.7</v>
      </c>
      <c r="BM34" s="19">
        <v>0.9</v>
      </c>
      <c r="BN34" s="19">
        <v>1</v>
      </c>
      <c r="BO34" s="19">
        <v>0.7</v>
      </c>
      <c r="BP34" s="19">
        <v>0.3</v>
      </c>
      <c r="BQ34" s="19">
        <v>0.3</v>
      </c>
      <c r="BR34" s="19">
        <v>0.1</v>
      </c>
      <c r="BS34" s="19">
        <v>2.9</v>
      </c>
      <c r="BT34" s="19">
        <v>0.3</v>
      </c>
      <c r="BU34" s="19">
        <v>1.2</v>
      </c>
      <c r="BV34" s="19">
        <v>0.3</v>
      </c>
      <c r="BW34" s="19">
        <v>1.3</v>
      </c>
      <c r="BX34" s="19">
        <v>2.1</v>
      </c>
      <c r="BY34" s="19">
        <f t="shared" si="8"/>
        <v>2371.1</v>
      </c>
      <c r="BZ34" s="19">
        <v>2345.1999999999998</v>
      </c>
      <c r="CA34" s="19">
        <v>3.9</v>
      </c>
      <c r="CB34" s="19">
        <v>5.4</v>
      </c>
      <c r="CC34" s="19">
        <v>11.7</v>
      </c>
      <c r="CD34" s="19">
        <v>4.9000000000000004</v>
      </c>
      <c r="CE34" s="19">
        <f t="shared" si="9"/>
        <v>8.1</v>
      </c>
      <c r="CF34" s="19">
        <v>0.6</v>
      </c>
      <c r="CG34" s="19">
        <v>0.5</v>
      </c>
      <c r="CH34" s="19" t="s">
        <v>110</v>
      </c>
      <c r="CI34" s="19">
        <v>1.9</v>
      </c>
      <c r="CJ34" s="19">
        <v>1.8</v>
      </c>
      <c r="CK34" s="19">
        <v>0.1</v>
      </c>
      <c r="CL34" s="19">
        <v>3.2</v>
      </c>
      <c r="CM34" s="19" t="s">
        <v>110</v>
      </c>
      <c r="CN34" s="19" t="s">
        <v>110</v>
      </c>
      <c r="CO34" s="19" t="s">
        <v>110</v>
      </c>
      <c r="CP34" s="19">
        <v>9045.4</v>
      </c>
      <c r="CQ34" s="19">
        <v>534.79999999999995</v>
      </c>
      <c r="CR34" s="19">
        <v>365751.3</v>
      </c>
    </row>
    <row r="35" spans="1:96" ht="15" customHeight="1" x14ac:dyDescent="0.2">
      <c r="A35" s="22">
        <v>2019</v>
      </c>
      <c r="B35" s="19">
        <f t="shared" si="0"/>
        <v>181646.4</v>
      </c>
      <c r="C35" s="19">
        <v>181612.6</v>
      </c>
      <c r="D35" s="19">
        <v>0.8</v>
      </c>
      <c r="E35" s="19">
        <v>33</v>
      </c>
      <c r="F35" s="19">
        <f t="shared" si="1"/>
        <v>175059.9</v>
      </c>
      <c r="G35" s="19">
        <v>700.5</v>
      </c>
      <c r="H35" s="19">
        <v>64.7</v>
      </c>
      <c r="I35" s="19">
        <v>29.3</v>
      </c>
      <c r="J35" s="19">
        <v>0.2</v>
      </c>
      <c r="K35" s="19">
        <v>23.2</v>
      </c>
      <c r="L35" s="19">
        <v>13.4</v>
      </c>
      <c r="M35" s="19">
        <v>3.0999999999999996</v>
      </c>
      <c r="N35" s="19">
        <v>1051.6000000000001</v>
      </c>
      <c r="O35" s="19">
        <v>1651.6</v>
      </c>
      <c r="P35" s="19">
        <v>0.6</v>
      </c>
      <c r="Q35" s="19">
        <v>124.10000000000001</v>
      </c>
      <c r="R35" s="19">
        <v>1148.1999999999998</v>
      </c>
      <c r="S35" s="19">
        <v>0.6</v>
      </c>
      <c r="T35" s="19">
        <v>1.7000000000000002</v>
      </c>
      <c r="U35" s="19">
        <v>141.39999999999998</v>
      </c>
      <c r="V35" s="19">
        <v>3.9</v>
      </c>
      <c r="W35" s="19">
        <v>5.9</v>
      </c>
      <c r="X35" s="19">
        <v>0.2</v>
      </c>
      <c r="Y35" s="19">
        <v>0.30000000000000004</v>
      </c>
      <c r="Z35" s="19">
        <v>4.5999999999999996</v>
      </c>
      <c r="AA35" s="19">
        <v>0.7</v>
      </c>
      <c r="AB35" s="19">
        <v>0.1</v>
      </c>
      <c r="AC35" s="19">
        <v>1.6</v>
      </c>
      <c r="AD35" s="19">
        <v>0.1</v>
      </c>
      <c r="AE35" s="19">
        <v>1.2</v>
      </c>
      <c r="AF35" s="19">
        <v>2320.5</v>
      </c>
      <c r="AG35" s="19">
        <v>1.4</v>
      </c>
      <c r="AH35" s="19">
        <v>167765.19999999998</v>
      </c>
      <c r="AI35" s="19">
        <f t="shared" si="2"/>
        <v>34</v>
      </c>
      <c r="AJ35" s="19">
        <v>11.7</v>
      </c>
      <c r="AK35" s="19">
        <v>8.3000000000000007</v>
      </c>
      <c r="AL35" s="19">
        <v>14</v>
      </c>
      <c r="AM35" s="19">
        <f t="shared" si="3"/>
        <v>446.50000000000006</v>
      </c>
      <c r="AN35" s="19">
        <v>2.9</v>
      </c>
      <c r="AO35" s="19">
        <v>35.299999999999997</v>
      </c>
      <c r="AP35" s="19">
        <v>10.700000000000001</v>
      </c>
      <c r="AQ35" s="19">
        <v>124.69999999999999</v>
      </c>
      <c r="AR35" s="19">
        <v>50.5</v>
      </c>
      <c r="AS35" s="19">
        <v>214.5</v>
      </c>
      <c r="AT35" s="19">
        <v>2.5</v>
      </c>
      <c r="AU35" s="19">
        <v>1.1000000000000001</v>
      </c>
      <c r="AV35" s="19">
        <v>2.2000000000000002</v>
      </c>
      <c r="AW35" s="19">
        <v>2.1</v>
      </c>
      <c r="AX35" s="19">
        <f t="shared" si="4"/>
        <v>3.8</v>
      </c>
      <c r="AY35" s="19">
        <v>0.3</v>
      </c>
      <c r="AZ35" s="19">
        <v>0.3</v>
      </c>
      <c r="BA35" s="19">
        <v>0.3</v>
      </c>
      <c r="BB35" s="19">
        <v>0.7</v>
      </c>
      <c r="BC35" s="19">
        <v>2</v>
      </c>
      <c r="BD35" s="19">
        <v>0.2</v>
      </c>
      <c r="BE35" s="19">
        <f t="shared" si="5"/>
        <v>4.3999999999999995</v>
      </c>
      <c r="BF35" s="19">
        <v>1.7</v>
      </c>
      <c r="BG35" s="19">
        <v>1.9</v>
      </c>
      <c r="BH35" s="19">
        <v>0.8</v>
      </c>
      <c r="BI35" s="19">
        <f t="shared" si="6"/>
        <v>1.2</v>
      </c>
      <c r="BJ35" s="19">
        <v>1.2</v>
      </c>
      <c r="BK35" s="19">
        <f t="shared" si="7"/>
        <v>11.799999999999999</v>
      </c>
      <c r="BL35" s="19">
        <v>0.7</v>
      </c>
      <c r="BM35" s="19">
        <v>0.9</v>
      </c>
      <c r="BN35" s="19">
        <v>1</v>
      </c>
      <c r="BO35" s="19">
        <v>0.7</v>
      </c>
      <c r="BP35" s="19">
        <v>0.3</v>
      </c>
      <c r="BQ35" s="19">
        <v>0.3</v>
      </c>
      <c r="BR35" s="19">
        <v>0.1</v>
      </c>
      <c r="BS35" s="19">
        <v>2.9</v>
      </c>
      <c r="BT35" s="19">
        <v>0.2</v>
      </c>
      <c r="BU35" s="19">
        <v>1.2</v>
      </c>
      <c r="BV35" s="19">
        <v>0.3</v>
      </c>
      <c r="BW35" s="19">
        <v>1.2</v>
      </c>
      <c r="BX35" s="19">
        <v>2</v>
      </c>
      <c r="BY35" s="19">
        <f t="shared" si="8"/>
        <v>2355.8000000000002</v>
      </c>
      <c r="BZ35" s="19">
        <v>2330.9</v>
      </c>
      <c r="CA35" s="19">
        <v>3.9</v>
      </c>
      <c r="CB35" s="19">
        <v>4.8999999999999995</v>
      </c>
      <c r="CC35" s="19">
        <v>11.2</v>
      </c>
      <c r="CD35" s="19">
        <v>4.9000000000000004</v>
      </c>
      <c r="CE35" s="19">
        <f t="shared" si="9"/>
        <v>8.1999999999999993</v>
      </c>
      <c r="CF35" s="19">
        <v>0.6</v>
      </c>
      <c r="CG35" s="19">
        <v>0.4</v>
      </c>
      <c r="CH35" s="19" t="s">
        <v>110</v>
      </c>
      <c r="CI35" s="19">
        <v>1.9</v>
      </c>
      <c r="CJ35" s="19">
        <v>1.8</v>
      </c>
      <c r="CK35" s="19">
        <v>0.1</v>
      </c>
      <c r="CL35" s="19">
        <v>3.4</v>
      </c>
      <c r="CM35" s="19" t="s">
        <v>110</v>
      </c>
      <c r="CN35" s="19" t="s">
        <v>110</v>
      </c>
      <c r="CO35" s="19" t="s">
        <v>110</v>
      </c>
      <c r="CP35" s="19">
        <v>8945.2999999999993</v>
      </c>
      <c r="CQ35" s="19">
        <v>534.9</v>
      </c>
      <c r="CR35" s="19">
        <v>368517.30000000022</v>
      </c>
    </row>
    <row r="36" spans="1:96" ht="15" customHeight="1" x14ac:dyDescent="0.2">
      <c r="A36" s="22">
        <v>2020</v>
      </c>
      <c r="B36" s="19">
        <f t="shared" si="0"/>
        <v>182169.30000000002</v>
      </c>
      <c r="C36" s="19">
        <v>182135.4</v>
      </c>
      <c r="D36" s="19">
        <v>0.7</v>
      </c>
      <c r="E36" s="19">
        <v>33.200000000000003</v>
      </c>
      <c r="F36" s="19">
        <f t="shared" si="1"/>
        <v>170117.3</v>
      </c>
      <c r="G36" s="19">
        <v>688.8</v>
      </c>
      <c r="H36" s="19">
        <v>67.400000000000006</v>
      </c>
      <c r="I36" s="19">
        <v>31.8</v>
      </c>
      <c r="J36" s="19">
        <v>0.1</v>
      </c>
      <c r="K36" s="19">
        <v>24.3</v>
      </c>
      <c r="L36" s="19">
        <v>13.3</v>
      </c>
      <c r="M36" s="19">
        <v>3.2</v>
      </c>
      <c r="N36" s="19">
        <v>919</v>
      </c>
      <c r="O36" s="19">
        <v>1543.1</v>
      </c>
      <c r="P36" s="19">
        <v>0.5</v>
      </c>
      <c r="Q36" s="19">
        <v>133.19999999999999</v>
      </c>
      <c r="R36" s="19">
        <v>1120.8</v>
      </c>
      <c r="S36" s="19">
        <v>0.6</v>
      </c>
      <c r="T36" s="19">
        <v>1.8</v>
      </c>
      <c r="U36" s="19">
        <v>136.20000000000002</v>
      </c>
      <c r="V36" s="19">
        <v>2.8</v>
      </c>
      <c r="W36" s="19">
        <v>5.8000000000000007</v>
      </c>
      <c r="X36" s="19">
        <v>0.2</v>
      </c>
      <c r="Y36" s="19">
        <v>0.2</v>
      </c>
      <c r="Z36" s="19">
        <v>4.3999999999999995</v>
      </c>
      <c r="AA36" s="19">
        <v>0.60000000000000009</v>
      </c>
      <c r="AB36" s="19">
        <v>0.1</v>
      </c>
      <c r="AC36" s="19">
        <v>1.5</v>
      </c>
      <c r="AD36" s="19">
        <v>0.1</v>
      </c>
      <c r="AE36" s="19">
        <v>1.2</v>
      </c>
      <c r="AF36" s="19">
        <v>2209.7000000000003</v>
      </c>
      <c r="AG36" s="19">
        <v>1.6</v>
      </c>
      <c r="AH36" s="19">
        <v>163205</v>
      </c>
      <c r="AI36" s="19">
        <f t="shared" si="2"/>
        <v>33.5</v>
      </c>
      <c r="AJ36" s="19">
        <v>12.6</v>
      </c>
      <c r="AK36" s="19">
        <v>6.6</v>
      </c>
      <c r="AL36" s="19">
        <v>14.3</v>
      </c>
      <c r="AM36" s="19">
        <f t="shared" si="3"/>
        <v>269.10000000000002</v>
      </c>
      <c r="AN36" s="19">
        <v>2.2999999999999998</v>
      </c>
      <c r="AO36" s="19">
        <v>24.2</v>
      </c>
      <c r="AP36" s="19">
        <v>8.5</v>
      </c>
      <c r="AQ36" s="19">
        <v>101.5</v>
      </c>
      <c r="AR36" s="19">
        <v>37.1</v>
      </c>
      <c r="AS36" s="19">
        <v>90.100000000000009</v>
      </c>
      <c r="AT36" s="19">
        <v>1.8</v>
      </c>
      <c r="AU36" s="19">
        <v>1</v>
      </c>
      <c r="AV36" s="19">
        <v>1.1000000000000001</v>
      </c>
      <c r="AW36" s="19">
        <v>1.5</v>
      </c>
      <c r="AX36" s="19">
        <f t="shared" si="4"/>
        <v>3</v>
      </c>
      <c r="AY36" s="19">
        <v>0.3</v>
      </c>
      <c r="AZ36" s="19">
        <v>0.2</v>
      </c>
      <c r="BA36" s="19">
        <v>0.2</v>
      </c>
      <c r="BB36" s="19">
        <v>0.6</v>
      </c>
      <c r="BC36" s="19">
        <v>1.6</v>
      </c>
      <c r="BD36" s="19">
        <v>0.1</v>
      </c>
      <c r="BE36" s="19">
        <f t="shared" si="5"/>
        <v>5.0000000000000009</v>
      </c>
      <c r="BF36" s="19">
        <v>1.6</v>
      </c>
      <c r="BG36" s="19">
        <v>2.7</v>
      </c>
      <c r="BH36" s="19">
        <v>0.7</v>
      </c>
      <c r="BI36" s="19">
        <f t="shared" si="6"/>
        <v>0.8</v>
      </c>
      <c r="BJ36" s="19">
        <v>0.8</v>
      </c>
      <c r="BK36" s="19">
        <f t="shared" si="7"/>
        <v>9.4</v>
      </c>
      <c r="BL36" s="19">
        <v>0.6</v>
      </c>
      <c r="BM36" s="19">
        <v>0.8</v>
      </c>
      <c r="BN36" s="19">
        <v>0.8</v>
      </c>
      <c r="BO36" s="19">
        <v>0.7</v>
      </c>
      <c r="BP36" s="19">
        <v>0.2</v>
      </c>
      <c r="BQ36" s="19">
        <v>0.3</v>
      </c>
      <c r="BR36" s="19">
        <v>0.2</v>
      </c>
      <c r="BS36" s="19">
        <v>2.2000000000000002</v>
      </c>
      <c r="BT36" s="19">
        <v>0.2</v>
      </c>
      <c r="BU36" s="19">
        <v>0.4</v>
      </c>
      <c r="BV36" s="19">
        <v>0.3</v>
      </c>
      <c r="BW36" s="19">
        <v>1.1000000000000001</v>
      </c>
      <c r="BX36" s="19">
        <v>1.6</v>
      </c>
      <c r="BY36" s="19">
        <f t="shared" si="8"/>
        <v>2645.9</v>
      </c>
      <c r="BZ36" s="19">
        <v>2620.2999999999997</v>
      </c>
      <c r="CA36" s="19">
        <v>3.5</v>
      </c>
      <c r="CB36" s="19">
        <v>5.3999999999999995</v>
      </c>
      <c r="CC36" s="19">
        <v>11.9</v>
      </c>
      <c r="CD36" s="19">
        <v>4.8</v>
      </c>
      <c r="CE36" s="19">
        <f t="shared" si="9"/>
        <v>8.5</v>
      </c>
      <c r="CF36" s="19">
        <v>0.5</v>
      </c>
      <c r="CG36" s="19">
        <v>0.5</v>
      </c>
      <c r="CH36" s="19" t="s">
        <v>110</v>
      </c>
      <c r="CI36" s="19">
        <v>1.5</v>
      </c>
      <c r="CJ36" s="19">
        <v>1.6</v>
      </c>
      <c r="CK36" s="19">
        <v>0.1</v>
      </c>
      <c r="CL36" s="19">
        <v>4.3</v>
      </c>
      <c r="CM36" s="19" t="s">
        <v>110</v>
      </c>
      <c r="CN36" s="19" t="s">
        <v>110</v>
      </c>
      <c r="CO36" s="19" t="s">
        <v>110</v>
      </c>
      <c r="CP36" s="19">
        <v>8974</v>
      </c>
      <c r="CQ36" s="19">
        <v>434.5</v>
      </c>
      <c r="CR36" s="19">
        <v>364235.79999999976</v>
      </c>
    </row>
    <row r="37" spans="1:96" ht="15" customHeight="1" x14ac:dyDescent="0.2">
      <c r="A37" s="22">
        <v>2021</v>
      </c>
      <c r="B37" s="19">
        <f t="shared" si="0"/>
        <v>180829.4</v>
      </c>
      <c r="C37" s="19">
        <v>180797.4</v>
      </c>
      <c r="D37" s="19">
        <v>1.1000000000000001</v>
      </c>
      <c r="E37" s="19">
        <v>30.9</v>
      </c>
      <c r="F37" s="19">
        <f t="shared" si="1"/>
        <v>172180.30000000002</v>
      </c>
      <c r="G37" s="19">
        <v>673.9</v>
      </c>
      <c r="H37" s="19">
        <v>63</v>
      </c>
      <c r="I37" s="19">
        <v>29.200000000000003</v>
      </c>
      <c r="J37" s="19">
        <v>0.2</v>
      </c>
      <c r="K37" s="19">
        <v>23.7</v>
      </c>
      <c r="L37" s="19">
        <v>6.9</v>
      </c>
      <c r="M37" s="19">
        <v>3.8</v>
      </c>
      <c r="N37" s="19">
        <v>1067.5</v>
      </c>
      <c r="O37" s="19">
        <v>1746.8</v>
      </c>
      <c r="P37" s="19">
        <v>0.6</v>
      </c>
      <c r="Q37" s="19">
        <v>113.5</v>
      </c>
      <c r="R37" s="19">
        <v>1142.0000000000002</v>
      </c>
      <c r="S37" s="19">
        <v>0.79999999999999993</v>
      </c>
      <c r="T37" s="19">
        <v>1.7000000000000002</v>
      </c>
      <c r="U37" s="19">
        <v>141.80000000000001</v>
      </c>
      <c r="V37" s="19">
        <v>2.6</v>
      </c>
      <c r="W37" s="19">
        <v>7.5</v>
      </c>
      <c r="X37" s="19">
        <v>0.2</v>
      </c>
      <c r="Y37" s="19">
        <v>0.30000000000000004</v>
      </c>
      <c r="Z37" s="19">
        <v>4.8000000000000007</v>
      </c>
      <c r="AA37" s="19">
        <v>0.60000000000000009</v>
      </c>
      <c r="AB37" s="19">
        <v>0.1</v>
      </c>
      <c r="AC37" s="19">
        <v>2.1</v>
      </c>
      <c r="AD37" s="19">
        <v>0.1</v>
      </c>
      <c r="AE37" s="19">
        <v>1.4</v>
      </c>
      <c r="AF37" s="19">
        <v>2279.2999999999997</v>
      </c>
      <c r="AG37" s="19">
        <v>1.3</v>
      </c>
      <c r="AH37" s="19">
        <v>164864.6</v>
      </c>
      <c r="AI37" s="19">
        <f t="shared" si="2"/>
        <v>37.800000000000004</v>
      </c>
      <c r="AJ37" s="19">
        <v>14.100000000000001</v>
      </c>
      <c r="AK37" s="19">
        <v>7.1</v>
      </c>
      <c r="AL37" s="19">
        <v>16.600000000000001</v>
      </c>
      <c r="AM37" s="19">
        <f t="shared" si="3"/>
        <v>342.19999999999993</v>
      </c>
      <c r="AN37" s="19">
        <v>2.9</v>
      </c>
      <c r="AO37" s="19">
        <v>27.400000000000002</v>
      </c>
      <c r="AP37" s="19">
        <v>9</v>
      </c>
      <c r="AQ37" s="19">
        <v>113.3</v>
      </c>
      <c r="AR37" s="19">
        <v>40.199999999999996</v>
      </c>
      <c r="AS37" s="19">
        <v>142.5</v>
      </c>
      <c r="AT37" s="19">
        <v>2.2000000000000002</v>
      </c>
      <c r="AU37" s="19">
        <v>1.8</v>
      </c>
      <c r="AV37" s="19">
        <v>1.4</v>
      </c>
      <c r="AW37" s="19">
        <v>1.5</v>
      </c>
      <c r="AX37" s="19">
        <f t="shared" si="4"/>
        <v>5.3999999999999995</v>
      </c>
      <c r="AY37" s="19">
        <v>0.4</v>
      </c>
      <c r="AZ37" s="19">
        <v>0.3</v>
      </c>
      <c r="BA37" s="19">
        <v>0.3</v>
      </c>
      <c r="BB37" s="19">
        <v>0.9</v>
      </c>
      <c r="BC37" s="19">
        <v>3.2</v>
      </c>
      <c r="BD37" s="19">
        <v>0.3</v>
      </c>
      <c r="BE37" s="19">
        <f t="shared" si="5"/>
        <v>4.2</v>
      </c>
      <c r="BF37" s="19">
        <v>1.2</v>
      </c>
      <c r="BG37" s="19">
        <v>2.2999999999999998</v>
      </c>
      <c r="BH37" s="19">
        <v>0.7</v>
      </c>
      <c r="BI37" s="19">
        <f t="shared" si="6"/>
        <v>1.6</v>
      </c>
      <c r="BJ37" s="19">
        <v>1.6</v>
      </c>
      <c r="BK37" s="19">
        <f t="shared" si="7"/>
        <v>13.000000000000002</v>
      </c>
      <c r="BL37" s="19">
        <v>1</v>
      </c>
      <c r="BM37" s="19">
        <v>1.2</v>
      </c>
      <c r="BN37" s="19">
        <v>1.3</v>
      </c>
      <c r="BO37" s="19">
        <v>0.8</v>
      </c>
      <c r="BP37" s="19">
        <v>0.3</v>
      </c>
      <c r="BQ37" s="19">
        <v>0.5</v>
      </c>
      <c r="BR37" s="19">
        <v>0.2</v>
      </c>
      <c r="BS37" s="19">
        <v>3.1</v>
      </c>
      <c r="BT37" s="19">
        <v>0.3</v>
      </c>
      <c r="BU37" s="19">
        <v>0.5</v>
      </c>
      <c r="BV37" s="19">
        <v>0.4</v>
      </c>
      <c r="BW37" s="19">
        <v>1.3</v>
      </c>
      <c r="BX37" s="19">
        <v>2.1</v>
      </c>
      <c r="BY37" s="19">
        <f t="shared" si="8"/>
        <v>2577.9</v>
      </c>
      <c r="BZ37" s="19">
        <v>2557.1</v>
      </c>
      <c r="CA37" s="19">
        <v>3.7</v>
      </c>
      <c r="CB37" s="19">
        <v>5.3</v>
      </c>
      <c r="CC37" s="19">
        <v>8.4</v>
      </c>
      <c r="CD37" s="19">
        <v>3.4</v>
      </c>
      <c r="CE37" s="19">
        <f t="shared" si="9"/>
        <v>8.6999999999999993</v>
      </c>
      <c r="CF37" s="19">
        <v>0.6</v>
      </c>
      <c r="CG37" s="19">
        <v>0.4</v>
      </c>
      <c r="CH37" s="19" t="s">
        <v>110</v>
      </c>
      <c r="CI37" s="19">
        <v>1.9</v>
      </c>
      <c r="CJ37" s="19">
        <v>1.3</v>
      </c>
      <c r="CK37" s="19">
        <v>0.1</v>
      </c>
      <c r="CL37" s="19">
        <v>4.4000000000000004</v>
      </c>
      <c r="CM37" s="19" t="s">
        <v>110</v>
      </c>
      <c r="CN37" s="19" t="s">
        <v>110</v>
      </c>
      <c r="CO37" s="19" t="s">
        <v>110</v>
      </c>
      <c r="CP37" s="19">
        <v>8955.7999999999993</v>
      </c>
      <c r="CQ37" s="19">
        <v>458.4</v>
      </c>
      <c r="CR37" s="19">
        <v>364956.3</v>
      </c>
    </row>
    <row r="38" spans="1:96" ht="15" customHeight="1" x14ac:dyDescent="0.2">
      <c r="A38" s="22">
        <v>2022</v>
      </c>
      <c r="B38" s="19">
        <f t="shared" si="0"/>
        <v>180836.80000000002</v>
      </c>
      <c r="C38" s="19">
        <v>180805.5</v>
      </c>
      <c r="D38" s="19">
        <v>1.2</v>
      </c>
      <c r="E38" s="19">
        <v>30.099999999999998</v>
      </c>
      <c r="F38" s="19">
        <f t="shared" si="1"/>
        <v>171658.80000000002</v>
      </c>
      <c r="G38" s="19">
        <v>671.5</v>
      </c>
      <c r="H38" s="19">
        <v>64.099999999999994</v>
      </c>
      <c r="I38" s="19">
        <v>28.1</v>
      </c>
      <c r="J38" s="19">
        <v>0.3</v>
      </c>
      <c r="K38" s="19">
        <v>24.5</v>
      </c>
      <c r="L38" s="19">
        <v>11</v>
      </c>
      <c r="M38" s="19">
        <v>3.6</v>
      </c>
      <c r="N38" s="19">
        <v>1118</v>
      </c>
      <c r="O38" s="19">
        <v>1802.5</v>
      </c>
      <c r="P38" s="19">
        <v>0.6</v>
      </c>
      <c r="Q38" s="19">
        <v>123.6</v>
      </c>
      <c r="R38" s="19">
        <v>860.09999999999991</v>
      </c>
      <c r="S38" s="19">
        <v>0.7</v>
      </c>
      <c r="T38" s="19">
        <v>1.4</v>
      </c>
      <c r="U38" s="19">
        <v>144.89999999999998</v>
      </c>
      <c r="V38" s="19">
        <v>2.4</v>
      </c>
      <c r="W38" s="19">
        <v>6.6999999999999993</v>
      </c>
      <c r="X38" s="19">
        <v>0.2</v>
      </c>
      <c r="Y38" s="19">
        <v>0.2</v>
      </c>
      <c r="Z38" s="19">
        <v>5.1000000000000005</v>
      </c>
      <c r="AA38" s="19">
        <v>0.5</v>
      </c>
      <c r="AB38" s="19">
        <v>0.1</v>
      </c>
      <c r="AC38" s="19">
        <v>1.4000000000000001</v>
      </c>
      <c r="AD38" s="19">
        <v>0.1</v>
      </c>
      <c r="AE38" s="19">
        <v>1.3</v>
      </c>
      <c r="AF38" s="19">
        <v>2187</v>
      </c>
      <c r="AG38" s="19">
        <v>1.3</v>
      </c>
      <c r="AH38" s="19">
        <v>164597.6</v>
      </c>
      <c r="AI38" s="19">
        <f t="shared" si="2"/>
        <v>34.700000000000003</v>
      </c>
      <c r="AJ38" s="19">
        <v>13.2</v>
      </c>
      <c r="AK38" s="19">
        <v>6.7</v>
      </c>
      <c r="AL38" s="19">
        <v>14.8</v>
      </c>
      <c r="AM38" s="19">
        <f t="shared" si="3"/>
        <v>406.69999999999993</v>
      </c>
      <c r="AN38" s="19">
        <v>2.8</v>
      </c>
      <c r="AO38" s="19">
        <v>28.9</v>
      </c>
      <c r="AP38" s="19">
        <v>8.8000000000000007</v>
      </c>
      <c r="AQ38" s="19">
        <v>126.1</v>
      </c>
      <c r="AR38" s="19">
        <v>48.6</v>
      </c>
      <c r="AS38" s="19">
        <v>184.1</v>
      </c>
      <c r="AT38" s="19">
        <v>2.2000000000000002</v>
      </c>
      <c r="AU38" s="19">
        <v>1.9</v>
      </c>
      <c r="AV38" s="19">
        <v>1.6</v>
      </c>
      <c r="AW38" s="19">
        <v>1.7</v>
      </c>
      <c r="AX38" s="19">
        <f t="shared" si="4"/>
        <v>5.8</v>
      </c>
      <c r="AY38" s="19">
        <v>0.5</v>
      </c>
      <c r="AZ38" s="19">
        <v>0.3</v>
      </c>
      <c r="BA38" s="19">
        <v>0.3</v>
      </c>
      <c r="BB38" s="19">
        <v>1</v>
      </c>
      <c r="BC38" s="19">
        <v>3.4</v>
      </c>
      <c r="BD38" s="19">
        <v>0.3</v>
      </c>
      <c r="BE38" s="19">
        <f t="shared" si="5"/>
        <v>4.5</v>
      </c>
      <c r="BF38" s="19">
        <v>1.3</v>
      </c>
      <c r="BG38" s="19">
        <v>2.4</v>
      </c>
      <c r="BH38" s="19">
        <v>0.8</v>
      </c>
      <c r="BI38" s="19">
        <f t="shared" si="6"/>
        <v>1.7</v>
      </c>
      <c r="BJ38" s="19">
        <v>1.7</v>
      </c>
      <c r="BK38" s="19">
        <f t="shared" si="7"/>
        <v>13.600000000000001</v>
      </c>
      <c r="BL38" s="19">
        <v>1</v>
      </c>
      <c r="BM38" s="19">
        <v>1.3</v>
      </c>
      <c r="BN38" s="19">
        <v>1.4</v>
      </c>
      <c r="BO38" s="19">
        <v>0.9</v>
      </c>
      <c r="BP38" s="19">
        <v>0.3</v>
      </c>
      <c r="BQ38" s="19">
        <v>0.5</v>
      </c>
      <c r="BR38" s="19">
        <v>0.2</v>
      </c>
      <c r="BS38" s="19">
        <v>3.1</v>
      </c>
      <c r="BT38" s="19">
        <v>0.3</v>
      </c>
      <c r="BU38" s="19">
        <v>0.5</v>
      </c>
      <c r="BV38" s="19">
        <v>0.5</v>
      </c>
      <c r="BW38" s="19">
        <v>1.4000000000000001</v>
      </c>
      <c r="BX38" s="19">
        <v>2.2000000000000002</v>
      </c>
      <c r="BY38" s="19">
        <f t="shared" si="8"/>
        <v>2410.5</v>
      </c>
      <c r="BZ38" s="19">
        <v>2388.6</v>
      </c>
      <c r="CA38" s="19">
        <v>3.8000000000000003</v>
      </c>
      <c r="CB38" s="19">
        <v>5.6000000000000005</v>
      </c>
      <c r="CC38" s="19">
        <v>8.7999999999999989</v>
      </c>
      <c r="CD38" s="19">
        <v>3.7</v>
      </c>
      <c r="CE38" s="19">
        <f t="shared" si="9"/>
        <v>9</v>
      </c>
      <c r="CF38" s="19">
        <v>0.6</v>
      </c>
      <c r="CG38" s="19">
        <v>0.4</v>
      </c>
      <c r="CH38" s="19" t="s">
        <v>110</v>
      </c>
      <c r="CI38" s="19">
        <v>1.9</v>
      </c>
      <c r="CJ38" s="19">
        <v>1.4</v>
      </c>
      <c r="CK38" s="19">
        <v>0.1</v>
      </c>
      <c r="CL38" s="19">
        <v>4.5999999999999996</v>
      </c>
      <c r="CM38" s="19" t="s">
        <v>110</v>
      </c>
      <c r="CN38" s="19" t="s">
        <v>110</v>
      </c>
      <c r="CO38" s="19" t="s">
        <v>110</v>
      </c>
      <c r="CP38" s="19">
        <v>8914.4</v>
      </c>
      <c r="CQ38" s="19">
        <v>488</v>
      </c>
      <c r="CR38" s="19">
        <v>364296.5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7BDD6-9CF0-4B40-9AD7-71AFD350CE18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118</v>
      </c>
      <c r="B1" s="2"/>
    </row>
    <row r="2" spans="1:96" s="4" customFormat="1" ht="11.25" customHeight="1" x14ac:dyDescent="0.2">
      <c r="A2" s="3" t="s">
        <v>119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163.20000000000002</v>
      </c>
      <c r="C11" s="21">
        <v>12.9</v>
      </c>
      <c r="D11" s="21">
        <v>135.5</v>
      </c>
      <c r="E11" s="21">
        <v>14.8</v>
      </c>
      <c r="F11" s="21">
        <f>SUM(G11:AH11)</f>
        <v>2915.1</v>
      </c>
      <c r="G11" s="21">
        <v>4.5</v>
      </c>
      <c r="H11" s="21">
        <v>257</v>
      </c>
      <c r="I11" s="21">
        <v>190.9</v>
      </c>
      <c r="J11" s="21">
        <v>28</v>
      </c>
      <c r="K11" s="21">
        <v>46.6</v>
      </c>
      <c r="L11" s="19">
        <v>19</v>
      </c>
      <c r="M11" s="19">
        <v>21.1</v>
      </c>
      <c r="N11" s="19">
        <v>28</v>
      </c>
      <c r="O11" s="19">
        <v>27.9</v>
      </c>
      <c r="P11" s="19">
        <v>768.4</v>
      </c>
      <c r="Q11" s="19">
        <v>0.5</v>
      </c>
      <c r="R11" s="19">
        <v>135.9</v>
      </c>
      <c r="S11" s="19">
        <v>33.9</v>
      </c>
      <c r="T11" s="19">
        <v>25.1</v>
      </c>
      <c r="U11" s="19">
        <v>74.400000000000006</v>
      </c>
      <c r="V11" s="19">
        <v>6.1</v>
      </c>
      <c r="W11" s="19">
        <v>73.099999999999994</v>
      </c>
      <c r="X11" s="19">
        <v>24.3</v>
      </c>
      <c r="Y11" s="19">
        <v>150.9</v>
      </c>
      <c r="Z11" s="19">
        <v>493.3</v>
      </c>
      <c r="AA11" s="19">
        <v>122.1</v>
      </c>
      <c r="AB11" s="19">
        <v>11.9</v>
      </c>
      <c r="AC11" s="19">
        <v>138.19999999999999</v>
      </c>
      <c r="AD11" s="19">
        <v>18.8</v>
      </c>
      <c r="AE11" s="19">
        <v>137.6</v>
      </c>
      <c r="AF11" s="19">
        <v>9.1999999999999993</v>
      </c>
      <c r="AG11" s="19">
        <v>5.6</v>
      </c>
      <c r="AH11" s="19">
        <v>62.8</v>
      </c>
      <c r="AI11" s="21">
        <f>SUM(AJ11:AL11)</f>
        <v>1607.1999999999998</v>
      </c>
      <c r="AJ11" s="21">
        <v>58</v>
      </c>
      <c r="AK11" s="21">
        <v>238.9</v>
      </c>
      <c r="AL11" s="21">
        <v>1310.3</v>
      </c>
      <c r="AM11" s="21">
        <f>SUM(AN11:AW11)</f>
        <v>3529.9</v>
      </c>
      <c r="AN11" s="21">
        <v>810.3</v>
      </c>
      <c r="AO11" s="21">
        <v>270</v>
      </c>
      <c r="AP11" s="21">
        <v>1045.2</v>
      </c>
      <c r="AQ11" s="21">
        <v>118.69999999999999</v>
      </c>
      <c r="AR11" s="21">
        <v>0.8</v>
      </c>
      <c r="AS11" s="21">
        <v>133.80000000000001</v>
      </c>
      <c r="AT11" s="21">
        <v>212.1</v>
      </c>
      <c r="AU11" s="21">
        <v>15.5</v>
      </c>
      <c r="AV11" s="21">
        <v>621.4</v>
      </c>
      <c r="AW11" s="21">
        <v>302.10000000000002</v>
      </c>
      <c r="AX11" s="21">
        <f>SUM(AY11:BD11)</f>
        <v>261.5</v>
      </c>
      <c r="AY11" s="21">
        <v>19.2</v>
      </c>
      <c r="AZ11" s="21">
        <v>12.1</v>
      </c>
      <c r="BA11" s="21">
        <v>8.5</v>
      </c>
      <c r="BB11" s="21">
        <v>10.5</v>
      </c>
      <c r="BC11" s="21">
        <v>196</v>
      </c>
      <c r="BD11" s="21">
        <v>15.2</v>
      </c>
      <c r="BE11" s="21">
        <f>SUM(BF11:BH11)</f>
        <v>162.79999999999998</v>
      </c>
      <c r="BF11" s="21">
        <v>74.599999999999994</v>
      </c>
      <c r="BG11" s="21">
        <v>81.3</v>
      </c>
      <c r="BH11" s="21">
        <v>6.9</v>
      </c>
      <c r="BI11" s="21">
        <f>BJ11</f>
        <v>104.8</v>
      </c>
      <c r="BJ11" s="21">
        <v>104.8</v>
      </c>
      <c r="BK11" s="21">
        <f>SUM(BL11:BX11)</f>
        <v>1430.5000000000002</v>
      </c>
      <c r="BL11" s="21">
        <v>75.599999999999994</v>
      </c>
      <c r="BM11" s="21">
        <v>91.9</v>
      </c>
      <c r="BN11" s="21">
        <v>191.6</v>
      </c>
      <c r="BO11" s="21">
        <v>5.4</v>
      </c>
      <c r="BP11" s="21">
        <v>25.6</v>
      </c>
      <c r="BQ11" s="21">
        <v>12.5</v>
      </c>
      <c r="BR11" s="21" t="s">
        <v>110</v>
      </c>
      <c r="BS11" s="21">
        <v>881.4</v>
      </c>
      <c r="BT11" s="21">
        <v>6</v>
      </c>
      <c r="BU11" s="21">
        <v>19.899999999999999</v>
      </c>
      <c r="BV11" s="21">
        <v>16.7</v>
      </c>
      <c r="BW11" s="21">
        <v>34.5</v>
      </c>
      <c r="BX11" s="21">
        <v>69.400000000000006</v>
      </c>
      <c r="BY11" s="21">
        <f>SUM(BZ11:CD11)</f>
        <v>1104.1000000000001</v>
      </c>
      <c r="BZ11" s="21">
        <v>553.5</v>
      </c>
      <c r="CA11" s="21">
        <v>162.6</v>
      </c>
      <c r="CB11" s="21">
        <v>207.6</v>
      </c>
      <c r="CC11" s="21">
        <v>119</v>
      </c>
      <c r="CD11" s="21">
        <v>61.4</v>
      </c>
      <c r="CE11" s="21">
        <f>SUM(CF11:CO11)</f>
        <v>316.3</v>
      </c>
      <c r="CF11" s="19">
        <v>10.1</v>
      </c>
      <c r="CG11" s="19">
        <v>3.8</v>
      </c>
      <c r="CH11" s="19">
        <v>2.4</v>
      </c>
      <c r="CI11" s="19">
        <v>63.1</v>
      </c>
      <c r="CJ11" s="19">
        <v>37.299999999999997</v>
      </c>
      <c r="CK11" s="19">
        <v>15.2</v>
      </c>
      <c r="CL11" s="19">
        <v>184.4</v>
      </c>
      <c r="CM11" s="19" t="s">
        <v>110</v>
      </c>
      <c r="CN11" s="19" t="s">
        <v>110</v>
      </c>
      <c r="CO11" s="19" t="s">
        <v>110</v>
      </c>
      <c r="CP11" s="19">
        <v>42093.7</v>
      </c>
      <c r="CQ11" s="19" t="s">
        <v>110</v>
      </c>
      <c r="CR11" s="19">
        <v>53689.1</v>
      </c>
    </row>
    <row r="12" spans="1:96" ht="15" customHeight="1" x14ac:dyDescent="0.2">
      <c r="A12" s="22">
        <v>1996</v>
      </c>
      <c r="B12" s="19">
        <f t="shared" ref="B12:B38" si="0">SUM(C12:E12)</f>
        <v>320.3</v>
      </c>
      <c r="C12" s="19">
        <v>93.5</v>
      </c>
      <c r="D12" s="19">
        <v>200.6</v>
      </c>
      <c r="E12" s="19">
        <v>26.2</v>
      </c>
      <c r="F12" s="19">
        <f t="shared" ref="F12:F38" si="1">SUM(G12:AH12)</f>
        <v>6566.4000000000005</v>
      </c>
      <c r="G12" s="19">
        <v>8.3000000000000007</v>
      </c>
      <c r="H12" s="19">
        <v>602</v>
      </c>
      <c r="I12" s="19">
        <v>418.6</v>
      </c>
      <c r="J12" s="19">
        <v>40.5</v>
      </c>
      <c r="K12" s="19">
        <v>106.4</v>
      </c>
      <c r="L12" s="19">
        <v>38.9</v>
      </c>
      <c r="M12" s="19">
        <v>22.6</v>
      </c>
      <c r="N12" s="19">
        <v>72.2</v>
      </c>
      <c r="O12" s="19">
        <v>49.2</v>
      </c>
      <c r="P12" s="19">
        <v>1729.6</v>
      </c>
      <c r="Q12" s="19">
        <v>0.7</v>
      </c>
      <c r="R12" s="19">
        <v>295.5</v>
      </c>
      <c r="S12" s="19">
        <v>60.9</v>
      </c>
      <c r="T12" s="19">
        <v>47.2</v>
      </c>
      <c r="U12" s="19">
        <v>152.39999999999998</v>
      </c>
      <c r="V12" s="19">
        <v>10.5</v>
      </c>
      <c r="W12" s="19">
        <v>111.4</v>
      </c>
      <c r="X12" s="19">
        <v>48.9</v>
      </c>
      <c r="Y12" s="19">
        <v>314.39999999999998</v>
      </c>
      <c r="Z12" s="19">
        <v>1367.9</v>
      </c>
      <c r="AA12" s="19">
        <v>383.1</v>
      </c>
      <c r="AB12" s="19">
        <v>24.7</v>
      </c>
      <c r="AC12" s="19">
        <v>302.10000000000002</v>
      </c>
      <c r="AD12" s="19">
        <v>33.799999999999997</v>
      </c>
      <c r="AE12" s="19">
        <v>194.8</v>
      </c>
      <c r="AF12" s="19">
        <v>20.700000000000003</v>
      </c>
      <c r="AG12" s="19">
        <v>9.6999999999999993</v>
      </c>
      <c r="AH12" s="19">
        <v>99.4</v>
      </c>
      <c r="AI12" s="19">
        <f t="shared" ref="AI12:AI38" si="2">SUM(AJ12:AL12)</f>
        <v>3734.1000000000004</v>
      </c>
      <c r="AJ12" s="19">
        <v>159.69999999999999</v>
      </c>
      <c r="AK12" s="19">
        <v>560.1</v>
      </c>
      <c r="AL12" s="19">
        <v>3014.3</v>
      </c>
      <c r="AM12" s="19">
        <f t="shared" ref="AM12:AM38" si="3">SUM(AN12:AW12)</f>
        <v>10085.4</v>
      </c>
      <c r="AN12" s="19">
        <v>1747.9</v>
      </c>
      <c r="AO12" s="19">
        <v>1006.5</v>
      </c>
      <c r="AP12" s="19">
        <v>2720.1</v>
      </c>
      <c r="AQ12" s="19">
        <v>1625.7</v>
      </c>
      <c r="AR12" s="19">
        <v>0.9</v>
      </c>
      <c r="AS12" s="19">
        <v>261.7</v>
      </c>
      <c r="AT12" s="19">
        <v>517.70000000000005</v>
      </c>
      <c r="AU12" s="19">
        <v>34.1</v>
      </c>
      <c r="AV12" s="19">
        <v>1405.6</v>
      </c>
      <c r="AW12" s="19">
        <v>765.2</v>
      </c>
      <c r="AX12" s="19">
        <f t="shared" ref="AX12:AX38" si="4">SUM(AY12:BD12)</f>
        <v>504.4</v>
      </c>
      <c r="AY12" s="19">
        <v>23.8</v>
      </c>
      <c r="AZ12" s="19">
        <v>16.399999999999999</v>
      </c>
      <c r="BA12" s="19">
        <v>16.2</v>
      </c>
      <c r="BB12" s="19">
        <v>23.1</v>
      </c>
      <c r="BC12" s="19">
        <v>404.4</v>
      </c>
      <c r="BD12" s="19">
        <v>20.5</v>
      </c>
      <c r="BE12" s="19">
        <f t="shared" ref="BE12:BE38" si="5">SUM(BF12:BH12)</f>
        <v>224.2</v>
      </c>
      <c r="BF12" s="19">
        <v>109.1</v>
      </c>
      <c r="BG12" s="19">
        <v>105.3</v>
      </c>
      <c r="BH12" s="19">
        <v>9.8000000000000007</v>
      </c>
      <c r="BI12" s="19">
        <f t="shared" ref="BI12:BI38" si="6">BJ12</f>
        <v>153.19999999999999</v>
      </c>
      <c r="BJ12" s="19">
        <v>153.19999999999999</v>
      </c>
      <c r="BK12" s="19">
        <f t="shared" ref="BK12:BK38" si="7">SUM(BL12:BX12)</f>
        <v>4274.5999999999995</v>
      </c>
      <c r="BL12" s="19">
        <v>95.1</v>
      </c>
      <c r="BM12" s="19">
        <v>141.19999999999999</v>
      </c>
      <c r="BN12" s="19">
        <v>345.2</v>
      </c>
      <c r="BO12" s="19">
        <v>9.1</v>
      </c>
      <c r="BP12" s="19">
        <v>32.6</v>
      </c>
      <c r="BQ12" s="19">
        <v>15.9</v>
      </c>
      <c r="BR12" s="19" t="s">
        <v>110</v>
      </c>
      <c r="BS12" s="19">
        <v>3435.9</v>
      </c>
      <c r="BT12" s="19">
        <v>7.5</v>
      </c>
      <c r="BU12" s="19">
        <v>25</v>
      </c>
      <c r="BV12" s="19">
        <v>21.2</v>
      </c>
      <c r="BW12" s="19">
        <v>49</v>
      </c>
      <c r="BX12" s="19">
        <v>96.9</v>
      </c>
      <c r="BY12" s="19">
        <f t="shared" ref="BY12:BY38" si="8">SUM(BZ12:CD12)</f>
        <v>2212.8000000000002</v>
      </c>
      <c r="BZ12" s="19">
        <v>1145.0999999999999</v>
      </c>
      <c r="CA12" s="19">
        <v>358.9</v>
      </c>
      <c r="CB12" s="19">
        <v>450.5</v>
      </c>
      <c r="CC12" s="19">
        <v>170.4</v>
      </c>
      <c r="CD12" s="19">
        <v>87.9</v>
      </c>
      <c r="CE12" s="19">
        <f t="shared" ref="CE12:CE38" si="9">SUM(CF12:CO12)</f>
        <v>442.1</v>
      </c>
      <c r="CF12" s="19">
        <v>13.7</v>
      </c>
      <c r="CG12" s="19">
        <v>5.3</v>
      </c>
      <c r="CH12" s="19">
        <v>3.3</v>
      </c>
      <c r="CI12" s="19">
        <v>120</v>
      </c>
      <c r="CJ12" s="19">
        <v>39</v>
      </c>
      <c r="CK12" s="19">
        <v>34.700000000000003</v>
      </c>
      <c r="CL12" s="19">
        <v>226.1</v>
      </c>
      <c r="CM12" s="19" t="s">
        <v>110</v>
      </c>
      <c r="CN12" s="19" t="s">
        <v>110</v>
      </c>
      <c r="CO12" s="19" t="s">
        <v>110</v>
      </c>
      <c r="CP12" s="19">
        <v>49791.5</v>
      </c>
      <c r="CQ12" s="19" t="s">
        <v>110</v>
      </c>
      <c r="CR12" s="19">
        <v>78309</v>
      </c>
    </row>
    <row r="13" spans="1:96" ht="15" customHeight="1" x14ac:dyDescent="0.2">
      <c r="A13" s="22">
        <v>1997</v>
      </c>
      <c r="B13" s="19">
        <f t="shared" si="0"/>
        <v>566.90000000000009</v>
      </c>
      <c r="C13" s="19">
        <v>197.8</v>
      </c>
      <c r="D13" s="19">
        <v>320.39999999999998</v>
      </c>
      <c r="E13" s="19">
        <v>48.7</v>
      </c>
      <c r="F13" s="19">
        <f t="shared" si="1"/>
        <v>13714.900000000001</v>
      </c>
      <c r="G13" s="19">
        <v>19.7</v>
      </c>
      <c r="H13" s="19">
        <v>1147.8</v>
      </c>
      <c r="I13" s="19">
        <v>785.8</v>
      </c>
      <c r="J13" s="19">
        <v>153.5</v>
      </c>
      <c r="K13" s="19">
        <v>241.6</v>
      </c>
      <c r="L13" s="19">
        <v>78.400000000000006</v>
      </c>
      <c r="M13" s="19">
        <v>34.200000000000003</v>
      </c>
      <c r="N13" s="19">
        <v>167.8</v>
      </c>
      <c r="O13" s="19">
        <v>113.9</v>
      </c>
      <c r="P13" s="19">
        <v>3932.8</v>
      </c>
      <c r="Q13" s="19">
        <v>1.4</v>
      </c>
      <c r="R13" s="19">
        <v>560.5</v>
      </c>
      <c r="S13" s="19">
        <v>120.1</v>
      </c>
      <c r="T13" s="19">
        <v>93.3</v>
      </c>
      <c r="U13" s="19">
        <v>312.3</v>
      </c>
      <c r="V13" s="19">
        <v>22.9</v>
      </c>
      <c r="W13" s="19">
        <v>217.7</v>
      </c>
      <c r="X13" s="19">
        <v>106.1</v>
      </c>
      <c r="Y13" s="19">
        <v>682</v>
      </c>
      <c r="Z13" s="19">
        <v>2711.7</v>
      </c>
      <c r="AA13" s="19">
        <v>636.70000000000005</v>
      </c>
      <c r="AB13" s="19">
        <v>55.2</v>
      </c>
      <c r="AC13" s="19">
        <v>679.7</v>
      </c>
      <c r="AD13" s="19">
        <v>70.3</v>
      </c>
      <c r="AE13" s="19">
        <v>379.6</v>
      </c>
      <c r="AF13" s="19">
        <v>44.900000000000006</v>
      </c>
      <c r="AG13" s="19">
        <v>12.4</v>
      </c>
      <c r="AH13" s="19">
        <v>332.6</v>
      </c>
      <c r="AI13" s="19">
        <f t="shared" si="2"/>
        <v>8420.7999999999993</v>
      </c>
      <c r="AJ13" s="19">
        <v>349.8</v>
      </c>
      <c r="AK13" s="19">
        <v>1261.2</v>
      </c>
      <c r="AL13" s="19">
        <v>6809.8</v>
      </c>
      <c r="AM13" s="19">
        <f t="shared" si="3"/>
        <v>22815</v>
      </c>
      <c r="AN13" s="19">
        <v>3934.3</v>
      </c>
      <c r="AO13" s="19">
        <v>2185.5</v>
      </c>
      <c r="AP13" s="19">
        <v>6064.4</v>
      </c>
      <c r="AQ13" s="19">
        <v>3917.6</v>
      </c>
      <c r="AR13" s="19">
        <v>2.2000000000000002</v>
      </c>
      <c r="AS13" s="19">
        <v>588.4</v>
      </c>
      <c r="AT13" s="19">
        <v>1146.0999999999999</v>
      </c>
      <c r="AU13" s="19">
        <v>75.400000000000006</v>
      </c>
      <c r="AV13" s="19">
        <v>3177.1</v>
      </c>
      <c r="AW13" s="19">
        <v>1724</v>
      </c>
      <c r="AX13" s="19">
        <f t="shared" si="4"/>
        <v>1096.1999999999998</v>
      </c>
      <c r="AY13" s="19">
        <v>48.1</v>
      </c>
      <c r="AZ13" s="19">
        <v>31.4</v>
      </c>
      <c r="BA13" s="19">
        <v>30.2</v>
      </c>
      <c r="BB13" s="19">
        <v>51.4</v>
      </c>
      <c r="BC13" s="19">
        <v>895.8</v>
      </c>
      <c r="BD13" s="19">
        <v>39.299999999999997</v>
      </c>
      <c r="BE13" s="19">
        <f t="shared" si="5"/>
        <v>435.7</v>
      </c>
      <c r="BF13" s="19">
        <v>225.5</v>
      </c>
      <c r="BG13" s="19">
        <v>191.3</v>
      </c>
      <c r="BH13" s="19">
        <v>18.899999999999999</v>
      </c>
      <c r="BI13" s="19">
        <f t="shared" si="6"/>
        <v>290.39999999999998</v>
      </c>
      <c r="BJ13" s="19">
        <v>290.39999999999998</v>
      </c>
      <c r="BK13" s="19">
        <f t="shared" si="7"/>
        <v>9441.5999999999985</v>
      </c>
      <c r="BL13" s="19">
        <v>188.3</v>
      </c>
      <c r="BM13" s="19">
        <v>295.60000000000002</v>
      </c>
      <c r="BN13" s="19">
        <v>748.7</v>
      </c>
      <c r="BO13" s="19">
        <v>14.9</v>
      </c>
      <c r="BP13" s="19">
        <v>64.7</v>
      </c>
      <c r="BQ13" s="19">
        <v>31.4</v>
      </c>
      <c r="BR13" s="19" t="s">
        <v>110</v>
      </c>
      <c r="BS13" s="19">
        <v>7700.2</v>
      </c>
      <c r="BT13" s="19">
        <v>14.9</v>
      </c>
      <c r="BU13" s="19">
        <v>50.9</v>
      </c>
      <c r="BV13" s="19">
        <v>41.9</v>
      </c>
      <c r="BW13" s="19">
        <v>95.2</v>
      </c>
      <c r="BX13" s="19">
        <v>194.9</v>
      </c>
      <c r="BY13" s="19">
        <f t="shared" si="8"/>
        <v>4521.6000000000004</v>
      </c>
      <c r="BZ13" s="19">
        <v>2430.8000000000002</v>
      </c>
      <c r="CA13" s="19">
        <v>754.3</v>
      </c>
      <c r="CB13" s="19">
        <v>874.6</v>
      </c>
      <c r="CC13" s="19">
        <v>304.7</v>
      </c>
      <c r="CD13" s="19">
        <v>157.19999999999999</v>
      </c>
      <c r="CE13" s="19">
        <f t="shared" si="9"/>
        <v>830.19999999999993</v>
      </c>
      <c r="CF13" s="19">
        <v>26.3</v>
      </c>
      <c r="CG13" s="19">
        <v>10.1</v>
      </c>
      <c r="CH13" s="19">
        <v>6.3</v>
      </c>
      <c r="CI13" s="19">
        <v>241</v>
      </c>
      <c r="CJ13" s="19">
        <v>75.599999999999994</v>
      </c>
      <c r="CK13" s="19">
        <v>77.7</v>
      </c>
      <c r="CL13" s="19">
        <v>393.2</v>
      </c>
      <c r="CM13" s="19" t="s">
        <v>110</v>
      </c>
      <c r="CN13" s="19" t="s">
        <v>110</v>
      </c>
      <c r="CO13" s="19" t="s">
        <v>110</v>
      </c>
      <c r="CP13" s="19">
        <v>73301.600000000006</v>
      </c>
      <c r="CQ13" s="19" t="s">
        <v>110</v>
      </c>
      <c r="CR13" s="19">
        <v>135434.90000000002</v>
      </c>
    </row>
    <row r="14" spans="1:96" ht="15" customHeight="1" x14ac:dyDescent="0.2">
      <c r="A14" s="22">
        <v>1998</v>
      </c>
      <c r="B14" s="19">
        <f t="shared" si="0"/>
        <v>749</v>
      </c>
      <c r="C14" s="19">
        <v>345</v>
      </c>
      <c r="D14" s="19">
        <v>340.7</v>
      </c>
      <c r="E14" s="19">
        <v>63.3</v>
      </c>
      <c r="F14" s="19">
        <f t="shared" si="1"/>
        <v>20291.900000000001</v>
      </c>
      <c r="G14" s="19">
        <v>42.4</v>
      </c>
      <c r="H14" s="19">
        <v>1957.1</v>
      </c>
      <c r="I14" s="19">
        <v>1330.3</v>
      </c>
      <c r="J14" s="19">
        <v>183.5</v>
      </c>
      <c r="K14" s="19">
        <v>510.6</v>
      </c>
      <c r="L14" s="19">
        <v>155.6</v>
      </c>
      <c r="M14" s="19">
        <v>58.5</v>
      </c>
      <c r="N14" s="19">
        <v>382.9</v>
      </c>
      <c r="O14" s="19">
        <v>234.2</v>
      </c>
      <c r="P14" s="19">
        <v>5809.1</v>
      </c>
      <c r="Q14" s="19">
        <v>2.2000000000000002</v>
      </c>
      <c r="R14" s="19">
        <v>929.7</v>
      </c>
      <c r="S14" s="19">
        <v>187.1</v>
      </c>
      <c r="T14" s="19">
        <v>165.1</v>
      </c>
      <c r="U14" s="19">
        <v>494.20000000000005</v>
      </c>
      <c r="V14" s="19">
        <v>43.7</v>
      </c>
      <c r="W14" s="19">
        <v>359.2</v>
      </c>
      <c r="X14" s="19">
        <v>163.6</v>
      </c>
      <c r="Y14" s="19">
        <v>1021.5</v>
      </c>
      <c r="Z14" s="19">
        <v>3367.2</v>
      </c>
      <c r="AA14" s="19">
        <v>827.8</v>
      </c>
      <c r="AB14" s="19">
        <v>86.6</v>
      </c>
      <c r="AC14" s="19">
        <v>1006.1</v>
      </c>
      <c r="AD14" s="19">
        <v>107.6</v>
      </c>
      <c r="AE14" s="19">
        <v>561.1</v>
      </c>
      <c r="AF14" s="19">
        <v>67.900000000000006</v>
      </c>
      <c r="AG14" s="19">
        <v>25.7</v>
      </c>
      <c r="AH14" s="19">
        <v>211.4</v>
      </c>
      <c r="AI14" s="19">
        <f t="shared" si="2"/>
        <v>12476.400000000001</v>
      </c>
      <c r="AJ14" s="19">
        <v>591.1</v>
      </c>
      <c r="AK14" s="19">
        <v>1883.2</v>
      </c>
      <c r="AL14" s="19">
        <v>10002.1</v>
      </c>
      <c r="AM14" s="19">
        <f t="shared" si="3"/>
        <v>35456.9</v>
      </c>
      <c r="AN14" s="19">
        <v>5825</v>
      </c>
      <c r="AO14" s="19">
        <v>3509.1</v>
      </c>
      <c r="AP14" s="19">
        <v>9139.1</v>
      </c>
      <c r="AQ14" s="19">
        <v>6814.1</v>
      </c>
      <c r="AR14" s="19">
        <v>4.5</v>
      </c>
      <c r="AS14" s="19">
        <v>919.1</v>
      </c>
      <c r="AT14" s="19">
        <v>1784.8</v>
      </c>
      <c r="AU14" s="19">
        <v>244.2</v>
      </c>
      <c r="AV14" s="19">
        <v>4641</v>
      </c>
      <c r="AW14" s="19">
        <v>2576</v>
      </c>
      <c r="AX14" s="19">
        <f t="shared" si="4"/>
        <v>1810</v>
      </c>
      <c r="AY14" s="19">
        <v>82.1</v>
      </c>
      <c r="AZ14" s="19">
        <v>46.8</v>
      </c>
      <c r="BA14" s="19">
        <v>49.4</v>
      </c>
      <c r="BB14" s="19">
        <v>167.4</v>
      </c>
      <c r="BC14" s="19">
        <v>1405.8</v>
      </c>
      <c r="BD14" s="19">
        <v>58.5</v>
      </c>
      <c r="BE14" s="19">
        <f t="shared" si="5"/>
        <v>754.3</v>
      </c>
      <c r="BF14" s="19">
        <v>420.4</v>
      </c>
      <c r="BG14" s="19">
        <v>303.89999999999998</v>
      </c>
      <c r="BH14" s="19">
        <v>30</v>
      </c>
      <c r="BI14" s="19">
        <f t="shared" si="6"/>
        <v>552.79999999999995</v>
      </c>
      <c r="BJ14" s="19">
        <v>552.79999999999995</v>
      </c>
      <c r="BK14" s="19">
        <f t="shared" si="7"/>
        <v>14825.499999999996</v>
      </c>
      <c r="BL14" s="19">
        <v>288.10000000000002</v>
      </c>
      <c r="BM14" s="19">
        <v>443.3</v>
      </c>
      <c r="BN14" s="19">
        <v>1108.8</v>
      </c>
      <c r="BO14" s="19">
        <v>55.5</v>
      </c>
      <c r="BP14" s="19">
        <v>99</v>
      </c>
      <c r="BQ14" s="19">
        <v>48.1</v>
      </c>
      <c r="BR14" s="19" t="s">
        <v>110</v>
      </c>
      <c r="BS14" s="19">
        <v>12160.4</v>
      </c>
      <c r="BT14" s="19">
        <v>22.8</v>
      </c>
      <c r="BU14" s="19">
        <v>87.3</v>
      </c>
      <c r="BV14" s="19">
        <v>64.3</v>
      </c>
      <c r="BW14" s="19">
        <v>149.6</v>
      </c>
      <c r="BX14" s="19">
        <v>298.3</v>
      </c>
      <c r="BY14" s="19">
        <f t="shared" si="8"/>
        <v>6944.9000000000005</v>
      </c>
      <c r="BZ14" s="19">
        <v>3576.2</v>
      </c>
      <c r="CA14" s="19">
        <v>957.8</v>
      </c>
      <c r="CB14" s="19">
        <v>1560.8</v>
      </c>
      <c r="CC14" s="19">
        <v>560.79999999999995</v>
      </c>
      <c r="CD14" s="19">
        <v>289.3</v>
      </c>
      <c r="CE14" s="19">
        <f t="shared" si="9"/>
        <v>1016.4</v>
      </c>
      <c r="CF14" s="19">
        <v>39.1</v>
      </c>
      <c r="CG14" s="19">
        <v>15.1</v>
      </c>
      <c r="CH14" s="19">
        <v>9.4</v>
      </c>
      <c r="CI14" s="19">
        <v>374.9</v>
      </c>
      <c r="CJ14" s="19">
        <v>124.6</v>
      </c>
      <c r="CK14" s="19">
        <v>114.3</v>
      </c>
      <c r="CL14" s="19">
        <v>339</v>
      </c>
      <c r="CM14" s="19" t="s">
        <v>110</v>
      </c>
      <c r="CN14" s="19" t="s">
        <v>110</v>
      </c>
      <c r="CO14" s="19" t="s">
        <v>110</v>
      </c>
      <c r="CP14" s="19">
        <v>101601.5</v>
      </c>
      <c r="CQ14" s="19" t="s">
        <v>110</v>
      </c>
      <c r="CR14" s="19">
        <v>196479.60000000003</v>
      </c>
    </row>
    <row r="15" spans="1:96" ht="15" customHeight="1" x14ac:dyDescent="0.2">
      <c r="A15" s="22">
        <v>1999</v>
      </c>
      <c r="B15" s="19">
        <f t="shared" si="0"/>
        <v>1084.8000000000002</v>
      </c>
      <c r="C15" s="19">
        <v>513.70000000000005</v>
      </c>
      <c r="D15" s="19">
        <v>481.7</v>
      </c>
      <c r="E15" s="19">
        <v>89.4</v>
      </c>
      <c r="F15" s="19">
        <f t="shared" si="1"/>
        <v>30414.1</v>
      </c>
      <c r="G15" s="19">
        <v>60.7</v>
      </c>
      <c r="H15" s="19">
        <v>2913.3</v>
      </c>
      <c r="I15" s="19">
        <v>1984.7</v>
      </c>
      <c r="J15" s="19">
        <v>257.2</v>
      </c>
      <c r="K15" s="19">
        <v>786.2</v>
      </c>
      <c r="L15" s="19">
        <v>222.1</v>
      </c>
      <c r="M15" s="19">
        <v>91.2</v>
      </c>
      <c r="N15" s="19">
        <v>562.20000000000005</v>
      </c>
      <c r="O15" s="19">
        <v>342.1</v>
      </c>
      <c r="P15" s="19">
        <v>8619.4</v>
      </c>
      <c r="Q15" s="19">
        <v>25.9</v>
      </c>
      <c r="R15" s="19">
        <v>1500.1</v>
      </c>
      <c r="S15" s="19">
        <v>310</v>
      </c>
      <c r="T15" s="19">
        <v>291.89999999999998</v>
      </c>
      <c r="U15" s="19">
        <v>775.09999999999991</v>
      </c>
      <c r="V15" s="19">
        <v>68.5</v>
      </c>
      <c r="W15" s="19">
        <v>550.1</v>
      </c>
      <c r="X15" s="19">
        <v>256.8</v>
      </c>
      <c r="Y15" s="19">
        <v>1520.4</v>
      </c>
      <c r="Z15" s="19">
        <v>5058.3999999999996</v>
      </c>
      <c r="AA15" s="19">
        <v>1192.2</v>
      </c>
      <c r="AB15" s="19">
        <v>122.1</v>
      </c>
      <c r="AC15" s="19">
        <v>1487.4</v>
      </c>
      <c r="AD15" s="19">
        <v>158.4</v>
      </c>
      <c r="AE15" s="19">
        <v>830.8</v>
      </c>
      <c r="AF15" s="19">
        <v>100.69999999999999</v>
      </c>
      <c r="AG15" s="19">
        <v>39.5</v>
      </c>
      <c r="AH15" s="19">
        <v>286.7</v>
      </c>
      <c r="AI15" s="19">
        <f t="shared" si="2"/>
        <v>18444</v>
      </c>
      <c r="AJ15" s="19">
        <v>859.7</v>
      </c>
      <c r="AK15" s="19">
        <v>2783.6</v>
      </c>
      <c r="AL15" s="19">
        <v>14800.7</v>
      </c>
      <c r="AM15" s="19">
        <f t="shared" si="3"/>
        <v>52532.899999999994</v>
      </c>
      <c r="AN15" s="19">
        <v>8634</v>
      </c>
      <c r="AO15" s="19">
        <v>5203.8999999999996</v>
      </c>
      <c r="AP15" s="19">
        <v>13514.1</v>
      </c>
      <c r="AQ15" s="19">
        <v>10148.700000000001</v>
      </c>
      <c r="AR15" s="19">
        <v>6.5</v>
      </c>
      <c r="AS15" s="19">
        <v>1332.2</v>
      </c>
      <c r="AT15" s="19">
        <v>2627.1</v>
      </c>
      <c r="AU15" s="19">
        <v>381.4</v>
      </c>
      <c r="AV15" s="19">
        <v>6872.3</v>
      </c>
      <c r="AW15" s="19">
        <v>3812.7</v>
      </c>
      <c r="AX15" s="19">
        <f t="shared" si="4"/>
        <v>2748.9</v>
      </c>
      <c r="AY15" s="19">
        <v>114.3</v>
      </c>
      <c r="AZ15" s="19">
        <v>67.400000000000006</v>
      </c>
      <c r="BA15" s="19">
        <v>73.3</v>
      </c>
      <c r="BB15" s="19">
        <v>261.5</v>
      </c>
      <c r="BC15" s="19">
        <v>2148.4</v>
      </c>
      <c r="BD15" s="19">
        <v>84</v>
      </c>
      <c r="BE15" s="19">
        <f t="shared" si="5"/>
        <v>1150.5999999999999</v>
      </c>
      <c r="BF15" s="19">
        <v>697.8</v>
      </c>
      <c r="BG15" s="19">
        <v>410.9</v>
      </c>
      <c r="BH15" s="19">
        <v>41.9</v>
      </c>
      <c r="BI15" s="19">
        <f t="shared" si="6"/>
        <v>820.9</v>
      </c>
      <c r="BJ15" s="19">
        <v>820.9</v>
      </c>
      <c r="BK15" s="19">
        <f t="shared" si="7"/>
        <v>21917.7</v>
      </c>
      <c r="BL15" s="19">
        <v>423.6</v>
      </c>
      <c r="BM15" s="19">
        <v>653.79999999999995</v>
      </c>
      <c r="BN15" s="19">
        <v>1638.4</v>
      </c>
      <c r="BO15" s="19">
        <v>73.900000000000006</v>
      </c>
      <c r="BP15" s="19">
        <v>145.5</v>
      </c>
      <c r="BQ15" s="19">
        <v>70.7</v>
      </c>
      <c r="BR15" s="19" t="s">
        <v>110</v>
      </c>
      <c r="BS15" s="19">
        <v>17997.400000000001</v>
      </c>
      <c r="BT15" s="19">
        <v>33.6</v>
      </c>
      <c r="BU15" s="19">
        <v>125.4</v>
      </c>
      <c r="BV15" s="19">
        <v>94.6</v>
      </c>
      <c r="BW15" s="19">
        <v>221.1</v>
      </c>
      <c r="BX15" s="19">
        <v>439.7</v>
      </c>
      <c r="BY15" s="19">
        <f t="shared" si="8"/>
        <v>10460.6</v>
      </c>
      <c r="BZ15" s="19">
        <v>5325.6</v>
      </c>
      <c r="CA15" s="19">
        <v>1353.6</v>
      </c>
      <c r="CB15" s="19">
        <v>2422.9</v>
      </c>
      <c r="CC15" s="19">
        <v>896.2</v>
      </c>
      <c r="CD15" s="19">
        <v>462.3</v>
      </c>
      <c r="CE15" s="19">
        <f t="shared" si="9"/>
        <v>1466.6</v>
      </c>
      <c r="CF15" s="19">
        <v>56.2</v>
      </c>
      <c r="CG15" s="19">
        <v>21.8</v>
      </c>
      <c r="CH15" s="19">
        <v>13.6</v>
      </c>
      <c r="CI15" s="19">
        <v>544.4</v>
      </c>
      <c r="CJ15" s="19">
        <v>183.4</v>
      </c>
      <c r="CK15" s="19">
        <v>169.3</v>
      </c>
      <c r="CL15" s="19">
        <v>477.9</v>
      </c>
      <c r="CM15" s="19" t="s">
        <v>110</v>
      </c>
      <c r="CN15" s="19" t="s">
        <v>110</v>
      </c>
      <c r="CO15" s="19" t="s">
        <v>110</v>
      </c>
      <c r="CP15" s="19">
        <v>133622.79999999999</v>
      </c>
      <c r="CQ15" s="19" t="s">
        <v>110</v>
      </c>
      <c r="CR15" s="19">
        <v>274663.89999999991</v>
      </c>
    </row>
    <row r="16" spans="1:96" ht="15" customHeight="1" x14ac:dyDescent="0.2">
      <c r="A16" s="22">
        <v>2000</v>
      </c>
      <c r="B16" s="19">
        <f t="shared" si="0"/>
        <v>1247.2</v>
      </c>
      <c r="C16" s="19">
        <v>698</v>
      </c>
      <c r="D16" s="19">
        <v>438.4</v>
      </c>
      <c r="E16" s="19">
        <v>110.8</v>
      </c>
      <c r="F16" s="19">
        <f t="shared" si="1"/>
        <v>41563.1</v>
      </c>
      <c r="G16" s="19">
        <v>80.2</v>
      </c>
      <c r="H16" s="19">
        <v>4177.6000000000004</v>
      </c>
      <c r="I16" s="19">
        <v>2647.6</v>
      </c>
      <c r="J16" s="19">
        <v>373.8</v>
      </c>
      <c r="K16" s="19">
        <v>1170.2</v>
      </c>
      <c r="L16" s="19">
        <v>297.7</v>
      </c>
      <c r="M16" s="19">
        <v>128.4</v>
      </c>
      <c r="N16" s="19">
        <v>809.7</v>
      </c>
      <c r="O16" s="19">
        <v>410.8</v>
      </c>
      <c r="P16" s="19">
        <v>11484</v>
      </c>
      <c r="Q16" s="19">
        <v>60.4</v>
      </c>
      <c r="R16" s="19">
        <v>2360.9</v>
      </c>
      <c r="S16" s="19">
        <v>512.79999999999995</v>
      </c>
      <c r="T16" s="19">
        <v>476.8</v>
      </c>
      <c r="U16" s="19">
        <v>1120.6000000000001</v>
      </c>
      <c r="V16" s="19">
        <v>109.5</v>
      </c>
      <c r="W16" s="19">
        <v>713.4</v>
      </c>
      <c r="X16" s="19">
        <v>365.1</v>
      </c>
      <c r="Y16" s="19">
        <v>2042.2</v>
      </c>
      <c r="Z16" s="19">
        <v>6586.9</v>
      </c>
      <c r="AA16" s="19">
        <v>1628</v>
      </c>
      <c r="AB16" s="19">
        <v>154.80000000000001</v>
      </c>
      <c r="AC16" s="19">
        <v>1977.1</v>
      </c>
      <c r="AD16" s="19">
        <v>211.5</v>
      </c>
      <c r="AE16" s="19">
        <v>1080.9000000000001</v>
      </c>
      <c r="AF16" s="19">
        <v>139.19999999999999</v>
      </c>
      <c r="AG16" s="19">
        <v>55.5</v>
      </c>
      <c r="AH16" s="19">
        <v>387.5</v>
      </c>
      <c r="AI16" s="19">
        <f t="shared" si="2"/>
        <v>24851.599999999999</v>
      </c>
      <c r="AJ16" s="19">
        <v>1272.9000000000001</v>
      </c>
      <c r="AK16" s="19">
        <v>3778</v>
      </c>
      <c r="AL16" s="19">
        <v>19800.7</v>
      </c>
      <c r="AM16" s="19">
        <f t="shared" si="3"/>
        <v>70201.3</v>
      </c>
      <c r="AN16" s="19">
        <v>11541.2</v>
      </c>
      <c r="AO16" s="19">
        <v>7009.6</v>
      </c>
      <c r="AP16" s="19">
        <v>18044.5</v>
      </c>
      <c r="AQ16" s="19">
        <v>13461.800000000001</v>
      </c>
      <c r="AR16" s="19">
        <v>8</v>
      </c>
      <c r="AS16" s="19">
        <v>1860.3</v>
      </c>
      <c r="AT16" s="19">
        <v>3573.7</v>
      </c>
      <c r="AU16" s="19">
        <v>481.6</v>
      </c>
      <c r="AV16" s="19">
        <v>9149.2000000000007</v>
      </c>
      <c r="AW16" s="19">
        <v>5071.3999999999996</v>
      </c>
      <c r="AX16" s="19">
        <f t="shared" si="4"/>
        <v>3733.6</v>
      </c>
      <c r="AY16" s="19">
        <v>157.5</v>
      </c>
      <c r="AZ16" s="19">
        <v>95.9</v>
      </c>
      <c r="BA16" s="19">
        <v>101.6</v>
      </c>
      <c r="BB16" s="19">
        <v>407.4</v>
      </c>
      <c r="BC16" s="19">
        <v>2870.5</v>
      </c>
      <c r="BD16" s="19">
        <v>100.7</v>
      </c>
      <c r="BE16" s="19">
        <f t="shared" si="5"/>
        <v>1291.2</v>
      </c>
      <c r="BF16" s="19">
        <v>788.4</v>
      </c>
      <c r="BG16" s="19">
        <v>467.5</v>
      </c>
      <c r="BH16" s="19">
        <v>35.299999999999997</v>
      </c>
      <c r="BI16" s="19">
        <f t="shared" si="6"/>
        <v>1142.3</v>
      </c>
      <c r="BJ16" s="19">
        <v>1142.3</v>
      </c>
      <c r="BK16" s="19">
        <f t="shared" si="7"/>
        <v>29165.9</v>
      </c>
      <c r="BL16" s="19">
        <v>539.70000000000005</v>
      </c>
      <c r="BM16" s="19">
        <v>848.8</v>
      </c>
      <c r="BN16" s="19">
        <v>2015.3</v>
      </c>
      <c r="BO16" s="19">
        <v>95.2</v>
      </c>
      <c r="BP16" s="19">
        <v>187.4</v>
      </c>
      <c r="BQ16" s="19">
        <v>100.4</v>
      </c>
      <c r="BR16" s="19" t="s">
        <v>110</v>
      </c>
      <c r="BS16" s="19">
        <v>24120.799999999999</v>
      </c>
      <c r="BT16" s="19">
        <v>47.9</v>
      </c>
      <c r="BU16" s="19">
        <v>166.5</v>
      </c>
      <c r="BV16" s="19">
        <v>132.5</v>
      </c>
      <c r="BW16" s="19">
        <v>290.2</v>
      </c>
      <c r="BX16" s="19">
        <v>621.20000000000005</v>
      </c>
      <c r="BY16" s="19">
        <f t="shared" si="8"/>
        <v>12977</v>
      </c>
      <c r="BZ16" s="19">
        <v>6820.1</v>
      </c>
      <c r="CA16" s="19">
        <v>1763.6</v>
      </c>
      <c r="CB16" s="19">
        <v>2624.3</v>
      </c>
      <c r="CC16" s="19">
        <v>1167</v>
      </c>
      <c r="CD16" s="19">
        <v>602</v>
      </c>
      <c r="CE16" s="19">
        <f t="shared" si="9"/>
        <v>2264</v>
      </c>
      <c r="CF16" s="19">
        <v>84.9</v>
      </c>
      <c r="CG16" s="19">
        <v>26.1</v>
      </c>
      <c r="CH16" s="19">
        <v>18.5</v>
      </c>
      <c r="CI16" s="19">
        <v>745.9</v>
      </c>
      <c r="CJ16" s="19">
        <v>247.2</v>
      </c>
      <c r="CK16" s="19">
        <v>225.8</v>
      </c>
      <c r="CL16" s="19">
        <v>915.6</v>
      </c>
      <c r="CM16" s="19" t="s">
        <v>110</v>
      </c>
      <c r="CN16" s="19" t="s">
        <v>110</v>
      </c>
      <c r="CO16" s="19" t="s">
        <v>110</v>
      </c>
      <c r="CP16" s="19">
        <v>163401.60000000001</v>
      </c>
      <c r="CQ16" s="19" t="s">
        <v>110</v>
      </c>
      <c r="CR16" s="19">
        <v>351838.8</v>
      </c>
    </row>
    <row r="17" spans="1:96" ht="15" customHeight="1" x14ac:dyDescent="0.2">
      <c r="A17" s="22">
        <v>2001</v>
      </c>
      <c r="B17" s="19">
        <f t="shared" si="0"/>
        <v>1250.3</v>
      </c>
      <c r="C17" s="19">
        <v>809.6</v>
      </c>
      <c r="D17" s="19">
        <v>314.7</v>
      </c>
      <c r="E17" s="19">
        <v>126</v>
      </c>
      <c r="F17" s="19">
        <f t="shared" si="1"/>
        <v>50823.400000000009</v>
      </c>
      <c r="G17" s="19">
        <v>78.099999999999994</v>
      </c>
      <c r="H17" s="19">
        <v>5342.3</v>
      </c>
      <c r="I17" s="19">
        <v>3270.7</v>
      </c>
      <c r="J17" s="19">
        <v>350.2</v>
      </c>
      <c r="K17" s="19">
        <v>1282.5999999999999</v>
      </c>
      <c r="L17" s="19">
        <v>331.1</v>
      </c>
      <c r="M17" s="19">
        <v>142.1</v>
      </c>
      <c r="N17" s="19">
        <v>897.2</v>
      </c>
      <c r="O17" s="19">
        <v>427.9</v>
      </c>
      <c r="P17" s="19">
        <v>8612.6</v>
      </c>
      <c r="Q17" s="19">
        <v>67.7</v>
      </c>
      <c r="R17" s="19">
        <v>3211.8</v>
      </c>
      <c r="S17" s="19">
        <v>677.1</v>
      </c>
      <c r="T17" s="19">
        <v>622.9</v>
      </c>
      <c r="U17" s="19">
        <v>1425.3000000000002</v>
      </c>
      <c r="V17" s="19">
        <v>157.19999999999999</v>
      </c>
      <c r="W17" s="19">
        <v>810.5</v>
      </c>
      <c r="X17" s="19">
        <v>625.70000000000005</v>
      </c>
      <c r="Y17" s="19">
        <v>1877.5</v>
      </c>
      <c r="Z17" s="19">
        <v>11072</v>
      </c>
      <c r="AA17" s="19">
        <v>2140.4</v>
      </c>
      <c r="AB17" s="19">
        <v>140.5</v>
      </c>
      <c r="AC17" s="19">
        <v>4045.8</v>
      </c>
      <c r="AD17" s="19">
        <v>367</v>
      </c>
      <c r="AE17" s="19">
        <v>1587.4</v>
      </c>
      <c r="AF17" s="19">
        <v>126</v>
      </c>
      <c r="AG17" s="19">
        <v>68.3</v>
      </c>
      <c r="AH17" s="19">
        <v>1065.5</v>
      </c>
      <c r="AI17" s="19">
        <f t="shared" si="2"/>
        <v>23601.4</v>
      </c>
      <c r="AJ17" s="19">
        <v>1166.0999999999999</v>
      </c>
      <c r="AK17" s="19">
        <v>3585.8</v>
      </c>
      <c r="AL17" s="19">
        <v>18849.5</v>
      </c>
      <c r="AM17" s="19">
        <f t="shared" si="3"/>
        <v>76019.100000000006</v>
      </c>
      <c r="AN17" s="19">
        <v>14425.1</v>
      </c>
      <c r="AO17" s="19">
        <v>7870.6</v>
      </c>
      <c r="AP17" s="19">
        <v>18920.599999999999</v>
      </c>
      <c r="AQ17" s="19">
        <v>16869.7</v>
      </c>
      <c r="AR17" s="19">
        <v>10.199999999999999</v>
      </c>
      <c r="AS17" s="19">
        <v>1742.5</v>
      </c>
      <c r="AT17" s="19">
        <v>4714.3999999999996</v>
      </c>
      <c r="AU17" s="19">
        <v>673</v>
      </c>
      <c r="AV17" s="19">
        <v>6686.5</v>
      </c>
      <c r="AW17" s="19">
        <v>4106.5</v>
      </c>
      <c r="AX17" s="19">
        <f t="shared" si="4"/>
        <v>4899.8999999999996</v>
      </c>
      <c r="AY17" s="19">
        <v>131.30000000000001</v>
      </c>
      <c r="AZ17" s="19">
        <v>122.6</v>
      </c>
      <c r="BA17" s="19">
        <v>115</v>
      </c>
      <c r="BB17" s="19">
        <v>608</v>
      </c>
      <c r="BC17" s="19">
        <v>3802.2</v>
      </c>
      <c r="BD17" s="19">
        <v>120.8</v>
      </c>
      <c r="BE17" s="19">
        <f t="shared" si="5"/>
        <v>2266.8000000000002</v>
      </c>
      <c r="BF17" s="19">
        <v>1625.3</v>
      </c>
      <c r="BG17" s="19">
        <v>580.5</v>
      </c>
      <c r="BH17" s="19">
        <v>61</v>
      </c>
      <c r="BI17" s="19">
        <f t="shared" si="6"/>
        <v>1567.6</v>
      </c>
      <c r="BJ17" s="19">
        <v>1567.6</v>
      </c>
      <c r="BK17" s="19">
        <f t="shared" si="7"/>
        <v>65948.800000000003</v>
      </c>
      <c r="BL17" s="19">
        <v>788.7</v>
      </c>
      <c r="BM17" s="19">
        <v>1052.5999999999999</v>
      </c>
      <c r="BN17" s="19">
        <v>2845</v>
      </c>
      <c r="BO17" s="19">
        <v>126.3</v>
      </c>
      <c r="BP17" s="19">
        <v>239.9</v>
      </c>
      <c r="BQ17" s="19">
        <v>140.9</v>
      </c>
      <c r="BR17" s="19">
        <v>0.1</v>
      </c>
      <c r="BS17" s="19">
        <v>59060.5</v>
      </c>
      <c r="BT17" s="19">
        <v>69.599999999999994</v>
      </c>
      <c r="BU17" s="19">
        <v>204.9</v>
      </c>
      <c r="BV17" s="19">
        <v>184</v>
      </c>
      <c r="BW17" s="19">
        <v>375.1</v>
      </c>
      <c r="BX17" s="19">
        <v>861.2</v>
      </c>
      <c r="BY17" s="19">
        <f t="shared" si="8"/>
        <v>21113.5</v>
      </c>
      <c r="BZ17" s="19">
        <v>11827.6</v>
      </c>
      <c r="CA17" s="19">
        <v>2272.6999999999998</v>
      </c>
      <c r="CB17" s="19">
        <v>4524.2</v>
      </c>
      <c r="CC17" s="19">
        <v>1642</v>
      </c>
      <c r="CD17" s="19">
        <v>847</v>
      </c>
      <c r="CE17" s="19">
        <f t="shared" si="9"/>
        <v>2983.7</v>
      </c>
      <c r="CF17" s="19">
        <v>115.7</v>
      </c>
      <c r="CG17" s="19">
        <v>38.200000000000003</v>
      </c>
      <c r="CH17" s="19">
        <v>24.6</v>
      </c>
      <c r="CI17" s="19">
        <v>1111.2</v>
      </c>
      <c r="CJ17" s="19">
        <v>347.8</v>
      </c>
      <c r="CK17" s="19">
        <v>225.8</v>
      </c>
      <c r="CL17" s="19">
        <v>1120.4000000000001</v>
      </c>
      <c r="CM17" s="19" t="s">
        <v>110</v>
      </c>
      <c r="CN17" s="19" t="s">
        <v>110</v>
      </c>
      <c r="CO17" s="19" t="s">
        <v>110</v>
      </c>
      <c r="CP17" s="19">
        <v>201088.6</v>
      </c>
      <c r="CQ17" s="19" t="s">
        <v>110</v>
      </c>
      <c r="CR17" s="19">
        <v>451563.10000000009</v>
      </c>
    </row>
    <row r="18" spans="1:96" ht="15" customHeight="1" x14ac:dyDescent="0.2">
      <c r="A18" s="22">
        <v>2002</v>
      </c>
      <c r="B18" s="19">
        <f t="shared" si="0"/>
        <v>1552.1</v>
      </c>
      <c r="C18" s="19">
        <v>909.8</v>
      </c>
      <c r="D18" s="19">
        <v>486.5</v>
      </c>
      <c r="E18" s="19">
        <v>155.80000000000001</v>
      </c>
      <c r="F18" s="19">
        <f t="shared" si="1"/>
        <v>59427.899999999994</v>
      </c>
      <c r="G18" s="19">
        <v>114.8</v>
      </c>
      <c r="H18" s="19">
        <v>6378.7</v>
      </c>
      <c r="I18" s="19">
        <v>4106.3</v>
      </c>
      <c r="J18" s="19">
        <v>543.6</v>
      </c>
      <c r="K18" s="19">
        <v>1631.7</v>
      </c>
      <c r="L18" s="19">
        <v>397.9</v>
      </c>
      <c r="M18" s="19">
        <v>180.6</v>
      </c>
      <c r="N18" s="19">
        <v>1107.0999999999999</v>
      </c>
      <c r="O18" s="19">
        <v>590</v>
      </c>
      <c r="P18" s="19">
        <v>7706.5</v>
      </c>
      <c r="Q18" s="19">
        <v>145.6</v>
      </c>
      <c r="R18" s="19">
        <v>3668.8</v>
      </c>
      <c r="S18" s="19">
        <v>810.1</v>
      </c>
      <c r="T18" s="19">
        <v>789.1</v>
      </c>
      <c r="U18" s="19">
        <v>1508.9</v>
      </c>
      <c r="V18" s="19">
        <v>172.9</v>
      </c>
      <c r="W18" s="19">
        <v>1097.0999999999999</v>
      </c>
      <c r="X18" s="19">
        <v>884.7</v>
      </c>
      <c r="Y18" s="19">
        <v>1883.5</v>
      </c>
      <c r="Z18" s="19">
        <v>14150.1</v>
      </c>
      <c r="AA18" s="19">
        <v>3005.2</v>
      </c>
      <c r="AB18" s="19">
        <v>162.30000000000001</v>
      </c>
      <c r="AC18" s="19">
        <v>3520.8</v>
      </c>
      <c r="AD18" s="19">
        <v>342.5</v>
      </c>
      <c r="AE18" s="19">
        <v>2736.3</v>
      </c>
      <c r="AF18" s="19">
        <v>117.1</v>
      </c>
      <c r="AG18" s="19">
        <v>93.7</v>
      </c>
      <c r="AH18" s="19">
        <v>1582</v>
      </c>
      <c r="AI18" s="19">
        <f t="shared" si="2"/>
        <v>40785</v>
      </c>
      <c r="AJ18" s="19">
        <v>1865.3</v>
      </c>
      <c r="AK18" s="19">
        <v>6158.3</v>
      </c>
      <c r="AL18" s="19">
        <v>32761.4</v>
      </c>
      <c r="AM18" s="19">
        <f t="shared" si="3"/>
        <v>88951.2</v>
      </c>
      <c r="AN18" s="19">
        <v>19388.400000000001</v>
      </c>
      <c r="AO18" s="19">
        <v>9566.7000000000007</v>
      </c>
      <c r="AP18" s="19">
        <v>19760.2</v>
      </c>
      <c r="AQ18" s="19">
        <v>19918</v>
      </c>
      <c r="AR18" s="19">
        <v>14.8</v>
      </c>
      <c r="AS18" s="19">
        <v>1804.9</v>
      </c>
      <c r="AT18" s="19">
        <v>5247.7</v>
      </c>
      <c r="AU18" s="19">
        <v>618.5</v>
      </c>
      <c r="AV18" s="19">
        <v>7816</v>
      </c>
      <c r="AW18" s="19">
        <v>4816</v>
      </c>
      <c r="AX18" s="19">
        <f t="shared" si="4"/>
        <v>4307.2000000000007</v>
      </c>
      <c r="AY18" s="19">
        <v>196.7</v>
      </c>
      <c r="AZ18" s="19">
        <v>112.7</v>
      </c>
      <c r="BA18" s="19">
        <v>119.7</v>
      </c>
      <c r="BB18" s="19">
        <v>570.20000000000005</v>
      </c>
      <c r="BC18" s="19">
        <v>3222.8</v>
      </c>
      <c r="BD18" s="19">
        <v>85.1</v>
      </c>
      <c r="BE18" s="19">
        <f t="shared" si="5"/>
        <v>2389.4</v>
      </c>
      <c r="BF18" s="19">
        <v>1746.4</v>
      </c>
      <c r="BG18" s="19">
        <v>540.6</v>
      </c>
      <c r="BH18" s="19">
        <v>102.4</v>
      </c>
      <c r="BI18" s="19">
        <f t="shared" si="6"/>
        <v>1443.5</v>
      </c>
      <c r="BJ18" s="19">
        <v>1443.5</v>
      </c>
      <c r="BK18" s="19">
        <f t="shared" si="7"/>
        <v>63200.7</v>
      </c>
      <c r="BL18" s="19">
        <v>753.9</v>
      </c>
      <c r="BM18" s="19">
        <v>1284.7</v>
      </c>
      <c r="BN18" s="19">
        <v>2722.7</v>
      </c>
      <c r="BO18" s="19">
        <v>151.30000000000001</v>
      </c>
      <c r="BP18" s="19">
        <v>215.2</v>
      </c>
      <c r="BQ18" s="19">
        <v>129.5</v>
      </c>
      <c r="BR18" s="19">
        <v>0.1</v>
      </c>
      <c r="BS18" s="19">
        <v>56338.5</v>
      </c>
      <c r="BT18" s="19">
        <v>66.3</v>
      </c>
      <c r="BU18" s="19">
        <v>187.9</v>
      </c>
      <c r="BV18" s="19">
        <v>173.2</v>
      </c>
      <c r="BW18" s="19">
        <v>372.7</v>
      </c>
      <c r="BX18" s="19">
        <v>804.7</v>
      </c>
      <c r="BY18" s="19">
        <f t="shared" si="8"/>
        <v>24698.9</v>
      </c>
      <c r="BZ18" s="19">
        <v>13643.9</v>
      </c>
      <c r="CA18" s="19">
        <v>2430.1999999999998</v>
      </c>
      <c r="CB18" s="19">
        <v>5508.7</v>
      </c>
      <c r="CC18" s="19">
        <v>2055.6999999999998</v>
      </c>
      <c r="CD18" s="19">
        <v>1060.4000000000001</v>
      </c>
      <c r="CE18" s="19">
        <f t="shared" si="9"/>
        <v>3229.4</v>
      </c>
      <c r="CF18" s="19">
        <v>109.2</v>
      </c>
      <c r="CG18" s="19">
        <v>40.200000000000003</v>
      </c>
      <c r="CH18" s="19">
        <v>25.1</v>
      </c>
      <c r="CI18" s="19">
        <v>1364.3</v>
      </c>
      <c r="CJ18" s="19">
        <v>395.8</v>
      </c>
      <c r="CK18" s="19">
        <v>223.8</v>
      </c>
      <c r="CL18" s="19">
        <v>1071</v>
      </c>
      <c r="CM18" s="19" t="s">
        <v>110</v>
      </c>
      <c r="CN18" s="19" t="s">
        <v>110</v>
      </c>
      <c r="CO18" s="19" t="s">
        <v>110</v>
      </c>
      <c r="CP18" s="19">
        <v>237333.8</v>
      </c>
      <c r="CQ18" s="19" t="s">
        <v>110</v>
      </c>
      <c r="CR18" s="19">
        <v>527319.10000000009</v>
      </c>
    </row>
    <row r="19" spans="1:96" ht="15" customHeight="1" x14ac:dyDescent="0.2">
      <c r="A19" s="22">
        <v>2003</v>
      </c>
      <c r="B19" s="19">
        <f t="shared" si="0"/>
        <v>1790.4</v>
      </c>
      <c r="C19" s="19">
        <v>995.2</v>
      </c>
      <c r="D19" s="19">
        <v>615.20000000000005</v>
      </c>
      <c r="E19" s="19">
        <v>180</v>
      </c>
      <c r="F19" s="19">
        <f t="shared" si="1"/>
        <v>96033.499999999985</v>
      </c>
      <c r="G19" s="19">
        <v>93.3</v>
      </c>
      <c r="H19" s="19">
        <v>7673.2</v>
      </c>
      <c r="I19" s="19">
        <v>5204.3</v>
      </c>
      <c r="J19" s="19">
        <v>558.79999999999995</v>
      </c>
      <c r="K19" s="19">
        <v>1982.8</v>
      </c>
      <c r="L19" s="19">
        <v>473.5</v>
      </c>
      <c r="M19" s="19">
        <v>214.7</v>
      </c>
      <c r="N19" s="19">
        <v>1437.4</v>
      </c>
      <c r="O19" s="19">
        <v>799.5</v>
      </c>
      <c r="P19" s="19">
        <v>6995.3</v>
      </c>
      <c r="Q19" s="19">
        <v>203.5</v>
      </c>
      <c r="R19" s="19">
        <v>4519.7</v>
      </c>
      <c r="S19" s="19">
        <v>888.7</v>
      </c>
      <c r="T19" s="19">
        <v>28116.400000000001</v>
      </c>
      <c r="U19" s="19">
        <v>1576.2999999999997</v>
      </c>
      <c r="V19" s="19">
        <v>195.9</v>
      </c>
      <c r="W19" s="19">
        <v>1354.1</v>
      </c>
      <c r="X19" s="19">
        <v>1073.5999999999999</v>
      </c>
      <c r="Y19" s="19">
        <v>1839.6</v>
      </c>
      <c r="Z19" s="19">
        <v>15832.8</v>
      </c>
      <c r="AA19" s="19">
        <v>3731.7</v>
      </c>
      <c r="AB19" s="19">
        <v>166.4</v>
      </c>
      <c r="AC19" s="19">
        <v>3077.6</v>
      </c>
      <c r="AD19" s="19">
        <v>318.39999999999998</v>
      </c>
      <c r="AE19" s="19">
        <v>3429.4</v>
      </c>
      <c r="AF19" s="19">
        <v>113.4</v>
      </c>
      <c r="AG19" s="19">
        <v>94.2</v>
      </c>
      <c r="AH19" s="19">
        <v>4069</v>
      </c>
      <c r="AI19" s="19">
        <f t="shared" si="2"/>
        <v>50522.3</v>
      </c>
      <c r="AJ19" s="19">
        <v>2146.9</v>
      </c>
      <c r="AK19" s="19">
        <v>7595.1</v>
      </c>
      <c r="AL19" s="19">
        <v>40780.300000000003</v>
      </c>
      <c r="AM19" s="19">
        <f t="shared" si="3"/>
        <v>96916.400000000009</v>
      </c>
      <c r="AN19" s="19">
        <v>21893.1</v>
      </c>
      <c r="AO19" s="19">
        <v>10617.5</v>
      </c>
      <c r="AP19" s="19">
        <v>19960.8</v>
      </c>
      <c r="AQ19" s="19">
        <v>22703</v>
      </c>
      <c r="AR19" s="19">
        <v>15.1</v>
      </c>
      <c r="AS19" s="19">
        <v>1728.7</v>
      </c>
      <c r="AT19" s="19">
        <v>5756.8</v>
      </c>
      <c r="AU19" s="19">
        <v>735.8</v>
      </c>
      <c r="AV19" s="19">
        <v>8311</v>
      </c>
      <c r="AW19" s="19">
        <v>5194.6000000000004</v>
      </c>
      <c r="AX19" s="19">
        <f t="shared" si="4"/>
        <v>4441.2999999999993</v>
      </c>
      <c r="AY19" s="19">
        <v>272</v>
      </c>
      <c r="AZ19" s="19">
        <v>144.6</v>
      </c>
      <c r="BA19" s="19">
        <v>144.6</v>
      </c>
      <c r="BB19" s="19">
        <v>707.7</v>
      </c>
      <c r="BC19" s="19">
        <v>3077.5</v>
      </c>
      <c r="BD19" s="19">
        <v>94.9</v>
      </c>
      <c r="BE19" s="19">
        <f t="shared" si="5"/>
        <v>2722.2000000000003</v>
      </c>
      <c r="BF19" s="19">
        <v>1896.8</v>
      </c>
      <c r="BG19" s="19">
        <v>705.6</v>
      </c>
      <c r="BH19" s="19">
        <v>119.8</v>
      </c>
      <c r="BI19" s="19">
        <f t="shared" si="6"/>
        <v>1607.3</v>
      </c>
      <c r="BJ19" s="19">
        <v>1607.3</v>
      </c>
      <c r="BK19" s="19">
        <f t="shared" si="7"/>
        <v>62304.499999999993</v>
      </c>
      <c r="BL19" s="19">
        <v>858</v>
      </c>
      <c r="BM19" s="19">
        <v>1530.3</v>
      </c>
      <c r="BN19" s="19">
        <v>2783</v>
      </c>
      <c r="BO19" s="19">
        <v>168.8</v>
      </c>
      <c r="BP19" s="19">
        <v>263.89999999999998</v>
      </c>
      <c r="BQ19" s="19">
        <v>173</v>
      </c>
      <c r="BR19" s="19">
        <v>0.1</v>
      </c>
      <c r="BS19" s="19">
        <v>54543.9</v>
      </c>
      <c r="BT19" s="19">
        <v>87.7</v>
      </c>
      <c r="BU19" s="19">
        <v>216.5</v>
      </c>
      <c r="BV19" s="19">
        <v>215.7</v>
      </c>
      <c r="BW19" s="19">
        <v>440.2</v>
      </c>
      <c r="BX19" s="19">
        <v>1023.4</v>
      </c>
      <c r="BY19" s="19">
        <f t="shared" si="8"/>
        <v>25905.9</v>
      </c>
      <c r="BZ19" s="19">
        <v>14788.5</v>
      </c>
      <c r="CA19" s="19">
        <v>2673.6</v>
      </c>
      <c r="CB19" s="19">
        <v>4935.3999999999996</v>
      </c>
      <c r="CC19" s="19">
        <v>2314.5</v>
      </c>
      <c r="CD19" s="19">
        <v>1193.9000000000001</v>
      </c>
      <c r="CE19" s="19">
        <f t="shared" si="9"/>
        <v>3735.7999999999997</v>
      </c>
      <c r="CF19" s="19">
        <v>152.5</v>
      </c>
      <c r="CG19" s="19">
        <v>51.1</v>
      </c>
      <c r="CH19" s="19">
        <v>24.9</v>
      </c>
      <c r="CI19" s="19">
        <v>1529.2</v>
      </c>
      <c r="CJ19" s="19">
        <v>475</v>
      </c>
      <c r="CK19" s="19">
        <v>214.1</v>
      </c>
      <c r="CL19" s="19">
        <v>1289</v>
      </c>
      <c r="CM19" s="19" t="s">
        <v>110</v>
      </c>
      <c r="CN19" s="19" t="s">
        <v>110</v>
      </c>
      <c r="CO19" s="19" t="s">
        <v>110</v>
      </c>
      <c r="CP19" s="19">
        <v>261281.4</v>
      </c>
      <c r="CQ19" s="19" t="s">
        <v>110</v>
      </c>
      <c r="CR19" s="19">
        <v>607261</v>
      </c>
    </row>
    <row r="20" spans="1:96" ht="15" customHeight="1" x14ac:dyDescent="0.2">
      <c r="A20" s="22">
        <v>2004</v>
      </c>
      <c r="B20" s="19">
        <f t="shared" si="0"/>
        <v>1911.1</v>
      </c>
      <c r="C20" s="19">
        <v>1076.5999999999999</v>
      </c>
      <c r="D20" s="19">
        <v>636.70000000000005</v>
      </c>
      <c r="E20" s="19">
        <v>197.8</v>
      </c>
      <c r="F20" s="19">
        <f t="shared" si="1"/>
        <v>104735.90000000002</v>
      </c>
      <c r="G20" s="19">
        <v>100.3</v>
      </c>
      <c r="H20" s="19">
        <v>8586.7000000000007</v>
      </c>
      <c r="I20" s="19">
        <v>5745.1</v>
      </c>
      <c r="J20" s="19">
        <v>601.20000000000005</v>
      </c>
      <c r="K20" s="19">
        <v>2219.9</v>
      </c>
      <c r="L20" s="19">
        <v>495.7</v>
      </c>
      <c r="M20" s="19">
        <v>235.9</v>
      </c>
      <c r="N20" s="19">
        <v>1667.4</v>
      </c>
      <c r="O20" s="19">
        <v>882.8</v>
      </c>
      <c r="P20" s="19">
        <v>6527</v>
      </c>
      <c r="Q20" s="19">
        <v>253</v>
      </c>
      <c r="R20" s="19">
        <v>5243.2</v>
      </c>
      <c r="S20" s="19">
        <v>1189</v>
      </c>
      <c r="T20" s="19">
        <v>28413.4</v>
      </c>
      <c r="U20" s="19">
        <v>1772.5</v>
      </c>
      <c r="V20" s="19">
        <v>227.1</v>
      </c>
      <c r="W20" s="19">
        <v>1586.6</v>
      </c>
      <c r="X20" s="19">
        <v>1257.3</v>
      </c>
      <c r="Y20" s="19">
        <v>1836.5</v>
      </c>
      <c r="Z20" s="19">
        <v>17005.8</v>
      </c>
      <c r="AA20" s="19">
        <v>4554.1000000000004</v>
      </c>
      <c r="AB20" s="19">
        <v>170.6</v>
      </c>
      <c r="AC20" s="19">
        <v>2770.7</v>
      </c>
      <c r="AD20" s="19">
        <v>302.5</v>
      </c>
      <c r="AE20" s="19">
        <v>3974.2</v>
      </c>
      <c r="AF20" s="19">
        <v>113</v>
      </c>
      <c r="AG20" s="19">
        <v>109.1</v>
      </c>
      <c r="AH20" s="19">
        <v>6895.3</v>
      </c>
      <c r="AI20" s="19">
        <f t="shared" si="2"/>
        <v>58562.700000000004</v>
      </c>
      <c r="AJ20" s="19">
        <v>2359.1</v>
      </c>
      <c r="AK20" s="19">
        <v>8784.2999999999993</v>
      </c>
      <c r="AL20" s="19">
        <v>47419.3</v>
      </c>
      <c r="AM20" s="19">
        <f t="shared" si="3"/>
        <v>104816</v>
      </c>
      <c r="AN20" s="19">
        <v>24142.3</v>
      </c>
      <c r="AO20" s="19">
        <v>11609.6</v>
      </c>
      <c r="AP20" s="19">
        <v>20582.900000000001</v>
      </c>
      <c r="AQ20" s="19">
        <v>25400.3</v>
      </c>
      <c r="AR20" s="19">
        <v>15.9</v>
      </c>
      <c r="AS20" s="19">
        <v>1844</v>
      </c>
      <c r="AT20" s="19">
        <v>6084</v>
      </c>
      <c r="AU20" s="19">
        <v>773.5</v>
      </c>
      <c r="AV20" s="19">
        <v>8796.7999999999993</v>
      </c>
      <c r="AW20" s="19">
        <v>5566.7</v>
      </c>
      <c r="AX20" s="19">
        <f t="shared" si="4"/>
        <v>4418.3999999999996</v>
      </c>
      <c r="AY20" s="19">
        <v>288.39999999999998</v>
      </c>
      <c r="AZ20" s="19">
        <v>163.4</v>
      </c>
      <c r="BA20" s="19">
        <v>164.2</v>
      </c>
      <c r="BB20" s="19">
        <v>793.6</v>
      </c>
      <c r="BC20" s="19">
        <v>2908.8</v>
      </c>
      <c r="BD20" s="19">
        <v>100</v>
      </c>
      <c r="BE20" s="19">
        <f t="shared" si="5"/>
        <v>4105.5</v>
      </c>
      <c r="BF20" s="19">
        <v>1914.1</v>
      </c>
      <c r="BG20" s="19">
        <v>736.9</v>
      </c>
      <c r="BH20" s="19">
        <v>1454.5</v>
      </c>
      <c r="BI20" s="19">
        <f t="shared" si="6"/>
        <v>1593.5</v>
      </c>
      <c r="BJ20" s="19">
        <v>1593.5</v>
      </c>
      <c r="BK20" s="19">
        <f t="shared" si="7"/>
        <v>62128.6</v>
      </c>
      <c r="BL20" s="19">
        <v>932.3</v>
      </c>
      <c r="BM20" s="19">
        <v>1723.6</v>
      </c>
      <c r="BN20" s="19">
        <v>2800.7</v>
      </c>
      <c r="BO20" s="19">
        <v>205</v>
      </c>
      <c r="BP20" s="19">
        <v>292.3</v>
      </c>
      <c r="BQ20" s="19">
        <v>191.2</v>
      </c>
      <c r="BR20" s="19">
        <v>0.1</v>
      </c>
      <c r="BS20" s="19">
        <v>53796</v>
      </c>
      <c r="BT20" s="19">
        <v>102.7</v>
      </c>
      <c r="BU20" s="19">
        <v>226.1</v>
      </c>
      <c r="BV20" s="19">
        <v>238</v>
      </c>
      <c r="BW20" s="19">
        <v>504.3</v>
      </c>
      <c r="BX20" s="19">
        <v>1116.3</v>
      </c>
      <c r="BY20" s="19">
        <f t="shared" si="8"/>
        <v>28482.3</v>
      </c>
      <c r="BZ20" s="19">
        <v>15993.9</v>
      </c>
      <c r="CA20" s="19">
        <v>2851.7</v>
      </c>
      <c r="CB20" s="19">
        <v>5601.3</v>
      </c>
      <c r="CC20" s="19">
        <v>2662.2</v>
      </c>
      <c r="CD20" s="19">
        <v>1373.2</v>
      </c>
      <c r="CE20" s="19">
        <f t="shared" si="9"/>
        <v>4165.2</v>
      </c>
      <c r="CF20" s="19">
        <v>160.30000000000001</v>
      </c>
      <c r="CG20" s="19">
        <v>54.4</v>
      </c>
      <c r="CH20" s="19">
        <v>27.9</v>
      </c>
      <c r="CI20" s="19">
        <v>1692.9</v>
      </c>
      <c r="CJ20" s="19">
        <v>628.9</v>
      </c>
      <c r="CK20" s="19">
        <v>212</v>
      </c>
      <c r="CL20" s="19">
        <v>1388.8</v>
      </c>
      <c r="CM20" s="19" t="s">
        <v>110</v>
      </c>
      <c r="CN20" s="19" t="s">
        <v>110</v>
      </c>
      <c r="CO20" s="19" t="s">
        <v>110</v>
      </c>
      <c r="CP20" s="19">
        <v>291343.3</v>
      </c>
      <c r="CQ20" s="19" t="s">
        <v>110</v>
      </c>
      <c r="CR20" s="19">
        <v>666262.50000000012</v>
      </c>
    </row>
    <row r="21" spans="1:96" ht="15" customHeight="1" x14ac:dyDescent="0.2">
      <c r="A21" s="22">
        <v>2005</v>
      </c>
      <c r="B21" s="19">
        <f t="shared" si="0"/>
        <v>2112.7999999999997</v>
      </c>
      <c r="C21" s="19">
        <v>1135.0999999999999</v>
      </c>
      <c r="D21" s="19">
        <v>760.3</v>
      </c>
      <c r="E21" s="19">
        <v>217.4</v>
      </c>
      <c r="F21" s="19">
        <f t="shared" si="1"/>
        <v>122687.09999999999</v>
      </c>
      <c r="G21" s="19">
        <v>121.2</v>
      </c>
      <c r="H21" s="19">
        <v>9517.2999999999993</v>
      </c>
      <c r="I21" s="19">
        <v>6121.5</v>
      </c>
      <c r="J21" s="19">
        <v>700</v>
      </c>
      <c r="K21" s="19">
        <v>2377.9</v>
      </c>
      <c r="L21" s="19">
        <v>511.1</v>
      </c>
      <c r="M21" s="19">
        <v>263.60000000000002</v>
      </c>
      <c r="N21" s="19">
        <v>1884.9</v>
      </c>
      <c r="O21" s="19">
        <v>1011.5</v>
      </c>
      <c r="P21" s="19">
        <v>7979.9</v>
      </c>
      <c r="Q21" s="19">
        <v>340.1</v>
      </c>
      <c r="R21" s="19">
        <v>5975.3</v>
      </c>
      <c r="S21" s="19">
        <v>1528.9</v>
      </c>
      <c r="T21" s="19">
        <v>26272.7</v>
      </c>
      <c r="U21" s="19">
        <v>2010.2</v>
      </c>
      <c r="V21" s="19">
        <v>277.5</v>
      </c>
      <c r="W21" s="19">
        <v>1906.4</v>
      </c>
      <c r="X21" s="19">
        <v>1741.8</v>
      </c>
      <c r="Y21" s="19">
        <v>2241.1999999999998</v>
      </c>
      <c r="Z21" s="19">
        <v>25524.5</v>
      </c>
      <c r="AA21" s="19">
        <v>6229.7</v>
      </c>
      <c r="AB21" s="19">
        <v>227.8</v>
      </c>
      <c r="AC21" s="19">
        <v>3318.8</v>
      </c>
      <c r="AD21" s="19">
        <v>348</v>
      </c>
      <c r="AE21" s="19">
        <v>5677.9</v>
      </c>
      <c r="AF21" s="19">
        <v>135.1</v>
      </c>
      <c r="AG21" s="19">
        <v>135.4</v>
      </c>
      <c r="AH21" s="19">
        <v>8306.9</v>
      </c>
      <c r="AI21" s="19">
        <f t="shared" si="2"/>
        <v>69716.899999999994</v>
      </c>
      <c r="AJ21" s="19">
        <v>2711.1</v>
      </c>
      <c r="AK21" s="19">
        <v>10440.200000000001</v>
      </c>
      <c r="AL21" s="19">
        <v>56565.599999999999</v>
      </c>
      <c r="AM21" s="19">
        <f t="shared" si="3"/>
        <v>131102.6</v>
      </c>
      <c r="AN21" s="19">
        <v>33966.9</v>
      </c>
      <c r="AO21" s="19">
        <v>13590</v>
      </c>
      <c r="AP21" s="19">
        <v>25640</v>
      </c>
      <c r="AQ21" s="19">
        <v>27771.899999999998</v>
      </c>
      <c r="AR21" s="19">
        <v>20.100000000000001</v>
      </c>
      <c r="AS21" s="19">
        <v>2229.6</v>
      </c>
      <c r="AT21" s="19">
        <v>7948.5</v>
      </c>
      <c r="AU21" s="19">
        <v>847.3</v>
      </c>
      <c r="AV21" s="19">
        <v>11924.8</v>
      </c>
      <c r="AW21" s="19">
        <v>7163.5</v>
      </c>
      <c r="AX21" s="19">
        <f t="shared" si="4"/>
        <v>5116.5</v>
      </c>
      <c r="AY21" s="19">
        <v>312.10000000000002</v>
      </c>
      <c r="AZ21" s="19">
        <v>180.6</v>
      </c>
      <c r="BA21" s="19">
        <v>175.3</v>
      </c>
      <c r="BB21" s="19">
        <v>930.1</v>
      </c>
      <c r="BC21" s="19">
        <v>3384.6</v>
      </c>
      <c r="BD21" s="19">
        <v>133.80000000000001</v>
      </c>
      <c r="BE21" s="19">
        <f t="shared" si="5"/>
        <v>4542.8999999999996</v>
      </c>
      <c r="BF21" s="19">
        <v>2327.1</v>
      </c>
      <c r="BG21" s="19">
        <v>852.3</v>
      </c>
      <c r="BH21" s="19">
        <v>1363.5</v>
      </c>
      <c r="BI21" s="19">
        <f t="shared" si="6"/>
        <v>1909.7</v>
      </c>
      <c r="BJ21" s="19">
        <v>1909.7</v>
      </c>
      <c r="BK21" s="19">
        <f t="shared" si="7"/>
        <v>73401.100000000006</v>
      </c>
      <c r="BL21" s="19">
        <v>1108.5</v>
      </c>
      <c r="BM21" s="19">
        <v>2054.4</v>
      </c>
      <c r="BN21" s="19">
        <v>3621.2</v>
      </c>
      <c r="BO21" s="19">
        <v>232.5</v>
      </c>
      <c r="BP21" s="19">
        <v>335.2</v>
      </c>
      <c r="BQ21" s="19">
        <v>216.9</v>
      </c>
      <c r="BR21" s="19">
        <v>0.1</v>
      </c>
      <c r="BS21" s="19">
        <v>63310.7</v>
      </c>
      <c r="BT21" s="19">
        <v>119.1</v>
      </c>
      <c r="BU21" s="19">
        <v>249.5</v>
      </c>
      <c r="BV21" s="19">
        <v>265</v>
      </c>
      <c r="BW21" s="19">
        <v>596.9</v>
      </c>
      <c r="BX21" s="19">
        <v>1291.0999999999999</v>
      </c>
      <c r="BY21" s="19">
        <f t="shared" si="8"/>
        <v>33968.6</v>
      </c>
      <c r="BZ21" s="19">
        <v>20874</v>
      </c>
      <c r="CA21" s="19">
        <v>3011.8</v>
      </c>
      <c r="CB21" s="19">
        <v>5625.8</v>
      </c>
      <c r="CC21" s="19">
        <v>2940.3</v>
      </c>
      <c r="CD21" s="19">
        <v>1516.7</v>
      </c>
      <c r="CE21" s="19">
        <f t="shared" si="9"/>
        <v>4955.2</v>
      </c>
      <c r="CF21" s="19">
        <v>208.6</v>
      </c>
      <c r="CG21" s="19">
        <v>69.400000000000006</v>
      </c>
      <c r="CH21" s="19">
        <v>32.299999999999997</v>
      </c>
      <c r="CI21" s="19">
        <v>2052</v>
      </c>
      <c r="CJ21" s="19">
        <v>701.1</v>
      </c>
      <c r="CK21" s="19">
        <v>276.5</v>
      </c>
      <c r="CL21" s="19">
        <v>1615.3</v>
      </c>
      <c r="CM21" s="19" t="s">
        <v>110</v>
      </c>
      <c r="CN21" s="19" t="s">
        <v>110</v>
      </c>
      <c r="CO21" s="19" t="s">
        <v>110</v>
      </c>
      <c r="CP21" s="19">
        <v>319999.8</v>
      </c>
      <c r="CQ21" s="19" t="s">
        <v>110</v>
      </c>
      <c r="CR21" s="19">
        <v>769513.19999999972</v>
      </c>
    </row>
    <row r="22" spans="1:96" ht="15" customHeight="1" x14ac:dyDescent="0.2">
      <c r="A22" s="22">
        <v>2006</v>
      </c>
      <c r="B22" s="19">
        <f t="shared" si="0"/>
        <v>2319.1000000000004</v>
      </c>
      <c r="C22" s="19">
        <v>1179.4000000000001</v>
      </c>
      <c r="D22" s="19">
        <v>905.4</v>
      </c>
      <c r="E22" s="19">
        <v>234.3</v>
      </c>
      <c r="F22" s="19">
        <f t="shared" si="1"/>
        <v>138669.50000000003</v>
      </c>
      <c r="G22" s="19">
        <v>149.19999999999999</v>
      </c>
      <c r="H22" s="19">
        <v>10136.299999999999</v>
      </c>
      <c r="I22" s="19">
        <v>7081.9</v>
      </c>
      <c r="J22" s="19">
        <v>821</v>
      </c>
      <c r="K22" s="19">
        <v>2488.9</v>
      </c>
      <c r="L22" s="19">
        <v>560.1</v>
      </c>
      <c r="M22" s="19">
        <v>311</v>
      </c>
      <c r="N22" s="19">
        <v>1986.3</v>
      </c>
      <c r="O22" s="19">
        <v>1236</v>
      </c>
      <c r="P22" s="19">
        <v>9850.7999999999993</v>
      </c>
      <c r="Q22" s="19">
        <v>439.4</v>
      </c>
      <c r="R22" s="19">
        <v>6036.1</v>
      </c>
      <c r="S22" s="19">
        <v>1573.5</v>
      </c>
      <c r="T22" s="19">
        <v>24206.3</v>
      </c>
      <c r="U22" s="19">
        <v>2306.6</v>
      </c>
      <c r="V22" s="19">
        <v>344.3</v>
      </c>
      <c r="W22" s="19">
        <v>2359.3000000000002</v>
      </c>
      <c r="X22" s="19">
        <v>2201.8000000000002</v>
      </c>
      <c r="Y22" s="19">
        <v>2666</v>
      </c>
      <c r="Z22" s="19">
        <v>29466.5</v>
      </c>
      <c r="AA22" s="19">
        <v>7984.7</v>
      </c>
      <c r="AB22" s="19">
        <v>311.7</v>
      </c>
      <c r="AC22" s="19">
        <v>3943.3</v>
      </c>
      <c r="AD22" s="19">
        <v>391.8</v>
      </c>
      <c r="AE22" s="19">
        <v>6681.5</v>
      </c>
      <c r="AF22" s="19">
        <v>172.3</v>
      </c>
      <c r="AG22" s="19">
        <v>163.30000000000001</v>
      </c>
      <c r="AH22" s="19">
        <v>12799.6</v>
      </c>
      <c r="AI22" s="19">
        <f t="shared" si="2"/>
        <v>83813.399999999994</v>
      </c>
      <c r="AJ22" s="19">
        <v>2947.8</v>
      </c>
      <c r="AK22" s="19">
        <v>12487.4</v>
      </c>
      <c r="AL22" s="19">
        <v>68378.2</v>
      </c>
      <c r="AM22" s="19">
        <f t="shared" si="3"/>
        <v>161639.70000000001</v>
      </c>
      <c r="AN22" s="19">
        <v>43071.5</v>
      </c>
      <c r="AO22" s="19">
        <v>15776.7</v>
      </c>
      <c r="AP22" s="19">
        <v>35580.5</v>
      </c>
      <c r="AQ22" s="19">
        <v>29075.4</v>
      </c>
      <c r="AR22" s="19">
        <v>19.8</v>
      </c>
      <c r="AS22" s="19">
        <v>2726.4</v>
      </c>
      <c r="AT22" s="19">
        <v>9158.4</v>
      </c>
      <c r="AU22" s="19">
        <v>861</v>
      </c>
      <c r="AV22" s="19">
        <v>16158.4</v>
      </c>
      <c r="AW22" s="19">
        <v>9211.6</v>
      </c>
      <c r="AX22" s="19">
        <f t="shared" si="4"/>
        <v>5918.3</v>
      </c>
      <c r="AY22" s="19">
        <v>341.4</v>
      </c>
      <c r="AZ22" s="19">
        <v>208.3</v>
      </c>
      <c r="BA22" s="19">
        <v>205.7</v>
      </c>
      <c r="BB22" s="19">
        <v>918</v>
      </c>
      <c r="BC22" s="19">
        <v>4085.6</v>
      </c>
      <c r="BD22" s="19">
        <v>159.30000000000001</v>
      </c>
      <c r="BE22" s="19">
        <f t="shared" si="5"/>
        <v>5572.8</v>
      </c>
      <c r="BF22" s="19">
        <v>2886.5</v>
      </c>
      <c r="BG22" s="19">
        <v>1048.8</v>
      </c>
      <c r="BH22" s="19">
        <v>1637.5</v>
      </c>
      <c r="BI22" s="19">
        <f t="shared" si="6"/>
        <v>2038.3</v>
      </c>
      <c r="BJ22" s="19">
        <v>2038.3</v>
      </c>
      <c r="BK22" s="19">
        <f t="shared" si="7"/>
        <v>82435.099999999991</v>
      </c>
      <c r="BL22" s="19">
        <v>986.2</v>
      </c>
      <c r="BM22" s="19">
        <v>2174.5</v>
      </c>
      <c r="BN22" s="19">
        <v>4428.7</v>
      </c>
      <c r="BO22" s="19">
        <v>264.5</v>
      </c>
      <c r="BP22" s="19">
        <v>427.2</v>
      </c>
      <c r="BQ22" s="19">
        <v>212.7</v>
      </c>
      <c r="BR22" s="19">
        <v>0.1</v>
      </c>
      <c r="BS22" s="19">
        <v>71287.399999999994</v>
      </c>
      <c r="BT22" s="19">
        <v>121.4</v>
      </c>
      <c r="BU22" s="19">
        <v>243.8</v>
      </c>
      <c r="BV22" s="19">
        <v>318.3</v>
      </c>
      <c r="BW22" s="19">
        <v>638</v>
      </c>
      <c r="BX22" s="19">
        <v>1332.3</v>
      </c>
      <c r="BY22" s="19">
        <f t="shared" si="8"/>
        <v>41405.4</v>
      </c>
      <c r="BZ22" s="19">
        <v>26477.4</v>
      </c>
      <c r="CA22" s="19">
        <v>3102.7</v>
      </c>
      <c r="CB22" s="19">
        <v>6539.8</v>
      </c>
      <c r="CC22" s="19">
        <v>3486.9</v>
      </c>
      <c r="CD22" s="19">
        <v>1798.6</v>
      </c>
      <c r="CE22" s="19">
        <f t="shared" si="9"/>
        <v>5659.6</v>
      </c>
      <c r="CF22" s="19">
        <v>230.4</v>
      </c>
      <c r="CG22" s="19">
        <v>81.599999999999994</v>
      </c>
      <c r="CH22" s="19">
        <v>35.1</v>
      </c>
      <c r="CI22" s="19">
        <v>2397.4</v>
      </c>
      <c r="CJ22" s="19">
        <v>809.6</v>
      </c>
      <c r="CK22" s="19">
        <v>425.4</v>
      </c>
      <c r="CL22" s="19">
        <v>1680.1</v>
      </c>
      <c r="CM22" s="19" t="s">
        <v>110</v>
      </c>
      <c r="CN22" s="19" t="s">
        <v>110</v>
      </c>
      <c r="CO22" s="19" t="s">
        <v>110</v>
      </c>
      <c r="CP22" s="19">
        <v>349493.3</v>
      </c>
      <c r="CQ22" s="19" t="s">
        <v>110</v>
      </c>
      <c r="CR22" s="19">
        <v>878964.5</v>
      </c>
    </row>
    <row r="23" spans="1:96" ht="15" customHeight="1" x14ac:dyDescent="0.2">
      <c r="A23" s="22">
        <v>2007</v>
      </c>
      <c r="B23" s="19">
        <f t="shared" si="0"/>
        <v>2641.9</v>
      </c>
      <c r="C23" s="19">
        <v>1454.6</v>
      </c>
      <c r="D23" s="19">
        <v>944.9</v>
      </c>
      <c r="E23" s="19">
        <v>242.4</v>
      </c>
      <c r="F23" s="19">
        <f t="shared" si="1"/>
        <v>159870.79999999999</v>
      </c>
      <c r="G23" s="19">
        <v>175.4</v>
      </c>
      <c r="H23" s="19">
        <v>10771.5</v>
      </c>
      <c r="I23" s="19">
        <v>7380</v>
      </c>
      <c r="J23" s="19">
        <v>956.4</v>
      </c>
      <c r="K23" s="19">
        <v>2569.9</v>
      </c>
      <c r="L23" s="19">
        <v>567.70000000000005</v>
      </c>
      <c r="M23" s="19">
        <v>327.3</v>
      </c>
      <c r="N23" s="19">
        <v>2090.4</v>
      </c>
      <c r="O23" s="19">
        <v>1332.6</v>
      </c>
      <c r="P23" s="19">
        <v>12367</v>
      </c>
      <c r="Q23" s="19">
        <v>480</v>
      </c>
      <c r="R23" s="19">
        <v>6832.6</v>
      </c>
      <c r="S23" s="19">
        <v>1796</v>
      </c>
      <c r="T23" s="19">
        <v>21931.7</v>
      </c>
      <c r="U23" s="19">
        <v>2555.2999999999997</v>
      </c>
      <c r="V23" s="19">
        <v>423.1</v>
      </c>
      <c r="W23" s="19">
        <v>2702.9</v>
      </c>
      <c r="X23" s="19">
        <v>2625.6</v>
      </c>
      <c r="Y23" s="19">
        <v>3173</v>
      </c>
      <c r="Z23" s="19">
        <v>38088.800000000003</v>
      </c>
      <c r="AA23" s="19">
        <v>10719.2</v>
      </c>
      <c r="AB23" s="19">
        <v>428.6</v>
      </c>
      <c r="AC23" s="19">
        <v>4800.3</v>
      </c>
      <c r="AD23" s="19">
        <v>463.8</v>
      </c>
      <c r="AE23" s="19">
        <v>8112.7</v>
      </c>
      <c r="AF23" s="19">
        <v>199.9</v>
      </c>
      <c r="AG23" s="19">
        <v>204.3</v>
      </c>
      <c r="AH23" s="19">
        <v>15794.8</v>
      </c>
      <c r="AI23" s="19">
        <f t="shared" si="2"/>
        <v>112690.79999999999</v>
      </c>
      <c r="AJ23" s="19">
        <v>3993.6</v>
      </c>
      <c r="AK23" s="19">
        <v>15373.8</v>
      </c>
      <c r="AL23" s="19">
        <v>93323.4</v>
      </c>
      <c r="AM23" s="19">
        <f t="shared" si="3"/>
        <v>207124.6</v>
      </c>
      <c r="AN23" s="19">
        <v>56637.7</v>
      </c>
      <c r="AO23" s="19">
        <v>18091.099999999999</v>
      </c>
      <c r="AP23" s="19">
        <v>48305.599999999999</v>
      </c>
      <c r="AQ23" s="19">
        <v>30345.8</v>
      </c>
      <c r="AR23" s="19">
        <v>22.2</v>
      </c>
      <c r="AS23" s="19">
        <v>3109.8</v>
      </c>
      <c r="AT23" s="19">
        <v>10765.6</v>
      </c>
      <c r="AU23" s="19">
        <v>961</v>
      </c>
      <c r="AV23" s="19">
        <v>24028.7</v>
      </c>
      <c r="AW23" s="19">
        <v>14857.1</v>
      </c>
      <c r="AX23" s="19">
        <f t="shared" si="4"/>
        <v>7139.7000000000007</v>
      </c>
      <c r="AY23" s="19">
        <v>377.3</v>
      </c>
      <c r="AZ23" s="19">
        <v>232.8</v>
      </c>
      <c r="BA23" s="19">
        <v>302.10000000000002</v>
      </c>
      <c r="BB23" s="19">
        <v>998.1</v>
      </c>
      <c r="BC23" s="19">
        <v>5055.3</v>
      </c>
      <c r="BD23" s="19">
        <v>174.1</v>
      </c>
      <c r="BE23" s="19">
        <f t="shared" si="5"/>
        <v>6706.5</v>
      </c>
      <c r="BF23" s="19">
        <v>3616</v>
      </c>
      <c r="BG23" s="19">
        <v>1205</v>
      </c>
      <c r="BH23" s="19">
        <v>1885.5</v>
      </c>
      <c r="BI23" s="19">
        <f t="shared" si="6"/>
        <v>2218.1</v>
      </c>
      <c r="BJ23" s="19">
        <v>2218.1</v>
      </c>
      <c r="BK23" s="19">
        <f t="shared" si="7"/>
        <v>94418.60000000002</v>
      </c>
      <c r="BL23" s="19">
        <v>1029.5</v>
      </c>
      <c r="BM23" s="19">
        <v>2548.9</v>
      </c>
      <c r="BN23" s="19">
        <v>5530.7</v>
      </c>
      <c r="BO23" s="19">
        <v>317.3</v>
      </c>
      <c r="BP23" s="19">
        <v>469.1</v>
      </c>
      <c r="BQ23" s="19">
        <v>225.2</v>
      </c>
      <c r="BR23" s="19">
        <v>0.2</v>
      </c>
      <c r="BS23" s="19">
        <v>81401.2</v>
      </c>
      <c r="BT23" s="19">
        <v>129.1</v>
      </c>
      <c r="BU23" s="19">
        <v>266</v>
      </c>
      <c r="BV23" s="19">
        <v>345</v>
      </c>
      <c r="BW23" s="19">
        <v>701.3</v>
      </c>
      <c r="BX23" s="19">
        <v>1455.1</v>
      </c>
      <c r="BY23" s="19">
        <f t="shared" si="8"/>
        <v>52859.5</v>
      </c>
      <c r="BZ23" s="19">
        <v>36965</v>
      </c>
      <c r="CA23" s="19">
        <v>3198.2</v>
      </c>
      <c r="CB23" s="19">
        <v>6470.5</v>
      </c>
      <c r="CC23" s="19">
        <v>4143</v>
      </c>
      <c r="CD23" s="19">
        <v>2082.8000000000002</v>
      </c>
      <c r="CE23" s="19">
        <f t="shared" si="9"/>
        <v>6671.9</v>
      </c>
      <c r="CF23" s="19">
        <v>272.8</v>
      </c>
      <c r="CG23" s="19">
        <v>125.2</v>
      </c>
      <c r="CH23" s="19">
        <v>34.1</v>
      </c>
      <c r="CI23" s="19">
        <v>2907.6</v>
      </c>
      <c r="CJ23" s="19">
        <v>933.6</v>
      </c>
      <c r="CK23" s="19">
        <v>650.70000000000005</v>
      </c>
      <c r="CL23" s="19">
        <v>1747.9</v>
      </c>
      <c r="CM23" s="19" t="s">
        <v>110</v>
      </c>
      <c r="CN23" s="19" t="s">
        <v>110</v>
      </c>
      <c r="CO23" s="19" t="s">
        <v>110</v>
      </c>
      <c r="CP23" s="19">
        <v>386796.6</v>
      </c>
      <c r="CQ23" s="19" t="s">
        <v>110</v>
      </c>
      <c r="CR23" s="19">
        <v>1039138.9999999997</v>
      </c>
    </row>
    <row r="24" spans="1:96" ht="15" customHeight="1" x14ac:dyDescent="0.2">
      <c r="A24" s="22">
        <v>2008</v>
      </c>
      <c r="B24" s="19">
        <f t="shared" si="0"/>
        <v>2741.1000000000004</v>
      </c>
      <c r="C24" s="19">
        <v>1457.3</v>
      </c>
      <c r="D24" s="19">
        <v>1035</v>
      </c>
      <c r="E24" s="19">
        <v>248.8</v>
      </c>
      <c r="F24" s="19">
        <f t="shared" si="1"/>
        <v>194056.00000000003</v>
      </c>
      <c r="G24" s="19">
        <v>217.6</v>
      </c>
      <c r="H24" s="19">
        <v>12877.7</v>
      </c>
      <c r="I24" s="19">
        <v>7723.2</v>
      </c>
      <c r="J24" s="19">
        <v>334.7</v>
      </c>
      <c r="K24" s="19">
        <v>2292.3000000000002</v>
      </c>
      <c r="L24" s="19">
        <v>590.9</v>
      </c>
      <c r="M24" s="19">
        <v>313.5</v>
      </c>
      <c r="N24" s="19">
        <v>1923.4</v>
      </c>
      <c r="O24" s="19">
        <v>1408</v>
      </c>
      <c r="P24" s="19">
        <v>16110.1</v>
      </c>
      <c r="Q24" s="19">
        <v>3458.1</v>
      </c>
      <c r="R24" s="19">
        <v>6591.7</v>
      </c>
      <c r="S24" s="19">
        <v>1705</v>
      </c>
      <c r="T24" s="19">
        <v>19825.900000000001</v>
      </c>
      <c r="U24" s="19">
        <v>2651.2</v>
      </c>
      <c r="V24" s="19">
        <v>439.2</v>
      </c>
      <c r="W24" s="19">
        <v>2973.6</v>
      </c>
      <c r="X24" s="19">
        <v>3218.6</v>
      </c>
      <c r="Y24" s="19">
        <v>3925.3</v>
      </c>
      <c r="Z24" s="19">
        <v>45430.8</v>
      </c>
      <c r="AA24" s="19">
        <v>13165.7</v>
      </c>
      <c r="AB24" s="19">
        <v>641.1</v>
      </c>
      <c r="AC24" s="19">
        <v>5944</v>
      </c>
      <c r="AD24" s="19">
        <v>541.1</v>
      </c>
      <c r="AE24" s="19">
        <v>10157.9</v>
      </c>
      <c r="AF24" s="19">
        <v>383.4</v>
      </c>
      <c r="AG24" s="19">
        <v>242.2</v>
      </c>
      <c r="AH24" s="19">
        <v>28969.8</v>
      </c>
      <c r="AI24" s="19">
        <f t="shared" si="2"/>
        <v>136927.6</v>
      </c>
      <c r="AJ24" s="19">
        <v>4591.1000000000004</v>
      </c>
      <c r="AK24" s="19">
        <v>18700.400000000001</v>
      </c>
      <c r="AL24" s="19">
        <v>113636.1</v>
      </c>
      <c r="AM24" s="19">
        <f t="shared" si="3"/>
        <v>255330.80000000002</v>
      </c>
      <c r="AN24" s="19">
        <v>69302.399999999994</v>
      </c>
      <c r="AO24" s="19">
        <v>20012.2</v>
      </c>
      <c r="AP24" s="19">
        <v>61711.7</v>
      </c>
      <c r="AQ24" s="19">
        <v>31786.6</v>
      </c>
      <c r="AR24" s="19">
        <v>24.7</v>
      </c>
      <c r="AS24" s="19">
        <v>3708.6</v>
      </c>
      <c r="AT24" s="19">
        <v>12888.4</v>
      </c>
      <c r="AU24" s="19">
        <v>1093.4000000000001</v>
      </c>
      <c r="AV24" s="19">
        <v>32588.2</v>
      </c>
      <c r="AW24" s="19">
        <v>22214.6</v>
      </c>
      <c r="AX24" s="19">
        <f t="shared" si="4"/>
        <v>9166.2999999999993</v>
      </c>
      <c r="AY24" s="19">
        <v>445</v>
      </c>
      <c r="AZ24" s="19">
        <v>293.7</v>
      </c>
      <c r="BA24" s="19">
        <v>331.7</v>
      </c>
      <c r="BB24" s="19">
        <v>1145</v>
      </c>
      <c r="BC24" s="19">
        <v>6748.9</v>
      </c>
      <c r="BD24" s="19">
        <v>202</v>
      </c>
      <c r="BE24" s="19">
        <f t="shared" si="5"/>
        <v>8431.4</v>
      </c>
      <c r="BF24" s="19">
        <v>4675.3999999999996</v>
      </c>
      <c r="BG24" s="19">
        <v>1501.5</v>
      </c>
      <c r="BH24" s="19">
        <v>2254.5</v>
      </c>
      <c r="BI24" s="19">
        <f t="shared" si="6"/>
        <v>2415.1</v>
      </c>
      <c r="BJ24" s="19">
        <v>2415.1</v>
      </c>
      <c r="BK24" s="19">
        <f t="shared" si="7"/>
        <v>108377.59999999999</v>
      </c>
      <c r="BL24" s="19">
        <v>929.8</v>
      </c>
      <c r="BM24" s="19">
        <v>3023.4</v>
      </c>
      <c r="BN24" s="19">
        <v>6852.7</v>
      </c>
      <c r="BO24" s="19">
        <v>384.6</v>
      </c>
      <c r="BP24" s="19">
        <v>517</v>
      </c>
      <c r="BQ24" s="19">
        <v>257</v>
      </c>
      <c r="BR24" s="19">
        <v>0.2</v>
      </c>
      <c r="BS24" s="19">
        <v>93023.4</v>
      </c>
      <c r="BT24" s="19">
        <v>143.4</v>
      </c>
      <c r="BU24" s="19">
        <v>275.10000000000002</v>
      </c>
      <c r="BV24" s="19">
        <v>408.5</v>
      </c>
      <c r="BW24" s="19">
        <v>817.5</v>
      </c>
      <c r="BX24" s="19">
        <v>1745</v>
      </c>
      <c r="BY24" s="19">
        <f t="shared" si="8"/>
        <v>71371</v>
      </c>
      <c r="BZ24" s="19">
        <v>53287.6</v>
      </c>
      <c r="CA24" s="19">
        <v>3444.9</v>
      </c>
      <c r="CB24" s="19">
        <v>7109.7</v>
      </c>
      <c r="CC24" s="19">
        <v>5009.8</v>
      </c>
      <c r="CD24" s="19">
        <v>2519</v>
      </c>
      <c r="CE24" s="19">
        <f t="shared" si="9"/>
        <v>7869.6</v>
      </c>
      <c r="CF24" s="19">
        <v>329.4</v>
      </c>
      <c r="CG24" s="19">
        <v>146.1</v>
      </c>
      <c r="CH24" s="19">
        <v>39.1</v>
      </c>
      <c r="CI24" s="19">
        <v>3434.8</v>
      </c>
      <c r="CJ24" s="19">
        <v>1104.9000000000001</v>
      </c>
      <c r="CK24" s="19">
        <v>796.4</v>
      </c>
      <c r="CL24" s="19">
        <v>2018.9</v>
      </c>
      <c r="CM24" s="19" t="s">
        <v>110</v>
      </c>
      <c r="CN24" s="19" t="s">
        <v>110</v>
      </c>
      <c r="CO24" s="19" t="s">
        <v>110</v>
      </c>
      <c r="CP24" s="19">
        <v>420723.5</v>
      </c>
      <c r="CQ24" s="19" t="s">
        <v>110</v>
      </c>
      <c r="CR24" s="19">
        <v>1217410</v>
      </c>
    </row>
    <row r="25" spans="1:96" ht="15" customHeight="1" x14ac:dyDescent="0.2">
      <c r="A25" s="22">
        <v>2009</v>
      </c>
      <c r="B25" s="19">
        <f t="shared" si="0"/>
        <v>2687.2</v>
      </c>
      <c r="C25" s="19">
        <v>1502.4</v>
      </c>
      <c r="D25" s="19">
        <v>946.3</v>
      </c>
      <c r="E25" s="19">
        <v>238.5</v>
      </c>
      <c r="F25" s="19">
        <f t="shared" si="1"/>
        <v>219609.2</v>
      </c>
      <c r="G25" s="19">
        <v>235.9</v>
      </c>
      <c r="H25" s="19">
        <v>13474.6</v>
      </c>
      <c r="I25" s="19">
        <v>8102.7</v>
      </c>
      <c r="J25" s="19">
        <v>312.60000000000002</v>
      </c>
      <c r="K25" s="19">
        <v>2092.9</v>
      </c>
      <c r="L25" s="19">
        <v>551.5</v>
      </c>
      <c r="M25" s="19">
        <v>298.7</v>
      </c>
      <c r="N25" s="19">
        <v>1573</v>
      </c>
      <c r="O25" s="19">
        <v>1412.9</v>
      </c>
      <c r="P25" s="19">
        <v>18595.900000000001</v>
      </c>
      <c r="Q25" s="19">
        <v>5558.6</v>
      </c>
      <c r="R25" s="19">
        <v>6209.8</v>
      </c>
      <c r="S25" s="19">
        <v>2032.7</v>
      </c>
      <c r="T25" s="19">
        <v>17303.099999999999</v>
      </c>
      <c r="U25" s="19">
        <v>2656.7</v>
      </c>
      <c r="V25" s="19">
        <v>437.7</v>
      </c>
      <c r="W25" s="19">
        <v>3049.8</v>
      </c>
      <c r="X25" s="19">
        <v>3242.7</v>
      </c>
      <c r="Y25" s="19">
        <v>4873.8</v>
      </c>
      <c r="Z25" s="19">
        <v>44938</v>
      </c>
      <c r="AA25" s="19">
        <v>14145</v>
      </c>
      <c r="AB25" s="19">
        <v>812.2</v>
      </c>
      <c r="AC25" s="19">
        <v>6475</v>
      </c>
      <c r="AD25" s="19">
        <v>576.6</v>
      </c>
      <c r="AE25" s="19">
        <v>10835.7</v>
      </c>
      <c r="AF25" s="19">
        <v>462.90000000000003</v>
      </c>
      <c r="AG25" s="19">
        <v>284.7</v>
      </c>
      <c r="AH25" s="19">
        <v>49063.5</v>
      </c>
      <c r="AI25" s="19">
        <f t="shared" si="2"/>
        <v>146214.1</v>
      </c>
      <c r="AJ25" s="19">
        <v>4645</v>
      </c>
      <c r="AK25" s="19">
        <v>19953</v>
      </c>
      <c r="AL25" s="19">
        <v>121616.1</v>
      </c>
      <c r="AM25" s="19">
        <f t="shared" si="3"/>
        <v>289219.89999999997</v>
      </c>
      <c r="AN25" s="19">
        <v>76830.2</v>
      </c>
      <c r="AO25" s="19">
        <v>21456.7</v>
      </c>
      <c r="AP25" s="19">
        <v>70939.600000000006</v>
      </c>
      <c r="AQ25" s="19">
        <v>31440.300000000003</v>
      </c>
      <c r="AR25" s="19">
        <v>21.4</v>
      </c>
      <c r="AS25" s="19">
        <v>3689.6</v>
      </c>
      <c r="AT25" s="19">
        <v>13636.1</v>
      </c>
      <c r="AU25" s="19">
        <v>965.8</v>
      </c>
      <c r="AV25" s="19">
        <v>39553.699999999997</v>
      </c>
      <c r="AW25" s="19">
        <v>30686.5</v>
      </c>
      <c r="AX25" s="19">
        <f t="shared" si="4"/>
        <v>10108.799999999999</v>
      </c>
      <c r="AY25" s="19">
        <v>414.6</v>
      </c>
      <c r="AZ25" s="19">
        <v>275</v>
      </c>
      <c r="BA25" s="19">
        <v>373.1</v>
      </c>
      <c r="BB25" s="19">
        <v>1055</v>
      </c>
      <c r="BC25" s="19">
        <v>7800.8</v>
      </c>
      <c r="BD25" s="19">
        <v>190.3</v>
      </c>
      <c r="BE25" s="19">
        <f t="shared" si="5"/>
        <v>9376.2000000000007</v>
      </c>
      <c r="BF25" s="19">
        <v>5153</v>
      </c>
      <c r="BG25" s="19">
        <v>1841.3</v>
      </c>
      <c r="BH25" s="19">
        <v>2381.9</v>
      </c>
      <c r="BI25" s="19">
        <f t="shared" si="6"/>
        <v>2234.6999999999998</v>
      </c>
      <c r="BJ25" s="19">
        <v>2234.6999999999998</v>
      </c>
      <c r="BK25" s="19">
        <f t="shared" si="7"/>
        <v>112727.30000000002</v>
      </c>
      <c r="BL25" s="19">
        <v>836.3</v>
      </c>
      <c r="BM25" s="19">
        <v>3090.2</v>
      </c>
      <c r="BN25" s="19">
        <v>7168.2</v>
      </c>
      <c r="BO25" s="19">
        <v>437.6</v>
      </c>
      <c r="BP25" s="19">
        <v>450.2</v>
      </c>
      <c r="BQ25" s="19">
        <v>243.7</v>
      </c>
      <c r="BR25" s="19">
        <v>0.2</v>
      </c>
      <c r="BS25" s="19">
        <v>97222</v>
      </c>
      <c r="BT25" s="19">
        <v>129.80000000000001</v>
      </c>
      <c r="BU25" s="19">
        <v>248.1</v>
      </c>
      <c r="BV25" s="19">
        <v>374.9</v>
      </c>
      <c r="BW25" s="19">
        <v>814</v>
      </c>
      <c r="BX25" s="19">
        <v>1712.1</v>
      </c>
      <c r="BY25" s="19">
        <f t="shared" si="8"/>
        <v>92041.499999999985</v>
      </c>
      <c r="BZ25" s="19">
        <v>72159.5</v>
      </c>
      <c r="CA25" s="19">
        <v>3896.2</v>
      </c>
      <c r="CB25" s="19">
        <v>7778.2</v>
      </c>
      <c r="CC25" s="19">
        <v>5693.9</v>
      </c>
      <c r="CD25" s="19">
        <v>2513.6999999999998</v>
      </c>
      <c r="CE25" s="19">
        <f t="shared" si="9"/>
        <v>8660.2000000000007</v>
      </c>
      <c r="CF25" s="19">
        <v>367.2</v>
      </c>
      <c r="CG25" s="19">
        <v>146.30000000000001</v>
      </c>
      <c r="CH25" s="19">
        <v>35.200000000000003</v>
      </c>
      <c r="CI25" s="19">
        <v>3623.6</v>
      </c>
      <c r="CJ25" s="19">
        <v>1476.3</v>
      </c>
      <c r="CK25" s="19">
        <v>1165.8</v>
      </c>
      <c r="CL25" s="19">
        <v>1845.8</v>
      </c>
      <c r="CM25" s="19" t="s">
        <v>110</v>
      </c>
      <c r="CN25" s="19" t="s">
        <v>110</v>
      </c>
      <c r="CO25" s="19" t="s">
        <v>110</v>
      </c>
      <c r="CP25" s="19">
        <v>447209.3</v>
      </c>
      <c r="CQ25" s="19" t="s">
        <v>110</v>
      </c>
      <c r="CR25" s="19">
        <v>1340088.3999999999</v>
      </c>
    </row>
    <row r="26" spans="1:96" ht="15" customHeight="1" x14ac:dyDescent="0.2">
      <c r="A26" s="22">
        <v>2010</v>
      </c>
      <c r="B26" s="19">
        <f t="shared" si="0"/>
        <v>3223.4000000000005</v>
      </c>
      <c r="C26" s="19">
        <v>1413.7</v>
      </c>
      <c r="D26" s="19">
        <v>1067.9000000000001</v>
      </c>
      <c r="E26" s="19">
        <v>741.8</v>
      </c>
      <c r="F26" s="19">
        <f t="shared" si="1"/>
        <v>233243.69999999995</v>
      </c>
      <c r="G26" s="19">
        <v>313.39999999999998</v>
      </c>
      <c r="H26" s="19">
        <v>14815.5</v>
      </c>
      <c r="I26" s="19">
        <v>8365.5</v>
      </c>
      <c r="J26" s="19">
        <v>332.3</v>
      </c>
      <c r="K26" s="19">
        <v>2111.6</v>
      </c>
      <c r="L26" s="19">
        <v>596.29999999999995</v>
      </c>
      <c r="M26" s="19">
        <v>340.2</v>
      </c>
      <c r="N26" s="19">
        <v>1672.5</v>
      </c>
      <c r="O26" s="19">
        <v>1742.4</v>
      </c>
      <c r="P26" s="19">
        <v>21269.8</v>
      </c>
      <c r="Q26" s="19">
        <v>11430.5</v>
      </c>
      <c r="R26" s="19">
        <v>6583.4</v>
      </c>
      <c r="S26" s="19">
        <v>1925.5</v>
      </c>
      <c r="T26" s="19">
        <v>18945.7</v>
      </c>
      <c r="U26" s="19">
        <v>2935.4</v>
      </c>
      <c r="V26" s="19">
        <v>511.7</v>
      </c>
      <c r="W26" s="19">
        <v>3379.7</v>
      </c>
      <c r="X26" s="19">
        <v>3374</v>
      </c>
      <c r="Y26" s="19">
        <v>4971.8999999999996</v>
      </c>
      <c r="Z26" s="19">
        <v>40554.6</v>
      </c>
      <c r="AA26" s="19">
        <v>15460.9</v>
      </c>
      <c r="AB26" s="19">
        <v>841.3</v>
      </c>
      <c r="AC26" s="19">
        <v>6492.1</v>
      </c>
      <c r="AD26" s="19">
        <v>591.4</v>
      </c>
      <c r="AE26" s="19">
        <v>10835</v>
      </c>
      <c r="AF26" s="19">
        <v>569.4</v>
      </c>
      <c r="AG26" s="19">
        <v>225.4</v>
      </c>
      <c r="AH26" s="19">
        <v>52056.3</v>
      </c>
      <c r="AI26" s="19">
        <f t="shared" si="2"/>
        <v>145067.9</v>
      </c>
      <c r="AJ26" s="19">
        <v>4640.7</v>
      </c>
      <c r="AK26" s="19">
        <v>19995.599999999999</v>
      </c>
      <c r="AL26" s="19">
        <v>120431.6</v>
      </c>
      <c r="AM26" s="19">
        <f t="shared" si="3"/>
        <v>298323.20000000001</v>
      </c>
      <c r="AN26" s="19">
        <v>77262.8</v>
      </c>
      <c r="AO26" s="19">
        <v>22966.9</v>
      </c>
      <c r="AP26" s="19">
        <v>73302.600000000006</v>
      </c>
      <c r="AQ26" s="19">
        <v>31174.3</v>
      </c>
      <c r="AR26" s="19">
        <v>24</v>
      </c>
      <c r="AS26" s="19">
        <v>4222.3</v>
      </c>
      <c r="AT26" s="19">
        <v>13797.2</v>
      </c>
      <c r="AU26" s="19">
        <v>1090.3</v>
      </c>
      <c r="AV26" s="19">
        <v>40369.300000000003</v>
      </c>
      <c r="AW26" s="19">
        <v>34113.5</v>
      </c>
      <c r="AX26" s="19">
        <f t="shared" si="4"/>
        <v>10455.900000000001</v>
      </c>
      <c r="AY26" s="19">
        <v>445.5</v>
      </c>
      <c r="AZ26" s="19">
        <v>296.39999999999998</v>
      </c>
      <c r="BA26" s="19">
        <v>345.2</v>
      </c>
      <c r="BB26" s="19">
        <v>1153.3</v>
      </c>
      <c r="BC26" s="19">
        <v>7976.8</v>
      </c>
      <c r="BD26" s="19">
        <v>238.7</v>
      </c>
      <c r="BE26" s="19">
        <f t="shared" si="5"/>
        <v>9126.4000000000015</v>
      </c>
      <c r="BF26" s="19">
        <v>5223.1000000000004</v>
      </c>
      <c r="BG26" s="19">
        <v>1681.1</v>
      </c>
      <c r="BH26" s="19">
        <v>2222.1999999999998</v>
      </c>
      <c r="BI26" s="19">
        <f t="shared" si="6"/>
        <v>2313.8000000000002</v>
      </c>
      <c r="BJ26" s="19">
        <v>2313.8000000000002</v>
      </c>
      <c r="BK26" s="19">
        <f t="shared" si="7"/>
        <v>112674.20000000001</v>
      </c>
      <c r="BL26" s="19">
        <v>916</v>
      </c>
      <c r="BM26" s="19">
        <v>3202.7</v>
      </c>
      <c r="BN26" s="19">
        <v>7429.5</v>
      </c>
      <c r="BO26" s="19">
        <v>457</v>
      </c>
      <c r="BP26" s="19">
        <v>448</v>
      </c>
      <c r="BQ26" s="19">
        <v>289.5</v>
      </c>
      <c r="BR26" s="19">
        <v>0.2</v>
      </c>
      <c r="BS26" s="19">
        <v>96232.8</v>
      </c>
      <c r="BT26" s="19">
        <v>167.6</v>
      </c>
      <c r="BU26" s="19">
        <v>297.39999999999998</v>
      </c>
      <c r="BV26" s="19">
        <v>420.5</v>
      </c>
      <c r="BW26" s="19">
        <v>878</v>
      </c>
      <c r="BX26" s="19">
        <v>1935</v>
      </c>
      <c r="BY26" s="19">
        <f t="shared" si="8"/>
        <v>101099.20000000001</v>
      </c>
      <c r="BZ26" s="19">
        <v>81256.600000000006</v>
      </c>
      <c r="CA26" s="19">
        <v>4012.6</v>
      </c>
      <c r="CB26" s="19">
        <v>7505.9</v>
      </c>
      <c r="CC26" s="19">
        <v>5814.8</v>
      </c>
      <c r="CD26" s="19">
        <v>2509.3000000000002</v>
      </c>
      <c r="CE26" s="19">
        <f t="shared" si="9"/>
        <v>8748</v>
      </c>
      <c r="CF26" s="19">
        <v>385.2</v>
      </c>
      <c r="CG26" s="19">
        <v>168.3</v>
      </c>
      <c r="CH26" s="19">
        <v>35</v>
      </c>
      <c r="CI26" s="19">
        <v>3628.3</v>
      </c>
      <c r="CJ26" s="19">
        <v>1286.2</v>
      </c>
      <c r="CK26" s="19">
        <v>1204.3</v>
      </c>
      <c r="CL26" s="19">
        <v>2040.7</v>
      </c>
      <c r="CM26" s="19" t="s">
        <v>110</v>
      </c>
      <c r="CN26" s="19" t="s">
        <v>110</v>
      </c>
      <c r="CO26" s="19" t="s">
        <v>110</v>
      </c>
      <c r="CP26" s="19">
        <v>482423.3</v>
      </c>
      <c r="CQ26" s="19" t="s">
        <v>110</v>
      </c>
      <c r="CR26" s="19">
        <v>1406699</v>
      </c>
    </row>
    <row r="27" spans="1:96" ht="15" customHeight="1" x14ac:dyDescent="0.2">
      <c r="A27" s="22">
        <v>2011</v>
      </c>
      <c r="B27" s="19">
        <f t="shared" si="0"/>
        <v>3391.1</v>
      </c>
      <c r="C27" s="19">
        <v>1410.8</v>
      </c>
      <c r="D27" s="19">
        <v>774.3</v>
      </c>
      <c r="E27" s="19">
        <v>1206</v>
      </c>
      <c r="F27" s="19">
        <f t="shared" si="1"/>
        <v>261056.30000000005</v>
      </c>
      <c r="G27" s="19">
        <v>324.2</v>
      </c>
      <c r="H27" s="19">
        <v>16084.2</v>
      </c>
      <c r="I27" s="19">
        <v>8953</v>
      </c>
      <c r="J27" s="19">
        <v>246.1</v>
      </c>
      <c r="K27" s="19">
        <v>1916.6</v>
      </c>
      <c r="L27" s="19">
        <v>523.1</v>
      </c>
      <c r="M27" s="19">
        <v>308.89999999999998</v>
      </c>
      <c r="N27" s="19">
        <v>1446.6</v>
      </c>
      <c r="O27" s="19">
        <v>1471.8</v>
      </c>
      <c r="P27" s="19">
        <v>21900.9</v>
      </c>
      <c r="Q27" s="19">
        <v>15162.8</v>
      </c>
      <c r="R27" s="19">
        <v>7079.3</v>
      </c>
      <c r="S27" s="19">
        <v>1863.1</v>
      </c>
      <c r="T27" s="19">
        <v>18881.900000000001</v>
      </c>
      <c r="U27" s="19">
        <v>2989.5999999999995</v>
      </c>
      <c r="V27" s="19">
        <v>502</v>
      </c>
      <c r="W27" s="19">
        <v>3252.5</v>
      </c>
      <c r="X27" s="19">
        <v>3659.1</v>
      </c>
      <c r="Y27" s="19">
        <v>5423.1</v>
      </c>
      <c r="Z27" s="19">
        <v>43933.5</v>
      </c>
      <c r="AA27" s="19">
        <v>16702.7</v>
      </c>
      <c r="AB27" s="19">
        <v>870.8</v>
      </c>
      <c r="AC27" s="19">
        <v>6713.9</v>
      </c>
      <c r="AD27" s="19">
        <v>643</v>
      </c>
      <c r="AE27" s="19">
        <v>11831.2</v>
      </c>
      <c r="AF27" s="19">
        <v>674.19999999999993</v>
      </c>
      <c r="AG27" s="19">
        <v>265.5</v>
      </c>
      <c r="AH27" s="19">
        <v>67432.7</v>
      </c>
      <c r="AI27" s="19">
        <f t="shared" si="2"/>
        <v>149702.6</v>
      </c>
      <c r="AJ27" s="19">
        <v>4487.5</v>
      </c>
      <c r="AK27" s="19">
        <v>20548.8</v>
      </c>
      <c r="AL27" s="19">
        <v>124666.3</v>
      </c>
      <c r="AM27" s="19">
        <f t="shared" si="3"/>
        <v>307866.59999999998</v>
      </c>
      <c r="AN27" s="19">
        <v>79919.100000000006</v>
      </c>
      <c r="AO27" s="19">
        <v>24719.7</v>
      </c>
      <c r="AP27" s="19">
        <v>77376.399999999994</v>
      </c>
      <c r="AQ27" s="19">
        <v>30472.5</v>
      </c>
      <c r="AR27" s="19">
        <v>17.899999999999999</v>
      </c>
      <c r="AS27" s="19">
        <v>3742.8</v>
      </c>
      <c r="AT27" s="19">
        <v>13710.2</v>
      </c>
      <c r="AU27" s="19">
        <v>793.4</v>
      </c>
      <c r="AV27" s="19">
        <v>41865.300000000003</v>
      </c>
      <c r="AW27" s="19">
        <v>35249.300000000003</v>
      </c>
      <c r="AX27" s="19">
        <f t="shared" si="4"/>
        <v>9566.5999999999985</v>
      </c>
      <c r="AY27" s="19">
        <v>328.7</v>
      </c>
      <c r="AZ27" s="19">
        <v>221.6</v>
      </c>
      <c r="BA27" s="19">
        <v>363</v>
      </c>
      <c r="BB27" s="19">
        <v>846.5</v>
      </c>
      <c r="BC27" s="19">
        <v>7631.5</v>
      </c>
      <c r="BD27" s="19">
        <v>175.3</v>
      </c>
      <c r="BE27" s="19">
        <f t="shared" si="5"/>
        <v>12387.900000000001</v>
      </c>
      <c r="BF27" s="19">
        <v>6752.6</v>
      </c>
      <c r="BG27" s="19">
        <v>2667.1</v>
      </c>
      <c r="BH27" s="19">
        <v>2968.2</v>
      </c>
      <c r="BI27" s="19">
        <f t="shared" si="6"/>
        <v>1762.5</v>
      </c>
      <c r="BJ27" s="19">
        <v>1762.5</v>
      </c>
      <c r="BK27" s="19">
        <f t="shared" si="7"/>
        <v>113159.09999999999</v>
      </c>
      <c r="BL27" s="19">
        <v>664</v>
      </c>
      <c r="BM27" s="19">
        <v>3484.7</v>
      </c>
      <c r="BN27" s="19">
        <v>7309.8</v>
      </c>
      <c r="BO27" s="19">
        <v>529.5</v>
      </c>
      <c r="BP27" s="19">
        <v>333.3</v>
      </c>
      <c r="BQ27" s="19">
        <v>213.9</v>
      </c>
      <c r="BR27" s="19">
        <v>0.4</v>
      </c>
      <c r="BS27" s="19">
        <v>97654.9</v>
      </c>
      <c r="BT27" s="19">
        <v>121.7</v>
      </c>
      <c r="BU27" s="19">
        <v>219.8</v>
      </c>
      <c r="BV27" s="19">
        <v>309.2</v>
      </c>
      <c r="BW27" s="19">
        <v>720.7</v>
      </c>
      <c r="BX27" s="19">
        <v>1597.2</v>
      </c>
      <c r="BY27" s="19">
        <f t="shared" si="8"/>
        <v>123239.8</v>
      </c>
      <c r="BZ27" s="19">
        <v>98886.9</v>
      </c>
      <c r="CA27" s="19">
        <v>4370.1000000000004</v>
      </c>
      <c r="CB27" s="19">
        <v>8343.7999999999993</v>
      </c>
      <c r="CC27" s="19">
        <v>8319.5</v>
      </c>
      <c r="CD27" s="19">
        <v>3319.5</v>
      </c>
      <c r="CE27" s="19">
        <f t="shared" si="9"/>
        <v>8960</v>
      </c>
      <c r="CF27" s="19">
        <v>416</v>
      </c>
      <c r="CG27" s="19">
        <v>237.8</v>
      </c>
      <c r="CH27" s="19">
        <v>25.9</v>
      </c>
      <c r="CI27" s="19">
        <v>3760.4</v>
      </c>
      <c r="CJ27" s="19">
        <v>1692.5</v>
      </c>
      <c r="CK27" s="19">
        <v>1283.9000000000001</v>
      </c>
      <c r="CL27" s="19">
        <v>1543.5</v>
      </c>
      <c r="CM27" s="19" t="s">
        <v>110</v>
      </c>
      <c r="CN27" s="19" t="s">
        <v>110</v>
      </c>
      <c r="CO27" s="19" t="s">
        <v>110</v>
      </c>
      <c r="CP27" s="19">
        <v>503520.9</v>
      </c>
      <c r="CQ27" s="19" t="s">
        <v>110</v>
      </c>
      <c r="CR27" s="19">
        <v>1494613.4000000001</v>
      </c>
    </row>
    <row r="28" spans="1:96" ht="15" customHeight="1" x14ac:dyDescent="0.2">
      <c r="A28" s="22">
        <v>2012</v>
      </c>
      <c r="B28" s="19">
        <f t="shared" si="0"/>
        <v>4517.3</v>
      </c>
      <c r="C28" s="19">
        <v>1478.7</v>
      </c>
      <c r="D28" s="19">
        <v>868.8</v>
      </c>
      <c r="E28" s="19">
        <v>2169.8000000000002</v>
      </c>
      <c r="F28" s="19">
        <f t="shared" si="1"/>
        <v>285559.7</v>
      </c>
      <c r="G28" s="19">
        <v>337.2</v>
      </c>
      <c r="H28" s="19">
        <v>17667</v>
      </c>
      <c r="I28" s="19">
        <v>10289.200000000001</v>
      </c>
      <c r="J28" s="19">
        <v>246.4</v>
      </c>
      <c r="K28" s="19">
        <v>2052.4</v>
      </c>
      <c r="L28" s="19">
        <v>583.9</v>
      </c>
      <c r="M28" s="19">
        <v>350.3</v>
      </c>
      <c r="N28" s="19">
        <v>1535.1</v>
      </c>
      <c r="O28" s="19">
        <v>1778.1</v>
      </c>
      <c r="P28" s="19">
        <v>22570.6</v>
      </c>
      <c r="Q28" s="19">
        <v>15732.3</v>
      </c>
      <c r="R28" s="19">
        <v>7966.5</v>
      </c>
      <c r="S28" s="19">
        <v>2059.4</v>
      </c>
      <c r="T28" s="19">
        <v>18742.900000000001</v>
      </c>
      <c r="U28" s="19">
        <v>3100.5999999999995</v>
      </c>
      <c r="V28" s="19">
        <v>596.9</v>
      </c>
      <c r="W28" s="19">
        <v>3785.2</v>
      </c>
      <c r="X28" s="19">
        <v>4039.5</v>
      </c>
      <c r="Y28" s="19">
        <v>5633.5</v>
      </c>
      <c r="Z28" s="19">
        <v>44973.4</v>
      </c>
      <c r="AA28" s="19">
        <v>17770.099999999999</v>
      </c>
      <c r="AB28" s="19">
        <v>941.4</v>
      </c>
      <c r="AC28" s="19">
        <v>6923.7</v>
      </c>
      <c r="AD28" s="19">
        <v>736.8</v>
      </c>
      <c r="AE28" s="19">
        <v>12639.2</v>
      </c>
      <c r="AF28" s="19">
        <v>808.09999999999991</v>
      </c>
      <c r="AG28" s="19">
        <v>171.5</v>
      </c>
      <c r="AH28" s="19">
        <v>81528.5</v>
      </c>
      <c r="AI28" s="19">
        <f t="shared" si="2"/>
        <v>153654.9</v>
      </c>
      <c r="AJ28" s="19">
        <v>4664.6000000000004</v>
      </c>
      <c r="AK28" s="19">
        <v>21041</v>
      </c>
      <c r="AL28" s="19">
        <v>127949.3</v>
      </c>
      <c r="AM28" s="19">
        <f t="shared" si="3"/>
        <v>315573.8</v>
      </c>
      <c r="AN28" s="19">
        <v>82193.600000000006</v>
      </c>
      <c r="AO28" s="19">
        <v>25584.7</v>
      </c>
      <c r="AP28" s="19">
        <v>79394.5</v>
      </c>
      <c r="AQ28" s="19">
        <v>29901.1</v>
      </c>
      <c r="AR28" s="19">
        <v>36.1</v>
      </c>
      <c r="AS28" s="19">
        <v>3958.7</v>
      </c>
      <c r="AT28" s="19">
        <v>14210.9</v>
      </c>
      <c r="AU28" s="19">
        <v>894.5</v>
      </c>
      <c r="AV28" s="19">
        <v>43065.599999999999</v>
      </c>
      <c r="AW28" s="19">
        <v>36334.1</v>
      </c>
      <c r="AX28" s="19">
        <f t="shared" si="4"/>
        <v>10035.200000000001</v>
      </c>
      <c r="AY28" s="19">
        <v>326.5</v>
      </c>
      <c r="AZ28" s="19">
        <v>213.2</v>
      </c>
      <c r="BA28" s="19">
        <v>358.6</v>
      </c>
      <c r="BB28" s="19">
        <v>903.8</v>
      </c>
      <c r="BC28" s="19">
        <v>8065.5</v>
      </c>
      <c r="BD28" s="19">
        <v>167.6</v>
      </c>
      <c r="BE28" s="19">
        <f t="shared" si="5"/>
        <v>12649.2</v>
      </c>
      <c r="BF28" s="19">
        <v>7328.5</v>
      </c>
      <c r="BG28" s="19">
        <v>2248.4</v>
      </c>
      <c r="BH28" s="19">
        <v>3072.3</v>
      </c>
      <c r="BI28" s="19">
        <f t="shared" si="6"/>
        <v>1597.1</v>
      </c>
      <c r="BJ28" s="19">
        <v>1597.1</v>
      </c>
      <c r="BK28" s="19">
        <f t="shared" si="7"/>
        <v>115573.2</v>
      </c>
      <c r="BL28" s="19">
        <v>712.7</v>
      </c>
      <c r="BM28" s="19">
        <v>3610.3</v>
      </c>
      <c r="BN28" s="19">
        <v>7744.8</v>
      </c>
      <c r="BO28" s="19">
        <v>566.6</v>
      </c>
      <c r="BP28" s="19">
        <v>325.10000000000002</v>
      </c>
      <c r="BQ28" s="19">
        <v>232.7</v>
      </c>
      <c r="BR28" s="19">
        <v>0.5</v>
      </c>
      <c r="BS28" s="19">
        <v>99156.3</v>
      </c>
      <c r="BT28" s="19">
        <v>120.9</v>
      </c>
      <c r="BU28" s="19">
        <v>225.1</v>
      </c>
      <c r="BV28" s="19">
        <v>327.39999999999998</v>
      </c>
      <c r="BW28" s="19">
        <v>756.3</v>
      </c>
      <c r="BX28" s="19">
        <v>1794.5</v>
      </c>
      <c r="BY28" s="19">
        <f t="shared" si="8"/>
        <v>136147.20000000001</v>
      </c>
      <c r="BZ28" s="19">
        <v>112939.9</v>
      </c>
      <c r="CA28" s="19">
        <v>4297.7</v>
      </c>
      <c r="CB28" s="19">
        <v>7126.2</v>
      </c>
      <c r="CC28" s="19">
        <v>8477.7000000000007</v>
      </c>
      <c r="CD28" s="19">
        <v>3305.7</v>
      </c>
      <c r="CE28" s="19">
        <f t="shared" si="9"/>
        <v>9380.7999999999993</v>
      </c>
      <c r="CF28" s="19">
        <v>480.7</v>
      </c>
      <c r="CG28" s="19">
        <v>249.4</v>
      </c>
      <c r="CH28" s="19">
        <v>27.5</v>
      </c>
      <c r="CI28" s="19">
        <v>3863.4</v>
      </c>
      <c r="CJ28" s="19">
        <v>1800.2</v>
      </c>
      <c r="CK28" s="19">
        <v>1359.7</v>
      </c>
      <c r="CL28" s="19">
        <v>1599.9</v>
      </c>
      <c r="CM28" s="19" t="s">
        <v>110</v>
      </c>
      <c r="CN28" s="19" t="s">
        <v>110</v>
      </c>
      <c r="CO28" s="19" t="s">
        <v>110</v>
      </c>
      <c r="CP28" s="19">
        <v>518996.7</v>
      </c>
      <c r="CQ28" s="19" t="s">
        <v>110</v>
      </c>
      <c r="CR28" s="19">
        <v>1563685.0999999996</v>
      </c>
    </row>
    <row r="29" spans="1:96" ht="15" customHeight="1" x14ac:dyDescent="0.2">
      <c r="A29" s="22">
        <v>2013</v>
      </c>
      <c r="B29" s="19">
        <f t="shared" si="0"/>
        <v>5129.6000000000004</v>
      </c>
      <c r="C29" s="19">
        <v>1621.7</v>
      </c>
      <c r="D29" s="19">
        <v>1207.0999999999999</v>
      </c>
      <c r="E29" s="19">
        <v>2300.8000000000002</v>
      </c>
      <c r="F29" s="19">
        <f t="shared" si="1"/>
        <v>325511.40000000002</v>
      </c>
      <c r="G29" s="19">
        <v>365.4</v>
      </c>
      <c r="H29" s="19">
        <v>19013</v>
      </c>
      <c r="I29" s="19">
        <v>11452.5</v>
      </c>
      <c r="J29" s="19">
        <v>300.2</v>
      </c>
      <c r="K29" s="19">
        <v>2399.8000000000002</v>
      </c>
      <c r="L29" s="19">
        <v>667.5</v>
      </c>
      <c r="M29" s="19">
        <v>425.6</v>
      </c>
      <c r="N29" s="19">
        <v>1667.5</v>
      </c>
      <c r="O29" s="19">
        <v>2451.9</v>
      </c>
      <c r="P29" s="19">
        <v>23161.5</v>
      </c>
      <c r="Q29" s="19">
        <v>18170</v>
      </c>
      <c r="R29" s="19">
        <v>9642.1</v>
      </c>
      <c r="S29" s="19">
        <v>2211.1999999999998</v>
      </c>
      <c r="T29" s="19">
        <v>18831.900000000001</v>
      </c>
      <c r="U29" s="19">
        <v>3199.6</v>
      </c>
      <c r="V29" s="19">
        <v>676.8</v>
      </c>
      <c r="W29" s="19">
        <v>4369.8999999999996</v>
      </c>
      <c r="X29" s="19">
        <v>4752.6000000000004</v>
      </c>
      <c r="Y29" s="19">
        <v>6542.7</v>
      </c>
      <c r="Z29" s="19">
        <v>46689.599999999999</v>
      </c>
      <c r="AA29" s="19">
        <v>19973.7</v>
      </c>
      <c r="AB29" s="19">
        <v>985.5</v>
      </c>
      <c r="AC29" s="19">
        <v>7125.5</v>
      </c>
      <c r="AD29" s="19">
        <v>827.1</v>
      </c>
      <c r="AE29" s="19">
        <v>13187.5</v>
      </c>
      <c r="AF29" s="19">
        <v>944</v>
      </c>
      <c r="AG29" s="19">
        <v>202.6</v>
      </c>
      <c r="AH29" s="19">
        <v>105274.2</v>
      </c>
      <c r="AI29" s="19">
        <f t="shared" si="2"/>
        <v>158020.70000000001</v>
      </c>
      <c r="AJ29" s="19">
        <v>4773.2</v>
      </c>
      <c r="AK29" s="19">
        <v>21657.4</v>
      </c>
      <c r="AL29" s="19">
        <v>131590.1</v>
      </c>
      <c r="AM29" s="19">
        <f t="shared" si="3"/>
        <v>327399.2</v>
      </c>
      <c r="AN29" s="19">
        <v>84606</v>
      </c>
      <c r="AO29" s="19">
        <v>26949.200000000001</v>
      </c>
      <c r="AP29" s="19">
        <v>83995.3</v>
      </c>
      <c r="AQ29" s="19">
        <v>29656</v>
      </c>
      <c r="AR29" s="19">
        <v>43.3</v>
      </c>
      <c r="AS29" s="19">
        <v>4735.8</v>
      </c>
      <c r="AT29" s="19">
        <v>14746.6</v>
      </c>
      <c r="AU29" s="19">
        <v>1141.7</v>
      </c>
      <c r="AV29" s="19">
        <v>44320.1</v>
      </c>
      <c r="AW29" s="19">
        <v>37205.199999999997</v>
      </c>
      <c r="AX29" s="19">
        <f t="shared" si="4"/>
        <v>10974</v>
      </c>
      <c r="AY29" s="19">
        <v>362.2</v>
      </c>
      <c r="AZ29" s="19">
        <v>231.6</v>
      </c>
      <c r="BA29" s="19">
        <v>360.9</v>
      </c>
      <c r="BB29" s="19">
        <v>1019.8</v>
      </c>
      <c r="BC29" s="19">
        <v>8793.9</v>
      </c>
      <c r="BD29" s="19">
        <v>205.6</v>
      </c>
      <c r="BE29" s="19">
        <f t="shared" si="5"/>
        <v>15048.3</v>
      </c>
      <c r="BF29" s="19">
        <v>9322</v>
      </c>
      <c r="BG29" s="19">
        <v>2282.6</v>
      </c>
      <c r="BH29" s="19">
        <v>3443.7</v>
      </c>
      <c r="BI29" s="19">
        <f t="shared" si="6"/>
        <v>1832.3</v>
      </c>
      <c r="BJ29" s="19">
        <v>1832.3</v>
      </c>
      <c r="BK29" s="19">
        <f t="shared" si="7"/>
        <v>118955.79999999999</v>
      </c>
      <c r="BL29" s="19">
        <v>872.8</v>
      </c>
      <c r="BM29" s="19">
        <v>3852.1</v>
      </c>
      <c r="BN29" s="19">
        <v>8148.2</v>
      </c>
      <c r="BO29" s="19">
        <v>646.1</v>
      </c>
      <c r="BP29" s="19">
        <v>348.8</v>
      </c>
      <c r="BQ29" s="19">
        <v>297.2</v>
      </c>
      <c r="BR29" s="19">
        <v>0.5</v>
      </c>
      <c r="BS29" s="19">
        <v>101105.9</v>
      </c>
      <c r="BT29" s="19">
        <v>144.4</v>
      </c>
      <c r="BU29" s="19">
        <v>265.2</v>
      </c>
      <c r="BV29" s="19">
        <v>390.7</v>
      </c>
      <c r="BW29" s="19">
        <v>819.3</v>
      </c>
      <c r="BX29" s="19">
        <v>2064.6</v>
      </c>
      <c r="BY29" s="19">
        <f t="shared" si="8"/>
        <v>144889.4</v>
      </c>
      <c r="BZ29" s="19">
        <v>119520</v>
      </c>
      <c r="CA29" s="19">
        <v>4961.8999999999996</v>
      </c>
      <c r="CB29" s="19">
        <v>7970.1</v>
      </c>
      <c r="CC29" s="19">
        <v>8019.5</v>
      </c>
      <c r="CD29" s="19">
        <v>4417.8999999999996</v>
      </c>
      <c r="CE29" s="19">
        <f t="shared" si="9"/>
        <v>10423.299999999999</v>
      </c>
      <c r="CF29" s="19">
        <v>549.9</v>
      </c>
      <c r="CG29" s="19">
        <v>297.39999999999998</v>
      </c>
      <c r="CH29" s="19">
        <v>30.6</v>
      </c>
      <c r="CI29" s="19">
        <v>4190.1000000000004</v>
      </c>
      <c r="CJ29" s="19">
        <v>2087.1</v>
      </c>
      <c r="CK29" s="19">
        <v>1426.8</v>
      </c>
      <c r="CL29" s="19">
        <v>1841.4</v>
      </c>
      <c r="CM29" s="19" t="s">
        <v>110</v>
      </c>
      <c r="CN29" s="19" t="s">
        <v>110</v>
      </c>
      <c r="CO29" s="19" t="s">
        <v>110</v>
      </c>
      <c r="CP29" s="19">
        <v>526230.19999999995</v>
      </c>
      <c r="CQ29" s="19" t="s">
        <v>110</v>
      </c>
      <c r="CR29" s="19">
        <v>1644414.1999999997</v>
      </c>
    </row>
    <row r="30" spans="1:96" ht="15" customHeight="1" x14ac:dyDescent="0.2">
      <c r="A30" s="22">
        <v>2014</v>
      </c>
      <c r="B30" s="19">
        <f t="shared" si="0"/>
        <v>5479.5</v>
      </c>
      <c r="C30" s="19">
        <v>1757.8</v>
      </c>
      <c r="D30" s="19">
        <v>1306.9000000000001</v>
      </c>
      <c r="E30" s="19">
        <v>2414.8000000000002</v>
      </c>
      <c r="F30" s="19">
        <f t="shared" si="1"/>
        <v>329050.60000000003</v>
      </c>
      <c r="G30" s="19">
        <v>388.6</v>
      </c>
      <c r="H30" s="19">
        <v>19713.3</v>
      </c>
      <c r="I30" s="19">
        <v>12994.6</v>
      </c>
      <c r="J30" s="19">
        <v>320.39999999999998</v>
      </c>
      <c r="K30" s="19">
        <v>2692.5</v>
      </c>
      <c r="L30" s="19">
        <v>668.4</v>
      </c>
      <c r="M30" s="19">
        <v>513.9</v>
      </c>
      <c r="N30" s="19">
        <v>1791.1</v>
      </c>
      <c r="O30" s="19">
        <v>3081.1</v>
      </c>
      <c r="P30" s="19">
        <v>23790.6</v>
      </c>
      <c r="Q30" s="19">
        <v>17421.2</v>
      </c>
      <c r="R30" s="19">
        <v>10078.200000000001</v>
      </c>
      <c r="S30" s="19">
        <v>1962.1</v>
      </c>
      <c r="T30" s="19">
        <v>19122.5</v>
      </c>
      <c r="U30" s="19">
        <v>3319.5</v>
      </c>
      <c r="V30" s="19">
        <v>747.9</v>
      </c>
      <c r="W30" s="19">
        <v>4902.6000000000004</v>
      </c>
      <c r="X30" s="19">
        <v>5116.2</v>
      </c>
      <c r="Y30" s="19">
        <v>8516.9</v>
      </c>
      <c r="Z30" s="19">
        <v>48315.8</v>
      </c>
      <c r="AA30" s="19">
        <v>25057</v>
      </c>
      <c r="AB30" s="19">
        <v>1021.9</v>
      </c>
      <c r="AC30" s="19">
        <v>7361</v>
      </c>
      <c r="AD30" s="19">
        <v>1094.3</v>
      </c>
      <c r="AE30" s="19">
        <v>14049.6</v>
      </c>
      <c r="AF30" s="19">
        <v>1098.5999999999999</v>
      </c>
      <c r="AG30" s="19">
        <v>201.7</v>
      </c>
      <c r="AH30" s="19">
        <v>93709.1</v>
      </c>
      <c r="AI30" s="19">
        <f t="shared" si="2"/>
        <v>163304.6</v>
      </c>
      <c r="AJ30" s="19">
        <v>4939.3</v>
      </c>
      <c r="AK30" s="19">
        <v>22346.9</v>
      </c>
      <c r="AL30" s="19">
        <v>136018.4</v>
      </c>
      <c r="AM30" s="19">
        <f t="shared" si="3"/>
        <v>340180.8</v>
      </c>
      <c r="AN30" s="19">
        <v>89163.8</v>
      </c>
      <c r="AO30" s="19">
        <v>28604.2</v>
      </c>
      <c r="AP30" s="19">
        <v>87314.3</v>
      </c>
      <c r="AQ30" s="19">
        <v>29907</v>
      </c>
      <c r="AR30" s="19">
        <v>46.4</v>
      </c>
      <c r="AS30" s="19">
        <v>4987</v>
      </c>
      <c r="AT30" s="19">
        <v>15121.6</v>
      </c>
      <c r="AU30" s="19">
        <v>1177.3</v>
      </c>
      <c r="AV30" s="19">
        <v>45601.9</v>
      </c>
      <c r="AW30" s="19">
        <v>38257.300000000003</v>
      </c>
      <c r="AX30" s="19">
        <f t="shared" si="4"/>
        <v>11472.800000000001</v>
      </c>
      <c r="AY30" s="19">
        <v>359.1</v>
      </c>
      <c r="AZ30" s="19">
        <v>256.2</v>
      </c>
      <c r="BA30" s="19">
        <v>484.3</v>
      </c>
      <c r="BB30" s="19">
        <v>959.9</v>
      </c>
      <c r="BC30" s="19">
        <v>9198.7000000000007</v>
      </c>
      <c r="BD30" s="19">
        <v>214.6</v>
      </c>
      <c r="BE30" s="19">
        <f t="shared" si="5"/>
        <v>14583.5</v>
      </c>
      <c r="BF30" s="19">
        <v>8967.5</v>
      </c>
      <c r="BG30" s="19">
        <v>2508.4</v>
      </c>
      <c r="BH30" s="19">
        <v>3107.6</v>
      </c>
      <c r="BI30" s="19">
        <f t="shared" si="6"/>
        <v>1905.4</v>
      </c>
      <c r="BJ30" s="19">
        <v>1905.4</v>
      </c>
      <c r="BK30" s="19">
        <f t="shared" si="7"/>
        <v>122458.9</v>
      </c>
      <c r="BL30" s="19">
        <v>927.5</v>
      </c>
      <c r="BM30" s="19">
        <v>4083.9</v>
      </c>
      <c r="BN30" s="19">
        <v>8512.9</v>
      </c>
      <c r="BO30" s="19">
        <v>666.4</v>
      </c>
      <c r="BP30" s="19">
        <v>379.1</v>
      </c>
      <c r="BQ30" s="19">
        <v>352.9</v>
      </c>
      <c r="BR30" s="19">
        <v>0.5</v>
      </c>
      <c r="BS30" s="19">
        <v>103663.8</v>
      </c>
      <c r="BT30" s="19">
        <v>169.9</v>
      </c>
      <c r="BU30" s="19">
        <v>298.5</v>
      </c>
      <c r="BV30" s="19">
        <v>405</v>
      </c>
      <c r="BW30" s="19">
        <v>765.4</v>
      </c>
      <c r="BX30" s="19">
        <v>2233.1</v>
      </c>
      <c r="BY30" s="19">
        <f t="shared" si="8"/>
        <v>153020.00000000003</v>
      </c>
      <c r="BZ30" s="19">
        <v>125573.3</v>
      </c>
      <c r="CA30" s="19">
        <v>4651.1000000000004</v>
      </c>
      <c r="CB30" s="19">
        <v>8518</v>
      </c>
      <c r="CC30" s="19">
        <v>9632.1</v>
      </c>
      <c r="CD30" s="19">
        <v>4645.5</v>
      </c>
      <c r="CE30" s="19">
        <f t="shared" si="9"/>
        <v>10805.5</v>
      </c>
      <c r="CF30" s="19">
        <v>633</v>
      </c>
      <c r="CG30" s="19">
        <v>316.2</v>
      </c>
      <c r="CH30" s="19">
        <v>34</v>
      </c>
      <c r="CI30" s="19">
        <v>4354.6000000000004</v>
      </c>
      <c r="CJ30" s="19">
        <v>2033.5</v>
      </c>
      <c r="CK30" s="19">
        <v>1510.7</v>
      </c>
      <c r="CL30" s="19">
        <v>1923.5</v>
      </c>
      <c r="CM30" s="19" t="s">
        <v>110</v>
      </c>
      <c r="CN30" s="19" t="s">
        <v>110</v>
      </c>
      <c r="CO30" s="19" t="s">
        <v>110</v>
      </c>
      <c r="CP30" s="19">
        <v>553380.1</v>
      </c>
      <c r="CQ30" s="19" t="s">
        <v>110</v>
      </c>
      <c r="CR30" s="19">
        <v>1705641.7000000007</v>
      </c>
    </row>
    <row r="31" spans="1:96" ht="15" customHeight="1" x14ac:dyDescent="0.2">
      <c r="A31" s="22">
        <v>2015</v>
      </c>
      <c r="B31" s="19">
        <f t="shared" si="0"/>
        <v>5439</v>
      </c>
      <c r="C31" s="19">
        <v>1863.5</v>
      </c>
      <c r="D31" s="19">
        <v>1039.5</v>
      </c>
      <c r="E31" s="19">
        <v>2536</v>
      </c>
      <c r="F31" s="19">
        <f t="shared" si="1"/>
        <v>330692</v>
      </c>
      <c r="G31" s="19">
        <v>417.8</v>
      </c>
      <c r="H31" s="19">
        <v>20502.8</v>
      </c>
      <c r="I31" s="19">
        <v>13527.1</v>
      </c>
      <c r="J31" s="19">
        <v>275.3</v>
      </c>
      <c r="K31" s="19">
        <v>2627.4</v>
      </c>
      <c r="L31" s="19">
        <v>657.1</v>
      </c>
      <c r="M31" s="19">
        <v>552.5</v>
      </c>
      <c r="N31" s="19">
        <v>1707.4</v>
      </c>
      <c r="O31" s="19">
        <v>3413.2</v>
      </c>
      <c r="P31" s="19">
        <v>24966.7</v>
      </c>
      <c r="Q31" s="19">
        <v>16946.8</v>
      </c>
      <c r="R31" s="19">
        <v>11109.7</v>
      </c>
      <c r="S31" s="19">
        <v>2286.6</v>
      </c>
      <c r="T31" s="19">
        <v>19452.3</v>
      </c>
      <c r="U31" s="19">
        <v>3402.6</v>
      </c>
      <c r="V31" s="19">
        <v>801.4</v>
      </c>
      <c r="W31" s="19">
        <v>5183</v>
      </c>
      <c r="X31" s="19">
        <v>5692.5</v>
      </c>
      <c r="Y31" s="19">
        <v>9616.2000000000007</v>
      </c>
      <c r="Z31" s="19">
        <v>51003.199999999997</v>
      </c>
      <c r="AA31" s="19">
        <v>28644</v>
      </c>
      <c r="AB31" s="19">
        <v>1093.3</v>
      </c>
      <c r="AC31" s="19">
        <v>7739.6</v>
      </c>
      <c r="AD31" s="19">
        <v>1239.4000000000001</v>
      </c>
      <c r="AE31" s="19">
        <v>15658.9</v>
      </c>
      <c r="AF31" s="19">
        <v>1166.7</v>
      </c>
      <c r="AG31" s="19">
        <v>201.8</v>
      </c>
      <c r="AH31" s="19">
        <v>80806.7</v>
      </c>
      <c r="AI31" s="19">
        <f t="shared" si="2"/>
        <v>172321</v>
      </c>
      <c r="AJ31" s="19">
        <v>5265.4</v>
      </c>
      <c r="AK31" s="19">
        <v>23605.4</v>
      </c>
      <c r="AL31" s="19">
        <v>143450.20000000001</v>
      </c>
      <c r="AM31" s="19">
        <f t="shared" si="3"/>
        <v>355518.7</v>
      </c>
      <c r="AN31" s="19">
        <v>94486.1</v>
      </c>
      <c r="AO31" s="19">
        <v>29658.7</v>
      </c>
      <c r="AP31" s="19">
        <v>91585.3</v>
      </c>
      <c r="AQ31" s="19">
        <v>30277.599999999999</v>
      </c>
      <c r="AR31" s="19">
        <v>42.2</v>
      </c>
      <c r="AS31" s="19">
        <v>4666.7</v>
      </c>
      <c r="AT31" s="19">
        <v>15658.8</v>
      </c>
      <c r="AU31" s="19">
        <v>897.3</v>
      </c>
      <c r="AV31" s="19">
        <v>48022.9</v>
      </c>
      <c r="AW31" s="19">
        <v>40223.1</v>
      </c>
      <c r="AX31" s="19">
        <f t="shared" si="4"/>
        <v>10948.2</v>
      </c>
      <c r="AY31" s="19">
        <v>305.10000000000002</v>
      </c>
      <c r="AZ31" s="19">
        <v>225.8</v>
      </c>
      <c r="BA31" s="19">
        <v>448.1</v>
      </c>
      <c r="BB31" s="19">
        <v>820.1</v>
      </c>
      <c r="BC31" s="19">
        <v>8958.1</v>
      </c>
      <c r="BD31" s="19">
        <v>191</v>
      </c>
      <c r="BE31" s="19">
        <f t="shared" si="5"/>
        <v>15797.9</v>
      </c>
      <c r="BF31" s="19">
        <v>9338.4</v>
      </c>
      <c r="BG31" s="19">
        <v>3099.6</v>
      </c>
      <c r="BH31" s="19">
        <v>3359.9</v>
      </c>
      <c r="BI31" s="19">
        <f t="shared" si="6"/>
        <v>1777.9</v>
      </c>
      <c r="BJ31" s="19">
        <v>1777.9</v>
      </c>
      <c r="BK31" s="19">
        <f t="shared" si="7"/>
        <v>127351.10000000002</v>
      </c>
      <c r="BL31" s="19">
        <v>738.2</v>
      </c>
      <c r="BM31" s="19">
        <v>3963.5</v>
      </c>
      <c r="BN31" s="19">
        <v>8738.7999999999993</v>
      </c>
      <c r="BO31" s="19">
        <v>801.7</v>
      </c>
      <c r="BP31" s="19">
        <v>330.1</v>
      </c>
      <c r="BQ31" s="19">
        <v>295</v>
      </c>
      <c r="BR31" s="19">
        <v>0.6</v>
      </c>
      <c r="BS31" s="19">
        <v>109120.3</v>
      </c>
      <c r="BT31" s="19">
        <v>136.30000000000001</v>
      </c>
      <c r="BU31" s="19">
        <v>243.6</v>
      </c>
      <c r="BV31" s="19">
        <v>334.5</v>
      </c>
      <c r="BW31" s="19">
        <v>659.8</v>
      </c>
      <c r="BX31" s="19">
        <v>1988.7</v>
      </c>
      <c r="BY31" s="19">
        <f t="shared" si="8"/>
        <v>170084.4</v>
      </c>
      <c r="BZ31" s="19">
        <v>139497.79999999999</v>
      </c>
      <c r="CA31" s="19">
        <v>4501.1000000000004</v>
      </c>
      <c r="CB31" s="19">
        <v>8345.5</v>
      </c>
      <c r="CC31" s="19">
        <v>12435.2</v>
      </c>
      <c r="CD31" s="19">
        <v>5304.8</v>
      </c>
      <c r="CE31" s="19">
        <f t="shared" si="9"/>
        <v>10994.2</v>
      </c>
      <c r="CF31" s="19">
        <v>665.6</v>
      </c>
      <c r="CG31" s="19">
        <v>354.9</v>
      </c>
      <c r="CH31" s="19">
        <v>29.9</v>
      </c>
      <c r="CI31" s="19">
        <v>4339</v>
      </c>
      <c r="CJ31" s="19">
        <v>2387</v>
      </c>
      <c r="CK31" s="19">
        <v>1616.7</v>
      </c>
      <c r="CL31" s="19">
        <v>1601.1</v>
      </c>
      <c r="CM31" s="19" t="s">
        <v>110</v>
      </c>
      <c r="CN31" s="19" t="s">
        <v>110</v>
      </c>
      <c r="CO31" s="19" t="s">
        <v>110</v>
      </c>
      <c r="CP31" s="19">
        <v>561777</v>
      </c>
      <c r="CQ31" s="19" t="s">
        <v>110</v>
      </c>
      <c r="CR31" s="19">
        <v>1762701.4000000001</v>
      </c>
    </row>
    <row r="32" spans="1:96" ht="15" customHeight="1" x14ac:dyDescent="0.2">
      <c r="A32" s="22">
        <v>2016</v>
      </c>
      <c r="B32" s="19">
        <f t="shared" si="0"/>
        <v>5515.5</v>
      </c>
      <c r="C32" s="19">
        <v>2000.3</v>
      </c>
      <c r="D32" s="19">
        <v>839.6</v>
      </c>
      <c r="E32" s="19">
        <v>2675.6</v>
      </c>
      <c r="F32" s="19">
        <f t="shared" si="1"/>
        <v>353351.70000000007</v>
      </c>
      <c r="G32" s="19">
        <v>439</v>
      </c>
      <c r="H32" s="19">
        <v>22932.799999999999</v>
      </c>
      <c r="I32" s="19">
        <v>14322.3</v>
      </c>
      <c r="J32" s="19">
        <v>271.89999999999998</v>
      </c>
      <c r="K32" s="19">
        <v>2810.5</v>
      </c>
      <c r="L32" s="19">
        <v>834.5</v>
      </c>
      <c r="M32" s="19">
        <v>1604.9</v>
      </c>
      <c r="N32" s="19">
        <v>1858</v>
      </c>
      <c r="O32" s="19">
        <v>3836.1</v>
      </c>
      <c r="P32" s="19">
        <v>25521.7</v>
      </c>
      <c r="Q32" s="19">
        <v>19163.7</v>
      </c>
      <c r="R32" s="19">
        <v>11425.1</v>
      </c>
      <c r="S32" s="19">
        <v>2384.1999999999998</v>
      </c>
      <c r="T32" s="19">
        <v>19846.099999999999</v>
      </c>
      <c r="U32" s="19">
        <v>3521.5</v>
      </c>
      <c r="V32" s="19">
        <v>848.2</v>
      </c>
      <c r="W32" s="19">
        <v>5054.1000000000004</v>
      </c>
      <c r="X32" s="19">
        <v>5958.6</v>
      </c>
      <c r="Y32" s="19">
        <v>13407</v>
      </c>
      <c r="Z32" s="19">
        <v>52263.199999999997</v>
      </c>
      <c r="AA32" s="19">
        <v>31075.9</v>
      </c>
      <c r="AB32" s="19">
        <v>1157.0999999999999</v>
      </c>
      <c r="AC32" s="19">
        <v>8481.5</v>
      </c>
      <c r="AD32" s="19">
        <v>1457.1</v>
      </c>
      <c r="AE32" s="19">
        <v>16355.3</v>
      </c>
      <c r="AF32" s="19">
        <v>1215.7</v>
      </c>
      <c r="AG32" s="19">
        <v>833.6</v>
      </c>
      <c r="AH32" s="19">
        <v>84472.1</v>
      </c>
      <c r="AI32" s="19">
        <f t="shared" si="2"/>
        <v>176774.39999999999</v>
      </c>
      <c r="AJ32" s="19">
        <v>5695.9</v>
      </c>
      <c r="AK32" s="19">
        <v>23909.599999999999</v>
      </c>
      <c r="AL32" s="19">
        <v>147168.9</v>
      </c>
      <c r="AM32" s="19">
        <f t="shared" si="3"/>
        <v>362567.7</v>
      </c>
      <c r="AN32" s="19">
        <v>98027.9</v>
      </c>
      <c r="AO32" s="19">
        <v>29411.599999999999</v>
      </c>
      <c r="AP32" s="19">
        <v>92992.9</v>
      </c>
      <c r="AQ32" s="19">
        <v>30113.599999999999</v>
      </c>
      <c r="AR32" s="19">
        <v>41.4</v>
      </c>
      <c r="AS32" s="19">
        <v>4230.3</v>
      </c>
      <c r="AT32" s="19">
        <v>15717.1</v>
      </c>
      <c r="AU32" s="19">
        <v>865.7</v>
      </c>
      <c r="AV32" s="19">
        <v>49524.3</v>
      </c>
      <c r="AW32" s="19">
        <v>41642.9</v>
      </c>
      <c r="AX32" s="19">
        <f t="shared" si="4"/>
        <v>11340.1</v>
      </c>
      <c r="AY32" s="19">
        <v>296.39999999999998</v>
      </c>
      <c r="AZ32" s="19">
        <v>237.7</v>
      </c>
      <c r="BA32" s="19">
        <v>491.7</v>
      </c>
      <c r="BB32" s="19">
        <v>744.2</v>
      </c>
      <c r="BC32" s="19">
        <v>9360.6</v>
      </c>
      <c r="BD32" s="19">
        <v>209.5</v>
      </c>
      <c r="BE32" s="19">
        <f t="shared" si="5"/>
        <v>15100.499999999998</v>
      </c>
      <c r="BF32" s="19">
        <v>8922.7999999999993</v>
      </c>
      <c r="BG32" s="19">
        <v>3135.3</v>
      </c>
      <c r="BH32" s="19">
        <v>3042.4</v>
      </c>
      <c r="BI32" s="19">
        <f t="shared" si="6"/>
        <v>2048.5</v>
      </c>
      <c r="BJ32" s="19">
        <v>2048.5</v>
      </c>
      <c r="BK32" s="19">
        <f t="shared" si="7"/>
        <v>130302.50000000001</v>
      </c>
      <c r="BL32" s="19">
        <v>769.9</v>
      </c>
      <c r="BM32" s="19">
        <v>4132.5</v>
      </c>
      <c r="BN32" s="19">
        <v>8837.6</v>
      </c>
      <c r="BO32" s="19">
        <v>915.2</v>
      </c>
      <c r="BP32" s="19">
        <v>351</v>
      </c>
      <c r="BQ32" s="19">
        <v>346.1</v>
      </c>
      <c r="BR32" s="19">
        <v>0.7</v>
      </c>
      <c r="BS32" s="19">
        <v>111691.6</v>
      </c>
      <c r="BT32" s="19">
        <v>155.1</v>
      </c>
      <c r="BU32" s="19">
        <v>280.60000000000002</v>
      </c>
      <c r="BV32" s="19">
        <v>353.4</v>
      </c>
      <c r="BW32" s="19">
        <v>643</v>
      </c>
      <c r="BX32" s="19">
        <v>1825.8</v>
      </c>
      <c r="BY32" s="19">
        <f t="shared" si="8"/>
        <v>182537.40000000002</v>
      </c>
      <c r="BZ32" s="19">
        <v>149904.20000000001</v>
      </c>
      <c r="CA32" s="19">
        <v>4849.6000000000004</v>
      </c>
      <c r="CB32" s="19">
        <v>8960.2000000000007</v>
      </c>
      <c r="CC32" s="19">
        <v>13275.4</v>
      </c>
      <c r="CD32" s="19">
        <v>5548</v>
      </c>
      <c r="CE32" s="19">
        <f t="shared" si="9"/>
        <v>10812</v>
      </c>
      <c r="CF32" s="19">
        <v>698.9</v>
      </c>
      <c r="CG32" s="19">
        <v>400.4</v>
      </c>
      <c r="CH32" s="19">
        <v>36.200000000000003</v>
      </c>
      <c r="CI32" s="19">
        <v>4442.7</v>
      </c>
      <c r="CJ32" s="19">
        <v>2234.6999999999998</v>
      </c>
      <c r="CK32" s="19">
        <v>1650.7</v>
      </c>
      <c r="CL32" s="19">
        <v>1348.4</v>
      </c>
      <c r="CM32" s="19" t="s">
        <v>110</v>
      </c>
      <c r="CN32" s="19" t="s">
        <v>110</v>
      </c>
      <c r="CO32" s="19" t="s">
        <v>110</v>
      </c>
      <c r="CP32" s="19">
        <v>569763.80000000005</v>
      </c>
      <c r="CQ32" s="19" t="s">
        <v>110</v>
      </c>
      <c r="CR32" s="19">
        <v>1820114.0999999996</v>
      </c>
    </row>
    <row r="33" spans="1:96" ht="15" customHeight="1" x14ac:dyDescent="0.2">
      <c r="A33" s="22">
        <v>2017</v>
      </c>
      <c r="B33" s="19">
        <f t="shared" si="0"/>
        <v>5343.8</v>
      </c>
      <c r="C33" s="19">
        <v>2091.3000000000002</v>
      </c>
      <c r="D33" s="19">
        <v>664.5</v>
      </c>
      <c r="E33" s="19">
        <v>2588</v>
      </c>
      <c r="F33" s="19">
        <f t="shared" si="1"/>
        <v>445418.2</v>
      </c>
      <c r="G33" s="19">
        <v>587.29999999999995</v>
      </c>
      <c r="H33" s="19">
        <v>23713.200000000001</v>
      </c>
      <c r="I33" s="19">
        <v>14333.2</v>
      </c>
      <c r="J33" s="19">
        <v>200.5</v>
      </c>
      <c r="K33" s="19">
        <v>3029.9</v>
      </c>
      <c r="L33" s="19">
        <v>850.2</v>
      </c>
      <c r="M33" s="19">
        <v>1636.6</v>
      </c>
      <c r="N33" s="19">
        <v>2124.5</v>
      </c>
      <c r="O33" s="19">
        <v>3598.8</v>
      </c>
      <c r="P33" s="19">
        <v>24923.5</v>
      </c>
      <c r="Q33" s="19">
        <v>21860.3</v>
      </c>
      <c r="R33" s="19">
        <v>12109.6</v>
      </c>
      <c r="S33" s="19">
        <v>3092.6</v>
      </c>
      <c r="T33" s="19">
        <v>21281.3</v>
      </c>
      <c r="U33" s="19">
        <v>3999</v>
      </c>
      <c r="V33" s="19">
        <v>2657.3</v>
      </c>
      <c r="W33" s="19">
        <v>6695.7</v>
      </c>
      <c r="X33" s="19">
        <v>6903.8</v>
      </c>
      <c r="Y33" s="19">
        <v>15258.5</v>
      </c>
      <c r="Z33" s="19">
        <v>52749</v>
      </c>
      <c r="AA33" s="19">
        <v>41913.9</v>
      </c>
      <c r="AB33" s="19">
        <v>1220.5999999999999</v>
      </c>
      <c r="AC33" s="19">
        <v>8255</v>
      </c>
      <c r="AD33" s="19">
        <v>1609.1</v>
      </c>
      <c r="AE33" s="19">
        <v>16940.5</v>
      </c>
      <c r="AF33" s="19">
        <v>1749.7</v>
      </c>
      <c r="AG33" s="19">
        <v>855.9</v>
      </c>
      <c r="AH33" s="19">
        <v>151268.70000000001</v>
      </c>
      <c r="AI33" s="19">
        <f t="shared" si="2"/>
        <v>172138.9</v>
      </c>
      <c r="AJ33" s="19">
        <v>5594.2</v>
      </c>
      <c r="AK33" s="19">
        <v>23227.3</v>
      </c>
      <c r="AL33" s="19">
        <v>143317.4</v>
      </c>
      <c r="AM33" s="19">
        <f t="shared" si="3"/>
        <v>358677.4</v>
      </c>
      <c r="AN33" s="19">
        <v>96419.8</v>
      </c>
      <c r="AO33" s="19">
        <v>31299.200000000001</v>
      </c>
      <c r="AP33" s="19">
        <v>92321</v>
      </c>
      <c r="AQ33" s="19">
        <v>29969</v>
      </c>
      <c r="AR33" s="19">
        <v>35.9</v>
      </c>
      <c r="AS33" s="19">
        <v>4100.5</v>
      </c>
      <c r="AT33" s="19">
        <v>15035.6</v>
      </c>
      <c r="AU33" s="19">
        <v>629.6</v>
      </c>
      <c r="AV33" s="19">
        <v>48255.9</v>
      </c>
      <c r="AW33" s="19">
        <v>40610.9</v>
      </c>
      <c r="AX33" s="19">
        <f t="shared" si="4"/>
        <v>10538.699999999999</v>
      </c>
      <c r="AY33" s="19">
        <v>236.8</v>
      </c>
      <c r="AZ33" s="19">
        <v>195</v>
      </c>
      <c r="BA33" s="19">
        <v>463</v>
      </c>
      <c r="BB33" s="19">
        <v>558.1</v>
      </c>
      <c r="BC33" s="19">
        <v>8902.9</v>
      </c>
      <c r="BD33" s="19">
        <v>182.9</v>
      </c>
      <c r="BE33" s="19">
        <f t="shared" si="5"/>
        <v>14492.3</v>
      </c>
      <c r="BF33" s="19">
        <v>8328.6</v>
      </c>
      <c r="BG33" s="19">
        <v>3036.7</v>
      </c>
      <c r="BH33" s="19">
        <v>3127</v>
      </c>
      <c r="BI33" s="19">
        <f t="shared" si="6"/>
        <v>1845.7</v>
      </c>
      <c r="BJ33" s="19">
        <v>1845.7</v>
      </c>
      <c r="BK33" s="19">
        <f t="shared" si="7"/>
        <v>127607.8</v>
      </c>
      <c r="BL33" s="19">
        <v>606.1</v>
      </c>
      <c r="BM33" s="19">
        <v>3851.8</v>
      </c>
      <c r="BN33" s="19">
        <v>8637.2999999999993</v>
      </c>
      <c r="BO33" s="19">
        <v>979.7</v>
      </c>
      <c r="BP33" s="19">
        <v>274.3</v>
      </c>
      <c r="BQ33" s="19">
        <v>306.2</v>
      </c>
      <c r="BR33" s="19">
        <v>0.7</v>
      </c>
      <c r="BS33" s="19">
        <v>110076.2</v>
      </c>
      <c r="BT33" s="19">
        <v>120.4</v>
      </c>
      <c r="BU33" s="19">
        <v>228.3</v>
      </c>
      <c r="BV33" s="19">
        <v>285.60000000000002</v>
      </c>
      <c r="BW33" s="19">
        <v>568.5</v>
      </c>
      <c r="BX33" s="19">
        <v>1672.7</v>
      </c>
      <c r="BY33" s="19">
        <f t="shared" si="8"/>
        <v>187209.7</v>
      </c>
      <c r="BZ33" s="19">
        <v>154374.6</v>
      </c>
      <c r="CA33" s="19">
        <v>4676.5</v>
      </c>
      <c r="CB33" s="19">
        <v>8709.6</v>
      </c>
      <c r="CC33" s="19">
        <v>13941.9</v>
      </c>
      <c r="CD33" s="19">
        <v>5507.1</v>
      </c>
      <c r="CE33" s="19">
        <f t="shared" si="9"/>
        <v>10161.799999999999</v>
      </c>
      <c r="CF33" s="19">
        <v>663.2</v>
      </c>
      <c r="CG33" s="19">
        <v>396.3</v>
      </c>
      <c r="CH33" s="19">
        <v>30.1</v>
      </c>
      <c r="CI33" s="19">
        <v>4272.3</v>
      </c>
      <c r="CJ33" s="19">
        <v>2098</v>
      </c>
      <c r="CK33" s="19">
        <v>1609.5</v>
      </c>
      <c r="CL33" s="19">
        <v>1092.4000000000001</v>
      </c>
      <c r="CM33" s="19" t="s">
        <v>110</v>
      </c>
      <c r="CN33" s="19" t="s">
        <v>110</v>
      </c>
      <c r="CO33" s="19" t="s">
        <v>110</v>
      </c>
      <c r="CP33" s="19">
        <v>585906.9</v>
      </c>
      <c r="CQ33" s="19" t="s">
        <v>110</v>
      </c>
      <c r="CR33" s="19">
        <v>1919341.2000000002</v>
      </c>
    </row>
    <row r="34" spans="1:96" ht="15" customHeight="1" x14ac:dyDescent="0.2">
      <c r="A34" s="22">
        <v>2018</v>
      </c>
      <c r="B34" s="19">
        <f t="shared" si="0"/>
        <v>5431.9</v>
      </c>
      <c r="C34" s="19">
        <v>2111.3000000000002</v>
      </c>
      <c r="D34" s="19">
        <v>795.6</v>
      </c>
      <c r="E34" s="19">
        <v>2525</v>
      </c>
      <c r="F34" s="19">
        <f t="shared" si="1"/>
        <v>473281.69999999995</v>
      </c>
      <c r="G34" s="19">
        <v>659.1</v>
      </c>
      <c r="H34" s="19">
        <v>25551.599999999999</v>
      </c>
      <c r="I34" s="19">
        <v>14637.5</v>
      </c>
      <c r="J34" s="19">
        <v>232.9</v>
      </c>
      <c r="K34" s="19">
        <v>3417.7</v>
      </c>
      <c r="L34" s="19">
        <v>846.5</v>
      </c>
      <c r="M34" s="19">
        <v>1701.6</v>
      </c>
      <c r="N34" s="19">
        <v>2549.5</v>
      </c>
      <c r="O34" s="19">
        <v>3864.2</v>
      </c>
      <c r="P34" s="19">
        <v>24507.200000000001</v>
      </c>
      <c r="Q34" s="19">
        <v>24715.4</v>
      </c>
      <c r="R34" s="19">
        <v>12608.4</v>
      </c>
      <c r="S34" s="19">
        <v>3597.1</v>
      </c>
      <c r="T34" s="19">
        <v>22488.1</v>
      </c>
      <c r="U34" s="19">
        <v>4794.3999999999996</v>
      </c>
      <c r="V34" s="19">
        <v>2767.8</v>
      </c>
      <c r="W34" s="19">
        <v>7453.2</v>
      </c>
      <c r="X34" s="19">
        <v>7864.9</v>
      </c>
      <c r="Y34" s="19">
        <v>15353.8</v>
      </c>
      <c r="Z34" s="19">
        <v>52257.3</v>
      </c>
      <c r="AA34" s="19">
        <v>49290</v>
      </c>
      <c r="AB34" s="19">
        <v>1285.5999999999999</v>
      </c>
      <c r="AC34" s="19">
        <v>8098</v>
      </c>
      <c r="AD34" s="19">
        <v>1729</v>
      </c>
      <c r="AE34" s="19">
        <v>16878.099999999999</v>
      </c>
      <c r="AF34" s="19">
        <v>1739.2</v>
      </c>
      <c r="AG34" s="19">
        <v>782.4</v>
      </c>
      <c r="AH34" s="19">
        <v>161611.20000000001</v>
      </c>
      <c r="AI34" s="19">
        <f t="shared" si="2"/>
        <v>168448.5</v>
      </c>
      <c r="AJ34" s="19">
        <v>5688.9</v>
      </c>
      <c r="AK34" s="19">
        <v>22725.1</v>
      </c>
      <c r="AL34" s="19">
        <v>140034.5</v>
      </c>
      <c r="AM34" s="19">
        <f t="shared" si="3"/>
        <v>358119.49999999994</v>
      </c>
      <c r="AN34" s="19">
        <v>95897.8</v>
      </c>
      <c r="AO34" s="19">
        <v>31204.1</v>
      </c>
      <c r="AP34" s="19">
        <v>90713.2</v>
      </c>
      <c r="AQ34" s="19">
        <v>29798.799999999999</v>
      </c>
      <c r="AR34" s="19">
        <v>37.9</v>
      </c>
      <c r="AS34" s="19">
        <v>4483.3</v>
      </c>
      <c r="AT34" s="19">
        <v>14846</v>
      </c>
      <c r="AU34" s="19">
        <v>773.6</v>
      </c>
      <c r="AV34" s="19">
        <v>48896.5</v>
      </c>
      <c r="AW34" s="19">
        <v>41468.300000000003</v>
      </c>
      <c r="AX34" s="19">
        <f t="shared" si="4"/>
        <v>11289.9</v>
      </c>
      <c r="AY34" s="19">
        <v>274.3</v>
      </c>
      <c r="AZ34" s="19">
        <v>226.6</v>
      </c>
      <c r="BA34" s="19">
        <v>505.7</v>
      </c>
      <c r="BB34" s="19">
        <v>638.79999999999995</v>
      </c>
      <c r="BC34" s="19">
        <v>9406.1</v>
      </c>
      <c r="BD34" s="19">
        <v>238.4</v>
      </c>
      <c r="BE34" s="19">
        <f t="shared" si="5"/>
        <v>10958.1</v>
      </c>
      <c r="BF34" s="19">
        <v>7090.2</v>
      </c>
      <c r="BG34" s="19">
        <v>2722.3</v>
      </c>
      <c r="BH34" s="19">
        <v>1145.5999999999999</v>
      </c>
      <c r="BI34" s="19">
        <f t="shared" si="6"/>
        <v>2057.4</v>
      </c>
      <c r="BJ34" s="19">
        <v>2057.4</v>
      </c>
      <c r="BK34" s="19">
        <f t="shared" si="7"/>
        <v>128820.59999999999</v>
      </c>
      <c r="BL34" s="19">
        <v>738.2</v>
      </c>
      <c r="BM34" s="19">
        <v>3958.7</v>
      </c>
      <c r="BN34" s="19">
        <v>9123.6</v>
      </c>
      <c r="BO34" s="19">
        <v>1026.4000000000001</v>
      </c>
      <c r="BP34" s="19">
        <v>316.2</v>
      </c>
      <c r="BQ34" s="19">
        <v>628.6</v>
      </c>
      <c r="BR34" s="19">
        <v>0.7</v>
      </c>
      <c r="BS34" s="19">
        <v>109782.5</v>
      </c>
      <c r="BT34" s="19">
        <v>146.4</v>
      </c>
      <c r="BU34" s="19">
        <v>280.7</v>
      </c>
      <c r="BV34" s="19">
        <v>347.7</v>
      </c>
      <c r="BW34" s="19">
        <v>659.6</v>
      </c>
      <c r="BX34" s="19">
        <v>1811.3</v>
      </c>
      <c r="BY34" s="19">
        <f t="shared" si="8"/>
        <v>190037.9</v>
      </c>
      <c r="BZ34" s="19">
        <v>159043.5</v>
      </c>
      <c r="CA34" s="19">
        <v>4493.6000000000004</v>
      </c>
      <c r="CB34" s="19">
        <v>9292.7999999999993</v>
      </c>
      <c r="CC34" s="19">
        <v>11767.8</v>
      </c>
      <c r="CD34" s="19">
        <v>5440.2</v>
      </c>
      <c r="CE34" s="19">
        <f t="shared" si="9"/>
        <v>12124.8</v>
      </c>
      <c r="CF34" s="19">
        <v>769.6</v>
      </c>
      <c r="CG34" s="19">
        <v>420.1</v>
      </c>
      <c r="CH34" s="19">
        <v>35.5</v>
      </c>
      <c r="CI34" s="19">
        <v>5488.1</v>
      </c>
      <c r="CJ34" s="19">
        <v>2334.1999999999998</v>
      </c>
      <c r="CK34" s="19">
        <v>1575.5</v>
      </c>
      <c r="CL34" s="19">
        <v>1501.8</v>
      </c>
      <c r="CM34" s="19" t="s">
        <v>110</v>
      </c>
      <c r="CN34" s="19" t="s">
        <v>110</v>
      </c>
      <c r="CO34" s="19" t="s">
        <v>110</v>
      </c>
      <c r="CP34" s="19">
        <v>601397.80000000005</v>
      </c>
      <c r="CQ34" s="19" t="s">
        <v>110</v>
      </c>
      <c r="CR34" s="19">
        <v>1961968.1000000003</v>
      </c>
    </row>
    <row r="35" spans="1:96" ht="15" customHeight="1" x14ac:dyDescent="0.2">
      <c r="A35" s="22">
        <v>2019</v>
      </c>
      <c r="B35" s="19">
        <f t="shared" si="0"/>
        <v>5429.3</v>
      </c>
      <c r="C35" s="19">
        <v>2253.4</v>
      </c>
      <c r="D35" s="19">
        <v>799.9</v>
      </c>
      <c r="E35" s="19">
        <v>2376</v>
      </c>
      <c r="F35" s="19">
        <f t="shared" si="1"/>
        <v>546538.6</v>
      </c>
      <c r="G35" s="19">
        <v>647.1</v>
      </c>
      <c r="H35" s="19">
        <v>26432.9</v>
      </c>
      <c r="I35" s="19">
        <v>14417.4</v>
      </c>
      <c r="J35" s="19">
        <v>229.4</v>
      </c>
      <c r="K35" s="19">
        <v>3361.9</v>
      </c>
      <c r="L35" s="19">
        <v>875</v>
      </c>
      <c r="M35" s="19">
        <v>1590.8</v>
      </c>
      <c r="N35" s="19">
        <v>2569</v>
      </c>
      <c r="O35" s="19">
        <v>3788.9</v>
      </c>
      <c r="P35" s="19">
        <v>23263.8</v>
      </c>
      <c r="Q35" s="19">
        <v>25042</v>
      </c>
      <c r="R35" s="19">
        <v>13712</v>
      </c>
      <c r="S35" s="19">
        <v>3581.6</v>
      </c>
      <c r="T35" s="19">
        <v>22934</v>
      </c>
      <c r="U35" s="19">
        <v>5059.3999999999996</v>
      </c>
      <c r="V35" s="19">
        <v>2680.4</v>
      </c>
      <c r="W35" s="19">
        <v>7546.5</v>
      </c>
      <c r="X35" s="19">
        <v>8153.2</v>
      </c>
      <c r="Y35" s="19">
        <v>14911.7</v>
      </c>
      <c r="Z35" s="19">
        <v>50383.1</v>
      </c>
      <c r="AA35" s="19">
        <v>50531.6</v>
      </c>
      <c r="AB35" s="19">
        <v>1254.7</v>
      </c>
      <c r="AC35" s="19">
        <v>8176.8</v>
      </c>
      <c r="AD35" s="19">
        <v>1840.5</v>
      </c>
      <c r="AE35" s="19">
        <v>16134.1</v>
      </c>
      <c r="AF35" s="19">
        <v>1813.3</v>
      </c>
      <c r="AG35" s="19">
        <v>769.2</v>
      </c>
      <c r="AH35" s="19">
        <v>234838.3</v>
      </c>
      <c r="AI35" s="19">
        <f t="shared" si="2"/>
        <v>158420.79999999999</v>
      </c>
      <c r="AJ35" s="19">
        <v>5525.6</v>
      </c>
      <c r="AK35" s="19">
        <v>21356.7</v>
      </c>
      <c r="AL35" s="19">
        <v>131538.5</v>
      </c>
      <c r="AM35" s="19">
        <f t="shared" si="3"/>
        <v>351188.2</v>
      </c>
      <c r="AN35" s="19">
        <v>91678.2</v>
      </c>
      <c r="AO35" s="19">
        <v>33006.699999999997</v>
      </c>
      <c r="AP35" s="19">
        <v>87404.7</v>
      </c>
      <c r="AQ35" s="19">
        <v>29310.7</v>
      </c>
      <c r="AR35" s="19">
        <v>38.9</v>
      </c>
      <c r="AS35" s="19">
        <v>4394.1000000000004</v>
      </c>
      <c r="AT35" s="19">
        <v>14047.6</v>
      </c>
      <c r="AU35" s="19">
        <v>809.1</v>
      </c>
      <c r="AV35" s="19">
        <v>48647</v>
      </c>
      <c r="AW35" s="19">
        <v>41851.199999999997</v>
      </c>
      <c r="AX35" s="19">
        <f t="shared" si="4"/>
        <v>11047.699999999999</v>
      </c>
      <c r="AY35" s="19">
        <v>283.60000000000002</v>
      </c>
      <c r="AZ35" s="19">
        <v>234</v>
      </c>
      <c r="BA35" s="19">
        <v>431.7</v>
      </c>
      <c r="BB35" s="19">
        <v>636.5</v>
      </c>
      <c r="BC35" s="19">
        <v>9215.9</v>
      </c>
      <c r="BD35" s="19">
        <v>246</v>
      </c>
      <c r="BE35" s="19">
        <f t="shared" si="5"/>
        <v>10762.400000000001</v>
      </c>
      <c r="BF35" s="19">
        <v>6908.1</v>
      </c>
      <c r="BG35" s="19">
        <v>2714.8</v>
      </c>
      <c r="BH35" s="19">
        <v>1139.5</v>
      </c>
      <c r="BI35" s="19">
        <f t="shared" si="6"/>
        <v>2045.4</v>
      </c>
      <c r="BJ35" s="19">
        <v>2045.4</v>
      </c>
      <c r="BK35" s="19">
        <f t="shared" si="7"/>
        <v>124438.49999999999</v>
      </c>
      <c r="BL35" s="19">
        <v>750.9</v>
      </c>
      <c r="BM35" s="19">
        <v>3769</v>
      </c>
      <c r="BN35" s="19">
        <v>8791.4</v>
      </c>
      <c r="BO35" s="19">
        <v>1110.5999999999999</v>
      </c>
      <c r="BP35" s="19">
        <v>309.7</v>
      </c>
      <c r="BQ35" s="19">
        <v>630.70000000000005</v>
      </c>
      <c r="BR35" s="19">
        <v>0.7</v>
      </c>
      <c r="BS35" s="19">
        <v>105281.7</v>
      </c>
      <c r="BT35" s="19">
        <v>143.19999999999999</v>
      </c>
      <c r="BU35" s="19">
        <v>284</v>
      </c>
      <c r="BV35" s="19">
        <v>349.4</v>
      </c>
      <c r="BW35" s="19">
        <v>1046.5</v>
      </c>
      <c r="BX35" s="19">
        <v>1970.7</v>
      </c>
      <c r="BY35" s="19">
        <f t="shared" si="8"/>
        <v>182936.1</v>
      </c>
      <c r="BZ35" s="19">
        <v>152025.4</v>
      </c>
      <c r="CA35" s="19">
        <v>4533</v>
      </c>
      <c r="CB35" s="19">
        <v>8903.6</v>
      </c>
      <c r="CC35" s="19">
        <v>11825.7</v>
      </c>
      <c r="CD35" s="19">
        <v>5648.4</v>
      </c>
      <c r="CE35" s="19">
        <f t="shared" si="9"/>
        <v>13159.3</v>
      </c>
      <c r="CF35" s="19">
        <v>768.8</v>
      </c>
      <c r="CG35" s="19">
        <v>422.9</v>
      </c>
      <c r="CH35" s="19">
        <v>37.299999999999997</v>
      </c>
      <c r="CI35" s="19">
        <v>6590.2</v>
      </c>
      <c r="CJ35" s="19">
        <v>2327.5</v>
      </c>
      <c r="CK35" s="19">
        <v>1545.8</v>
      </c>
      <c r="CL35" s="19">
        <v>1466.8</v>
      </c>
      <c r="CM35" s="19" t="s">
        <v>110</v>
      </c>
      <c r="CN35" s="19" t="s">
        <v>110</v>
      </c>
      <c r="CO35" s="19" t="s">
        <v>110</v>
      </c>
      <c r="CP35" s="19">
        <v>605364.30000000005</v>
      </c>
      <c r="CQ35" s="19" t="s">
        <v>110</v>
      </c>
      <c r="CR35" s="19">
        <v>2011330.5999999992</v>
      </c>
    </row>
    <row r="36" spans="1:96" ht="15" customHeight="1" x14ac:dyDescent="0.2">
      <c r="A36" s="22">
        <v>2020</v>
      </c>
      <c r="B36" s="19">
        <f t="shared" si="0"/>
        <v>5185.5</v>
      </c>
      <c r="C36" s="19">
        <v>2326.1</v>
      </c>
      <c r="D36" s="19">
        <v>813.2</v>
      </c>
      <c r="E36" s="19">
        <v>2046.2</v>
      </c>
      <c r="F36" s="19">
        <f t="shared" si="1"/>
        <v>544538.39999999991</v>
      </c>
      <c r="G36" s="19">
        <v>591.20000000000005</v>
      </c>
      <c r="H36" s="19">
        <v>24382</v>
      </c>
      <c r="I36" s="19">
        <v>14017.5</v>
      </c>
      <c r="J36" s="19">
        <v>237.1</v>
      </c>
      <c r="K36" s="19">
        <v>3037.1</v>
      </c>
      <c r="L36" s="19">
        <v>756.5</v>
      </c>
      <c r="M36" s="19">
        <v>1293.5999999999999</v>
      </c>
      <c r="N36" s="19">
        <v>3564.2</v>
      </c>
      <c r="O36" s="19">
        <v>3277.8</v>
      </c>
      <c r="P36" s="19">
        <v>19803.900000000001</v>
      </c>
      <c r="Q36" s="19">
        <v>18416.599999999999</v>
      </c>
      <c r="R36" s="19">
        <v>11564.1</v>
      </c>
      <c r="S36" s="19">
        <v>3156.6</v>
      </c>
      <c r="T36" s="19">
        <v>20422.2</v>
      </c>
      <c r="U36" s="19">
        <v>3781.6</v>
      </c>
      <c r="V36" s="19">
        <v>2333.5</v>
      </c>
      <c r="W36" s="19">
        <v>6340.8</v>
      </c>
      <c r="X36" s="19">
        <v>7500</v>
      </c>
      <c r="Y36" s="19">
        <v>13568.8</v>
      </c>
      <c r="Z36" s="19">
        <v>45380.4</v>
      </c>
      <c r="AA36" s="19">
        <v>45305.3</v>
      </c>
      <c r="AB36" s="19">
        <v>1124.5999999999999</v>
      </c>
      <c r="AC36" s="19">
        <v>7050.1</v>
      </c>
      <c r="AD36" s="19">
        <v>1740.5</v>
      </c>
      <c r="AE36" s="19">
        <v>14951.2</v>
      </c>
      <c r="AF36" s="19">
        <v>1662.6</v>
      </c>
      <c r="AG36" s="19">
        <v>1153</v>
      </c>
      <c r="AH36" s="19">
        <v>268125.59999999998</v>
      </c>
      <c r="AI36" s="19">
        <f t="shared" si="2"/>
        <v>136060.9</v>
      </c>
      <c r="AJ36" s="19">
        <v>4900.7</v>
      </c>
      <c r="AK36" s="19">
        <v>18351</v>
      </c>
      <c r="AL36" s="19">
        <v>112809.2</v>
      </c>
      <c r="AM36" s="19">
        <f t="shared" si="3"/>
        <v>313445.00000000006</v>
      </c>
      <c r="AN36" s="19">
        <v>79499.5</v>
      </c>
      <c r="AO36" s="19">
        <v>31971.1</v>
      </c>
      <c r="AP36" s="19">
        <v>79429.899999999994</v>
      </c>
      <c r="AQ36" s="19">
        <v>28805.300000000003</v>
      </c>
      <c r="AR36" s="19">
        <v>37.6</v>
      </c>
      <c r="AS36" s="19">
        <v>3240.5</v>
      </c>
      <c r="AT36" s="19">
        <v>12053.2</v>
      </c>
      <c r="AU36" s="19">
        <v>775.2</v>
      </c>
      <c r="AV36" s="19">
        <v>41639.5</v>
      </c>
      <c r="AW36" s="19">
        <v>35993.199999999997</v>
      </c>
      <c r="AX36" s="19">
        <f t="shared" si="4"/>
        <v>9929.4</v>
      </c>
      <c r="AY36" s="19">
        <v>324.3</v>
      </c>
      <c r="AZ36" s="19">
        <v>175.4</v>
      </c>
      <c r="BA36" s="19">
        <v>447.8</v>
      </c>
      <c r="BB36" s="19">
        <v>639.29999999999995</v>
      </c>
      <c r="BC36" s="19">
        <v>8097.7</v>
      </c>
      <c r="BD36" s="19">
        <v>244.9</v>
      </c>
      <c r="BE36" s="19">
        <f t="shared" si="5"/>
        <v>11936.8</v>
      </c>
      <c r="BF36" s="19">
        <v>6349.4</v>
      </c>
      <c r="BG36" s="19">
        <v>4438.8999999999996</v>
      </c>
      <c r="BH36" s="19">
        <v>1148.5</v>
      </c>
      <c r="BI36" s="19">
        <f t="shared" si="6"/>
        <v>1687</v>
      </c>
      <c r="BJ36" s="19">
        <v>1687</v>
      </c>
      <c r="BK36" s="19">
        <f t="shared" si="7"/>
        <v>111469.00000000001</v>
      </c>
      <c r="BL36" s="19">
        <v>720.2</v>
      </c>
      <c r="BM36" s="19">
        <v>3408.9</v>
      </c>
      <c r="BN36" s="19">
        <v>7638.1</v>
      </c>
      <c r="BO36" s="19">
        <v>1239</v>
      </c>
      <c r="BP36" s="19">
        <v>248.6</v>
      </c>
      <c r="BQ36" s="19">
        <v>570.5</v>
      </c>
      <c r="BR36" s="19">
        <v>0.8</v>
      </c>
      <c r="BS36" s="19">
        <v>93979.1</v>
      </c>
      <c r="BT36" s="19">
        <v>116.3</v>
      </c>
      <c r="BU36" s="19">
        <v>103.7</v>
      </c>
      <c r="BV36" s="19">
        <v>335.2</v>
      </c>
      <c r="BW36" s="19">
        <v>1003.1</v>
      </c>
      <c r="BX36" s="19">
        <v>2105.5</v>
      </c>
      <c r="BY36" s="19">
        <f t="shared" si="8"/>
        <v>174669.8</v>
      </c>
      <c r="BZ36" s="19">
        <v>137592.9</v>
      </c>
      <c r="CA36" s="19">
        <v>4861.1000000000004</v>
      </c>
      <c r="CB36" s="19">
        <v>10518.5</v>
      </c>
      <c r="CC36" s="19">
        <v>15240</v>
      </c>
      <c r="CD36" s="19">
        <v>6457.3</v>
      </c>
      <c r="CE36" s="19">
        <f t="shared" si="9"/>
        <v>11913.7</v>
      </c>
      <c r="CF36" s="19">
        <v>686.2</v>
      </c>
      <c r="CG36" s="19">
        <v>490</v>
      </c>
      <c r="CH36" s="19">
        <v>32.9</v>
      </c>
      <c r="CI36" s="19">
        <v>5779.1</v>
      </c>
      <c r="CJ36" s="19">
        <v>2436.5</v>
      </c>
      <c r="CK36" s="19">
        <v>1371.2</v>
      </c>
      <c r="CL36" s="19">
        <v>1117.8</v>
      </c>
      <c r="CM36" s="19" t="s">
        <v>110</v>
      </c>
      <c r="CN36" s="19" t="s">
        <v>110</v>
      </c>
      <c r="CO36" s="19" t="s">
        <v>110</v>
      </c>
      <c r="CP36" s="19">
        <v>582050.6</v>
      </c>
      <c r="CQ36" s="19" t="s">
        <v>110</v>
      </c>
      <c r="CR36" s="19">
        <v>1902886.1</v>
      </c>
    </row>
    <row r="37" spans="1:96" ht="15" customHeight="1" x14ac:dyDescent="0.2">
      <c r="A37" s="22">
        <v>2021</v>
      </c>
      <c r="B37" s="19">
        <f t="shared" si="0"/>
        <v>5867.9</v>
      </c>
      <c r="C37" s="19">
        <v>2476.6</v>
      </c>
      <c r="D37" s="19">
        <v>1366.8</v>
      </c>
      <c r="E37" s="19">
        <v>2024.5</v>
      </c>
      <c r="F37" s="19">
        <f t="shared" si="1"/>
        <v>530679.19999999995</v>
      </c>
      <c r="G37" s="19">
        <v>634.79999999999995</v>
      </c>
      <c r="H37" s="19">
        <v>24951</v>
      </c>
      <c r="I37" s="19">
        <v>14482.1</v>
      </c>
      <c r="J37" s="19">
        <v>388.3</v>
      </c>
      <c r="K37" s="19">
        <v>4172.3</v>
      </c>
      <c r="L37" s="19">
        <v>979.2</v>
      </c>
      <c r="M37" s="19">
        <v>1600.3</v>
      </c>
      <c r="N37" s="19">
        <v>4326.2</v>
      </c>
      <c r="O37" s="19">
        <v>4079.4</v>
      </c>
      <c r="P37" s="19">
        <v>19640.7</v>
      </c>
      <c r="Q37" s="19">
        <v>24595.8</v>
      </c>
      <c r="R37" s="19">
        <v>13163.2</v>
      </c>
      <c r="S37" s="19">
        <v>3475.9</v>
      </c>
      <c r="T37" s="19">
        <v>22792.7</v>
      </c>
      <c r="U37" s="19">
        <v>4587.2</v>
      </c>
      <c r="V37" s="19">
        <v>2483.1</v>
      </c>
      <c r="W37" s="19">
        <v>7188.7</v>
      </c>
      <c r="X37" s="19">
        <v>9051.1</v>
      </c>
      <c r="Y37" s="19">
        <v>15897.3</v>
      </c>
      <c r="Z37" s="19">
        <v>46937.9</v>
      </c>
      <c r="AA37" s="19">
        <v>53771.8</v>
      </c>
      <c r="AB37" s="19">
        <v>1165.0999999999999</v>
      </c>
      <c r="AC37" s="19">
        <v>6959.6</v>
      </c>
      <c r="AD37" s="19">
        <v>1920.5</v>
      </c>
      <c r="AE37" s="19">
        <v>16118.1</v>
      </c>
      <c r="AF37" s="19">
        <v>1718.9</v>
      </c>
      <c r="AG37" s="19">
        <v>913.9</v>
      </c>
      <c r="AH37" s="19">
        <v>222684.1</v>
      </c>
      <c r="AI37" s="19">
        <f t="shared" si="2"/>
        <v>133777.9</v>
      </c>
      <c r="AJ37" s="19">
        <v>5316.4</v>
      </c>
      <c r="AK37" s="19">
        <v>18734.3</v>
      </c>
      <c r="AL37" s="19">
        <v>109727.2</v>
      </c>
      <c r="AM37" s="19">
        <f t="shared" si="3"/>
        <v>314082.90000000002</v>
      </c>
      <c r="AN37" s="19">
        <v>78117.399999999994</v>
      </c>
      <c r="AO37" s="19">
        <v>32987.5</v>
      </c>
      <c r="AP37" s="19">
        <v>80855.899999999994</v>
      </c>
      <c r="AQ37" s="19">
        <v>28897.599999999999</v>
      </c>
      <c r="AR37" s="19">
        <v>51.2</v>
      </c>
      <c r="AS37" s="19">
        <v>4004.7</v>
      </c>
      <c r="AT37" s="19">
        <v>12307.6</v>
      </c>
      <c r="AU37" s="19">
        <v>1606.5</v>
      </c>
      <c r="AV37" s="19">
        <v>40363</v>
      </c>
      <c r="AW37" s="19">
        <v>34891.5</v>
      </c>
      <c r="AX37" s="19">
        <f t="shared" si="4"/>
        <v>13247.7</v>
      </c>
      <c r="AY37" s="19">
        <v>569.1</v>
      </c>
      <c r="AZ37" s="19">
        <v>339.2</v>
      </c>
      <c r="BA37" s="19">
        <v>453.7</v>
      </c>
      <c r="BB37" s="19">
        <v>1087.0999999999999</v>
      </c>
      <c r="BC37" s="19">
        <v>10315</v>
      </c>
      <c r="BD37" s="19">
        <v>483.6</v>
      </c>
      <c r="BE37" s="19">
        <f t="shared" si="5"/>
        <v>10305.700000000001</v>
      </c>
      <c r="BF37" s="19">
        <v>5595.8</v>
      </c>
      <c r="BG37" s="19">
        <v>3555.4</v>
      </c>
      <c r="BH37" s="19">
        <v>1154.5</v>
      </c>
      <c r="BI37" s="19">
        <f t="shared" si="6"/>
        <v>2808.3</v>
      </c>
      <c r="BJ37" s="19">
        <v>2808.3</v>
      </c>
      <c r="BK37" s="19">
        <f t="shared" si="7"/>
        <v>114591.69999999998</v>
      </c>
      <c r="BL37" s="19">
        <v>1250.7</v>
      </c>
      <c r="BM37" s="19">
        <v>4013</v>
      </c>
      <c r="BN37" s="19">
        <v>8284.9</v>
      </c>
      <c r="BO37" s="19">
        <v>1446.7</v>
      </c>
      <c r="BP37" s="19">
        <v>417.4</v>
      </c>
      <c r="BQ37" s="19">
        <v>866.8</v>
      </c>
      <c r="BR37" s="19">
        <v>0.7</v>
      </c>
      <c r="BS37" s="19">
        <v>92932.4</v>
      </c>
      <c r="BT37" s="19">
        <v>219.7</v>
      </c>
      <c r="BU37" s="19">
        <v>204.5</v>
      </c>
      <c r="BV37" s="19">
        <v>555.9</v>
      </c>
      <c r="BW37" s="19">
        <v>1248</v>
      </c>
      <c r="BX37" s="19">
        <v>3151</v>
      </c>
      <c r="BY37" s="19">
        <f t="shared" si="8"/>
        <v>162017.70000000001</v>
      </c>
      <c r="BZ37" s="19">
        <v>132261.6</v>
      </c>
      <c r="CA37" s="19">
        <v>4925.6000000000004</v>
      </c>
      <c r="CB37" s="19">
        <v>9879</v>
      </c>
      <c r="CC37" s="19">
        <v>10312.700000000001</v>
      </c>
      <c r="CD37" s="19">
        <v>4638.8</v>
      </c>
      <c r="CE37" s="19">
        <f t="shared" si="9"/>
        <v>12506.300000000001</v>
      </c>
      <c r="CF37" s="19">
        <v>782.4</v>
      </c>
      <c r="CG37" s="19">
        <v>463.5</v>
      </c>
      <c r="CH37" s="19">
        <v>48.6</v>
      </c>
      <c r="CI37" s="19">
        <v>6195.8</v>
      </c>
      <c r="CJ37" s="19">
        <v>1942.3</v>
      </c>
      <c r="CK37" s="19">
        <v>1411</v>
      </c>
      <c r="CL37" s="19">
        <v>1662.7</v>
      </c>
      <c r="CM37" s="19" t="s">
        <v>110</v>
      </c>
      <c r="CN37" s="19" t="s">
        <v>110</v>
      </c>
      <c r="CO37" s="19" t="s">
        <v>110</v>
      </c>
      <c r="CP37" s="19">
        <v>577851.19999999995</v>
      </c>
      <c r="CQ37" s="19" t="s">
        <v>110</v>
      </c>
      <c r="CR37" s="19">
        <v>1877736.4999999998</v>
      </c>
    </row>
    <row r="38" spans="1:96" ht="15" customHeight="1" x14ac:dyDescent="0.2">
      <c r="A38" s="22">
        <v>2022</v>
      </c>
      <c r="B38" s="19">
        <f t="shared" si="0"/>
        <v>6053.1</v>
      </c>
      <c r="C38" s="19">
        <v>2576.4</v>
      </c>
      <c r="D38" s="19">
        <v>1370</v>
      </c>
      <c r="E38" s="19">
        <v>2106.6999999999998</v>
      </c>
      <c r="F38" s="19">
        <f t="shared" si="1"/>
        <v>501688.60000000003</v>
      </c>
      <c r="G38" s="19">
        <v>661.7</v>
      </c>
      <c r="H38" s="19">
        <v>25996</v>
      </c>
      <c r="I38" s="19">
        <v>15126.4</v>
      </c>
      <c r="J38" s="19">
        <v>387.8</v>
      </c>
      <c r="K38" s="19">
        <v>5043.6000000000004</v>
      </c>
      <c r="L38" s="19">
        <v>1002.6</v>
      </c>
      <c r="M38" s="19">
        <v>1912.2</v>
      </c>
      <c r="N38" s="19">
        <v>4870.1000000000004</v>
      </c>
      <c r="O38" s="19">
        <v>4406.8999999999996</v>
      </c>
      <c r="P38" s="19">
        <v>20789</v>
      </c>
      <c r="Q38" s="19">
        <v>32979.199999999997</v>
      </c>
      <c r="R38" s="19">
        <v>15851.9</v>
      </c>
      <c r="S38" s="19">
        <v>4025</v>
      </c>
      <c r="T38" s="19">
        <v>25551.599999999999</v>
      </c>
      <c r="U38" s="19">
        <v>5556.2</v>
      </c>
      <c r="V38" s="19">
        <v>2775.8</v>
      </c>
      <c r="W38" s="19">
        <v>8305.4</v>
      </c>
      <c r="X38" s="19">
        <v>11070</v>
      </c>
      <c r="Y38" s="19">
        <v>19102.900000000001</v>
      </c>
      <c r="Z38" s="19">
        <v>51285.599999999999</v>
      </c>
      <c r="AA38" s="19">
        <v>71012</v>
      </c>
      <c r="AB38" s="19">
        <v>1244.8</v>
      </c>
      <c r="AC38" s="19">
        <v>7246.4</v>
      </c>
      <c r="AD38" s="19">
        <v>2165.4</v>
      </c>
      <c r="AE38" s="19">
        <v>18055.400000000001</v>
      </c>
      <c r="AF38" s="19">
        <v>1893.7</v>
      </c>
      <c r="AG38" s="19">
        <v>907.5</v>
      </c>
      <c r="AH38" s="19">
        <v>142463.5</v>
      </c>
      <c r="AI38" s="19">
        <f t="shared" si="2"/>
        <v>139661.5</v>
      </c>
      <c r="AJ38" s="19">
        <v>5475.7</v>
      </c>
      <c r="AK38" s="19">
        <v>20200.900000000001</v>
      </c>
      <c r="AL38" s="19">
        <v>113984.9</v>
      </c>
      <c r="AM38" s="19">
        <f t="shared" si="3"/>
        <v>331410.90000000002</v>
      </c>
      <c r="AN38" s="19">
        <v>81832.7</v>
      </c>
      <c r="AO38" s="19">
        <v>35998</v>
      </c>
      <c r="AP38" s="19">
        <v>87898.4</v>
      </c>
      <c r="AQ38" s="19">
        <v>29016</v>
      </c>
      <c r="AR38" s="19">
        <v>51.6</v>
      </c>
      <c r="AS38" s="19">
        <v>4146.3999999999996</v>
      </c>
      <c r="AT38" s="19">
        <v>12699.1</v>
      </c>
      <c r="AU38" s="19">
        <v>1595.3</v>
      </c>
      <c r="AV38" s="19">
        <v>41962.5</v>
      </c>
      <c r="AW38" s="19">
        <v>36210.9</v>
      </c>
      <c r="AX38" s="19">
        <f t="shared" si="4"/>
        <v>13428.4</v>
      </c>
      <c r="AY38" s="19">
        <v>567.29999999999995</v>
      </c>
      <c r="AZ38" s="19">
        <v>338.4</v>
      </c>
      <c r="BA38" s="19">
        <v>454</v>
      </c>
      <c r="BB38" s="19">
        <v>1080.4000000000001</v>
      </c>
      <c r="BC38" s="19">
        <v>10507.8</v>
      </c>
      <c r="BD38" s="19">
        <v>480.5</v>
      </c>
      <c r="BE38" s="19">
        <f t="shared" si="5"/>
        <v>10412.099999999999</v>
      </c>
      <c r="BF38" s="19">
        <v>5735.5</v>
      </c>
      <c r="BG38" s="19">
        <v>3530.3</v>
      </c>
      <c r="BH38" s="19">
        <v>1146.3</v>
      </c>
      <c r="BI38" s="19">
        <f t="shared" si="6"/>
        <v>2829.9</v>
      </c>
      <c r="BJ38" s="19">
        <v>2829.9</v>
      </c>
      <c r="BK38" s="19">
        <f t="shared" si="7"/>
        <v>118353.20000000003</v>
      </c>
      <c r="BL38" s="19">
        <v>1241.8</v>
      </c>
      <c r="BM38" s="19">
        <v>4100.2</v>
      </c>
      <c r="BN38" s="19">
        <v>8645.1</v>
      </c>
      <c r="BO38" s="19">
        <v>1475.5</v>
      </c>
      <c r="BP38" s="19">
        <v>415.9</v>
      </c>
      <c r="BQ38" s="19">
        <v>923.9</v>
      </c>
      <c r="BR38" s="19">
        <v>0.7</v>
      </c>
      <c r="BS38" s="19">
        <v>95730.5</v>
      </c>
      <c r="BT38" s="19">
        <v>218.1</v>
      </c>
      <c r="BU38" s="19">
        <v>203.1</v>
      </c>
      <c r="BV38" s="19">
        <v>552.29999999999995</v>
      </c>
      <c r="BW38" s="19">
        <v>1257.8</v>
      </c>
      <c r="BX38" s="19">
        <v>3588.3</v>
      </c>
      <c r="BY38" s="19">
        <f t="shared" si="8"/>
        <v>166220.10000000003</v>
      </c>
      <c r="BZ38" s="19">
        <v>136467.20000000001</v>
      </c>
      <c r="CA38" s="19">
        <v>5037.3</v>
      </c>
      <c r="CB38" s="19">
        <v>9836.7000000000007</v>
      </c>
      <c r="CC38" s="19">
        <v>10239.700000000001</v>
      </c>
      <c r="CD38" s="19">
        <v>4639.2</v>
      </c>
      <c r="CE38" s="19">
        <f t="shared" si="9"/>
        <v>12769.099999999999</v>
      </c>
      <c r="CF38" s="19">
        <v>777.3</v>
      </c>
      <c r="CG38" s="19">
        <v>460.3</v>
      </c>
      <c r="CH38" s="19">
        <v>49.4</v>
      </c>
      <c r="CI38" s="19">
        <v>6336</v>
      </c>
      <c r="CJ38" s="19">
        <v>1929.9</v>
      </c>
      <c r="CK38" s="19">
        <v>1547.4</v>
      </c>
      <c r="CL38" s="19">
        <v>1668.8</v>
      </c>
      <c r="CM38" s="19" t="s">
        <v>110</v>
      </c>
      <c r="CN38" s="19" t="s">
        <v>110</v>
      </c>
      <c r="CO38" s="19" t="s">
        <v>110</v>
      </c>
      <c r="CP38" s="19">
        <v>577471.9</v>
      </c>
      <c r="CQ38" s="19" t="s">
        <v>110</v>
      </c>
      <c r="CR38" s="19">
        <v>1880298.8000000003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4BDE4-30CF-42DF-9E4B-3B348CC54728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121</v>
      </c>
      <c r="B1" s="2"/>
    </row>
    <row r="2" spans="1:96" s="4" customFormat="1" ht="11.25" customHeight="1" x14ac:dyDescent="0.2">
      <c r="A2" s="3" t="s">
        <v>122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 t="str">
        <f>IF(SUM(G11:AH11)=0,"-",SUM(G11:AH11))</f>
        <v>-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 t="s">
        <v>110</v>
      </c>
      <c r="R11" s="19" t="s">
        <v>110</v>
      </c>
      <c r="S11" s="19" t="s">
        <v>110</v>
      </c>
      <c r="T11" s="19" t="s">
        <v>110</v>
      </c>
      <c r="U11" s="19" t="s">
        <v>110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 t="s">
        <v>110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 t="s">
        <v>110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 t="str">
        <f t="shared" ref="F12:F38" si="1">IF(SUM(G12:AH12)=0,"-",SUM(G12:AH12))</f>
        <v>-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 t="s">
        <v>110</v>
      </c>
      <c r="R12" s="19" t="s">
        <v>110</v>
      </c>
      <c r="S12" s="19" t="s">
        <v>110</v>
      </c>
      <c r="T12" s="19" t="s">
        <v>110</v>
      </c>
      <c r="U12" s="19" t="s">
        <v>110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 t="s">
        <v>110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 t="s">
        <v>110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8.8000000000000007</v>
      </c>
      <c r="G13" s="19">
        <v>0.6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 t="s">
        <v>110</v>
      </c>
      <c r="R13" s="19" t="s">
        <v>110</v>
      </c>
      <c r="S13" s="19">
        <v>1.3</v>
      </c>
      <c r="T13" s="19" t="s">
        <v>110</v>
      </c>
      <c r="U13" s="19" t="s">
        <v>110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>
        <v>6.9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 t="s">
        <v>110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>
        <f t="shared" si="7"/>
        <v>84.899999999999991</v>
      </c>
      <c r="BL13" s="19" t="s">
        <v>110</v>
      </c>
      <c r="BM13" s="19" t="s">
        <v>110</v>
      </c>
      <c r="BN13" s="19">
        <v>84.3</v>
      </c>
      <c r="BO13" s="19">
        <v>0.6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2.1</v>
      </c>
      <c r="BZ13" s="19" t="s">
        <v>110</v>
      </c>
      <c r="CA13" s="19" t="s">
        <v>110</v>
      </c>
      <c r="CB13" s="19">
        <v>2.1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95.799999999999983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33.200000000000003</v>
      </c>
      <c r="G14" s="19">
        <v>2.6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 t="s">
        <v>110</v>
      </c>
      <c r="R14" s="19" t="s">
        <v>110</v>
      </c>
      <c r="S14" s="19">
        <v>5.8</v>
      </c>
      <c r="T14" s="19" t="s">
        <v>110</v>
      </c>
      <c r="U14" s="19" t="s">
        <v>110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>
        <v>24.8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 t="s">
        <v>110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>
        <f t="shared" si="7"/>
        <v>389</v>
      </c>
      <c r="BL14" s="19" t="s">
        <v>110</v>
      </c>
      <c r="BM14" s="19" t="s">
        <v>110</v>
      </c>
      <c r="BN14" s="19">
        <v>386.2</v>
      </c>
      <c r="BO14" s="19">
        <v>2.7</v>
      </c>
      <c r="BP14" s="19" t="s">
        <v>110</v>
      </c>
      <c r="BQ14" s="19">
        <v>0.1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9.6</v>
      </c>
      <c r="BZ14" s="19" t="s">
        <v>110</v>
      </c>
      <c r="CA14" s="19" t="s">
        <v>110</v>
      </c>
      <c r="CB14" s="19">
        <v>9.6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431.8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42.5</v>
      </c>
      <c r="G15" s="19">
        <v>4.8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 t="s">
        <v>110</v>
      </c>
      <c r="R15" s="19" t="s">
        <v>110</v>
      </c>
      <c r="S15" s="19">
        <v>10.8</v>
      </c>
      <c r="T15" s="19" t="s">
        <v>110</v>
      </c>
      <c r="U15" s="19" t="s">
        <v>110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>
        <v>26.9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 t="s">
        <v>110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719.90000000000009</v>
      </c>
      <c r="BL15" s="19" t="s">
        <v>110</v>
      </c>
      <c r="BM15" s="19" t="s">
        <v>110</v>
      </c>
      <c r="BN15" s="19">
        <v>714.7</v>
      </c>
      <c r="BO15" s="19">
        <v>5</v>
      </c>
      <c r="BP15" s="19" t="s">
        <v>110</v>
      </c>
      <c r="BQ15" s="19">
        <v>0.2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17.8</v>
      </c>
      <c r="BZ15" s="19" t="s">
        <v>110</v>
      </c>
      <c r="CA15" s="19" t="s">
        <v>110</v>
      </c>
      <c r="CB15" s="19">
        <v>17.8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780.2</v>
      </c>
    </row>
    <row r="16" spans="1:96" ht="15" customHeight="1" x14ac:dyDescent="0.2">
      <c r="A16" s="22">
        <v>2000</v>
      </c>
      <c r="B16" s="19">
        <f t="shared" si="0"/>
        <v>0.1</v>
      </c>
      <c r="C16" s="19">
        <v>0.1</v>
      </c>
      <c r="D16" s="19" t="s">
        <v>110</v>
      </c>
      <c r="E16" s="19" t="s">
        <v>110</v>
      </c>
      <c r="F16" s="19">
        <f t="shared" si="1"/>
        <v>51.1</v>
      </c>
      <c r="G16" s="19">
        <v>7.1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 t="s">
        <v>110</v>
      </c>
      <c r="R16" s="19" t="s">
        <v>110</v>
      </c>
      <c r="S16" s="19">
        <v>16</v>
      </c>
      <c r="T16" s="19" t="s">
        <v>110</v>
      </c>
      <c r="U16" s="19" t="s">
        <v>110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>
        <v>28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 t="s">
        <v>110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1063.3</v>
      </c>
      <c r="BL16" s="19" t="s">
        <v>110</v>
      </c>
      <c r="BM16" s="19" t="s">
        <v>110</v>
      </c>
      <c r="BN16" s="19">
        <v>1055.7</v>
      </c>
      <c r="BO16" s="19">
        <v>7.3</v>
      </c>
      <c r="BP16" s="19" t="s">
        <v>110</v>
      </c>
      <c r="BQ16" s="19">
        <v>0.3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26.3</v>
      </c>
      <c r="BZ16" s="19" t="s">
        <v>110</v>
      </c>
      <c r="CA16" s="19" t="s">
        <v>110</v>
      </c>
      <c r="CB16" s="19">
        <v>26.3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1140.8</v>
      </c>
    </row>
    <row r="17" spans="1:96" ht="15" customHeight="1" x14ac:dyDescent="0.2">
      <c r="A17" s="22">
        <v>2001</v>
      </c>
      <c r="B17" s="19">
        <f t="shared" si="0"/>
        <v>0.1</v>
      </c>
      <c r="C17" s="19">
        <v>0.1</v>
      </c>
      <c r="D17" s="19" t="s">
        <v>110</v>
      </c>
      <c r="E17" s="19" t="s">
        <v>110</v>
      </c>
      <c r="F17" s="19">
        <f t="shared" si="1"/>
        <v>51.7</v>
      </c>
      <c r="G17" s="19">
        <v>8.3000000000000007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 t="s">
        <v>110</v>
      </c>
      <c r="R17" s="19" t="s">
        <v>110</v>
      </c>
      <c r="S17" s="19">
        <v>13.8</v>
      </c>
      <c r="T17" s="19" t="s">
        <v>110</v>
      </c>
      <c r="U17" s="19" t="s">
        <v>110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>
        <v>29.6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 t="s">
        <v>110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1216.1999999999998</v>
      </c>
      <c r="BL17" s="19" t="s">
        <v>110</v>
      </c>
      <c r="BM17" s="19" t="s">
        <v>110</v>
      </c>
      <c r="BN17" s="19">
        <v>1210.5999999999999</v>
      </c>
      <c r="BO17" s="19">
        <v>4.5999999999999996</v>
      </c>
      <c r="BP17" s="19" t="s">
        <v>110</v>
      </c>
      <c r="BQ17" s="19">
        <v>1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254.9</v>
      </c>
      <c r="BZ17" s="19" t="s">
        <v>110</v>
      </c>
      <c r="CA17" s="19" t="s">
        <v>110</v>
      </c>
      <c r="CB17" s="19">
        <v>254.9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1522.8999999999999</v>
      </c>
    </row>
    <row r="18" spans="1:96" ht="15" customHeight="1" x14ac:dyDescent="0.2">
      <c r="A18" s="22">
        <v>2002</v>
      </c>
      <c r="B18" s="19">
        <f t="shared" si="0"/>
        <v>0.2</v>
      </c>
      <c r="C18" s="19">
        <v>0.2</v>
      </c>
      <c r="D18" s="19" t="s">
        <v>110</v>
      </c>
      <c r="E18" s="19" t="s">
        <v>110</v>
      </c>
      <c r="F18" s="19">
        <f t="shared" si="1"/>
        <v>74.300000000000011</v>
      </c>
      <c r="G18" s="19">
        <v>15.2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 t="s">
        <v>110</v>
      </c>
      <c r="R18" s="19" t="s">
        <v>110</v>
      </c>
      <c r="S18" s="19">
        <v>27.5</v>
      </c>
      <c r="T18" s="19" t="s">
        <v>110</v>
      </c>
      <c r="U18" s="19" t="s">
        <v>110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>
        <v>31.6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 t="s">
        <v>110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1563.2</v>
      </c>
      <c r="BL18" s="19" t="s">
        <v>110</v>
      </c>
      <c r="BM18" s="19" t="s">
        <v>110</v>
      </c>
      <c r="BN18" s="19">
        <v>1557</v>
      </c>
      <c r="BO18" s="19">
        <v>5</v>
      </c>
      <c r="BP18" s="19" t="s">
        <v>110</v>
      </c>
      <c r="BQ18" s="19">
        <v>1.2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292.89999999999998</v>
      </c>
      <c r="BZ18" s="19" t="s">
        <v>110</v>
      </c>
      <c r="CA18" s="19" t="s">
        <v>110</v>
      </c>
      <c r="CB18" s="19">
        <v>292.89999999999998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1930.6</v>
      </c>
    </row>
    <row r="19" spans="1:96" ht="15" customHeight="1" x14ac:dyDescent="0.2">
      <c r="A19" s="22">
        <v>2003</v>
      </c>
      <c r="B19" s="19">
        <f t="shared" si="0"/>
        <v>0.8</v>
      </c>
      <c r="C19" s="19">
        <v>0.8</v>
      </c>
      <c r="D19" s="19" t="s">
        <v>110</v>
      </c>
      <c r="E19" s="19" t="s">
        <v>110</v>
      </c>
      <c r="F19" s="19">
        <f t="shared" si="1"/>
        <v>97.6</v>
      </c>
      <c r="G19" s="19">
        <v>22.4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 t="s">
        <v>110</v>
      </c>
      <c r="R19" s="19" t="s">
        <v>110</v>
      </c>
      <c r="S19" s="19">
        <v>41.9</v>
      </c>
      <c r="T19" s="19" t="s">
        <v>110</v>
      </c>
      <c r="U19" s="19" t="s">
        <v>110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>
        <v>33.299999999999997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 t="s">
        <v>110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1909.3000000000002</v>
      </c>
      <c r="BL19" s="19" t="s">
        <v>110</v>
      </c>
      <c r="BM19" s="19" t="s">
        <v>110</v>
      </c>
      <c r="BN19" s="19">
        <v>1902.4</v>
      </c>
      <c r="BO19" s="19">
        <v>5.5</v>
      </c>
      <c r="BP19" s="19" t="s">
        <v>110</v>
      </c>
      <c r="BQ19" s="19">
        <v>1.4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353.4</v>
      </c>
      <c r="BZ19" s="19" t="s">
        <v>110</v>
      </c>
      <c r="CA19" s="19" t="s">
        <v>110</v>
      </c>
      <c r="CB19" s="19">
        <v>353.4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2361.1000000000004</v>
      </c>
    </row>
    <row r="20" spans="1:96" ht="15" customHeight="1" x14ac:dyDescent="0.2">
      <c r="A20" s="22">
        <v>2004</v>
      </c>
      <c r="B20" s="19">
        <f t="shared" si="0"/>
        <v>1</v>
      </c>
      <c r="C20" s="19">
        <v>1</v>
      </c>
      <c r="D20" s="19" t="s">
        <v>110</v>
      </c>
      <c r="E20" s="19" t="s">
        <v>110</v>
      </c>
      <c r="F20" s="19">
        <f t="shared" si="1"/>
        <v>125.80000000000001</v>
      </c>
      <c r="G20" s="19">
        <v>30.9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 t="s">
        <v>110</v>
      </c>
      <c r="R20" s="19" t="s">
        <v>110</v>
      </c>
      <c r="S20" s="19">
        <v>59</v>
      </c>
      <c r="T20" s="19" t="s">
        <v>110</v>
      </c>
      <c r="U20" s="19" t="s">
        <v>110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>
        <v>35.9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 t="s">
        <v>110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2305.2999999999997</v>
      </c>
      <c r="BL20" s="19" t="s">
        <v>110</v>
      </c>
      <c r="BM20" s="19" t="s">
        <v>110</v>
      </c>
      <c r="BN20" s="19">
        <v>2297.6999999999998</v>
      </c>
      <c r="BO20" s="19">
        <v>5.9</v>
      </c>
      <c r="BP20" s="19" t="s">
        <v>110</v>
      </c>
      <c r="BQ20" s="19">
        <v>1.7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392.6</v>
      </c>
      <c r="BZ20" s="19" t="s">
        <v>110</v>
      </c>
      <c r="CA20" s="19" t="s">
        <v>110</v>
      </c>
      <c r="CB20" s="19">
        <v>392.6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2824.7</v>
      </c>
    </row>
    <row r="21" spans="1:96" ht="15" customHeight="1" x14ac:dyDescent="0.2">
      <c r="A21" s="22">
        <v>2005</v>
      </c>
      <c r="B21" s="19">
        <f t="shared" si="0"/>
        <v>1.2</v>
      </c>
      <c r="C21" s="19">
        <v>1.2</v>
      </c>
      <c r="D21" s="19" t="s">
        <v>110</v>
      </c>
      <c r="E21" s="19" t="s">
        <v>110</v>
      </c>
      <c r="F21" s="19">
        <f t="shared" si="1"/>
        <v>153.9</v>
      </c>
      <c r="G21" s="19">
        <v>39.1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 t="s">
        <v>110</v>
      </c>
      <c r="R21" s="19" t="s">
        <v>110</v>
      </c>
      <c r="S21" s="19">
        <v>75.7</v>
      </c>
      <c r="T21" s="19" t="s">
        <v>110</v>
      </c>
      <c r="U21" s="19" t="s">
        <v>110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>
        <v>39.1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 t="s">
        <v>110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2750.2</v>
      </c>
      <c r="BL21" s="19" t="s">
        <v>110</v>
      </c>
      <c r="BM21" s="19" t="s">
        <v>110</v>
      </c>
      <c r="BN21" s="19">
        <v>2742</v>
      </c>
      <c r="BO21" s="19">
        <v>6.2</v>
      </c>
      <c r="BP21" s="19" t="s">
        <v>110</v>
      </c>
      <c r="BQ21" s="19">
        <v>2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425.8</v>
      </c>
      <c r="BZ21" s="19" t="s">
        <v>110</v>
      </c>
      <c r="CA21" s="19" t="s">
        <v>110</v>
      </c>
      <c r="CB21" s="19">
        <v>425.8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3331.1</v>
      </c>
    </row>
    <row r="22" spans="1:96" ht="15" customHeight="1" x14ac:dyDescent="0.2">
      <c r="A22" s="22">
        <v>2006</v>
      </c>
      <c r="B22" s="19">
        <f t="shared" si="0"/>
        <v>1.9</v>
      </c>
      <c r="C22" s="19">
        <v>1.9</v>
      </c>
      <c r="D22" s="19" t="s">
        <v>110</v>
      </c>
      <c r="E22" s="19" t="s">
        <v>110</v>
      </c>
      <c r="F22" s="19">
        <f t="shared" si="1"/>
        <v>201.5</v>
      </c>
      <c r="G22" s="19">
        <v>50.7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 t="s">
        <v>110</v>
      </c>
      <c r="R22" s="19" t="s">
        <v>110</v>
      </c>
      <c r="S22" s="19">
        <v>98.8</v>
      </c>
      <c r="T22" s="19" t="s">
        <v>110</v>
      </c>
      <c r="U22" s="19" t="s">
        <v>110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>
        <v>52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 t="s">
        <v>110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3270.2000000000003</v>
      </c>
      <c r="BL22" s="19" t="s">
        <v>110</v>
      </c>
      <c r="BM22" s="19" t="s">
        <v>110</v>
      </c>
      <c r="BN22" s="19">
        <v>3260.9</v>
      </c>
      <c r="BO22" s="19">
        <v>7</v>
      </c>
      <c r="BP22" s="19" t="s">
        <v>110</v>
      </c>
      <c r="BQ22" s="19">
        <v>2.2999999999999998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538.79999999999995</v>
      </c>
      <c r="BZ22" s="19" t="s">
        <v>110</v>
      </c>
      <c r="CA22" s="19" t="s">
        <v>110</v>
      </c>
      <c r="CB22" s="19">
        <v>538.79999999999995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4012.4000000000005</v>
      </c>
    </row>
    <row r="23" spans="1:96" ht="15" customHeight="1" x14ac:dyDescent="0.2">
      <c r="A23" s="22">
        <v>2007</v>
      </c>
      <c r="B23" s="19">
        <f t="shared" si="0"/>
        <v>3.3</v>
      </c>
      <c r="C23" s="19">
        <v>3.3</v>
      </c>
      <c r="D23" s="19" t="s">
        <v>110</v>
      </c>
      <c r="E23" s="19" t="s">
        <v>110</v>
      </c>
      <c r="F23" s="19">
        <f t="shared" si="1"/>
        <v>248.60000000000002</v>
      </c>
      <c r="G23" s="19">
        <v>64.400000000000006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 t="s">
        <v>110</v>
      </c>
      <c r="R23" s="19" t="s">
        <v>110</v>
      </c>
      <c r="S23" s="19">
        <v>126.4</v>
      </c>
      <c r="T23" s="19" t="s">
        <v>110</v>
      </c>
      <c r="U23" s="19" t="s">
        <v>110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>
        <v>57.8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 t="s">
        <v>110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3838.4</v>
      </c>
      <c r="BL23" s="19" t="s">
        <v>110</v>
      </c>
      <c r="BM23" s="19" t="s">
        <v>110</v>
      </c>
      <c r="BN23" s="19">
        <v>3827.8</v>
      </c>
      <c r="BO23" s="19">
        <v>7.9</v>
      </c>
      <c r="BP23" s="19" t="s">
        <v>110</v>
      </c>
      <c r="BQ23" s="19">
        <v>2.7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670.6</v>
      </c>
      <c r="BZ23" s="19" t="s">
        <v>110</v>
      </c>
      <c r="CA23" s="19" t="s">
        <v>110</v>
      </c>
      <c r="CB23" s="19">
        <v>670.6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4760.9000000000005</v>
      </c>
    </row>
    <row r="24" spans="1:96" ht="15" customHeight="1" x14ac:dyDescent="0.2">
      <c r="A24" s="22">
        <v>2008</v>
      </c>
      <c r="B24" s="19">
        <f t="shared" si="0"/>
        <v>6.3</v>
      </c>
      <c r="C24" s="19">
        <v>6.3</v>
      </c>
      <c r="D24" s="19" t="s">
        <v>110</v>
      </c>
      <c r="E24" s="19" t="s">
        <v>110</v>
      </c>
      <c r="F24" s="19">
        <f t="shared" si="1"/>
        <v>304.20000000000005</v>
      </c>
      <c r="G24" s="19">
        <v>91.3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 t="s">
        <v>110</v>
      </c>
      <c r="R24" s="19" t="s">
        <v>110</v>
      </c>
      <c r="S24" s="19">
        <v>148.5</v>
      </c>
      <c r="T24" s="19" t="s">
        <v>110</v>
      </c>
      <c r="U24" s="19" t="s">
        <v>110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>
        <v>64.400000000000006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 t="s">
        <v>110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4444.5999999999995</v>
      </c>
      <c r="BL24" s="19" t="s">
        <v>110</v>
      </c>
      <c r="BM24" s="19" t="s">
        <v>110</v>
      </c>
      <c r="BN24" s="19">
        <v>4431.7</v>
      </c>
      <c r="BO24" s="19">
        <v>9.4</v>
      </c>
      <c r="BP24" s="19" t="s">
        <v>110</v>
      </c>
      <c r="BQ24" s="19">
        <v>3.5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840.8</v>
      </c>
      <c r="BZ24" s="19" t="s">
        <v>110</v>
      </c>
      <c r="CA24" s="19" t="s">
        <v>110</v>
      </c>
      <c r="CB24" s="19">
        <v>840.8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5595.9</v>
      </c>
    </row>
    <row r="25" spans="1:96" ht="15" customHeight="1" x14ac:dyDescent="0.2">
      <c r="A25" s="22">
        <v>2009</v>
      </c>
      <c r="B25" s="19">
        <f t="shared" si="0"/>
        <v>10.5</v>
      </c>
      <c r="C25" s="19">
        <v>10.5</v>
      </c>
      <c r="D25" s="19" t="s">
        <v>110</v>
      </c>
      <c r="E25" s="19" t="s">
        <v>110</v>
      </c>
      <c r="F25" s="19">
        <f t="shared" si="1"/>
        <v>496.29999999999995</v>
      </c>
      <c r="G25" s="19">
        <v>125.1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 t="s">
        <v>110</v>
      </c>
      <c r="R25" s="19" t="s">
        <v>110</v>
      </c>
      <c r="S25" s="19">
        <v>175.2</v>
      </c>
      <c r="T25" s="19" t="s">
        <v>110</v>
      </c>
      <c r="U25" s="19" t="s">
        <v>110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>
        <v>69.7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 t="s">
        <v>110</v>
      </c>
      <c r="AG25" s="19" t="s">
        <v>110</v>
      </c>
      <c r="AH25" s="19">
        <v>126.3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5138.8999999999996</v>
      </c>
      <c r="BL25" s="19" t="s">
        <v>110</v>
      </c>
      <c r="BM25" s="19" t="s">
        <v>110</v>
      </c>
      <c r="BN25" s="19">
        <v>5123.2</v>
      </c>
      <c r="BO25" s="19">
        <v>11.3</v>
      </c>
      <c r="BP25" s="19" t="s">
        <v>110</v>
      </c>
      <c r="BQ25" s="19">
        <v>4.4000000000000004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978.5</v>
      </c>
      <c r="BZ25" s="19" t="s">
        <v>110</v>
      </c>
      <c r="CA25" s="19" t="s">
        <v>110</v>
      </c>
      <c r="CB25" s="19">
        <v>978.5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6624.2</v>
      </c>
    </row>
    <row r="26" spans="1:96" ht="15" customHeight="1" x14ac:dyDescent="0.2">
      <c r="A26" s="22">
        <v>2010</v>
      </c>
      <c r="B26" s="19">
        <f t="shared" si="0"/>
        <v>13.7</v>
      </c>
      <c r="C26" s="19">
        <v>13.7</v>
      </c>
      <c r="D26" s="19" t="s">
        <v>110</v>
      </c>
      <c r="E26" s="19" t="s">
        <v>110</v>
      </c>
      <c r="F26" s="19">
        <f t="shared" si="1"/>
        <v>984.8</v>
      </c>
      <c r="G26" s="19">
        <v>208.5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 t="s">
        <v>110</v>
      </c>
      <c r="R26" s="19" t="s">
        <v>110</v>
      </c>
      <c r="S26" s="19">
        <v>246.7</v>
      </c>
      <c r="T26" s="19" t="s">
        <v>110</v>
      </c>
      <c r="U26" s="19" t="s">
        <v>110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>
        <v>76.900000000000006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 t="s">
        <v>110</v>
      </c>
      <c r="AG26" s="19" t="s">
        <v>110</v>
      </c>
      <c r="AH26" s="19">
        <v>452.7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5849.7</v>
      </c>
      <c r="BL26" s="19" t="s">
        <v>110</v>
      </c>
      <c r="BM26" s="19" t="s">
        <v>110</v>
      </c>
      <c r="BN26" s="19">
        <v>5821</v>
      </c>
      <c r="BO26" s="19">
        <v>20.399999999999999</v>
      </c>
      <c r="BP26" s="19" t="s">
        <v>110</v>
      </c>
      <c r="BQ26" s="19">
        <v>8.3000000000000007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1097.8</v>
      </c>
      <c r="BZ26" s="19" t="s">
        <v>110</v>
      </c>
      <c r="CA26" s="19" t="s">
        <v>110</v>
      </c>
      <c r="CB26" s="19">
        <v>1097.8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7946</v>
      </c>
    </row>
    <row r="27" spans="1:96" ht="15" customHeight="1" x14ac:dyDescent="0.2">
      <c r="A27" s="22">
        <v>2011</v>
      </c>
      <c r="B27" s="19">
        <f t="shared" si="0"/>
        <v>22.8</v>
      </c>
      <c r="C27" s="19">
        <v>22.8</v>
      </c>
      <c r="D27" s="19" t="s">
        <v>110</v>
      </c>
      <c r="E27" s="19" t="s">
        <v>110</v>
      </c>
      <c r="F27" s="19">
        <f t="shared" si="1"/>
        <v>1138.8000000000002</v>
      </c>
      <c r="G27" s="19">
        <v>264.3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 t="s">
        <v>110</v>
      </c>
      <c r="R27" s="19" t="s">
        <v>110</v>
      </c>
      <c r="S27" s="19">
        <v>298.60000000000002</v>
      </c>
      <c r="T27" s="19" t="s">
        <v>110</v>
      </c>
      <c r="U27" s="19" t="s">
        <v>110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>
        <v>83.4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 t="s">
        <v>110</v>
      </c>
      <c r="AG27" s="19" t="s">
        <v>110</v>
      </c>
      <c r="AH27" s="19">
        <v>492.5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6666.9</v>
      </c>
      <c r="BL27" s="19" t="s">
        <v>110</v>
      </c>
      <c r="BM27" s="19" t="s">
        <v>110</v>
      </c>
      <c r="BN27" s="19">
        <v>6629.9</v>
      </c>
      <c r="BO27" s="19">
        <v>27</v>
      </c>
      <c r="BP27" s="19" t="s">
        <v>110</v>
      </c>
      <c r="BQ27" s="19">
        <v>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1235.4000000000001</v>
      </c>
      <c r="BZ27" s="19" t="s">
        <v>110</v>
      </c>
      <c r="CA27" s="19" t="s">
        <v>110</v>
      </c>
      <c r="CB27" s="19">
        <v>1235.4000000000001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9063.9</v>
      </c>
    </row>
    <row r="28" spans="1:96" ht="15" customHeight="1" x14ac:dyDescent="0.2">
      <c r="A28" s="22">
        <v>2012</v>
      </c>
      <c r="B28" s="19">
        <f t="shared" si="0"/>
        <v>44.8</v>
      </c>
      <c r="C28" s="19">
        <v>44.8</v>
      </c>
      <c r="D28" s="19" t="s">
        <v>110</v>
      </c>
      <c r="E28" s="19" t="s">
        <v>110</v>
      </c>
      <c r="F28" s="19">
        <f t="shared" si="1"/>
        <v>1354.1999999999998</v>
      </c>
      <c r="G28" s="19">
        <v>289.39999999999998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 t="s">
        <v>110</v>
      </c>
      <c r="R28" s="19" t="s">
        <v>110</v>
      </c>
      <c r="S28" s="19">
        <v>466.7</v>
      </c>
      <c r="T28" s="19" t="s">
        <v>110</v>
      </c>
      <c r="U28" s="19" t="s">
        <v>110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>
        <v>86.8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 t="s">
        <v>110</v>
      </c>
      <c r="AG28" s="19" t="s">
        <v>110</v>
      </c>
      <c r="AH28" s="19">
        <v>511.3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>
        <f t="shared" si="7"/>
        <v>7388</v>
      </c>
      <c r="BL28" s="19" t="s">
        <v>110</v>
      </c>
      <c r="BM28" s="19" t="s">
        <v>110</v>
      </c>
      <c r="BN28" s="19">
        <v>7326.6</v>
      </c>
      <c r="BO28" s="19">
        <v>48.7</v>
      </c>
      <c r="BP28" s="19" t="s">
        <v>110</v>
      </c>
      <c r="BQ28" s="19">
        <v>12.7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1415.6</v>
      </c>
      <c r="BZ28" s="19" t="s">
        <v>110</v>
      </c>
      <c r="CA28" s="19">
        <v>95.3</v>
      </c>
      <c r="CB28" s="19">
        <v>1320.3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10202.6</v>
      </c>
    </row>
    <row r="29" spans="1:96" ht="15" customHeight="1" x14ac:dyDescent="0.2">
      <c r="A29" s="22">
        <v>2013</v>
      </c>
      <c r="B29" s="19">
        <f t="shared" si="0"/>
        <v>117.3</v>
      </c>
      <c r="C29" s="19">
        <v>117.3</v>
      </c>
      <c r="D29" s="19" t="s">
        <v>110</v>
      </c>
      <c r="E29" s="19" t="s">
        <v>110</v>
      </c>
      <c r="F29" s="19">
        <f t="shared" si="1"/>
        <v>1606.5</v>
      </c>
      <c r="G29" s="19">
        <v>321.89999999999998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>
        <v>653.79999999999995</v>
      </c>
      <c r="T29" s="19" t="s">
        <v>110</v>
      </c>
      <c r="U29" s="19" t="s">
        <v>110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>
        <v>89.7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 t="s">
        <v>110</v>
      </c>
      <c r="AG29" s="19" t="s">
        <v>110</v>
      </c>
      <c r="AH29" s="19">
        <v>541.1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>
        <f t="shared" si="7"/>
        <v>8117.7999999999993</v>
      </c>
      <c r="BL29" s="19" t="s">
        <v>110</v>
      </c>
      <c r="BM29" s="19" t="s">
        <v>110</v>
      </c>
      <c r="BN29" s="19">
        <v>8042.7</v>
      </c>
      <c r="BO29" s="19">
        <v>60.2</v>
      </c>
      <c r="BP29" s="19" t="s">
        <v>110</v>
      </c>
      <c r="BQ29" s="19">
        <v>14.9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1546.9</v>
      </c>
      <c r="BZ29" s="19" t="s">
        <v>110</v>
      </c>
      <c r="CA29" s="19">
        <v>109.5</v>
      </c>
      <c r="CB29" s="19">
        <v>1437.4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11388.5</v>
      </c>
    </row>
    <row r="30" spans="1:96" ht="15" customHeight="1" x14ac:dyDescent="0.2">
      <c r="A30" s="22">
        <v>2014</v>
      </c>
      <c r="B30" s="19">
        <f t="shared" si="0"/>
        <v>148.30000000000001</v>
      </c>
      <c r="C30" s="19">
        <v>148.30000000000001</v>
      </c>
      <c r="D30" s="19" t="s">
        <v>110</v>
      </c>
      <c r="E30" s="19" t="s">
        <v>110</v>
      </c>
      <c r="F30" s="19">
        <f t="shared" si="1"/>
        <v>1896</v>
      </c>
      <c r="G30" s="19">
        <v>360.1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>
        <v>865.3</v>
      </c>
      <c r="T30" s="19" t="s">
        <v>110</v>
      </c>
      <c r="U30" s="19" t="s">
        <v>110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>
        <v>93.5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 t="s">
        <v>110</v>
      </c>
      <c r="AG30" s="19" t="s">
        <v>110</v>
      </c>
      <c r="AH30" s="19">
        <v>577.1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>
        <f t="shared" si="7"/>
        <v>8903.2000000000007</v>
      </c>
      <c r="BL30" s="19" t="s">
        <v>110</v>
      </c>
      <c r="BM30" s="19" t="s">
        <v>110</v>
      </c>
      <c r="BN30" s="19">
        <v>8803.1</v>
      </c>
      <c r="BO30" s="19">
        <v>82.2</v>
      </c>
      <c r="BP30" s="19" t="s">
        <v>110</v>
      </c>
      <c r="BQ30" s="19">
        <v>17.899999999999999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1682.3</v>
      </c>
      <c r="BZ30" s="19" t="s">
        <v>110</v>
      </c>
      <c r="CA30" s="19">
        <v>124.8</v>
      </c>
      <c r="CB30" s="19">
        <v>1557.5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12629.800000000001</v>
      </c>
    </row>
    <row r="31" spans="1:96" ht="15" customHeight="1" x14ac:dyDescent="0.2">
      <c r="A31" s="22">
        <v>2015</v>
      </c>
      <c r="B31" s="19">
        <f t="shared" si="0"/>
        <v>197.2</v>
      </c>
      <c r="C31" s="19">
        <v>197.2</v>
      </c>
      <c r="D31" s="19" t="s">
        <v>110</v>
      </c>
      <c r="E31" s="19" t="s">
        <v>110</v>
      </c>
      <c r="F31" s="19">
        <f t="shared" si="1"/>
        <v>2241.6999999999998</v>
      </c>
      <c r="G31" s="19">
        <v>405.8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>
        <v>1127</v>
      </c>
      <c r="T31" s="19" t="s">
        <v>110</v>
      </c>
      <c r="U31" s="19" t="s">
        <v>110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>
        <v>99.2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 t="s">
        <v>110</v>
      </c>
      <c r="AG31" s="19" t="s">
        <v>110</v>
      </c>
      <c r="AH31" s="19">
        <v>609.70000000000005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>
        <f t="shared" si="7"/>
        <v>9674.7999999999993</v>
      </c>
      <c r="BL31" s="19" t="s">
        <v>110</v>
      </c>
      <c r="BM31" s="19" t="s">
        <v>110</v>
      </c>
      <c r="BN31" s="19">
        <v>9525.6</v>
      </c>
      <c r="BO31" s="19">
        <v>103.8</v>
      </c>
      <c r="BP31" s="19" t="s">
        <v>110</v>
      </c>
      <c r="BQ31" s="19">
        <v>45.4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1829.9</v>
      </c>
      <c r="BZ31" s="19" t="s">
        <v>110</v>
      </c>
      <c r="CA31" s="19">
        <v>140.4</v>
      </c>
      <c r="CB31" s="19">
        <v>1689.5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13943.599999999999</v>
      </c>
    </row>
    <row r="32" spans="1:96" ht="15" customHeight="1" x14ac:dyDescent="0.2">
      <c r="A32" s="22">
        <v>2016</v>
      </c>
      <c r="B32" s="19">
        <f t="shared" si="0"/>
        <v>518.1</v>
      </c>
      <c r="C32" s="19">
        <v>518.1</v>
      </c>
      <c r="D32" s="19" t="s">
        <v>110</v>
      </c>
      <c r="E32" s="19" t="s">
        <v>110</v>
      </c>
      <c r="F32" s="19">
        <f t="shared" si="1"/>
        <v>2493.3000000000002</v>
      </c>
      <c r="G32" s="19">
        <v>438.8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>
        <v>1291.3</v>
      </c>
      <c r="T32" s="19" t="s">
        <v>110</v>
      </c>
      <c r="U32" s="19" t="s">
        <v>110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>
        <v>107.5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 t="s">
        <v>110</v>
      </c>
      <c r="AG32" s="19" t="s">
        <v>110</v>
      </c>
      <c r="AH32" s="19">
        <v>655.7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>
        <f t="shared" si="7"/>
        <v>10411.199999999999</v>
      </c>
      <c r="BL32" s="19" t="s">
        <v>110</v>
      </c>
      <c r="BM32" s="19" t="s">
        <v>110</v>
      </c>
      <c r="BN32" s="19">
        <v>10246</v>
      </c>
      <c r="BO32" s="19">
        <v>116.3</v>
      </c>
      <c r="BP32" s="19" t="s">
        <v>110</v>
      </c>
      <c r="BQ32" s="19">
        <v>48.9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1957.3999999999999</v>
      </c>
      <c r="BZ32" s="19" t="s">
        <v>110</v>
      </c>
      <c r="CA32" s="19">
        <v>150.6</v>
      </c>
      <c r="CB32" s="19">
        <v>1806.8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15379.999999999998</v>
      </c>
    </row>
    <row r="33" spans="1:96" ht="15" customHeight="1" x14ac:dyDescent="0.2">
      <c r="A33" s="22">
        <v>2017</v>
      </c>
      <c r="B33" s="19">
        <f t="shared" si="0"/>
        <v>570.9</v>
      </c>
      <c r="C33" s="19">
        <v>570.9</v>
      </c>
      <c r="D33" s="19" t="s">
        <v>110</v>
      </c>
      <c r="E33" s="19" t="s">
        <v>110</v>
      </c>
      <c r="F33" s="19">
        <f t="shared" si="1"/>
        <v>3503.7999999999997</v>
      </c>
      <c r="G33" s="19">
        <v>656.5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>
        <v>2011.1</v>
      </c>
      <c r="T33" s="19" t="s">
        <v>110</v>
      </c>
      <c r="U33" s="19" t="s">
        <v>110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>
        <v>120.7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 t="s">
        <v>110</v>
      </c>
      <c r="AG33" s="19" t="s">
        <v>110</v>
      </c>
      <c r="AH33" s="19">
        <v>715.5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10922.800000000001</v>
      </c>
      <c r="BL33" s="19" t="s">
        <v>110</v>
      </c>
      <c r="BM33" s="19" t="s">
        <v>110</v>
      </c>
      <c r="BN33" s="19">
        <v>10720.7</v>
      </c>
      <c r="BO33" s="19">
        <v>125.1</v>
      </c>
      <c r="BP33" s="19" t="s">
        <v>110</v>
      </c>
      <c r="BQ33" s="19">
        <v>77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2006.7</v>
      </c>
      <c r="BZ33" s="19" t="s">
        <v>110</v>
      </c>
      <c r="CA33" s="19">
        <v>159.69999999999999</v>
      </c>
      <c r="CB33" s="19">
        <v>1847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17004.200000000004</v>
      </c>
    </row>
    <row r="34" spans="1:96" ht="15" customHeight="1" x14ac:dyDescent="0.2">
      <c r="A34" s="22">
        <v>2018</v>
      </c>
      <c r="B34" s="19">
        <f t="shared" si="0"/>
        <v>611</v>
      </c>
      <c r="C34" s="19">
        <v>611</v>
      </c>
      <c r="D34" s="19" t="s">
        <v>110</v>
      </c>
      <c r="E34" s="19" t="s">
        <v>110</v>
      </c>
      <c r="F34" s="19">
        <f t="shared" si="1"/>
        <v>4057.2</v>
      </c>
      <c r="G34" s="19">
        <v>752.4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>
        <v>2214.6</v>
      </c>
      <c r="T34" s="19" t="s">
        <v>110</v>
      </c>
      <c r="U34" s="19" t="s">
        <v>110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>
        <v>139.4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 t="s">
        <v>110</v>
      </c>
      <c r="AG34" s="19" t="s">
        <v>110</v>
      </c>
      <c r="AH34" s="19">
        <v>950.8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12296.1</v>
      </c>
      <c r="BL34" s="19" t="s">
        <v>110</v>
      </c>
      <c r="BM34" s="19" t="s">
        <v>110</v>
      </c>
      <c r="BN34" s="19">
        <v>11712.7</v>
      </c>
      <c r="BO34" s="19">
        <v>139.5</v>
      </c>
      <c r="BP34" s="19" t="s">
        <v>110</v>
      </c>
      <c r="BQ34" s="19">
        <v>443.9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2085.8000000000002</v>
      </c>
      <c r="BZ34" s="19" t="s">
        <v>110</v>
      </c>
      <c r="CA34" s="19">
        <v>187.8</v>
      </c>
      <c r="CB34" s="19">
        <v>1898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19050.100000000002</v>
      </c>
    </row>
    <row r="35" spans="1:96" ht="15" customHeight="1" x14ac:dyDescent="0.2">
      <c r="A35" s="22">
        <v>2019</v>
      </c>
      <c r="B35" s="19">
        <f t="shared" si="0"/>
        <v>680.8</v>
      </c>
      <c r="C35" s="19">
        <v>680.8</v>
      </c>
      <c r="D35" s="19" t="s">
        <v>110</v>
      </c>
      <c r="E35" s="19" t="s">
        <v>110</v>
      </c>
      <c r="F35" s="19">
        <f t="shared" si="1"/>
        <v>4748.7</v>
      </c>
      <c r="G35" s="19">
        <v>817.2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>
        <v>2710</v>
      </c>
      <c r="T35" s="19" t="s">
        <v>110</v>
      </c>
      <c r="U35" s="19" t="s">
        <v>110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>
        <v>165.4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 t="s">
        <v>110</v>
      </c>
      <c r="AG35" s="19" t="s">
        <v>110</v>
      </c>
      <c r="AH35" s="19">
        <v>1056.0999999999999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13616.7</v>
      </c>
      <c r="BL35" s="19" t="s">
        <v>110</v>
      </c>
      <c r="BM35" s="19" t="s">
        <v>110</v>
      </c>
      <c r="BN35" s="19">
        <v>12883.7</v>
      </c>
      <c r="BO35" s="19">
        <v>232.6</v>
      </c>
      <c r="BP35" s="19" t="s">
        <v>110</v>
      </c>
      <c r="BQ35" s="19">
        <v>500.4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2261.6</v>
      </c>
      <c r="BZ35" s="19" t="s">
        <v>110</v>
      </c>
      <c r="CA35" s="19">
        <v>211.5</v>
      </c>
      <c r="CB35" s="19">
        <v>2050.1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21307.8</v>
      </c>
    </row>
    <row r="36" spans="1:96" ht="15" customHeight="1" x14ac:dyDescent="0.2">
      <c r="A36" s="22">
        <v>2020</v>
      </c>
      <c r="B36" s="19">
        <f t="shared" si="0"/>
        <v>766.7</v>
      </c>
      <c r="C36" s="19">
        <v>766.7</v>
      </c>
      <c r="D36" s="19" t="s">
        <v>110</v>
      </c>
      <c r="E36" s="19" t="s">
        <v>110</v>
      </c>
      <c r="F36" s="19">
        <f t="shared" si="1"/>
        <v>5722.1</v>
      </c>
      <c r="G36" s="19">
        <v>898.4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>
        <v>3465.3</v>
      </c>
      <c r="T36" s="19" t="s">
        <v>110</v>
      </c>
      <c r="U36" s="19" t="s">
        <v>110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>
        <v>180.1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 t="s">
        <v>110</v>
      </c>
      <c r="AG36" s="19" t="s">
        <v>110</v>
      </c>
      <c r="AH36" s="19">
        <v>1178.3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14805.800000000001</v>
      </c>
      <c r="BL36" s="19" t="s">
        <v>110</v>
      </c>
      <c r="BM36" s="19" t="s">
        <v>110</v>
      </c>
      <c r="BN36" s="19">
        <v>13982.2</v>
      </c>
      <c r="BO36" s="19">
        <v>265.89999999999998</v>
      </c>
      <c r="BP36" s="19" t="s">
        <v>110</v>
      </c>
      <c r="BQ36" s="19">
        <v>557.70000000000005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2465.1999999999998</v>
      </c>
      <c r="BZ36" s="19" t="s">
        <v>110</v>
      </c>
      <c r="CA36" s="19">
        <v>252.1</v>
      </c>
      <c r="CB36" s="19">
        <v>2213.1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23759.8</v>
      </c>
    </row>
    <row r="37" spans="1:96" ht="15" customHeight="1" x14ac:dyDescent="0.2">
      <c r="A37" s="22">
        <v>2021</v>
      </c>
      <c r="B37" s="19">
        <f t="shared" si="0"/>
        <v>977.6</v>
      </c>
      <c r="C37" s="19">
        <v>977.6</v>
      </c>
      <c r="D37" s="19" t="s">
        <v>110</v>
      </c>
      <c r="E37" s="19" t="s">
        <v>110</v>
      </c>
      <c r="F37" s="19">
        <f t="shared" si="1"/>
        <v>6446.1999999999989</v>
      </c>
      <c r="G37" s="19">
        <v>952.7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>
        <v>4011.5</v>
      </c>
      <c r="T37" s="19" t="s">
        <v>110</v>
      </c>
      <c r="U37" s="19" t="s">
        <v>110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>
        <v>206.9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 t="s">
        <v>110</v>
      </c>
      <c r="AG37" s="19" t="s">
        <v>110</v>
      </c>
      <c r="AH37" s="19">
        <v>1275.0999999999999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16135.900000000001</v>
      </c>
      <c r="BL37" s="19" t="s">
        <v>110</v>
      </c>
      <c r="BM37" s="19" t="s">
        <v>110</v>
      </c>
      <c r="BN37" s="19">
        <v>15074.2</v>
      </c>
      <c r="BO37" s="19">
        <v>356.2</v>
      </c>
      <c r="BP37" s="19" t="s">
        <v>110</v>
      </c>
      <c r="BQ37" s="19">
        <v>705.5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2984.1</v>
      </c>
      <c r="BZ37" s="19" t="s">
        <v>110</v>
      </c>
      <c r="CA37" s="19">
        <v>631.9</v>
      </c>
      <c r="CB37" s="19">
        <v>2352.1999999999998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26543.800000000003</v>
      </c>
    </row>
    <row r="38" spans="1:96" ht="15" customHeight="1" x14ac:dyDescent="0.2">
      <c r="A38" s="22">
        <v>2022</v>
      </c>
      <c r="B38" s="19">
        <f t="shared" si="0"/>
        <v>1218</v>
      </c>
      <c r="C38" s="19">
        <v>1218</v>
      </c>
      <c r="D38" s="19" t="s">
        <v>110</v>
      </c>
      <c r="E38" s="19" t="s">
        <v>110</v>
      </c>
      <c r="F38" s="19">
        <f t="shared" si="1"/>
        <v>7347.4</v>
      </c>
      <c r="G38" s="19">
        <v>1027.2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>
        <v>4661</v>
      </c>
      <c r="T38" s="19" t="s">
        <v>110</v>
      </c>
      <c r="U38" s="19" t="s">
        <v>110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>
        <v>253.8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>
        <v>1405.4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17832.5</v>
      </c>
      <c r="BL38" s="19" t="s">
        <v>110</v>
      </c>
      <c r="BM38" s="19" t="s">
        <v>110</v>
      </c>
      <c r="BN38" s="19">
        <v>16500</v>
      </c>
      <c r="BO38" s="19">
        <v>458.1</v>
      </c>
      <c r="BP38" s="19" t="s">
        <v>110</v>
      </c>
      <c r="BQ38" s="19">
        <v>874.4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3586.5</v>
      </c>
      <c r="BZ38" s="19" t="s">
        <v>110</v>
      </c>
      <c r="CA38" s="19">
        <v>1044.9000000000001</v>
      </c>
      <c r="CB38" s="19">
        <v>2541.6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29984.400000000001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FFD88-CBFD-4741-9AC7-9DFB28CA6982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123</v>
      </c>
      <c r="B1" s="2"/>
    </row>
    <row r="2" spans="1:96" s="4" customFormat="1" ht="11.25" customHeight="1" x14ac:dyDescent="0.2">
      <c r="A2" s="3" t="s">
        <v>124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14358.6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 t="s">
        <v>110</v>
      </c>
      <c r="R11" s="19" t="s">
        <v>110</v>
      </c>
      <c r="S11" s="19" t="s">
        <v>110</v>
      </c>
      <c r="T11" s="19" t="s">
        <v>110</v>
      </c>
      <c r="U11" s="19" t="s">
        <v>110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14358.6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14358.6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14841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 t="s">
        <v>110</v>
      </c>
      <c r="R12" s="19" t="s">
        <v>110</v>
      </c>
      <c r="S12" s="19" t="s">
        <v>110</v>
      </c>
      <c r="T12" s="19" t="s">
        <v>110</v>
      </c>
      <c r="U12" s="19" t="s">
        <v>110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14841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14841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15933.9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 t="s">
        <v>110</v>
      </c>
      <c r="R13" s="19" t="s">
        <v>110</v>
      </c>
      <c r="S13" s="19" t="s">
        <v>110</v>
      </c>
      <c r="T13" s="19" t="s">
        <v>110</v>
      </c>
      <c r="U13" s="19" t="s">
        <v>110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15933.9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15933.9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16316.1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 t="s">
        <v>110</v>
      </c>
      <c r="R14" s="19" t="s">
        <v>110</v>
      </c>
      <c r="S14" s="19" t="s">
        <v>110</v>
      </c>
      <c r="T14" s="19" t="s">
        <v>110</v>
      </c>
      <c r="U14" s="19" t="s">
        <v>110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16316.1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16316.1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17035.400000000001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 t="s">
        <v>110</v>
      </c>
      <c r="R15" s="19" t="s">
        <v>110</v>
      </c>
      <c r="S15" s="19" t="s">
        <v>110</v>
      </c>
      <c r="T15" s="19" t="s">
        <v>110</v>
      </c>
      <c r="U15" s="19" t="s">
        <v>110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17035.400000000001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17035.400000000001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17122.900000000001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 t="s">
        <v>110</v>
      </c>
      <c r="R16" s="19" t="s">
        <v>110</v>
      </c>
      <c r="S16" s="19" t="s">
        <v>110</v>
      </c>
      <c r="T16" s="19" t="s">
        <v>110</v>
      </c>
      <c r="U16" s="19" t="s">
        <v>110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17122.900000000001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17122.900000000001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18415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 t="s">
        <v>110</v>
      </c>
      <c r="R17" s="19" t="s">
        <v>110</v>
      </c>
      <c r="S17" s="19" t="s">
        <v>110</v>
      </c>
      <c r="T17" s="19" t="s">
        <v>110</v>
      </c>
      <c r="U17" s="19" t="s">
        <v>110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18415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18415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18714.099999999999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 t="s">
        <v>110</v>
      </c>
      <c r="R18" s="19" t="s">
        <v>110</v>
      </c>
      <c r="S18" s="19" t="s">
        <v>110</v>
      </c>
      <c r="T18" s="19" t="s">
        <v>110</v>
      </c>
      <c r="U18" s="19" t="s">
        <v>110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18714.099999999999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18714.099999999999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22301.3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 t="s">
        <v>110</v>
      </c>
      <c r="R19" s="19" t="s">
        <v>110</v>
      </c>
      <c r="S19" s="19" t="s">
        <v>110</v>
      </c>
      <c r="T19" s="19" t="s">
        <v>110</v>
      </c>
      <c r="U19" s="19" t="s">
        <v>110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22301.3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22301.3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27350.3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 t="s">
        <v>110</v>
      </c>
      <c r="R20" s="19" t="s">
        <v>110</v>
      </c>
      <c r="S20" s="19" t="s">
        <v>110</v>
      </c>
      <c r="T20" s="19" t="s">
        <v>110</v>
      </c>
      <c r="U20" s="19" t="s">
        <v>110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27350.3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27350.3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27450.799999999999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 t="s">
        <v>110</v>
      </c>
      <c r="R21" s="19" t="s">
        <v>110</v>
      </c>
      <c r="S21" s="19" t="s">
        <v>110</v>
      </c>
      <c r="T21" s="19" t="s">
        <v>110</v>
      </c>
      <c r="U21" s="19" t="s">
        <v>110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27450.799999999999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27450.799999999999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29312.5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 t="s">
        <v>110</v>
      </c>
      <c r="R22" s="19" t="s">
        <v>110</v>
      </c>
      <c r="S22" s="19" t="s">
        <v>110</v>
      </c>
      <c r="T22" s="19" t="s">
        <v>110</v>
      </c>
      <c r="U22" s="19" t="s">
        <v>110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29312.5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29312.5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32343.5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 t="s">
        <v>110</v>
      </c>
      <c r="R23" s="19" t="s">
        <v>110</v>
      </c>
      <c r="S23" s="19" t="s">
        <v>110</v>
      </c>
      <c r="T23" s="19" t="s">
        <v>110</v>
      </c>
      <c r="U23" s="19" t="s">
        <v>110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32343.5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32343.5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31287.7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 t="s">
        <v>110</v>
      </c>
      <c r="R24" s="19" t="s">
        <v>110</v>
      </c>
      <c r="S24" s="19" t="s">
        <v>110</v>
      </c>
      <c r="T24" s="19" t="s">
        <v>110</v>
      </c>
      <c r="U24" s="19" t="s">
        <v>110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31287.7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31287.7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34161.699999999997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 t="s">
        <v>110</v>
      </c>
      <c r="R25" s="19" t="s">
        <v>110</v>
      </c>
      <c r="S25" s="19" t="s">
        <v>110</v>
      </c>
      <c r="T25" s="19" t="s">
        <v>110</v>
      </c>
      <c r="U25" s="19" t="s">
        <v>110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34161.699999999997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34161.699999999997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35759.4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 t="s">
        <v>110</v>
      </c>
      <c r="R26" s="19" t="s">
        <v>110</v>
      </c>
      <c r="S26" s="19" t="s">
        <v>110</v>
      </c>
      <c r="T26" s="19" t="s">
        <v>110</v>
      </c>
      <c r="U26" s="19" t="s">
        <v>110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35759.4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35759.4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29881.8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 t="s">
        <v>110</v>
      </c>
      <c r="R27" s="19" t="s">
        <v>110</v>
      </c>
      <c r="S27" s="19" t="s">
        <v>110</v>
      </c>
      <c r="T27" s="19" t="s">
        <v>110</v>
      </c>
      <c r="U27" s="19" t="s">
        <v>110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29881.8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29881.8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31420.400000000001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 t="s">
        <v>110</v>
      </c>
      <c r="R28" s="19" t="s">
        <v>110</v>
      </c>
      <c r="S28" s="19" t="s">
        <v>110</v>
      </c>
      <c r="T28" s="19" t="s">
        <v>110</v>
      </c>
      <c r="U28" s="19" t="s">
        <v>110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31420.400000000001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31420.400000000001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31919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 t="s">
        <v>110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31919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31919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26580.5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 t="s">
        <v>110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26580.5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26580.5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24541.3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 t="s">
        <v>110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24541.3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24541.3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25038.400000000001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 t="s">
        <v>110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25038.400000000001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25038.400000000001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26671.7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 t="s">
        <v>110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26671.7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26671.7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24040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 t="s">
        <v>110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24040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24040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24393.1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 t="s">
        <v>110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24393.1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24393.1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21955.1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 t="s">
        <v>110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21955.1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21955.1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23450.2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 t="s">
        <v>110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23450.2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23450.2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25304.6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 t="s">
        <v>110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25304.6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25304.6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40606-AC3E-4805-9BE6-48D4E8B8846F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125</v>
      </c>
      <c r="B1" s="2"/>
    </row>
    <row r="2" spans="1:96" s="4" customFormat="1" ht="11.25" customHeight="1" x14ac:dyDescent="0.2">
      <c r="A2" s="3" t="s">
        <v>126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127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73" t="s">
        <v>3</v>
      </c>
      <c r="B6" s="76" t="s">
        <v>4</v>
      </c>
      <c r="C6" s="77"/>
      <c r="D6" s="77"/>
      <c r="E6" s="78"/>
      <c r="F6" s="76" t="s">
        <v>5</v>
      </c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8"/>
      <c r="AI6" s="76" t="s">
        <v>6</v>
      </c>
      <c r="AJ6" s="77"/>
      <c r="AK6" s="77"/>
      <c r="AL6" s="78"/>
      <c r="AM6" s="63" t="s">
        <v>7</v>
      </c>
      <c r="AN6" s="64"/>
      <c r="AO6" s="64"/>
      <c r="AP6" s="64"/>
      <c r="AQ6" s="64"/>
      <c r="AR6" s="64"/>
      <c r="AS6" s="64"/>
      <c r="AT6" s="64"/>
      <c r="AU6" s="64"/>
      <c r="AV6" s="64"/>
      <c r="AW6" s="65"/>
      <c r="AX6" s="82" t="s">
        <v>8</v>
      </c>
      <c r="AY6" s="83"/>
      <c r="AZ6" s="83"/>
      <c r="BA6" s="83"/>
      <c r="BB6" s="83"/>
      <c r="BC6" s="83"/>
      <c r="BD6" s="84"/>
      <c r="BE6" s="63" t="s">
        <v>9</v>
      </c>
      <c r="BF6" s="64"/>
      <c r="BG6" s="64"/>
      <c r="BH6" s="65"/>
      <c r="BI6" s="63" t="s">
        <v>10</v>
      </c>
      <c r="BJ6" s="65"/>
      <c r="BK6" s="63" t="s">
        <v>11</v>
      </c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5"/>
      <c r="BY6" s="63" t="s">
        <v>12</v>
      </c>
      <c r="BZ6" s="64"/>
      <c r="CA6" s="64"/>
      <c r="CB6" s="64"/>
      <c r="CC6" s="64"/>
      <c r="CD6" s="65"/>
      <c r="CE6" s="63" t="s">
        <v>13</v>
      </c>
      <c r="CF6" s="64"/>
      <c r="CG6" s="64"/>
      <c r="CH6" s="64"/>
      <c r="CI6" s="64"/>
      <c r="CJ6" s="64"/>
      <c r="CK6" s="64"/>
      <c r="CL6" s="64"/>
      <c r="CM6" s="64"/>
      <c r="CN6" s="64"/>
      <c r="CO6" s="69"/>
      <c r="CP6" s="71" t="s">
        <v>14</v>
      </c>
      <c r="CQ6" s="72"/>
      <c r="CR6" s="48" t="s">
        <v>15</v>
      </c>
    </row>
    <row r="7" spans="1:96" s="8" customFormat="1" ht="12.75" customHeight="1" x14ac:dyDescent="0.2">
      <c r="A7" s="74"/>
      <c r="B7" s="79"/>
      <c r="C7" s="80"/>
      <c r="D7" s="80"/>
      <c r="E7" s="81"/>
      <c r="F7" s="79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/>
      <c r="AJ7" s="80"/>
      <c r="AK7" s="80"/>
      <c r="AL7" s="81"/>
      <c r="AM7" s="66"/>
      <c r="AN7" s="67"/>
      <c r="AO7" s="67"/>
      <c r="AP7" s="67"/>
      <c r="AQ7" s="67"/>
      <c r="AR7" s="67"/>
      <c r="AS7" s="67"/>
      <c r="AT7" s="67"/>
      <c r="AU7" s="67"/>
      <c r="AV7" s="67"/>
      <c r="AW7" s="68"/>
      <c r="AX7" s="85"/>
      <c r="AY7" s="86"/>
      <c r="AZ7" s="86"/>
      <c r="BA7" s="86"/>
      <c r="BB7" s="86"/>
      <c r="BC7" s="86"/>
      <c r="BD7" s="87"/>
      <c r="BE7" s="66"/>
      <c r="BF7" s="67"/>
      <c r="BG7" s="67"/>
      <c r="BH7" s="68"/>
      <c r="BI7" s="66"/>
      <c r="BJ7" s="68"/>
      <c r="BK7" s="66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8"/>
      <c r="BY7" s="66"/>
      <c r="BZ7" s="67"/>
      <c r="CA7" s="67"/>
      <c r="CB7" s="67"/>
      <c r="CC7" s="67"/>
      <c r="CD7" s="68"/>
      <c r="CE7" s="66"/>
      <c r="CF7" s="67"/>
      <c r="CG7" s="67"/>
      <c r="CH7" s="67"/>
      <c r="CI7" s="67"/>
      <c r="CJ7" s="67"/>
      <c r="CK7" s="67"/>
      <c r="CL7" s="67"/>
      <c r="CM7" s="67"/>
      <c r="CN7" s="67"/>
      <c r="CO7" s="70"/>
      <c r="CP7" s="9"/>
      <c r="CQ7" s="10" t="s">
        <v>16</v>
      </c>
      <c r="CR7" s="49"/>
    </row>
    <row r="8" spans="1:96" s="8" customFormat="1" ht="12.75" customHeight="1" thickBot="1" x14ac:dyDescent="0.25">
      <c r="A8" s="74"/>
      <c r="B8" s="50" t="s">
        <v>17</v>
      </c>
      <c r="C8" s="51"/>
      <c r="D8" s="51"/>
      <c r="E8" s="52"/>
      <c r="F8" s="50" t="s">
        <v>18</v>
      </c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2"/>
      <c r="AI8" s="50" t="s">
        <v>19</v>
      </c>
      <c r="AJ8" s="51"/>
      <c r="AK8" s="51"/>
      <c r="AL8" s="52"/>
      <c r="AM8" s="55" t="s">
        <v>20</v>
      </c>
      <c r="AN8" s="56"/>
      <c r="AO8" s="56"/>
      <c r="AP8" s="56"/>
      <c r="AQ8" s="56"/>
      <c r="AR8" s="56"/>
      <c r="AS8" s="56"/>
      <c r="AT8" s="56"/>
      <c r="AU8" s="56"/>
      <c r="AV8" s="56"/>
      <c r="AW8" s="57"/>
      <c r="AX8" s="58" t="s">
        <v>21</v>
      </c>
      <c r="AY8" s="59"/>
      <c r="AZ8" s="59"/>
      <c r="BA8" s="59"/>
      <c r="BB8" s="59"/>
      <c r="BC8" s="59"/>
      <c r="BD8" s="60"/>
      <c r="BE8" s="39" t="s">
        <v>22</v>
      </c>
      <c r="BF8" s="40"/>
      <c r="BG8" s="40"/>
      <c r="BH8" s="61"/>
      <c r="BI8" s="39" t="s">
        <v>23</v>
      </c>
      <c r="BJ8" s="61"/>
      <c r="BK8" s="39" t="s">
        <v>24</v>
      </c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61"/>
      <c r="BY8" s="39" t="s">
        <v>25</v>
      </c>
      <c r="BZ8" s="40"/>
      <c r="CA8" s="40"/>
      <c r="CB8" s="40"/>
      <c r="CC8" s="40"/>
      <c r="CD8" s="61"/>
      <c r="CE8" s="39" t="s">
        <v>26</v>
      </c>
      <c r="CF8" s="40"/>
      <c r="CG8" s="40"/>
      <c r="CH8" s="40"/>
      <c r="CI8" s="40"/>
      <c r="CJ8" s="40"/>
      <c r="CK8" s="40"/>
      <c r="CL8" s="40"/>
      <c r="CM8" s="40"/>
      <c r="CN8" s="40"/>
      <c r="CO8" s="41"/>
      <c r="CP8" s="44" t="s">
        <v>27</v>
      </c>
      <c r="CQ8" s="45"/>
      <c r="CR8" s="46" t="s">
        <v>28</v>
      </c>
    </row>
    <row r="9" spans="1:96" s="8" customFormat="1" ht="12.75" customHeight="1" thickBot="1" x14ac:dyDescent="0.25">
      <c r="A9" s="75"/>
      <c r="B9" s="50"/>
      <c r="C9" s="53"/>
      <c r="D9" s="53"/>
      <c r="E9" s="54"/>
      <c r="F9" s="50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2"/>
      <c r="AI9" s="50"/>
      <c r="AJ9" s="53"/>
      <c r="AK9" s="53"/>
      <c r="AL9" s="54"/>
      <c r="AM9" s="55"/>
      <c r="AN9" s="56"/>
      <c r="AO9" s="56"/>
      <c r="AP9" s="56"/>
      <c r="AQ9" s="56"/>
      <c r="AR9" s="56"/>
      <c r="AS9" s="56"/>
      <c r="AT9" s="56"/>
      <c r="AU9" s="56"/>
      <c r="AV9" s="56"/>
      <c r="AW9" s="57"/>
      <c r="AX9" s="58"/>
      <c r="AY9" s="59"/>
      <c r="AZ9" s="59"/>
      <c r="BA9" s="59"/>
      <c r="BB9" s="59"/>
      <c r="BC9" s="59"/>
      <c r="BD9" s="60"/>
      <c r="BE9" s="39"/>
      <c r="BF9" s="40"/>
      <c r="BG9" s="40"/>
      <c r="BH9" s="61"/>
      <c r="BI9" s="39"/>
      <c r="BJ9" s="62"/>
      <c r="BK9" s="39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62"/>
      <c r="BY9" s="39"/>
      <c r="BZ9" s="42"/>
      <c r="CA9" s="42"/>
      <c r="CB9" s="42"/>
      <c r="CC9" s="42"/>
      <c r="CD9" s="62"/>
      <c r="CE9" s="39"/>
      <c r="CF9" s="42"/>
      <c r="CG9" s="42"/>
      <c r="CH9" s="42"/>
      <c r="CI9" s="42"/>
      <c r="CJ9" s="42"/>
      <c r="CK9" s="42"/>
      <c r="CL9" s="42"/>
      <c r="CM9" s="42"/>
      <c r="CN9" s="42"/>
      <c r="CO9" s="43"/>
      <c r="CP9" s="9"/>
      <c r="CQ9" s="12" t="s">
        <v>29</v>
      </c>
      <c r="CR9" s="47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27063.300000000003</v>
      </c>
      <c r="C11" s="21">
        <v>19957</v>
      </c>
      <c r="D11" s="21">
        <v>973.4</v>
      </c>
      <c r="E11" s="21">
        <v>6132.9</v>
      </c>
      <c r="F11" s="21">
        <f>SUM(G11:AH11)</f>
        <v>153249.5</v>
      </c>
      <c r="G11" s="21">
        <v>5050.1000000000004</v>
      </c>
      <c r="H11" s="21">
        <v>4535</v>
      </c>
      <c r="I11" s="21">
        <v>482.5</v>
      </c>
      <c r="J11" s="21">
        <v>66.599999999999994</v>
      </c>
      <c r="K11" s="21">
        <v>1628.8000000000002</v>
      </c>
      <c r="L11" s="19">
        <v>707.9</v>
      </c>
      <c r="M11" s="19">
        <v>393.29999999999995</v>
      </c>
      <c r="N11" s="19">
        <v>1509.6000000000001</v>
      </c>
      <c r="O11" s="19">
        <v>7215.8</v>
      </c>
      <c r="P11" s="19">
        <v>272.09999999999997</v>
      </c>
      <c r="Q11" s="19">
        <v>4783.5</v>
      </c>
      <c r="R11" s="19">
        <v>3525.3</v>
      </c>
      <c r="S11" s="19">
        <v>104</v>
      </c>
      <c r="T11" s="19">
        <v>253</v>
      </c>
      <c r="U11" s="19">
        <v>18853.300000000003</v>
      </c>
      <c r="V11" s="19">
        <v>1042.5</v>
      </c>
      <c r="W11" s="19">
        <v>1235.7999999999997</v>
      </c>
      <c r="X11" s="19">
        <v>20.3</v>
      </c>
      <c r="Y11" s="19">
        <v>62.599999999999994</v>
      </c>
      <c r="Z11" s="19">
        <v>620.29999999999995</v>
      </c>
      <c r="AA11" s="19">
        <v>108.2</v>
      </c>
      <c r="AB11" s="19">
        <v>47.2</v>
      </c>
      <c r="AC11" s="19">
        <v>285.00000000000006</v>
      </c>
      <c r="AD11" s="19">
        <v>59</v>
      </c>
      <c r="AE11" s="19">
        <v>255.6</v>
      </c>
      <c r="AF11" s="19">
        <v>99208.200000000012</v>
      </c>
      <c r="AG11" s="19">
        <v>213.1</v>
      </c>
      <c r="AH11" s="19">
        <v>710.9</v>
      </c>
      <c r="AI11" s="21">
        <f>SUM(AJ11:AL11)</f>
        <v>13499.900000000001</v>
      </c>
      <c r="AJ11" s="21">
        <v>5264.3</v>
      </c>
      <c r="AK11" s="21">
        <v>3159.3</v>
      </c>
      <c r="AL11" s="21">
        <v>5076.3</v>
      </c>
      <c r="AM11" s="21">
        <f>SUM(AN11:AW11)</f>
        <v>63921.100000000006</v>
      </c>
      <c r="AN11" s="21">
        <v>750.2</v>
      </c>
      <c r="AO11" s="21">
        <v>8195.2999999999993</v>
      </c>
      <c r="AP11" s="21">
        <v>4119.2</v>
      </c>
      <c r="AQ11" s="21">
        <v>19723.000000000004</v>
      </c>
      <c r="AR11" s="21">
        <v>12787.6</v>
      </c>
      <c r="AS11" s="21">
        <v>17363</v>
      </c>
      <c r="AT11" s="21">
        <v>466.3</v>
      </c>
      <c r="AU11" s="21">
        <v>139.1</v>
      </c>
      <c r="AV11" s="21">
        <v>118.9</v>
      </c>
      <c r="AW11" s="21">
        <v>258.5</v>
      </c>
      <c r="AX11" s="21">
        <f>SUM(AY11:BD11)</f>
        <v>444.59999999999997</v>
      </c>
      <c r="AY11" s="21">
        <v>149.39999999999998</v>
      </c>
      <c r="AZ11" s="21">
        <v>56.1</v>
      </c>
      <c r="BA11" s="21">
        <v>24.2</v>
      </c>
      <c r="BB11" s="21">
        <v>65.900000000000006</v>
      </c>
      <c r="BC11" s="21">
        <v>112.8</v>
      </c>
      <c r="BD11" s="21">
        <v>36.200000000000003</v>
      </c>
      <c r="BE11" s="21">
        <f>SUM(BF11:BH11)</f>
        <v>365.40000000000003</v>
      </c>
      <c r="BF11" s="21">
        <v>175.8</v>
      </c>
      <c r="BG11" s="21">
        <v>174.8</v>
      </c>
      <c r="BH11" s="21">
        <v>14.8</v>
      </c>
      <c r="BI11" s="21">
        <f>BJ11</f>
        <v>227.5</v>
      </c>
      <c r="BJ11" s="21">
        <v>227.5</v>
      </c>
      <c r="BK11" s="21">
        <f>SUM(BL11:BX11)</f>
        <v>1832.5</v>
      </c>
      <c r="BL11" s="21">
        <v>190.1</v>
      </c>
      <c r="BM11" s="21">
        <v>172.2</v>
      </c>
      <c r="BN11" s="21">
        <v>254.6</v>
      </c>
      <c r="BO11" s="21">
        <v>14.8</v>
      </c>
      <c r="BP11" s="21">
        <v>72.900000000000006</v>
      </c>
      <c r="BQ11" s="21">
        <v>33</v>
      </c>
      <c r="BR11" s="21">
        <v>25.1</v>
      </c>
      <c r="BS11" s="21">
        <v>232.8</v>
      </c>
      <c r="BT11" s="21">
        <v>28.6</v>
      </c>
      <c r="BU11" s="21">
        <v>237.2</v>
      </c>
      <c r="BV11" s="21">
        <v>43.6</v>
      </c>
      <c r="BW11" s="21">
        <v>227.4</v>
      </c>
      <c r="BX11" s="21">
        <v>300.2</v>
      </c>
      <c r="BY11" s="21">
        <f>SUM(BZ11:CD11)</f>
        <v>7861.5</v>
      </c>
      <c r="BZ11" s="21">
        <v>3695</v>
      </c>
      <c r="CA11" s="21">
        <v>1527.3</v>
      </c>
      <c r="CB11" s="21">
        <v>640.9</v>
      </c>
      <c r="CC11" s="21">
        <v>1184.8</v>
      </c>
      <c r="CD11" s="21">
        <v>813.5</v>
      </c>
      <c r="CE11" s="21">
        <f>SUM(CF11:CO11)</f>
        <v>1396.2</v>
      </c>
      <c r="CF11" s="19">
        <v>36.5</v>
      </c>
      <c r="CG11" s="19">
        <v>52.3</v>
      </c>
      <c r="CH11" s="19">
        <v>6</v>
      </c>
      <c r="CI11" s="19">
        <v>379.9</v>
      </c>
      <c r="CJ11" s="19">
        <v>124.9</v>
      </c>
      <c r="CK11" s="19">
        <v>19.7</v>
      </c>
      <c r="CL11" s="19">
        <v>776.9</v>
      </c>
      <c r="CM11" s="19" t="s">
        <v>110</v>
      </c>
      <c r="CN11" s="19" t="s">
        <v>110</v>
      </c>
      <c r="CO11" s="19" t="s">
        <v>110</v>
      </c>
      <c r="CP11" s="19">
        <v>51390.1</v>
      </c>
      <c r="CQ11" s="19">
        <v>47308.5</v>
      </c>
      <c r="CR11" s="19">
        <v>321251.60000000015</v>
      </c>
    </row>
    <row r="12" spans="1:96" ht="15" customHeight="1" x14ac:dyDescent="0.2">
      <c r="A12" s="22">
        <v>1996</v>
      </c>
      <c r="B12" s="19">
        <f t="shared" ref="B12:B38" si="0">SUM(C12:E12)</f>
        <v>27490.699999999997</v>
      </c>
      <c r="C12" s="19">
        <v>21134.5</v>
      </c>
      <c r="D12" s="19">
        <v>852.3</v>
      </c>
      <c r="E12" s="19">
        <v>5503.9</v>
      </c>
      <c r="F12" s="19">
        <f t="shared" ref="F12:F38" si="1">SUM(G12:AH12)</f>
        <v>132924.19999999998</v>
      </c>
      <c r="G12" s="19">
        <v>4804.3</v>
      </c>
      <c r="H12" s="19">
        <v>4736.8999999999996</v>
      </c>
      <c r="I12" s="19">
        <v>498.79999999999995</v>
      </c>
      <c r="J12" s="19">
        <v>67.599999999999994</v>
      </c>
      <c r="K12" s="19">
        <v>2010.9</v>
      </c>
      <c r="L12" s="19">
        <v>774.40000000000009</v>
      </c>
      <c r="M12" s="19">
        <v>401.40000000000003</v>
      </c>
      <c r="N12" s="19">
        <v>1591.1</v>
      </c>
      <c r="O12" s="19">
        <v>6982.7999999999993</v>
      </c>
      <c r="P12" s="19">
        <v>241.1</v>
      </c>
      <c r="Q12" s="19">
        <v>4587.0999999999995</v>
      </c>
      <c r="R12" s="19">
        <v>3444.3</v>
      </c>
      <c r="S12" s="19">
        <v>96.3</v>
      </c>
      <c r="T12" s="19">
        <v>241</v>
      </c>
      <c r="U12" s="19">
        <v>18647.099999999999</v>
      </c>
      <c r="V12" s="19">
        <v>1083.5999999999999</v>
      </c>
      <c r="W12" s="19">
        <v>1347.4</v>
      </c>
      <c r="X12" s="19">
        <v>18.3</v>
      </c>
      <c r="Y12" s="19">
        <v>49.1</v>
      </c>
      <c r="Z12" s="19">
        <v>767.59999999999991</v>
      </c>
      <c r="AA12" s="19">
        <v>116.1</v>
      </c>
      <c r="AB12" s="19">
        <v>53.5</v>
      </c>
      <c r="AC12" s="19">
        <v>320.99999999999994</v>
      </c>
      <c r="AD12" s="19">
        <v>61.2</v>
      </c>
      <c r="AE12" s="19">
        <v>194.70000000000002</v>
      </c>
      <c r="AF12" s="19">
        <v>78961.2</v>
      </c>
      <c r="AG12" s="19">
        <v>206.6</v>
      </c>
      <c r="AH12" s="19">
        <v>618.80000000000007</v>
      </c>
      <c r="AI12" s="19">
        <f t="shared" ref="AI12:AI38" si="2">SUM(AJ12:AL12)</f>
        <v>13966.2</v>
      </c>
      <c r="AJ12" s="19">
        <v>5461</v>
      </c>
      <c r="AK12" s="19">
        <v>3269.2</v>
      </c>
      <c r="AL12" s="19">
        <v>5236</v>
      </c>
      <c r="AM12" s="19">
        <f t="shared" ref="AM12:AM38" si="3">SUM(AN12:AW12)</f>
        <v>68033.400000000009</v>
      </c>
      <c r="AN12" s="19">
        <v>826.8</v>
      </c>
      <c r="AO12" s="19">
        <v>10672.4</v>
      </c>
      <c r="AP12" s="19">
        <v>4252.7</v>
      </c>
      <c r="AQ12" s="19">
        <v>21079.800000000003</v>
      </c>
      <c r="AR12" s="19">
        <v>13009.2</v>
      </c>
      <c r="AS12" s="19">
        <v>17149.7</v>
      </c>
      <c r="AT12" s="19">
        <v>488.3</v>
      </c>
      <c r="AU12" s="19">
        <v>157.6</v>
      </c>
      <c r="AV12" s="19">
        <v>123.1</v>
      </c>
      <c r="AW12" s="19">
        <v>273.8</v>
      </c>
      <c r="AX12" s="19">
        <f t="shared" ref="AX12:AX38" si="4">SUM(AY12:BD12)</f>
        <v>423.20000000000005</v>
      </c>
      <c r="AY12" s="19">
        <v>129.80000000000001</v>
      </c>
      <c r="AZ12" s="19">
        <v>50.3</v>
      </c>
      <c r="BA12" s="19">
        <v>21.6</v>
      </c>
      <c r="BB12" s="19">
        <v>77.900000000000006</v>
      </c>
      <c r="BC12" s="19">
        <v>110.3</v>
      </c>
      <c r="BD12" s="19">
        <v>33.299999999999997</v>
      </c>
      <c r="BE12" s="19">
        <f t="shared" ref="BE12:BE38" si="5">SUM(BF12:BH12)</f>
        <v>319.7</v>
      </c>
      <c r="BF12" s="19">
        <v>152.6</v>
      </c>
      <c r="BG12" s="19">
        <v>152.9</v>
      </c>
      <c r="BH12" s="19">
        <v>14.2</v>
      </c>
      <c r="BI12" s="19">
        <f t="shared" ref="BI12:BI38" si="6">BJ12</f>
        <v>222.1</v>
      </c>
      <c r="BJ12" s="19">
        <v>222.1</v>
      </c>
      <c r="BK12" s="19">
        <f t="shared" ref="BK12:BK38" si="7">SUM(BL12:BX12)</f>
        <v>1813.1999999999998</v>
      </c>
      <c r="BL12" s="19">
        <v>173.2</v>
      </c>
      <c r="BM12" s="19">
        <v>158.19999999999999</v>
      </c>
      <c r="BN12" s="19">
        <v>241.9</v>
      </c>
      <c r="BO12" s="19">
        <v>16.2</v>
      </c>
      <c r="BP12" s="19">
        <v>69.7</v>
      </c>
      <c r="BQ12" s="19">
        <v>30.6</v>
      </c>
      <c r="BR12" s="19">
        <v>21.7</v>
      </c>
      <c r="BS12" s="19">
        <v>216.6</v>
      </c>
      <c r="BT12" s="19">
        <v>29.3</v>
      </c>
      <c r="BU12" s="19">
        <v>260.8</v>
      </c>
      <c r="BV12" s="19">
        <v>40.6</v>
      </c>
      <c r="BW12" s="19">
        <v>245.6</v>
      </c>
      <c r="BX12" s="19">
        <v>308.8</v>
      </c>
      <c r="BY12" s="19">
        <f t="shared" ref="BY12:BY38" si="8">SUM(BZ12:CD12)</f>
        <v>6620.9</v>
      </c>
      <c r="BZ12" s="19">
        <v>3041.2000000000003</v>
      </c>
      <c r="CA12" s="19">
        <v>1182.4000000000001</v>
      </c>
      <c r="CB12" s="19">
        <v>623.79999999999995</v>
      </c>
      <c r="CC12" s="19">
        <v>1054.0999999999999</v>
      </c>
      <c r="CD12" s="19">
        <v>719.40000000000009</v>
      </c>
      <c r="CE12" s="19">
        <f t="shared" ref="CE12:CE38" si="9">SUM(CF12:CO12)</f>
        <v>1234.8000000000002</v>
      </c>
      <c r="CF12" s="19">
        <v>33</v>
      </c>
      <c r="CG12" s="19">
        <v>46.4</v>
      </c>
      <c r="CH12" s="19">
        <v>5.5</v>
      </c>
      <c r="CI12" s="19">
        <v>341.5</v>
      </c>
      <c r="CJ12" s="19">
        <v>108.1</v>
      </c>
      <c r="CK12" s="19">
        <v>22.2</v>
      </c>
      <c r="CL12" s="19">
        <v>678.1</v>
      </c>
      <c r="CM12" s="19" t="s">
        <v>110</v>
      </c>
      <c r="CN12" s="19" t="s">
        <v>110</v>
      </c>
      <c r="CO12" s="19" t="s">
        <v>110</v>
      </c>
      <c r="CP12" s="19">
        <v>50518.200000000004</v>
      </c>
      <c r="CQ12" s="19">
        <v>46325.9</v>
      </c>
      <c r="CR12" s="19">
        <v>303566.60000000009</v>
      </c>
    </row>
    <row r="13" spans="1:96" ht="15" customHeight="1" x14ac:dyDescent="0.2">
      <c r="A13" s="22">
        <v>1997</v>
      </c>
      <c r="B13" s="19">
        <f t="shared" si="0"/>
        <v>26280.6</v>
      </c>
      <c r="C13" s="19">
        <v>20342</v>
      </c>
      <c r="D13" s="19">
        <v>774</v>
      </c>
      <c r="E13" s="19">
        <v>5164.6000000000004</v>
      </c>
      <c r="F13" s="19">
        <f t="shared" si="1"/>
        <v>133829.40000000002</v>
      </c>
      <c r="G13" s="19">
        <v>3261.3</v>
      </c>
      <c r="H13" s="19">
        <v>4776.3999999999996</v>
      </c>
      <c r="I13" s="19">
        <v>505.79999999999995</v>
      </c>
      <c r="J13" s="19">
        <v>111.2</v>
      </c>
      <c r="K13" s="19">
        <v>2425.4</v>
      </c>
      <c r="L13" s="19">
        <v>733.09999999999991</v>
      </c>
      <c r="M13" s="19">
        <v>380.70000000000005</v>
      </c>
      <c r="N13" s="19">
        <v>2061.1</v>
      </c>
      <c r="O13" s="19">
        <v>7324.4000000000005</v>
      </c>
      <c r="P13" s="19">
        <v>223.10000000000002</v>
      </c>
      <c r="Q13" s="19">
        <v>4865.8999999999996</v>
      </c>
      <c r="R13" s="19">
        <v>3669.2</v>
      </c>
      <c r="S13" s="19">
        <v>96.3</v>
      </c>
      <c r="T13" s="19">
        <v>234.5</v>
      </c>
      <c r="U13" s="19">
        <v>20332.599999999999</v>
      </c>
      <c r="V13" s="19">
        <v>1105.4000000000001</v>
      </c>
      <c r="W13" s="19">
        <v>1291.4000000000001</v>
      </c>
      <c r="X13" s="19">
        <v>17.200000000000003</v>
      </c>
      <c r="Y13" s="19">
        <v>36.300000000000004</v>
      </c>
      <c r="Z13" s="19">
        <v>715.8</v>
      </c>
      <c r="AA13" s="19">
        <v>119.3</v>
      </c>
      <c r="AB13" s="19">
        <v>48.3</v>
      </c>
      <c r="AC13" s="19">
        <v>314.2</v>
      </c>
      <c r="AD13" s="19">
        <v>58</v>
      </c>
      <c r="AE13" s="19">
        <v>142.29999999999998</v>
      </c>
      <c r="AF13" s="19">
        <v>78002.5</v>
      </c>
      <c r="AG13" s="19">
        <v>337</v>
      </c>
      <c r="AH13" s="19">
        <v>640.70000000000005</v>
      </c>
      <c r="AI13" s="19">
        <f t="shared" si="2"/>
        <v>15660.300000000001</v>
      </c>
      <c r="AJ13" s="19">
        <v>6114.3000000000011</v>
      </c>
      <c r="AK13" s="19">
        <v>3664.7999999999997</v>
      </c>
      <c r="AL13" s="19">
        <v>5881.2000000000007</v>
      </c>
      <c r="AM13" s="19">
        <f t="shared" si="3"/>
        <v>70760.099999999991</v>
      </c>
      <c r="AN13" s="19">
        <v>834</v>
      </c>
      <c r="AO13" s="19">
        <v>11216.000000000002</v>
      </c>
      <c r="AP13" s="19">
        <v>4329.8</v>
      </c>
      <c r="AQ13" s="19">
        <v>24110.699999999997</v>
      </c>
      <c r="AR13" s="19">
        <v>11683.400000000001</v>
      </c>
      <c r="AS13" s="19">
        <v>17468.5</v>
      </c>
      <c r="AT13" s="19">
        <v>475.7</v>
      </c>
      <c r="AU13" s="19">
        <v>158.5</v>
      </c>
      <c r="AV13" s="19">
        <v>150.19999999999999</v>
      </c>
      <c r="AW13" s="19">
        <v>333.3</v>
      </c>
      <c r="AX13" s="19">
        <f t="shared" si="4"/>
        <v>414.50000000000006</v>
      </c>
      <c r="AY13" s="19">
        <v>127.89999999999999</v>
      </c>
      <c r="AZ13" s="19">
        <v>47.9</v>
      </c>
      <c r="BA13" s="19">
        <v>20.8</v>
      </c>
      <c r="BB13" s="19">
        <v>79.2</v>
      </c>
      <c r="BC13" s="19">
        <v>107.4</v>
      </c>
      <c r="BD13" s="19">
        <v>31.3</v>
      </c>
      <c r="BE13" s="19">
        <f t="shared" si="5"/>
        <v>293.60000000000002</v>
      </c>
      <c r="BF13" s="19">
        <v>146.30000000000001</v>
      </c>
      <c r="BG13" s="19">
        <v>134</v>
      </c>
      <c r="BH13" s="19">
        <v>13.3</v>
      </c>
      <c r="BI13" s="19">
        <f t="shared" si="6"/>
        <v>202.5</v>
      </c>
      <c r="BJ13" s="19">
        <v>202.5</v>
      </c>
      <c r="BK13" s="19">
        <f t="shared" si="7"/>
        <v>1789.6</v>
      </c>
      <c r="BL13" s="19">
        <v>170.3</v>
      </c>
      <c r="BM13" s="19">
        <v>156</v>
      </c>
      <c r="BN13" s="19">
        <v>241.8</v>
      </c>
      <c r="BO13" s="19">
        <v>11.6</v>
      </c>
      <c r="BP13" s="19">
        <v>69.900000000000006</v>
      </c>
      <c r="BQ13" s="19">
        <v>30.4</v>
      </c>
      <c r="BR13" s="19">
        <v>19.399999999999999</v>
      </c>
      <c r="BS13" s="19">
        <v>209.4</v>
      </c>
      <c r="BT13" s="19">
        <v>28.9</v>
      </c>
      <c r="BU13" s="19">
        <v>253.7</v>
      </c>
      <c r="BV13" s="19">
        <v>40.200000000000003</v>
      </c>
      <c r="BW13" s="19">
        <v>248.79999999999998</v>
      </c>
      <c r="BX13" s="19">
        <v>309.2</v>
      </c>
      <c r="BY13" s="19">
        <f t="shared" si="8"/>
        <v>5503.7999999999993</v>
      </c>
      <c r="BZ13" s="19">
        <v>2340.1</v>
      </c>
      <c r="CA13" s="19">
        <v>991.6</v>
      </c>
      <c r="CB13" s="19">
        <v>572.6</v>
      </c>
      <c r="CC13" s="19">
        <v>949.30000000000007</v>
      </c>
      <c r="CD13" s="19">
        <v>650.19999999999993</v>
      </c>
      <c r="CE13" s="19">
        <f t="shared" si="9"/>
        <v>2021.7000000000003</v>
      </c>
      <c r="CF13" s="19">
        <v>31.1</v>
      </c>
      <c r="CG13" s="19">
        <v>45</v>
      </c>
      <c r="CH13" s="19">
        <v>5.2</v>
      </c>
      <c r="CI13" s="19">
        <v>332.2</v>
      </c>
      <c r="CJ13" s="19">
        <v>104.9</v>
      </c>
      <c r="CK13" s="19">
        <v>24.2</v>
      </c>
      <c r="CL13" s="19">
        <v>1479.1000000000001</v>
      </c>
      <c r="CM13" s="19" t="s">
        <v>110</v>
      </c>
      <c r="CN13" s="19" t="s">
        <v>110</v>
      </c>
      <c r="CO13" s="19" t="s">
        <v>110</v>
      </c>
      <c r="CP13" s="19">
        <v>48166.400000000001</v>
      </c>
      <c r="CQ13" s="19">
        <v>44085.3</v>
      </c>
      <c r="CR13" s="19">
        <v>304922.49999999994</v>
      </c>
    </row>
    <row r="14" spans="1:96" ht="15" customHeight="1" x14ac:dyDescent="0.2">
      <c r="A14" s="22">
        <v>1998</v>
      </c>
      <c r="B14" s="19">
        <f t="shared" si="0"/>
        <v>25620.2</v>
      </c>
      <c r="C14" s="19">
        <v>19606.7</v>
      </c>
      <c r="D14" s="19">
        <v>650.70000000000005</v>
      </c>
      <c r="E14" s="19">
        <v>5362.8</v>
      </c>
      <c r="F14" s="19">
        <f t="shared" si="1"/>
        <v>141184.19999999998</v>
      </c>
      <c r="G14" s="19">
        <v>2922.5</v>
      </c>
      <c r="H14" s="19">
        <v>4975</v>
      </c>
      <c r="I14" s="19">
        <v>528.4</v>
      </c>
      <c r="J14" s="19">
        <v>82.3</v>
      </c>
      <c r="K14" s="19">
        <v>2536.8000000000002</v>
      </c>
      <c r="L14" s="19">
        <v>751.7</v>
      </c>
      <c r="M14" s="19">
        <v>364.6</v>
      </c>
      <c r="N14" s="19">
        <v>2357</v>
      </c>
      <c r="O14" s="19">
        <v>7402.4000000000005</v>
      </c>
      <c r="P14" s="19">
        <v>234.49999999999997</v>
      </c>
      <c r="Q14" s="19">
        <v>5086.8999999999996</v>
      </c>
      <c r="R14" s="19">
        <v>3932</v>
      </c>
      <c r="S14" s="19">
        <v>98.600000000000009</v>
      </c>
      <c r="T14" s="19">
        <v>267.8</v>
      </c>
      <c r="U14" s="19">
        <v>20723.7</v>
      </c>
      <c r="V14" s="19">
        <v>1170.7</v>
      </c>
      <c r="W14" s="19">
        <v>1437.8</v>
      </c>
      <c r="X14" s="19">
        <v>21.3</v>
      </c>
      <c r="Y14" s="19">
        <v>39.599999999999994</v>
      </c>
      <c r="Z14" s="19">
        <v>806.80000000000007</v>
      </c>
      <c r="AA14" s="19">
        <v>137.50000000000003</v>
      </c>
      <c r="AB14" s="19">
        <v>41.1</v>
      </c>
      <c r="AC14" s="19">
        <v>383.2</v>
      </c>
      <c r="AD14" s="19">
        <v>69.099999999999994</v>
      </c>
      <c r="AE14" s="19">
        <v>156.79999999999998</v>
      </c>
      <c r="AF14" s="19">
        <v>83717.900000000009</v>
      </c>
      <c r="AG14" s="19">
        <v>357.4</v>
      </c>
      <c r="AH14" s="19">
        <v>580.79999999999995</v>
      </c>
      <c r="AI14" s="19">
        <f t="shared" si="2"/>
        <v>16793.400000000001</v>
      </c>
      <c r="AJ14" s="19">
        <v>6557.7000000000007</v>
      </c>
      <c r="AK14" s="19">
        <v>3929.8999999999996</v>
      </c>
      <c r="AL14" s="19">
        <v>6305.8</v>
      </c>
      <c r="AM14" s="19">
        <f t="shared" si="3"/>
        <v>76186</v>
      </c>
      <c r="AN14" s="19">
        <v>962</v>
      </c>
      <c r="AO14" s="19">
        <v>13302.1</v>
      </c>
      <c r="AP14" s="19">
        <v>4744.8</v>
      </c>
      <c r="AQ14" s="19">
        <v>25842.3</v>
      </c>
      <c r="AR14" s="19">
        <v>10913.2</v>
      </c>
      <c r="AS14" s="19">
        <v>19143.399999999998</v>
      </c>
      <c r="AT14" s="19">
        <v>525.79999999999995</v>
      </c>
      <c r="AU14" s="19">
        <v>213.8</v>
      </c>
      <c r="AV14" s="19">
        <v>162.80000000000001</v>
      </c>
      <c r="AW14" s="19">
        <v>375.8</v>
      </c>
      <c r="AX14" s="19">
        <f t="shared" si="4"/>
        <v>490.5</v>
      </c>
      <c r="AY14" s="19">
        <v>135.19999999999999</v>
      </c>
      <c r="AZ14" s="19">
        <v>47.4</v>
      </c>
      <c r="BA14" s="19">
        <v>21</v>
      </c>
      <c r="BB14" s="19">
        <v>116.5</v>
      </c>
      <c r="BC14" s="19">
        <v>141</v>
      </c>
      <c r="BD14" s="19">
        <v>29.4</v>
      </c>
      <c r="BE14" s="19">
        <f t="shared" si="5"/>
        <v>327.79999999999995</v>
      </c>
      <c r="BF14" s="19">
        <v>183.7</v>
      </c>
      <c r="BG14" s="19">
        <v>131.19999999999999</v>
      </c>
      <c r="BH14" s="19">
        <v>12.9</v>
      </c>
      <c r="BI14" s="19">
        <f t="shared" si="6"/>
        <v>243.6</v>
      </c>
      <c r="BJ14" s="19">
        <v>243.6</v>
      </c>
      <c r="BK14" s="19">
        <f t="shared" si="7"/>
        <v>1960.1999999999998</v>
      </c>
      <c r="BL14" s="19">
        <v>171.3</v>
      </c>
      <c r="BM14" s="19">
        <v>157.9</v>
      </c>
      <c r="BN14" s="19">
        <v>251.3</v>
      </c>
      <c r="BO14" s="19">
        <v>27.2</v>
      </c>
      <c r="BP14" s="19">
        <v>73</v>
      </c>
      <c r="BQ14" s="19">
        <v>31</v>
      </c>
      <c r="BR14" s="19">
        <v>25</v>
      </c>
      <c r="BS14" s="19">
        <v>260.8</v>
      </c>
      <c r="BT14" s="19">
        <v>30.8</v>
      </c>
      <c r="BU14" s="19">
        <v>282.8</v>
      </c>
      <c r="BV14" s="19">
        <v>41.1</v>
      </c>
      <c r="BW14" s="19">
        <v>274.89999999999998</v>
      </c>
      <c r="BX14" s="19">
        <v>333.09999999999997</v>
      </c>
      <c r="BY14" s="19">
        <f t="shared" si="8"/>
        <v>5885.9</v>
      </c>
      <c r="BZ14" s="19">
        <v>2433.8999999999996</v>
      </c>
      <c r="CA14" s="19">
        <v>726.90000000000009</v>
      </c>
      <c r="CB14" s="19">
        <v>705.2</v>
      </c>
      <c r="CC14" s="19">
        <v>1195.2</v>
      </c>
      <c r="CD14" s="19">
        <v>824.69999999999993</v>
      </c>
      <c r="CE14" s="19">
        <f t="shared" si="9"/>
        <v>1411.8999999999999</v>
      </c>
      <c r="CF14" s="19">
        <v>30.2</v>
      </c>
      <c r="CG14" s="19">
        <v>46.3</v>
      </c>
      <c r="CH14" s="19">
        <v>4.9000000000000004</v>
      </c>
      <c r="CI14" s="19">
        <v>335.9</v>
      </c>
      <c r="CJ14" s="19">
        <v>104.8</v>
      </c>
      <c r="CK14" s="19">
        <v>28.3</v>
      </c>
      <c r="CL14" s="19">
        <v>861.5</v>
      </c>
      <c r="CM14" s="19" t="s">
        <v>110</v>
      </c>
      <c r="CN14" s="19" t="s">
        <v>110</v>
      </c>
      <c r="CO14" s="19" t="s">
        <v>110</v>
      </c>
      <c r="CP14" s="19">
        <v>48170.399999999994</v>
      </c>
      <c r="CQ14" s="19">
        <v>44068.2</v>
      </c>
      <c r="CR14" s="19">
        <v>318274.10000000003</v>
      </c>
    </row>
    <row r="15" spans="1:96" ht="15" customHeight="1" x14ac:dyDescent="0.2">
      <c r="A15" s="22">
        <v>1999</v>
      </c>
      <c r="B15" s="19">
        <f t="shared" si="0"/>
        <v>25852.100000000002</v>
      </c>
      <c r="C15" s="19">
        <v>19995.7</v>
      </c>
      <c r="D15" s="19">
        <v>653</v>
      </c>
      <c r="E15" s="19">
        <v>5203.4000000000005</v>
      </c>
      <c r="F15" s="19">
        <f t="shared" si="1"/>
        <v>152054.80000000002</v>
      </c>
      <c r="G15" s="19">
        <v>2942.8</v>
      </c>
      <c r="H15" s="19">
        <v>5066.8999999999996</v>
      </c>
      <c r="I15" s="19">
        <v>556.9</v>
      </c>
      <c r="J15" s="19">
        <v>74.7</v>
      </c>
      <c r="K15" s="19">
        <v>2433.6999999999998</v>
      </c>
      <c r="L15" s="19">
        <v>726</v>
      </c>
      <c r="M15" s="19">
        <v>360.7</v>
      </c>
      <c r="N15" s="19">
        <v>2125.6</v>
      </c>
      <c r="O15" s="19">
        <v>7618.7</v>
      </c>
      <c r="P15" s="19">
        <v>231.7</v>
      </c>
      <c r="Q15" s="19">
        <v>4908.6000000000004</v>
      </c>
      <c r="R15" s="19">
        <v>4085.7</v>
      </c>
      <c r="S15" s="19">
        <v>95.899999999999991</v>
      </c>
      <c r="T15" s="19">
        <v>315.2</v>
      </c>
      <c r="U15" s="19">
        <v>22487.399999999998</v>
      </c>
      <c r="V15" s="19">
        <v>1317.8000000000002</v>
      </c>
      <c r="W15" s="19">
        <v>1530.8</v>
      </c>
      <c r="X15" s="19">
        <v>24.3</v>
      </c>
      <c r="Y15" s="19">
        <v>42.800000000000004</v>
      </c>
      <c r="Z15" s="19">
        <v>756.8</v>
      </c>
      <c r="AA15" s="19">
        <v>136.6</v>
      </c>
      <c r="AB15" s="19">
        <v>31.7</v>
      </c>
      <c r="AC15" s="19">
        <v>394.20000000000005</v>
      </c>
      <c r="AD15" s="19">
        <v>70.3</v>
      </c>
      <c r="AE15" s="19">
        <v>162.29999999999998</v>
      </c>
      <c r="AF15" s="19">
        <v>92156</v>
      </c>
      <c r="AG15" s="19">
        <v>378.6</v>
      </c>
      <c r="AH15" s="19">
        <v>1022.1000000000001</v>
      </c>
      <c r="AI15" s="19">
        <f t="shared" si="2"/>
        <v>16789</v>
      </c>
      <c r="AJ15" s="19">
        <v>6562.1</v>
      </c>
      <c r="AK15" s="19">
        <v>3931.5</v>
      </c>
      <c r="AL15" s="19">
        <v>6295.4000000000005</v>
      </c>
      <c r="AM15" s="19">
        <f t="shared" si="3"/>
        <v>81452.299999999988</v>
      </c>
      <c r="AN15" s="19">
        <v>1014</v>
      </c>
      <c r="AO15" s="19">
        <v>14088.6</v>
      </c>
      <c r="AP15" s="19">
        <v>5013.2999999999993</v>
      </c>
      <c r="AQ15" s="19">
        <v>26835.600000000002</v>
      </c>
      <c r="AR15" s="19">
        <v>11786.6</v>
      </c>
      <c r="AS15" s="19">
        <v>21368.2</v>
      </c>
      <c r="AT15" s="19">
        <v>535.70000000000005</v>
      </c>
      <c r="AU15" s="19">
        <v>230.9</v>
      </c>
      <c r="AV15" s="19">
        <v>179.39999999999998</v>
      </c>
      <c r="AW15" s="19">
        <v>400</v>
      </c>
      <c r="AX15" s="19">
        <f t="shared" si="4"/>
        <v>508.9</v>
      </c>
      <c r="AY15" s="19">
        <v>133.6</v>
      </c>
      <c r="AZ15" s="19">
        <v>46.4</v>
      </c>
      <c r="BA15" s="19">
        <v>20.8</v>
      </c>
      <c r="BB15" s="19">
        <v>124</v>
      </c>
      <c r="BC15" s="19">
        <v>156.19999999999999</v>
      </c>
      <c r="BD15" s="19">
        <v>27.9</v>
      </c>
      <c r="BE15" s="19">
        <f t="shared" si="5"/>
        <v>336.09999999999997</v>
      </c>
      <c r="BF15" s="19">
        <v>208.7</v>
      </c>
      <c r="BG15" s="19">
        <v>115.6</v>
      </c>
      <c r="BH15" s="19">
        <v>11.8</v>
      </c>
      <c r="BI15" s="19">
        <f t="shared" si="6"/>
        <v>237.4</v>
      </c>
      <c r="BJ15" s="19">
        <v>237.4</v>
      </c>
      <c r="BK15" s="19">
        <f t="shared" si="7"/>
        <v>2006.9000000000003</v>
      </c>
      <c r="BL15" s="19">
        <v>169.4</v>
      </c>
      <c r="BM15" s="19">
        <v>156.69999999999999</v>
      </c>
      <c r="BN15" s="19">
        <v>252.4</v>
      </c>
      <c r="BO15" s="19">
        <v>23.6</v>
      </c>
      <c r="BP15" s="19">
        <v>73.5</v>
      </c>
      <c r="BQ15" s="19">
        <v>30.9</v>
      </c>
      <c r="BR15" s="19">
        <v>27.4</v>
      </c>
      <c r="BS15" s="19">
        <v>271.39999999999998</v>
      </c>
      <c r="BT15" s="19">
        <v>31.9</v>
      </c>
      <c r="BU15" s="19">
        <v>292.60000000000002</v>
      </c>
      <c r="BV15" s="19">
        <v>41</v>
      </c>
      <c r="BW15" s="19">
        <v>289.89999999999998</v>
      </c>
      <c r="BX15" s="19">
        <v>346.2</v>
      </c>
      <c r="BY15" s="19">
        <f t="shared" si="8"/>
        <v>6062.4</v>
      </c>
      <c r="BZ15" s="19">
        <v>2423.9999999999995</v>
      </c>
      <c r="CA15" s="19">
        <v>677.30000000000007</v>
      </c>
      <c r="CB15" s="19">
        <v>756.80000000000007</v>
      </c>
      <c r="CC15" s="19">
        <v>1303.4000000000001</v>
      </c>
      <c r="CD15" s="19">
        <v>900.9</v>
      </c>
      <c r="CE15" s="19">
        <f t="shared" si="9"/>
        <v>1146.4000000000001</v>
      </c>
      <c r="CF15" s="19">
        <v>29.3</v>
      </c>
      <c r="CG15" s="19">
        <v>46.3</v>
      </c>
      <c r="CH15" s="19">
        <v>4.7</v>
      </c>
      <c r="CI15" s="19">
        <v>329.6</v>
      </c>
      <c r="CJ15" s="19">
        <v>103.8</v>
      </c>
      <c r="CK15" s="19">
        <v>29.9</v>
      </c>
      <c r="CL15" s="19">
        <v>602.79999999999995</v>
      </c>
      <c r="CM15" s="19" t="s">
        <v>110</v>
      </c>
      <c r="CN15" s="19" t="s">
        <v>110</v>
      </c>
      <c r="CO15" s="19" t="s">
        <v>110</v>
      </c>
      <c r="CP15" s="19">
        <v>46739.299999999996</v>
      </c>
      <c r="CQ15" s="19">
        <v>42575.4</v>
      </c>
      <c r="CR15" s="19">
        <v>333185.60000000027</v>
      </c>
    </row>
    <row r="16" spans="1:96" ht="15" customHeight="1" x14ac:dyDescent="0.2">
      <c r="A16" s="22">
        <v>2000</v>
      </c>
      <c r="B16" s="19">
        <f t="shared" si="0"/>
        <v>29498.7</v>
      </c>
      <c r="C16" s="19">
        <v>21749</v>
      </c>
      <c r="D16" s="19">
        <v>487</v>
      </c>
      <c r="E16" s="19">
        <v>7262.7</v>
      </c>
      <c r="F16" s="19">
        <f t="shared" si="1"/>
        <v>134710.39999999997</v>
      </c>
      <c r="G16" s="19">
        <v>3254.9</v>
      </c>
      <c r="H16" s="19">
        <v>4919.2</v>
      </c>
      <c r="I16" s="19">
        <v>563</v>
      </c>
      <c r="J16" s="19">
        <v>73.8</v>
      </c>
      <c r="K16" s="19">
        <v>2616.3000000000002</v>
      </c>
      <c r="L16" s="19">
        <v>686.8</v>
      </c>
      <c r="M16" s="19">
        <v>370.5</v>
      </c>
      <c r="N16" s="19">
        <v>1682.6</v>
      </c>
      <c r="O16" s="19">
        <v>7773.9000000000005</v>
      </c>
      <c r="P16" s="19">
        <v>251.1</v>
      </c>
      <c r="Q16" s="19">
        <v>4413.3999999999996</v>
      </c>
      <c r="R16" s="19">
        <v>3809.2000000000003</v>
      </c>
      <c r="S16" s="19">
        <v>103.69999999999999</v>
      </c>
      <c r="T16" s="19">
        <v>399.7</v>
      </c>
      <c r="U16" s="19">
        <v>22776.3</v>
      </c>
      <c r="V16" s="19">
        <v>1372.5</v>
      </c>
      <c r="W16" s="19">
        <v>1376.7</v>
      </c>
      <c r="X16" s="19">
        <v>25.700000000000003</v>
      </c>
      <c r="Y16" s="19">
        <v>43.5</v>
      </c>
      <c r="Z16" s="19">
        <v>523.20000000000005</v>
      </c>
      <c r="AA16" s="19">
        <v>156.20000000000002</v>
      </c>
      <c r="AB16" s="19">
        <v>22</v>
      </c>
      <c r="AC16" s="19">
        <v>430.6</v>
      </c>
      <c r="AD16" s="19">
        <v>72.3</v>
      </c>
      <c r="AE16" s="19">
        <v>154.9</v>
      </c>
      <c r="AF16" s="19">
        <v>74739.7</v>
      </c>
      <c r="AG16" s="19">
        <v>431.4</v>
      </c>
      <c r="AH16" s="19">
        <v>1667.3000000000002</v>
      </c>
      <c r="AI16" s="19">
        <f t="shared" si="2"/>
        <v>19371.300000000003</v>
      </c>
      <c r="AJ16" s="19">
        <v>7571.6</v>
      </c>
      <c r="AK16" s="19">
        <v>4537.3</v>
      </c>
      <c r="AL16" s="19">
        <v>7262.4000000000005</v>
      </c>
      <c r="AM16" s="19">
        <f t="shared" si="3"/>
        <v>89434.5</v>
      </c>
      <c r="AN16" s="19">
        <v>1119.3</v>
      </c>
      <c r="AO16" s="19">
        <v>15323.7</v>
      </c>
      <c r="AP16" s="19">
        <v>5511.8</v>
      </c>
      <c r="AQ16" s="19">
        <v>31493</v>
      </c>
      <c r="AR16" s="19">
        <v>11206.6</v>
      </c>
      <c r="AS16" s="19">
        <v>23313.1</v>
      </c>
      <c r="AT16" s="19">
        <v>632.9</v>
      </c>
      <c r="AU16" s="19">
        <v>221.8</v>
      </c>
      <c r="AV16" s="19">
        <v>193.3</v>
      </c>
      <c r="AW16" s="19">
        <v>419</v>
      </c>
      <c r="AX16" s="19">
        <f t="shared" si="4"/>
        <v>535.70000000000005</v>
      </c>
      <c r="AY16" s="19">
        <v>143.80000000000001</v>
      </c>
      <c r="AZ16" s="19">
        <v>50.6</v>
      </c>
      <c r="BA16" s="19">
        <v>23.5</v>
      </c>
      <c r="BB16" s="19">
        <v>144.30000000000001</v>
      </c>
      <c r="BC16" s="19">
        <v>149.30000000000001</v>
      </c>
      <c r="BD16" s="19">
        <v>24.2</v>
      </c>
      <c r="BE16" s="19">
        <f t="shared" si="5"/>
        <v>279.89999999999998</v>
      </c>
      <c r="BF16" s="19">
        <v>180.6</v>
      </c>
      <c r="BG16" s="19">
        <v>92.3</v>
      </c>
      <c r="BH16" s="19">
        <v>7</v>
      </c>
      <c r="BI16" s="19">
        <f t="shared" si="6"/>
        <v>235.7</v>
      </c>
      <c r="BJ16" s="19">
        <v>235.7</v>
      </c>
      <c r="BK16" s="19">
        <f t="shared" si="7"/>
        <v>2134.4</v>
      </c>
      <c r="BL16" s="19">
        <v>160.9</v>
      </c>
      <c r="BM16" s="19">
        <v>149.69999999999999</v>
      </c>
      <c r="BN16" s="19">
        <v>194.2</v>
      </c>
      <c r="BO16" s="19">
        <v>22.3</v>
      </c>
      <c r="BP16" s="19">
        <v>72.8</v>
      </c>
      <c r="BQ16" s="19">
        <v>33.1</v>
      </c>
      <c r="BR16" s="19">
        <v>28.9</v>
      </c>
      <c r="BS16" s="19">
        <v>413.8</v>
      </c>
      <c r="BT16" s="19">
        <v>35.5</v>
      </c>
      <c r="BU16" s="19">
        <v>310.8</v>
      </c>
      <c r="BV16" s="19">
        <v>43.2</v>
      </c>
      <c r="BW16" s="19">
        <v>286.2</v>
      </c>
      <c r="BX16" s="19">
        <v>383</v>
      </c>
      <c r="BY16" s="19">
        <f t="shared" si="8"/>
        <v>5806.8</v>
      </c>
      <c r="BZ16" s="19">
        <v>2318.8000000000002</v>
      </c>
      <c r="CA16" s="19">
        <v>675.8</v>
      </c>
      <c r="CB16" s="19">
        <v>547.29999999999995</v>
      </c>
      <c r="CC16" s="19">
        <v>1335.8999999999999</v>
      </c>
      <c r="CD16" s="19">
        <v>929</v>
      </c>
      <c r="CE16" s="19">
        <f t="shared" si="9"/>
        <v>1474.1</v>
      </c>
      <c r="CF16" s="19">
        <v>33.200000000000003</v>
      </c>
      <c r="CG16" s="19">
        <v>43.6</v>
      </c>
      <c r="CH16" s="19">
        <v>4.5999999999999996</v>
      </c>
      <c r="CI16" s="19">
        <v>357.7</v>
      </c>
      <c r="CJ16" s="19">
        <v>108.5</v>
      </c>
      <c r="CK16" s="19">
        <v>32.1</v>
      </c>
      <c r="CL16" s="19">
        <v>894.4</v>
      </c>
      <c r="CM16" s="19" t="s">
        <v>110</v>
      </c>
      <c r="CN16" s="19" t="s">
        <v>110</v>
      </c>
      <c r="CO16" s="19" t="s">
        <v>110</v>
      </c>
      <c r="CP16" s="19">
        <v>44830.9</v>
      </c>
      <c r="CQ16" s="19">
        <v>40669.800000000003</v>
      </c>
      <c r="CR16" s="19">
        <v>328312.39999999991</v>
      </c>
    </row>
    <row r="17" spans="1:96" ht="15" customHeight="1" x14ac:dyDescent="0.2">
      <c r="A17" s="22">
        <v>2001</v>
      </c>
      <c r="B17" s="19">
        <f t="shared" si="0"/>
        <v>28871.3</v>
      </c>
      <c r="C17" s="19">
        <v>21301</v>
      </c>
      <c r="D17" s="19">
        <v>300.10000000000002</v>
      </c>
      <c r="E17" s="19">
        <v>7270.2000000000007</v>
      </c>
      <c r="F17" s="19">
        <f t="shared" si="1"/>
        <v>129692.40000000002</v>
      </c>
      <c r="G17" s="19">
        <v>2931</v>
      </c>
      <c r="H17" s="19">
        <v>4637.5</v>
      </c>
      <c r="I17" s="19">
        <v>560.5</v>
      </c>
      <c r="J17" s="19">
        <v>49.1</v>
      </c>
      <c r="K17" s="19">
        <v>2350.4</v>
      </c>
      <c r="L17" s="19">
        <v>609.5</v>
      </c>
      <c r="M17" s="19">
        <v>294.10000000000002</v>
      </c>
      <c r="N17" s="19">
        <v>1441.1999999999998</v>
      </c>
      <c r="O17" s="19">
        <v>7386.5</v>
      </c>
      <c r="P17" s="19">
        <v>183.2</v>
      </c>
      <c r="Q17" s="19">
        <v>4433.9999999999991</v>
      </c>
      <c r="R17" s="19">
        <v>3697.7999999999997</v>
      </c>
      <c r="S17" s="19">
        <v>82.5</v>
      </c>
      <c r="T17" s="19">
        <v>334.4</v>
      </c>
      <c r="U17" s="19">
        <v>22242.1</v>
      </c>
      <c r="V17" s="19">
        <v>800.80000000000007</v>
      </c>
      <c r="W17" s="19">
        <v>1232.5</v>
      </c>
      <c r="X17" s="19">
        <v>20.200000000000003</v>
      </c>
      <c r="Y17" s="19">
        <v>32.1</v>
      </c>
      <c r="Z17" s="19">
        <v>592.4</v>
      </c>
      <c r="AA17" s="19">
        <v>121.80000000000001</v>
      </c>
      <c r="AB17" s="19">
        <v>17.7</v>
      </c>
      <c r="AC17" s="19">
        <v>334.90000000000003</v>
      </c>
      <c r="AD17" s="19">
        <v>54.8</v>
      </c>
      <c r="AE17" s="19">
        <v>109.1</v>
      </c>
      <c r="AF17" s="19">
        <v>72763.10000000002</v>
      </c>
      <c r="AG17" s="19">
        <v>479.4</v>
      </c>
      <c r="AH17" s="19">
        <v>1899.8</v>
      </c>
      <c r="AI17" s="19">
        <f t="shared" si="2"/>
        <v>18356.8</v>
      </c>
      <c r="AJ17" s="19">
        <v>7175.3</v>
      </c>
      <c r="AK17" s="19">
        <v>4299.5</v>
      </c>
      <c r="AL17" s="19">
        <v>6882</v>
      </c>
      <c r="AM17" s="19">
        <f t="shared" si="3"/>
        <v>94260</v>
      </c>
      <c r="AN17" s="19">
        <v>896.3</v>
      </c>
      <c r="AO17" s="19">
        <v>12218</v>
      </c>
      <c r="AP17" s="19">
        <v>4534.8</v>
      </c>
      <c r="AQ17" s="19">
        <v>41631.5</v>
      </c>
      <c r="AR17" s="19">
        <v>10367.799999999999</v>
      </c>
      <c r="AS17" s="19">
        <v>23022.7</v>
      </c>
      <c r="AT17" s="19">
        <v>743.9</v>
      </c>
      <c r="AU17" s="19">
        <v>253.8</v>
      </c>
      <c r="AV17" s="19">
        <v>179.1</v>
      </c>
      <c r="AW17" s="19">
        <v>412.1</v>
      </c>
      <c r="AX17" s="19">
        <f t="shared" si="4"/>
        <v>519.59999999999991</v>
      </c>
      <c r="AY17" s="19">
        <v>105.19999999999999</v>
      </c>
      <c r="AZ17" s="19">
        <v>53.9</v>
      </c>
      <c r="BA17" s="19">
        <v>25.2</v>
      </c>
      <c r="BB17" s="19">
        <v>169.4</v>
      </c>
      <c r="BC17" s="19">
        <v>145.1</v>
      </c>
      <c r="BD17" s="19">
        <v>20.8</v>
      </c>
      <c r="BE17" s="19">
        <f t="shared" si="5"/>
        <v>268.3</v>
      </c>
      <c r="BF17" s="19">
        <v>182.7</v>
      </c>
      <c r="BG17" s="19">
        <v>77.5</v>
      </c>
      <c r="BH17" s="19">
        <v>8.1</v>
      </c>
      <c r="BI17" s="19">
        <f t="shared" si="6"/>
        <v>228.7</v>
      </c>
      <c r="BJ17" s="19">
        <v>228.7</v>
      </c>
      <c r="BK17" s="19">
        <f t="shared" si="7"/>
        <v>2421.1999999999998</v>
      </c>
      <c r="BL17" s="19">
        <v>176.7</v>
      </c>
      <c r="BM17" s="19">
        <v>165.9</v>
      </c>
      <c r="BN17" s="19">
        <v>196.2</v>
      </c>
      <c r="BO17" s="19">
        <v>22.8</v>
      </c>
      <c r="BP17" s="19">
        <v>73.099999999999994</v>
      </c>
      <c r="BQ17" s="19">
        <v>35.4</v>
      </c>
      <c r="BR17" s="19">
        <v>36.4</v>
      </c>
      <c r="BS17" s="19">
        <v>473.2</v>
      </c>
      <c r="BT17" s="19">
        <v>44.2</v>
      </c>
      <c r="BU17" s="19">
        <v>343</v>
      </c>
      <c r="BV17" s="19">
        <v>46.3</v>
      </c>
      <c r="BW17" s="19">
        <v>340.6</v>
      </c>
      <c r="BX17" s="19">
        <v>467.40000000000003</v>
      </c>
      <c r="BY17" s="19">
        <f t="shared" si="8"/>
        <v>7025.2000000000007</v>
      </c>
      <c r="BZ17" s="19">
        <v>2546.3000000000002</v>
      </c>
      <c r="CA17" s="19">
        <v>823.9</v>
      </c>
      <c r="CB17" s="19">
        <v>784.19999999999993</v>
      </c>
      <c r="CC17" s="19">
        <v>1684</v>
      </c>
      <c r="CD17" s="19">
        <v>1186.8000000000002</v>
      </c>
      <c r="CE17" s="19">
        <f t="shared" si="9"/>
        <v>1634.3999999999996</v>
      </c>
      <c r="CF17" s="19">
        <v>36.200000000000003</v>
      </c>
      <c r="CG17" s="19">
        <v>57.9</v>
      </c>
      <c r="CH17" s="19">
        <v>4.5</v>
      </c>
      <c r="CI17" s="19">
        <v>409.09999999999997</v>
      </c>
      <c r="CJ17" s="19">
        <v>121.9</v>
      </c>
      <c r="CK17" s="19">
        <v>38.299999999999997</v>
      </c>
      <c r="CL17" s="19">
        <v>966.49999999999989</v>
      </c>
      <c r="CM17" s="19" t="s">
        <v>110</v>
      </c>
      <c r="CN17" s="19" t="s">
        <v>110</v>
      </c>
      <c r="CO17" s="19" t="s">
        <v>110</v>
      </c>
      <c r="CP17" s="19">
        <v>43706.8</v>
      </c>
      <c r="CQ17" s="19">
        <v>39698.5</v>
      </c>
      <c r="CR17" s="19">
        <v>326984.70000000007</v>
      </c>
    </row>
    <row r="18" spans="1:96" ht="15" customHeight="1" x14ac:dyDescent="0.2">
      <c r="A18" s="22">
        <v>2002</v>
      </c>
      <c r="B18" s="19">
        <f t="shared" si="0"/>
        <v>27497.699999999997</v>
      </c>
      <c r="C18" s="19">
        <v>21748.5</v>
      </c>
      <c r="D18" s="19">
        <v>313.8</v>
      </c>
      <c r="E18" s="19">
        <v>5435.4</v>
      </c>
      <c r="F18" s="19">
        <f t="shared" si="1"/>
        <v>139319.9</v>
      </c>
      <c r="G18" s="19">
        <v>2828.1</v>
      </c>
      <c r="H18" s="19">
        <v>4407.1000000000004</v>
      </c>
      <c r="I18" s="19">
        <v>523.9</v>
      </c>
      <c r="J18" s="19">
        <v>58.7</v>
      </c>
      <c r="K18" s="19">
        <v>2484.1</v>
      </c>
      <c r="L18" s="19">
        <v>540.4</v>
      </c>
      <c r="M18" s="19">
        <v>264.89999999999998</v>
      </c>
      <c r="N18" s="19">
        <v>1329.4999999999998</v>
      </c>
      <c r="O18" s="19">
        <v>7682</v>
      </c>
      <c r="P18" s="19">
        <v>182.79999999999998</v>
      </c>
      <c r="Q18" s="19">
        <v>4532.7000000000007</v>
      </c>
      <c r="R18" s="19">
        <v>3472.9000000000005</v>
      </c>
      <c r="S18" s="19">
        <v>82.2</v>
      </c>
      <c r="T18" s="19">
        <v>320.2</v>
      </c>
      <c r="U18" s="19">
        <v>23223.8</v>
      </c>
      <c r="V18" s="19">
        <v>724.8</v>
      </c>
      <c r="W18" s="19">
        <v>1078.8</v>
      </c>
      <c r="X18" s="19">
        <v>20.9</v>
      </c>
      <c r="Y18" s="19">
        <v>32.5</v>
      </c>
      <c r="Z18" s="19">
        <v>516.9</v>
      </c>
      <c r="AA18" s="19">
        <v>124.60000000000001</v>
      </c>
      <c r="AB18" s="19">
        <v>13.299999999999999</v>
      </c>
      <c r="AC18" s="19">
        <v>319.89999999999998</v>
      </c>
      <c r="AD18" s="19">
        <v>44.6</v>
      </c>
      <c r="AE18" s="19">
        <v>104</v>
      </c>
      <c r="AF18" s="19">
        <v>81879.5</v>
      </c>
      <c r="AG18" s="19">
        <v>399.8</v>
      </c>
      <c r="AH18" s="19">
        <v>2127</v>
      </c>
      <c r="AI18" s="19">
        <f t="shared" si="2"/>
        <v>19129.100000000002</v>
      </c>
      <c r="AJ18" s="19">
        <v>7482.9</v>
      </c>
      <c r="AK18" s="19">
        <v>4480.3</v>
      </c>
      <c r="AL18" s="19">
        <v>7165.9000000000005</v>
      </c>
      <c r="AM18" s="19">
        <f t="shared" si="3"/>
        <v>92678.599999999991</v>
      </c>
      <c r="AN18" s="19">
        <v>904</v>
      </c>
      <c r="AO18" s="19">
        <v>11634.3</v>
      </c>
      <c r="AP18" s="19">
        <v>5010.3</v>
      </c>
      <c r="AQ18" s="19">
        <v>41065.5</v>
      </c>
      <c r="AR18" s="19">
        <v>10277.299999999999</v>
      </c>
      <c r="AS18" s="19">
        <v>22304.799999999999</v>
      </c>
      <c r="AT18" s="19">
        <v>691.7</v>
      </c>
      <c r="AU18" s="19">
        <v>211.7</v>
      </c>
      <c r="AV18" s="19">
        <v>177</v>
      </c>
      <c r="AW18" s="19">
        <v>402</v>
      </c>
      <c r="AX18" s="19">
        <f t="shared" si="4"/>
        <v>459.3</v>
      </c>
      <c r="AY18" s="19">
        <v>107.3</v>
      </c>
      <c r="AZ18" s="19">
        <v>49.6</v>
      </c>
      <c r="BA18" s="19">
        <v>24.2</v>
      </c>
      <c r="BB18" s="19">
        <v>157.9</v>
      </c>
      <c r="BC18" s="19">
        <v>108.3</v>
      </c>
      <c r="BD18" s="19">
        <v>12</v>
      </c>
      <c r="BE18" s="19">
        <f t="shared" si="5"/>
        <v>249.4</v>
      </c>
      <c r="BF18" s="19">
        <v>181.5</v>
      </c>
      <c r="BG18" s="19">
        <v>57.1</v>
      </c>
      <c r="BH18" s="19">
        <v>10.8</v>
      </c>
      <c r="BI18" s="19">
        <f t="shared" si="6"/>
        <v>174.3</v>
      </c>
      <c r="BJ18" s="19">
        <v>174.3</v>
      </c>
      <c r="BK18" s="19">
        <f t="shared" si="7"/>
        <v>2284.9</v>
      </c>
      <c r="BL18" s="19">
        <v>138</v>
      </c>
      <c r="BM18" s="19">
        <v>129.9</v>
      </c>
      <c r="BN18" s="19">
        <v>144</v>
      </c>
      <c r="BO18" s="19">
        <v>21.8</v>
      </c>
      <c r="BP18" s="19">
        <v>58.4</v>
      </c>
      <c r="BQ18" s="19">
        <v>31.1</v>
      </c>
      <c r="BR18" s="19">
        <v>33.299999999999997</v>
      </c>
      <c r="BS18" s="19">
        <v>567.6</v>
      </c>
      <c r="BT18" s="19">
        <v>42.2</v>
      </c>
      <c r="BU18" s="19">
        <v>330.6</v>
      </c>
      <c r="BV18" s="19">
        <v>40.799999999999997</v>
      </c>
      <c r="BW18" s="19">
        <v>298.3</v>
      </c>
      <c r="BX18" s="19">
        <v>448.90000000000003</v>
      </c>
      <c r="BY18" s="19">
        <f t="shared" si="8"/>
        <v>6944.8</v>
      </c>
      <c r="BZ18" s="19">
        <v>2707.5</v>
      </c>
      <c r="CA18" s="19">
        <v>758.9</v>
      </c>
      <c r="CB18" s="19">
        <v>858.09999999999991</v>
      </c>
      <c r="CC18" s="19">
        <v>1539</v>
      </c>
      <c r="CD18" s="19">
        <v>1081.3</v>
      </c>
      <c r="CE18" s="19">
        <f t="shared" si="9"/>
        <v>913.40000000000009</v>
      </c>
      <c r="CF18" s="19">
        <v>34.299999999999997</v>
      </c>
      <c r="CG18" s="19">
        <v>59.6</v>
      </c>
      <c r="CH18" s="19">
        <v>4</v>
      </c>
      <c r="CI18" s="19">
        <v>430.70000000000005</v>
      </c>
      <c r="CJ18" s="19">
        <v>111.1</v>
      </c>
      <c r="CK18" s="19">
        <v>32.700000000000003</v>
      </c>
      <c r="CL18" s="19">
        <v>241</v>
      </c>
      <c r="CM18" s="19" t="s">
        <v>110</v>
      </c>
      <c r="CN18" s="19" t="s">
        <v>110</v>
      </c>
      <c r="CO18" s="19" t="s">
        <v>110</v>
      </c>
      <c r="CP18" s="19">
        <v>42697.5</v>
      </c>
      <c r="CQ18" s="19">
        <v>38703.300000000003</v>
      </c>
      <c r="CR18" s="19">
        <v>332348.89999999979</v>
      </c>
    </row>
    <row r="19" spans="1:96" ht="15" customHeight="1" x14ac:dyDescent="0.2">
      <c r="A19" s="22">
        <v>2003</v>
      </c>
      <c r="B19" s="19">
        <f t="shared" si="0"/>
        <v>25982</v>
      </c>
      <c r="C19" s="19">
        <v>21421.599999999999</v>
      </c>
      <c r="D19" s="19">
        <v>266.8</v>
      </c>
      <c r="E19" s="19">
        <v>4293.6000000000004</v>
      </c>
      <c r="F19" s="19">
        <f t="shared" si="1"/>
        <v>122073.3</v>
      </c>
      <c r="G19" s="19">
        <v>2970.2</v>
      </c>
      <c r="H19" s="19">
        <v>4400.8</v>
      </c>
      <c r="I19" s="19">
        <v>558.5</v>
      </c>
      <c r="J19" s="19">
        <v>49.2</v>
      </c>
      <c r="K19" s="19">
        <v>2338.8000000000002</v>
      </c>
      <c r="L19" s="19">
        <v>469.1</v>
      </c>
      <c r="M19" s="19">
        <v>264.39999999999998</v>
      </c>
      <c r="N19" s="19">
        <v>1450.0000000000002</v>
      </c>
      <c r="O19" s="19">
        <v>7607.2000000000007</v>
      </c>
      <c r="P19" s="19">
        <v>179.39999999999998</v>
      </c>
      <c r="Q19" s="19">
        <v>4517</v>
      </c>
      <c r="R19" s="19">
        <v>3513</v>
      </c>
      <c r="S19" s="19">
        <v>80.5</v>
      </c>
      <c r="T19" s="19">
        <v>306.7</v>
      </c>
      <c r="U19" s="19">
        <v>21745.800000000003</v>
      </c>
      <c r="V19" s="19">
        <v>695.4</v>
      </c>
      <c r="W19" s="19">
        <v>1115.7</v>
      </c>
      <c r="X19" s="19">
        <v>21.7</v>
      </c>
      <c r="Y19" s="19">
        <v>29.400000000000002</v>
      </c>
      <c r="Z19" s="19">
        <v>539.1</v>
      </c>
      <c r="AA19" s="19">
        <v>119.1</v>
      </c>
      <c r="AB19" s="19">
        <v>11.9</v>
      </c>
      <c r="AC19" s="19">
        <v>316.8</v>
      </c>
      <c r="AD19" s="19">
        <v>43.7</v>
      </c>
      <c r="AE19" s="19">
        <v>105.10000000000001</v>
      </c>
      <c r="AF19" s="19">
        <v>65958.900000000009</v>
      </c>
      <c r="AG19" s="19">
        <v>440.5</v>
      </c>
      <c r="AH19" s="19">
        <v>2225.4</v>
      </c>
      <c r="AI19" s="19">
        <f t="shared" si="2"/>
        <v>18741.600000000002</v>
      </c>
      <c r="AJ19" s="19">
        <v>7339.3</v>
      </c>
      <c r="AK19" s="19">
        <v>4391.3999999999996</v>
      </c>
      <c r="AL19" s="19">
        <v>7010.9000000000015</v>
      </c>
      <c r="AM19" s="19">
        <f t="shared" si="3"/>
        <v>94412.5</v>
      </c>
      <c r="AN19" s="19">
        <v>930.9</v>
      </c>
      <c r="AO19" s="19">
        <v>11369.199999999999</v>
      </c>
      <c r="AP19" s="19">
        <v>5106.7</v>
      </c>
      <c r="AQ19" s="19">
        <v>38473.599999999999</v>
      </c>
      <c r="AR19" s="19">
        <v>13186.6</v>
      </c>
      <c r="AS19" s="19">
        <v>23863.1</v>
      </c>
      <c r="AT19" s="19">
        <v>683.2</v>
      </c>
      <c r="AU19" s="19">
        <v>212.5</v>
      </c>
      <c r="AV19" s="19">
        <v>179.2</v>
      </c>
      <c r="AW19" s="19">
        <v>407.5</v>
      </c>
      <c r="AX19" s="19">
        <f t="shared" si="4"/>
        <v>472.90000000000003</v>
      </c>
      <c r="AY19" s="19">
        <v>107.1</v>
      </c>
      <c r="AZ19" s="19">
        <v>47.6</v>
      </c>
      <c r="BA19" s="19">
        <v>22</v>
      </c>
      <c r="BB19" s="19">
        <v>175</v>
      </c>
      <c r="BC19" s="19">
        <v>110.4</v>
      </c>
      <c r="BD19" s="19">
        <v>10.8</v>
      </c>
      <c r="BE19" s="19">
        <f t="shared" si="5"/>
        <v>251.3</v>
      </c>
      <c r="BF19" s="19">
        <v>180.9</v>
      </c>
      <c r="BG19" s="19">
        <v>60.2</v>
      </c>
      <c r="BH19" s="19">
        <v>10.199999999999999</v>
      </c>
      <c r="BI19" s="19">
        <f t="shared" si="6"/>
        <v>160.4</v>
      </c>
      <c r="BJ19" s="19">
        <v>160.4</v>
      </c>
      <c r="BK19" s="19">
        <f t="shared" si="7"/>
        <v>2294.7999999999997</v>
      </c>
      <c r="BL19" s="19">
        <v>136.5</v>
      </c>
      <c r="BM19" s="19">
        <v>129.19999999999999</v>
      </c>
      <c r="BN19" s="19">
        <v>145.19999999999999</v>
      </c>
      <c r="BO19" s="19">
        <v>20.7</v>
      </c>
      <c r="BP19" s="19">
        <v>59.4</v>
      </c>
      <c r="BQ19" s="19">
        <v>33</v>
      </c>
      <c r="BR19" s="19">
        <v>31.4</v>
      </c>
      <c r="BS19" s="19">
        <v>573.6</v>
      </c>
      <c r="BT19" s="19">
        <v>44.1</v>
      </c>
      <c r="BU19" s="19">
        <v>317.8</v>
      </c>
      <c r="BV19" s="19">
        <v>42.6</v>
      </c>
      <c r="BW19" s="19">
        <v>298.3</v>
      </c>
      <c r="BX19" s="19">
        <v>463</v>
      </c>
      <c r="BY19" s="19">
        <f t="shared" si="8"/>
        <v>6385.2</v>
      </c>
      <c r="BZ19" s="19">
        <v>2407</v>
      </c>
      <c r="CA19" s="19">
        <v>725.69999999999993</v>
      </c>
      <c r="CB19" s="19">
        <v>772.8</v>
      </c>
      <c r="CC19" s="19">
        <v>1455.5</v>
      </c>
      <c r="CD19" s="19">
        <v>1024.2</v>
      </c>
      <c r="CE19" s="19">
        <f t="shared" si="9"/>
        <v>802.80000000000007</v>
      </c>
      <c r="CF19" s="19">
        <v>35.6</v>
      </c>
      <c r="CG19" s="19">
        <v>53.8</v>
      </c>
      <c r="CH19" s="19">
        <v>3.3</v>
      </c>
      <c r="CI19" s="19">
        <v>370.1</v>
      </c>
      <c r="CJ19" s="19">
        <v>107.8</v>
      </c>
      <c r="CK19" s="19">
        <v>31.2</v>
      </c>
      <c r="CL19" s="19">
        <v>201</v>
      </c>
      <c r="CM19" s="19" t="s">
        <v>110</v>
      </c>
      <c r="CN19" s="19" t="s">
        <v>110</v>
      </c>
      <c r="CO19" s="19" t="s">
        <v>110</v>
      </c>
      <c r="CP19" s="19">
        <v>40734.5</v>
      </c>
      <c r="CQ19" s="19">
        <v>36828.400000000001</v>
      </c>
      <c r="CR19" s="19">
        <v>312311.30000000005</v>
      </c>
    </row>
    <row r="20" spans="1:96" ht="15" customHeight="1" x14ac:dyDescent="0.2">
      <c r="A20" s="22">
        <v>2004</v>
      </c>
      <c r="B20" s="19">
        <f t="shared" si="0"/>
        <v>27854.100000000002</v>
      </c>
      <c r="C20" s="19">
        <v>22599.8</v>
      </c>
      <c r="D20" s="19">
        <v>263.39999999999998</v>
      </c>
      <c r="E20" s="19">
        <v>4990.9000000000005</v>
      </c>
      <c r="F20" s="19">
        <f t="shared" si="1"/>
        <v>125720.1</v>
      </c>
      <c r="G20" s="19">
        <v>3088.8</v>
      </c>
      <c r="H20" s="19">
        <v>4274.5</v>
      </c>
      <c r="I20" s="19">
        <v>492.70000000000005</v>
      </c>
      <c r="J20" s="19">
        <v>42.5</v>
      </c>
      <c r="K20" s="19">
        <v>2253.6999999999998</v>
      </c>
      <c r="L20" s="19">
        <v>438.4</v>
      </c>
      <c r="M20" s="19">
        <v>242</v>
      </c>
      <c r="N20" s="19">
        <v>1580.4</v>
      </c>
      <c r="O20" s="19">
        <v>7800.9</v>
      </c>
      <c r="P20" s="19">
        <v>166.79999999999998</v>
      </c>
      <c r="Q20" s="19">
        <v>4609.4000000000005</v>
      </c>
      <c r="R20" s="19">
        <v>3774.4</v>
      </c>
      <c r="S20" s="19">
        <v>80.5</v>
      </c>
      <c r="T20" s="19">
        <v>306.5</v>
      </c>
      <c r="U20" s="19">
        <v>23266.3</v>
      </c>
      <c r="V20" s="19">
        <v>752.5</v>
      </c>
      <c r="W20" s="19">
        <v>1122</v>
      </c>
      <c r="X20" s="19">
        <v>23.099999999999998</v>
      </c>
      <c r="Y20" s="19">
        <v>27.700000000000003</v>
      </c>
      <c r="Z20" s="19">
        <v>443.79999999999995</v>
      </c>
      <c r="AA20" s="19">
        <v>119.9</v>
      </c>
      <c r="AB20" s="19">
        <v>12.4</v>
      </c>
      <c r="AC20" s="19">
        <v>303.39999999999998</v>
      </c>
      <c r="AD20" s="19">
        <v>38.200000000000003</v>
      </c>
      <c r="AE20" s="19">
        <v>105</v>
      </c>
      <c r="AF20" s="19">
        <v>67640.7</v>
      </c>
      <c r="AG20" s="19">
        <v>404.1</v>
      </c>
      <c r="AH20" s="19">
        <v>2309.5</v>
      </c>
      <c r="AI20" s="19">
        <f t="shared" si="2"/>
        <v>19213.099999999999</v>
      </c>
      <c r="AJ20" s="19">
        <v>7531</v>
      </c>
      <c r="AK20" s="19">
        <v>4501.8</v>
      </c>
      <c r="AL20" s="19">
        <v>7180.3000000000011</v>
      </c>
      <c r="AM20" s="19">
        <f t="shared" si="3"/>
        <v>97066.299999999988</v>
      </c>
      <c r="AN20" s="19">
        <v>988.8</v>
      </c>
      <c r="AO20" s="19">
        <v>11352.699999999999</v>
      </c>
      <c r="AP20" s="19">
        <v>4974.2</v>
      </c>
      <c r="AQ20" s="19">
        <v>39269.499999999993</v>
      </c>
      <c r="AR20" s="19">
        <v>13267.2</v>
      </c>
      <c r="AS20" s="19">
        <v>25784</v>
      </c>
      <c r="AT20" s="19">
        <v>650.20000000000005</v>
      </c>
      <c r="AU20" s="19">
        <v>196.4</v>
      </c>
      <c r="AV20" s="19">
        <v>177.60000000000002</v>
      </c>
      <c r="AW20" s="19">
        <v>405.70000000000005</v>
      </c>
      <c r="AX20" s="19">
        <f t="shared" si="4"/>
        <v>442.8</v>
      </c>
      <c r="AY20" s="19">
        <v>100.39999999999999</v>
      </c>
      <c r="AZ20" s="19">
        <v>44.7</v>
      </c>
      <c r="BA20" s="19">
        <v>21.2</v>
      </c>
      <c r="BB20" s="19">
        <v>170.2</v>
      </c>
      <c r="BC20" s="19">
        <v>98.1</v>
      </c>
      <c r="BD20" s="19">
        <v>8.1999999999999993</v>
      </c>
      <c r="BE20" s="19">
        <f t="shared" si="5"/>
        <v>319.2</v>
      </c>
      <c r="BF20" s="19">
        <v>170.6</v>
      </c>
      <c r="BG20" s="19">
        <v>50</v>
      </c>
      <c r="BH20" s="19">
        <v>98.6</v>
      </c>
      <c r="BI20" s="19">
        <f t="shared" si="6"/>
        <v>133.80000000000001</v>
      </c>
      <c r="BJ20" s="19">
        <v>133.80000000000001</v>
      </c>
      <c r="BK20" s="19">
        <f t="shared" si="7"/>
        <v>2198.8999999999996</v>
      </c>
      <c r="BL20" s="19">
        <v>134.1</v>
      </c>
      <c r="BM20" s="19">
        <v>128</v>
      </c>
      <c r="BN20" s="19">
        <v>139.9</v>
      </c>
      <c r="BO20" s="19">
        <v>20.399999999999999</v>
      </c>
      <c r="BP20" s="19">
        <v>56.2</v>
      </c>
      <c r="BQ20" s="19">
        <v>31.5</v>
      </c>
      <c r="BR20" s="19">
        <v>30.6</v>
      </c>
      <c r="BS20" s="19">
        <v>527.9</v>
      </c>
      <c r="BT20" s="19">
        <v>46</v>
      </c>
      <c r="BU20" s="19">
        <v>295.5</v>
      </c>
      <c r="BV20" s="19">
        <v>42.8</v>
      </c>
      <c r="BW20" s="19">
        <v>305.8</v>
      </c>
      <c r="BX20" s="19">
        <v>440.2</v>
      </c>
      <c r="BY20" s="19">
        <f t="shared" si="8"/>
        <v>6150</v>
      </c>
      <c r="BZ20" s="19">
        <v>2259.5</v>
      </c>
      <c r="CA20" s="19">
        <v>690.2</v>
      </c>
      <c r="CB20" s="19">
        <v>814.40000000000009</v>
      </c>
      <c r="CC20" s="19">
        <v>1399.3</v>
      </c>
      <c r="CD20" s="19">
        <v>986.59999999999991</v>
      </c>
      <c r="CE20" s="19">
        <f t="shared" si="9"/>
        <v>765.30000000000018</v>
      </c>
      <c r="CF20" s="19">
        <v>30.8</v>
      </c>
      <c r="CG20" s="19">
        <v>51.1</v>
      </c>
      <c r="CH20" s="19">
        <v>3.1</v>
      </c>
      <c r="CI20" s="19">
        <v>351.1</v>
      </c>
      <c r="CJ20" s="19">
        <v>106.7</v>
      </c>
      <c r="CK20" s="19">
        <v>31.7</v>
      </c>
      <c r="CL20" s="19">
        <v>190.8</v>
      </c>
      <c r="CM20" s="19" t="s">
        <v>110</v>
      </c>
      <c r="CN20" s="19" t="s">
        <v>110</v>
      </c>
      <c r="CO20" s="19" t="s">
        <v>110</v>
      </c>
      <c r="CP20" s="19">
        <v>39112.6</v>
      </c>
      <c r="CQ20" s="19">
        <v>35235.1</v>
      </c>
      <c r="CR20" s="19">
        <v>318976.1999999999</v>
      </c>
    </row>
    <row r="21" spans="1:96" ht="15" customHeight="1" x14ac:dyDescent="0.2">
      <c r="A21" s="22">
        <v>2005</v>
      </c>
      <c r="B21" s="19">
        <f t="shared" si="0"/>
        <v>23955.9</v>
      </c>
      <c r="C21" s="19">
        <v>19440.400000000001</v>
      </c>
      <c r="D21" s="19">
        <v>271.60000000000002</v>
      </c>
      <c r="E21" s="19">
        <v>4243.8999999999996</v>
      </c>
      <c r="F21" s="19">
        <f t="shared" si="1"/>
        <v>136816.79999999996</v>
      </c>
      <c r="G21" s="19">
        <v>2898.3</v>
      </c>
      <c r="H21" s="19">
        <v>4253.5</v>
      </c>
      <c r="I21" s="19">
        <v>505.20000000000005</v>
      </c>
      <c r="J21" s="19">
        <v>40.299999999999997</v>
      </c>
      <c r="K21" s="19">
        <v>2248.8000000000002</v>
      </c>
      <c r="L21" s="19">
        <v>415.9</v>
      </c>
      <c r="M21" s="19">
        <v>222.89999999999998</v>
      </c>
      <c r="N21" s="19">
        <v>1431.1000000000001</v>
      </c>
      <c r="O21" s="19">
        <v>7943.2</v>
      </c>
      <c r="P21" s="19">
        <v>165.79999999999998</v>
      </c>
      <c r="Q21" s="19">
        <v>4461.8999999999996</v>
      </c>
      <c r="R21" s="19">
        <v>3615.9</v>
      </c>
      <c r="S21" s="19">
        <v>77.3</v>
      </c>
      <c r="T21" s="19">
        <v>233.1</v>
      </c>
      <c r="U21" s="19">
        <v>23647.4</v>
      </c>
      <c r="V21" s="19">
        <v>812.7</v>
      </c>
      <c r="W21" s="19">
        <v>1153.1000000000001</v>
      </c>
      <c r="X21" s="19">
        <v>26.599999999999998</v>
      </c>
      <c r="Y21" s="19">
        <v>26.8</v>
      </c>
      <c r="Z21" s="19">
        <v>440.2</v>
      </c>
      <c r="AA21" s="19">
        <v>116.60000000000001</v>
      </c>
      <c r="AB21" s="19">
        <v>11.1</v>
      </c>
      <c r="AC21" s="19">
        <v>309.7</v>
      </c>
      <c r="AD21" s="19">
        <v>37</v>
      </c>
      <c r="AE21" s="19">
        <v>104.7</v>
      </c>
      <c r="AF21" s="19">
        <v>78889.799999999988</v>
      </c>
      <c r="AG21" s="19">
        <v>303.60000000000002</v>
      </c>
      <c r="AH21" s="19">
        <v>2424.3000000000002</v>
      </c>
      <c r="AI21" s="19">
        <f t="shared" si="2"/>
        <v>18004.900000000001</v>
      </c>
      <c r="AJ21" s="19">
        <v>7051.3000000000011</v>
      </c>
      <c r="AK21" s="19">
        <v>4217.3999999999996</v>
      </c>
      <c r="AL21" s="19">
        <v>6736.2000000000007</v>
      </c>
      <c r="AM21" s="19">
        <f t="shared" si="3"/>
        <v>97746.89999999998</v>
      </c>
      <c r="AN21" s="19">
        <v>964.1</v>
      </c>
      <c r="AO21" s="19">
        <v>11272</v>
      </c>
      <c r="AP21" s="19">
        <v>5299.8</v>
      </c>
      <c r="AQ21" s="19">
        <v>37215.899999999994</v>
      </c>
      <c r="AR21" s="19">
        <v>14844.1</v>
      </c>
      <c r="AS21" s="19">
        <v>26760</v>
      </c>
      <c r="AT21" s="19">
        <v>663.7</v>
      </c>
      <c r="AU21" s="19">
        <v>192.2</v>
      </c>
      <c r="AV21" s="19">
        <v>166.2</v>
      </c>
      <c r="AW21" s="19">
        <v>368.9</v>
      </c>
      <c r="AX21" s="19">
        <f t="shared" si="4"/>
        <v>435.6</v>
      </c>
      <c r="AY21" s="19">
        <v>98.8</v>
      </c>
      <c r="AZ21" s="19">
        <v>44.4</v>
      </c>
      <c r="BA21" s="19">
        <v>21.5</v>
      </c>
      <c r="BB21" s="19">
        <v>169.3</v>
      </c>
      <c r="BC21" s="19">
        <v>93.1</v>
      </c>
      <c r="BD21" s="19">
        <v>8.5</v>
      </c>
      <c r="BE21" s="19">
        <f t="shared" si="5"/>
        <v>290.60000000000002</v>
      </c>
      <c r="BF21" s="19">
        <v>170.3</v>
      </c>
      <c r="BG21" s="19">
        <v>46.3</v>
      </c>
      <c r="BH21" s="19">
        <v>74</v>
      </c>
      <c r="BI21" s="19">
        <f t="shared" si="6"/>
        <v>129.6</v>
      </c>
      <c r="BJ21" s="19">
        <v>129.6</v>
      </c>
      <c r="BK21" s="19">
        <f t="shared" si="7"/>
        <v>2234.6999999999998</v>
      </c>
      <c r="BL21" s="19">
        <v>133.9</v>
      </c>
      <c r="BM21" s="19">
        <v>128.19999999999999</v>
      </c>
      <c r="BN21" s="19">
        <v>145.9</v>
      </c>
      <c r="BO21" s="19">
        <v>18.899999999999999</v>
      </c>
      <c r="BP21" s="19">
        <v>58.7</v>
      </c>
      <c r="BQ21" s="19">
        <v>33.6</v>
      </c>
      <c r="BR21" s="19">
        <v>29.2</v>
      </c>
      <c r="BS21" s="19">
        <v>534.29999999999995</v>
      </c>
      <c r="BT21" s="19">
        <v>48.9</v>
      </c>
      <c r="BU21" s="19">
        <v>290.10000000000002</v>
      </c>
      <c r="BV21" s="19">
        <v>43.8</v>
      </c>
      <c r="BW21" s="19">
        <v>301.10000000000002</v>
      </c>
      <c r="BX21" s="19">
        <v>468.1</v>
      </c>
      <c r="BY21" s="19">
        <f t="shared" si="8"/>
        <v>5827.5</v>
      </c>
      <c r="BZ21" s="19">
        <v>2267.8999999999996</v>
      </c>
      <c r="CA21" s="19">
        <v>635.19999999999993</v>
      </c>
      <c r="CB21" s="19">
        <v>727.8</v>
      </c>
      <c r="CC21" s="19">
        <v>1287.5</v>
      </c>
      <c r="CD21" s="19">
        <v>909.1</v>
      </c>
      <c r="CE21" s="19">
        <f t="shared" si="9"/>
        <v>743.8</v>
      </c>
      <c r="CF21" s="19">
        <v>33.6</v>
      </c>
      <c r="CG21" s="19">
        <v>43.3</v>
      </c>
      <c r="CH21" s="19">
        <v>2.9</v>
      </c>
      <c r="CI21" s="19">
        <v>343.9</v>
      </c>
      <c r="CJ21" s="19">
        <v>103.5</v>
      </c>
      <c r="CK21" s="19">
        <v>30.8</v>
      </c>
      <c r="CL21" s="19">
        <v>185.8</v>
      </c>
      <c r="CM21" s="19" t="s">
        <v>110</v>
      </c>
      <c r="CN21" s="19" t="s">
        <v>110</v>
      </c>
      <c r="CO21" s="19" t="s">
        <v>110</v>
      </c>
      <c r="CP21" s="19">
        <v>37407.5</v>
      </c>
      <c r="CQ21" s="19">
        <v>33567.599999999999</v>
      </c>
      <c r="CR21" s="19">
        <v>323593.79999999993</v>
      </c>
    </row>
    <row r="22" spans="1:96" ht="15" customHeight="1" x14ac:dyDescent="0.2">
      <c r="A22" s="22">
        <v>2006</v>
      </c>
      <c r="B22" s="19">
        <f t="shared" si="0"/>
        <v>23173.200000000001</v>
      </c>
      <c r="C22" s="19">
        <v>18473.100000000002</v>
      </c>
      <c r="D22" s="19">
        <v>245.8</v>
      </c>
      <c r="E22" s="19">
        <v>4454.3</v>
      </c>
      <c r="F22" s="19">
        <f t="shared" si="1"/>
        <v>121369.59999999998</v>
      </c>
      <c r="G22" s="19">
        <v>2723</v>
      </c>
      <c r="H22" s="19">
        <v>4243.7</v>
      </c>
      <c r="I22" s="19">
        <v>485.9</v>
      </c>
      <c r="J22" s="19">
        <v>37.199999999999996</v>
      </c>
      <c r="K22" s="19">
        <v>2202.1</v>
      </c>
      <c r="L22" s="19">
        <v>390</v>
      </c>
      <c r="M22" s="19">
        <v>202.6</v>
      </c>
      <c r="N22" s="19">
        <v>1497</v>
      </c>
      <c r="O22" s="19">
        <v>8198.6</v>
      </c>
      <c r="P22" s="19">
        <v>159.5</v>
      </c>
      <c r="Q22" s="19">
        <v>4656.3</v>
      </c>
      <c r="R22" s="19">
        <v>3330</v>
      </c>
      <c r="S22" s="19">
        <v>77.7</v>
      </c>
      <c r="T22" s="19">
        <v>236.4</v>
      </c>
      <c r="U22" s="19">
        <v>23633.200000000001</v>
      </c>
      <c r="V22" s="19">
        <v>855.4</v>
      </c>
      <c r="W22" s="19">
        <v>1165.2</v>
      </c>
      <c r="X22" s="19">
        <v>27.7</v>
      </c>
      <c r="Y22" s="19">
        <v>26</v>
      </c>
      <c r="Z22" s="19">
        <v>505.1</v>
      </c>
      <c r="AA22" s="19">
        <v>120.7</v>
      </c>
      <c r="AB22" s="19">
        <v>10.199999999999999</v>
      </c>
      <c r="AC22" s="19">
        <v>309.2</v>
      </c>
      <c r="AD22" s="19">
        <v>35.4</v>
      </c>
      <c r="AE22" s="19">
        <v>105.7</v>
      </c>
      <c r="AF22" s="19">
        <v>63430.3</v>
      </c>
      <c r="AG22" s="19">
        <v>285.89999999999998</v>
      </c>
      <c r="AH22" s="19">
        <v>2419.6000000000004</v>
      </c>
      <c r="AI22" s="19">
        <f t="shared" si="2"/>
        <v>15732.6</v>
      </c>
      <c r="AJ22" s="19">
        <v>6157.5</v>
      </c>
      <c r="AK22" s="19">
        <v>3685.6</v>
      </c>
      <c r="AL22" s="19">
        <v>5889.5</v>
      </c>
      <c r="AM22" s="19">
        <f t="shared" si="3"/>
        <v>97856.900000000009</v>
      </c>
      <c r="AN22" s="19">
        <v>936.8</v>
      </c>
      <c r="AO22" s="19">
        <v>10473.6</v>
      </c>
      <c r="AP22" s="19">
        <v>4935.4000000000005</v>
      </c>
      <c r="AQ22" s="19">
        <v>38123.800000000003</v>
      </c>
      <c r="AR22" s="19">
        <v>14173.599999999999</v>
      </c>
      <c r="AS22" s="19">
        <v>27885.300000000003</v>
      </c>
      <c r="AT22" s="19">
        <v>654.70000000000005</v>
      </c>
      <c r="AU22" s="19">
        <v>177.3</v>
      </c>
      <c r="AV22" s="19">
        <v>155.5</v>
      </c>
      <c r="AW22" s="19">
        <v>340.9</v>
      </c>
      <c r="AX22" s="19">
        <f t="shared" si="4"/>
        <v>408.9</v>
      </c>
      <c r="AY22" s="19">
        <v>90.3</v>
      </c>
      <c r="AZ22" s="19">
        <v>45.3</v>
      </c>
      <c r="BA22" s="19">
        <v>21.4</v>
      </c>
      <c r="BB22" s="19">
        <v>162.4</v>
      </c>
      <c r="BC22" s="19">
        <v>81.400000000000006</v>
      </c>
      <c r="BD22" s="19">
        <v>8.1</v>
      </c>
      <c r="BE22" s="19">
        <f t="shared" si="5"/>
        <v>288.7</v>
      </c>
      <c r="BF22" s="19">
        <v>174.7</v>
      </c>
      <c r="BG22" s="19">
        <v>44.5</v>
      </c>
      <c r="BH22" s="19">
        <v>69.5</v>
      </c>
      <c r="BI22" s="19">
        <f t="shared" si="6"/>
        <v>112.2</v>
      </c>
      <c r="BJ22" s="19">
        <v>112.2</v>
      </c>
      <c r="BK22" s="19">
        <f t="shared" si="7"/>
        <v>2194.9</v>
      </c>
      <c r="BL22" s="19">
        <v>120.7</v>
      </c>
      <c r="BM22" s="19">
        <v>117.1</v>
      </c>
      <c r="BN22" s="19">
        <v>146.1</v>
      </c>
      <c r="BO22" s="19">
        <v>18.100000000000001</v>
      </c>
      <c r="BP22" s="19">
        <v>62.6</v>
      </c>
      <c r="BQ22" s="19">
        <v>32.6</v>
      </c>
      <c r="BR22" s="19">
        <v>28.9</v>
      </c>
      <c r="BS22" s="19">
        <v>534</v>
      </c>
      <c r="BT22" s="19">
        <v>50.9</v>
      </c>
      <c r="BU22" s="19">
        <v>307</v>
      </c>
      <c r="BV22" s="19">
        <v>45.3</v>
      </c>
      <c r="BW22" s="19">
        <v>294.10000000000002</v>
      </c>
      <c r="BX22" s="19">
        <v>437.5</v>
      </c>
      <c r="BY22" s="19">
        <f t="shared" si="8"/>
        <v>5220.2</v>
      </c>
      <c r="BZ22" s="19">
        <v>2110.3000000000002</v>
      </c>
      <c r="CA22" s="19">
        <v>558.9</v>
      </c>
      <c r="CB22" s="19">
        <v>646.19999999999993</v>
      </c>
      <c r="CC22" s="19">
        <v>1117.8999999999999</v>
      </c>
      <c r="CD22" s="19">
        <v>786.9</v>
      </c>
      <c r="CE22" s="19">
        <f t="shared" si="9"/>
        <v>697.9</v>
      </c>
      <c r="CF22" s="19">
        <v>32.4</v>
      </c>
      <c r="CG22" s="19">
        <v>41.7</v>
      </c>
      <c r="CH22" s="19">
        <v>2.7</v>
      </c>
      <c r="CI22" s="19">
        <v>324.89999999999998</v>
      </c>
      <c r="CJ22" s="19">
        <v>99.5</v>
      </c>
      <c r="CK22" s="19">
        <v>31.8</v>
      </c>
      <c r="CL22" s="19">
        <v>164.9</v>
      </c>
      <c r="CM22" s="19" t="s">
        <v>110</v>
      </c>
      <c r="CN22" s="19" t="s">
        <v>110</v>
      </c>
      <c r="CO22" s="19" t="s">
        <v>110</v>
      </c>
      <c r="CP22" s="19">
        <v>36074.6</v>
      </c>
      <c r="CQ22" s="19">
        <v>32401.3</v>
      </c>
      <c r="CR22" s="19">
        <v>303129.70000000019</v>
      </c>
    </row>
    <row r="23" spans="1:96" ht="15" customHeight="1" x14ac:dyDescent="0.2">
      <c r="A23" s="22">
        <v>2007</v>
      </c>
      <c r="B23" s="19">
        <f t="shared" si="0"/>
        <v>23080.1</v>
      </c>
      <c r="C23" s="19">
        <v>19067.5</v>
      </c>
      <c r="D23" s="19">
        <v>245.3</v>
      </c>
      <c r="E23" s="19">
        <v>3767.3</v>
      </c>
      <c r="F23" s="19">
        <f t="shared" si="1"/>
        <v>116668.90000000002</v>
      </c>
      <c r="G23" s="19">
        <v>2923.3</v>
      </c>
      <c r="H23" s="19">
        <v>4247.7</v>
      </c>
      <c r="I23" s="19">
        <v>455.9</v>
      </c>
      <c r="J23" s="19">
        <v>33.800000000000004</v>
      </c>
      <c r="K23" s="19">
        <v>2071.1999999999998</v>
      </c>
      <c r="L23" s="19">
        <v>351</v>
      </c>
      <c r="M23" s="19">
        <v>182.20000000000002</v>
      </c>
      <c r="N23" s="19">
        <v>1420.1</v>
      </c>
      <c r="O23" s="19">
        <v>8126.2000000000007</v>
      </c>
      <c r="P23" s="19">
        <v>139</v>
      </c>
      <c r="Q23" s="19">
        <v>4528.7</v>
      </c>
      <c r="R23" s="19">
        <v>3444.8999999999996</v>
      </c>
      <c r="S23" s="19">
        <v>70.2</v>
      </c>
      <c r="T23" s="19">
        <v>244.6</v>
      </c>
      <c r="U23" s="19">
        <v>24455.100000000002</v>
      </c>
      <c r="V23" s="19">
        <v>811.9</v>
      </c>
      <c r="W23" s="19">
        <v>1182</v>
      </c>
      <c r="X23" s="19">
        <v>25.299999999999997</v>
      </c>
      <c r="Y23" s="19">
        <v>25</v>
      </c>
      <c r="Z23" s="19">
        <v>493.90000000000003</v>
      </c>
      <c r="AA23" s="19">
        <v>115.39999999999999</v>
      </c>
      <c r="AB23" s="19">
        <v>11</v>
      </c>
      <c r="AC23" s="19">
        <v>297.10000000000002</v>
      </c>
      <c r="AD23" s="19">
        <v>34.300000000000004</v>
      </c>
      <c r="AE23" s="19">
        <v>99.600000000000009</v>
      </c>
      <c r="AF23" s="19">
        <v>58196.000000000007</v>
      </c>
      <c r="AG23" s="19">
        <v>279.60000000000002</v>
      </c>
      <c r="AH23" s="19">
        <v>2403.9</v>
      </c>
      <c r="AI23" s="19">
        <f t="shared" si="2"/>
        <v>14262.599999999999</v>
      </c>
      <c r="AJ23" s="19">
        <v>5555.5</v>
      </c>
      <c r="AK23" s="19">
        <v>3050.8</v>
      </c>
      <c r="AL23" s="19">
        <v>5656.2999999999993</v>
      </c>
      <c r="AM23" s="19">
        <f t="shared" si="3"/>
        <v>99965.6</v>
      </c>
      <c r="AN23" s="19">
        <v>830.8</v>
      </c>
      <c r="AO23" s="19">
        <v>9602.4000000000015</v>
      </c>
      <c r="AP23" s="19">
        <v>4647.5</v>
      </c>
      <c r="AQ23" s="19">
        <v>37396.600000000006</v>
      </c>
      <c r="AR23" s="19">
        <v>17104.2</v>
      </c>
      <c r="AS23" s="19">
        <v>29043.7</v>
      </c>
      <c r="AT23" s="19">
        <v>674.7</v>
      </c>
      <c r="AU23" s="19">
        <v>164.5</v>
      </c>
      <c r="AV23" s="19">
        <v>160.1</v>
      </c>
      <c r="AW23" s="19">
        <v>341.1</v>
      </c>
      <c r="AX23" s="19">
        <f t="shared" si="4"/>
        <v>377.40000000000003</v>
      </c>
      <c r="AY23" s="19">
        <v>81.899999999999991</v>
      </c>
      <c r="AZ23" s="19">
        <v>43.6</v>
      </c>
      <c r="BA23" s="19">
        <v>21.2</v>
      </c>
      <c r="BB23" s="19">
        <v>152.80000000000001</v>
      </c>
      <c r="BC23" s="19">
        <v>70.8</v>
      </c>
      <c r="BD23" s="19">
        <v>7.1</v>
      </c>
      <c r="BE23" s="19">
        <f t="shared" si="5"/>
        <v>269.10000000000002</v>
      </c>
      <c r="BF23" s="19">
        <v>166.4</v>
      </c>
      <c r="BG23" s="19">
        <v>40</v>
      </c>
      <c r="BH23" s="19">
        <v>62.7</v>
      </c>
      <c r="BI23" s="19">
        <f t="shared" si="6"/>
        <v>98.8</v>
      </c>
      <c r="BJ23" s="19">
        <v>98.8</v>
      </c>
      <c r="BK23" s="19">
        <f t="shared" si="7"/>
        <v>2167.1999999999998</v>
      </c>
      <c r="BL23" s="19">
        <v>114.8</v>
      </c>
      <c r="BM23" s="19">
        <v>115.9</v>
      </c>
      <c r="BN23" s="19">
        <v>147.19999999999999</v>
      </c>
      <c r="BO23" s="19">
        <v>18.399999999999999</v>
      </c>
      <c r="BP23" s="19">
        <v>60.7</v>
      </c>
      <c r="BQ23" s="19">
        <v>32.4</v>
      </c>
      <c r="BR23" s="19">
        <v>27.7</v>
      </c>
      <c r="BS23" s="19">
        <v>543.6</v>
      </c>
      <c r="BT23" s="19">
        <v>48.4</v>
      </c>
      <c r="BU23" s="19">
        <v>295.39999999999998</v>
      </c>
      <c r="BV23" s="19">
        <v>44.9</v>
      </c>
      <c r="BW23" s="19">
        <v>282.3</v>
      </c>
      <c r="BX23" s="19">
        <v>435.5</v>
      </c>
      <c r="BY23" s="19">
        <f t="shared" si="8"/>
        <v>5145.5</v>
      </c>
      <c r="BZ23" s="19">
        <v>2139.9</v>
      </c>
      <c r="CA23" s="19">
        <v>481.3</v>
      </c>
      <c r="CB23" s="19">
        <v>573.5</v>
      </c>
      <c r="CC23" s="19">
        <v>1172.8999999999999</v>
      </c>
      <c r="CD23" s="19">
        <v>777.9</v>
      </c>
      <c r="CE23" s="19">
        <f t="shared" si="9"/>
        <v>658.4</v>
      </c>
      <c r="CF23" s="19">
        <v>31.1</v>
      </c>
      <c r="CG23" s="19">
        <v>38.5</v>
      </c>
      <c r="CH23" s="19">
        <v>2.4</v>
      </c>
      <c r="CI23" s="19">
        <v>305.3</v>
      </c>
      <c r="CJ23" s="19">
        <v>96.7</v>
      </c>
      <c r="CK23" s="19">
        <v>31.3</v>
      </c>
      <c r="CL23" s="19">
        <v>153.1</v>
      </c>
      <c r="CM23" s="19" t="s">
        <v>110</v>
      </c>
      <c r="CN23" s="19" t="s">
        <v>110</v>
      </c>
      <c r="CO23" s="19" t="s">
        <v>110</v>
      </c>
      <c r="CP23" s="19">
        <v>34351.299999999996</v>
      </c>
      <c r="CQ23" s="19">
        <v>30746.5</v>
      </c>
      <c r="CR23" s="19">
        <v>297044.89999999991</v>
      </c>
    </row>
    <row r="24" spans="1:96" ht="15" customHeight="1" x14ac:dyDescent="0.2">
      <c r="A24" s="22">
        <v>2008</v>
      </c>
      <c r="B24" s="19">
        <f t="shared" si="0"/>
        <v>21953.200000000004</v>
      </c>
      <c r="C24" s="19">
        <v>18119.2</v>
      </c>
      <c r="D24" s="19">
        <v>183.9</v>
      </c>
      <c r="E24" s="19">
        <v>3650.1000000000004</v>
      </c>
      <c r="F24" s="19">
        <f t="shared" si="1"/>
        <v>104995.99999999999</v>
      </c>
      <c r="G24" s="19">
        <v>2772.6</v>
      </c>
      <c r="H24" s="19">
        <v>3894.7000000000003</v>
      </c>
      <c r="I24" s="19">
        <v>434.4</v>
      </c>
      <c r="J24" s="19">
        <v>9.6</v>
      </c>
      <c r="K24" s="19">
        <v>1846.5</v>
      </c>
      <c r="L24" s="19">
        <v>323</v>
      </c>
      <c r="M24" s="19">
        <v>168.4</v>
      </c>
      <c r="N24" s="19">
        <v>1190.8000000000002</v>
      </c>
      <c r="O24" s="19">
        <v>7968.5</v>
      </c>
      <c r="P24" s="19">
        <v>127</v>
      </c>
      <c r="Q24" s="19">
        <v>4577.3</v>
      </c>
      <c r="R24" s="19">
        <v>3159.2</v>
      </c>
      <c r="S24" s="19">
        <v>69.899999999999991</v>
      </c>
      <c r="T24" s="19">
        <v>265.60000000000002</v>
      </c>
      <c r="U24" s="19">
        <v>23505.8</v>
      </c>
      <c r="V24" s="19">
        <v>531.79999999999995</v>
      </c>
      <c r="W24" s="19">
        <v>1058.3999999999999</v>
      </c>
      <c r="X24" s="19">
        <v>26.2</v>
      </c>
      <c r="Y24" s="19">
        <v>27.5</v>
      </c>
      <c r="Z24" s="19">
        <v>461.2</v>
      </c>
      <c r="AA24" s="19">
        <v>103.19999999999999</v>
      </c>
      <c r="AB24" s="19">
        <v>11.9</v>
      </c>
      <c r="AC24" s="19">
        <v>276.7</v>
      </c>
      <c r="AD24" s="19">
        <v>30.900000000000002</v>
      </c>
      <c r="AE24" s="19">
        <v>112</v>
      </c>
      <c r="AF24" s="19">
        <v>49365.7</v>
      </c>
      <c r="AG24" s="19">
        <v>250.7</v>
      </c>
      <c r="AH24" s="19">
        <v>2426.5</v>
      </c>
      <c r="AI24" s="19">
        <f t="shared" si="2"/>
        <v>13045.5</v>
      </c>
      <c r="AJ24" s="19">
        <v>4667.7000000000007</v>
      </c>
      <c r="AK24" s="19">
        <v>3030</v>
      </c>
      <c r="AL24" s="19">
        <v>5347.7999999999993</v>
      </c>
      <c r="AM24" s="19">
        <f t="shared" si="3"/>
        <v>100192.70000000003</v>
      </c>
      <c r="AN24" s="19">
        <v>772.3</v>
      </c>
      <c r="AO24" s="19">
        <v>8992.6</v>
      </c>
      <c r="AP24" s="19">
        <v>4397.2</v>
      </c>
      <c r="AQ24" s="19">
        <v>35822.600000000006</v>
      </c>
      <c r="AR24" s="19">
        <v>19497.5</v>
      </c>
      <c r="AS24" s="19">
        <v>29381</v>
      </c>
      <c r="AT24" s="19">
        <v>657.1</v>
      </c>
      <c r="AU24" s="19">
        <v>168.3</v>
      </c>
      <c r="AV24" s="19">
        <v>169.3</v>
      </c>
      <c r="AW24" s="19">
        <v>334.8</v>
      </c>
      <c r="AX24" s="19">
        <f t="shared" si="4"/>
        <v>365.99999999999994</v>
      </c>
      <c r="AY24" s="19">
        <v>77.699999999999989</v>
      </c>
      <c r="AZ24" s="19">
        <v>47.2</v>
      </c>
      <c r="BA24" s="19">
        <v>19.3</v>
      </c>
      <c r="BB24" s="19">
        <v>148</v>
      </c>
      <c r="BC24" s="19">
        <v>67.099999999999994</v>
      </c>
      <c r="BD24" s="19">
        <v>6.7</v>
      </c>
      <c r="BE24" s="19">
        <f t="shared" si="5"/>
        <v>289.40000000000003</v>
      </c>
      <c r="BF24" s="19">
        <v>190.1</v>
      </c>
      <c r="BG24" s="19">
        <v>39.700000000000003</v>
      </c>
      <c r="BH24" s="19">
        <v>59.6</v>
      </c>
      <c r="BI24" s="19">
        <f t="shared" si="6"/>
        <v>84.8</v>
      </c>
      <c r="BJ24" s="19">
        <v>84.8</v>
      </c>
      <c r="BK24" s="19">
        <f t="shared" si="7"/>
        <v>2129.8000000000002</v>
      </c>
      <c r="BL24" s="19">
        <v>105.7</v>
      </c>
      <c r="BM24" s="19">
        <v>116.9</v>
      </c>
      <c r="BN24" s="19">
        <v>160.69999999999999</v>
      </c>
      <c r="BO24" s="19">
        <v>18.100000000000001</v>
      </c>
      <c r="BP24" s="19">
        <v>60.2</v>
      </c>
      <c r="BQ24" s="19">
        <v>33.5</v>
      </c>
      <c r="BR24" s="19">
        <v>28.5</v>
      </c>
      <c r="BS24" s="19">
        <v>526.79999999999995</v>
      </c>
      <c r="BT24" s="19">
        <v>43.6</v>
      </c>
      <c r="BU24" s="19">
        <v>262.39999999999998</v>
      </c>
      <c r="BV24" s="19">
        <v>48.1</v>
      </c>
      <c r="BW24" s="19">
        <v>290.5</v>
      </c>
      <c r="BX24" s="19">
        <v>434.8</v>
      </c>
      <c r="BY24" s="19">
        <f t="shared" si="8"/>
        <v>4609.7</v>
      </c>
      <c r="BZ24" s="19">
        <v>1832.1000000000001</v>
      </c>
      <c r="CA24" s="19">
        <v>449.8</v>
      </c>
      <c r="CB24" s="19">
        <v>571.6</v>
      </c>
      <c r="CC24" s="19">
        <v>1052.3</v>
      </c>
      <c r="CD24" s="19">
        <v>703.9</v>
      </c>
      <c r="CE24" s="19">
        <f t="shared" si="9"/>
        <v>619.70000000000005</v>
      </c>
      <c r="CF24" s="19">
        <v>32.200000000000003</v>
      </c>
      <c r="CG24" s="19">
        <v>33.9</v>
      </c>
      <c r="CH24" s="19">
        <v>2.4</v>
      </c>
      <c r="CI24" s="19">
        <v>289.3</v>
      </c>
      <c r="CJ24" s="19">
        <v>90.3</v>
      </c>
      <c r="CK24" s="19">
        <v>34.700000000000003</v>
      </c>
      <c r="CL24" s="19">
        <v>136.9</v>
      </c>
      <c r="CM24" s="19" t="s">
        <v>110</v>
      </c>
      <c r="CN24" s="19" t="s">
        <v>110</v>
      </c>
      <c r="CO24" s="19" t="s">
        <v>110</v>
      </c>
      <c r="CP24" s="19">
        <v>32327.1</v>
      </c>
      <c r="CQ24" s="19">
        <v>28735.599999999999</v>
      </c>
      <c r="CR24" s="19">
        <v>280613.89999999997</v>
      </c>
    </row>
    <row r="25" spans="1:96" ht="15" customHeight="1" x14ac:dyDescent="0.2">
      <c r="A25" s="22">
        <v>2009</v>
      </c>
      <c r="B25" s="19">
        <f t="shared" si="0"/>
        <v>21782.199999999997</v>
      </c>
      <c r="C25" s="19">
        <v>17214</v>
      </c>
      <c r="D25" s="19">
        <v>189.1</v>
      </c>
      <c r="E25" s="19">
        <v>4379.1000000000004</v>
      </c>
      <c r="F25" s="19">
        <f t="shared" si="1"/>
        <v>94979.599999999991</v>
      </c>
      <c r="G25" s="19">
        <v>2561.3999999999996</v>
      </c>
      <c r="H25" s="19">
        <v>3886.1000000000004</v>
      </c>
      <c r="I25" s="19">
        <v>422.79999999999995</v>
      </c>
      <c r="J25" s="19">
        <v>8.6</v>
      </c>
      <c r="K25" s="19">
        <v>1686.5</v>
      </c>
      <c r="L25" s="19">
        <v>332.1</v>
      </c>
      <c r="M25" s="19">
        <v>166.8</v>
      </c>
      <c r="N25" s="19">
        <v>1117.9000000000001</v>
      </c>
      <c r="O25" s="19">
        <v>8852.6999999999989</v>
      </c>
      <c r="P25" s="19">
        <v>127.1</v>
      </c>
      <c r="Q25" s="19">
        <v>3981.4</v>
      </c>
      <c r="R25" s="19">
        <v>2357.3000000000002</v>
      </c>
      <c r="S25" s="19">
        <v>79.100000000000009</v>
      </c>
      <c r="T25" s="19">
        <v>247.70000000000002</v>
      </c>
      <c r="U25" s="19">
        <v>19748.900000000001</v>
      </c>
      <c r="V25" s="19">
        <v>451.9</v>
      </c>
      <c r="W25" s="19">
        <v>954.19999999999993</v>
      </c>
      <c r="X25" s="19">
        <v>19.099999999999998</v>
      </c>
      <c r="Y25" s="19">
        <v>34.299999999999997</v>
      </c>
      <c r="Z25" s="19">
        <v>412.6</v>
      </c>
      <c r="AA25" s="19">
        <v>90.6</v>
      </c>
      <c r="AB25" s="19">
        <v>9.5</v>
      </c>
      <c r="AC25" s="19">
        <v>268.8</v>
      </c>
      <c r="AD25" s="19">
        <v>31.6</v>
      </c>
      <c r="AE25" s="19">
        <v>131.69999999999999</v>
      </c>
      <c r="AF25" s="19">
        <v>44094.6</v>
      </c>
      <c r="AG25" s="19">
        <v>288.10000000000002</v>
      </c>
      <c r="AH25" s="19">
        <v>2616.1999999999998</v>
      </c>
      <c r="AI25" s="19">
        <f t="shared" si="2"/>
        <v>12452.600000000002</v>
      </c>
      <c r="AJ25" s="19">
        <v>4135.3000000000011</v>
      </c>
      <c r="AK25" s="19">
        <v>3591.3</v>
      </c>
      <c r="AL25" s="19">
        <v>4726</v>
      </c>
      <c r="AM25" s="19">
        <f t="shared" si="3"/>
        <v>95764.900000000009</v>
      </c>
      <c r="AN25" s="19">
        <v>738.2</v>
      </c>
      <c r="AO25" s="19">
        <v>8360.4</v>
      </c>
      <c r="AP25" s="19">
        <v>4201.3999999999996</v>
      </c>
      <c r="AQ25" s="19">
        <v>34287.199999999997</v>
      </c>
      <c r="AR25" s="19">
        <v>19252.5</v>
      </c>
      <c r="AS25" s="19">
        <v>27664.600000000002</v>
      </c>
      <c r="AT25" s="19">
        <v>622.1</v>
      </c>
      <c r="AU25" s="19">
        <v>144.69999999999999</v>
      </c>
      <c r="AV25" s="19">
        <v>160.30000000000001</v>
      </c>
      <c r="AW25" s="19">
        <v>333.5</v>
      </c>
      <c r="AX25" s="19">
        <f t="shared" si="4"/>
        <v>352.29999999999995</v>
      </c>
      <c r="AY25" s="19">
        <v>70.3</v>
      </c>
      <c r="AZ25" s="19">
        <v>44.5</v>
      </c>
      <c r="BA25" s="19">
        <v>23.7</v>
      </c>
      <c r="BB25" s="19">
        <v>150.4</v>
      </c>
      <c r="BC25" s="19">
        <v>57.5</v>
      </c>
      <c r="BD25" s="19">
        <v>5.9</v>
      </c>
      <c r="BE25" s="19">
        <f t="shared" si="5"/>
        <v>315.40000000000003</v>
      </c>
      <c r="BF25" s="19">
        <v>218.8</v>
      </c>
      <c r="BG25" s="19">
        <v>42.1</v>
      </c>
      <c r="BH25" s="19">
        <v>54.5</v>
      </c>
      <c r="BI25" s="19">
        <f t="shared" si="6"/>
        <v>75.5</v>
      </c>
      <c r="BJ25" s="19">
        <v>75.5</v>
      </c>
      <c r="BK25" s="19">
        <f t="shared" si="7"/>
        <v>2181.9</v>
      </c>
      <c r="BL25" s="19">
        <v>103.9</v>
      </c>
      <c r="BM25" s="19">
        <v>119.7</v>
      </c>
      <c r="BN25" s="19">
        <v>165.7</v>
      </c>
      <c r="BO25" s="19">
        <v>20.8</v>
      </c>
      <c r="BP25" s="19">
        <v>52.8</v>
      </c>
      <c r="BQ25" s="19">
        <v>36.9</v>
      </c>
      <c r="BR25" s="19">
        <v>28.9</v>
      </c>
      <c r="BS25" s="19">
        <v>551.6</v>
      </c>
      <c r="BT25" s="19">
        <v>43</v>
      </c>
      <c r="BU25" s="19">
        <v>264.5</v>
      </c>
      <c r="BV25" s="19">
        <v>49.2</v>
      </c>
      <c r="BW25" s="19">
        <v>304.89999999999998</v>
      </c>
      <c r="BX25" s="19">
        <v>440</v>
      </c>
      <c r="BY25" s="19">
        <f t="shared" si="8"/>
        <v>5446.4000000000005</v>
      </c>
      <c r="BZ25" s="19">
        <v>2236.2000000000003</v>
      </c>
      <c r="CA25" s="19">
        <v>535.5</v>
      </c>
      <c r="CB25" s="19">
        <v>645.30000000000007</v>
      </c>
      <c r="CC25" s="19">
        <v>1285.4000000000001</v>
      </c>
      <c r="CD25" s="19">
        <v>744</v>
      </c>
      <c r="CE25" s="19">
        <f t="shared" si="9"/>
        <v>687.09999999999991</v>
      </c>
      <c r="CF25" s="19">
        <v>30.9</v>
      </c>
      <c r="CG25" s="19">
        <v>45.8</v>
      </c>
      <c r="CH25" s="19">
        <v>2.2000000000000002</v>
      </c>
      <c r="CI25" s="19">
        <v>305.5</v>
      </c>
      <c r="CJ25" s="19">
        <v>120</v>
      </c>
      <c r="CK25" s="19">
        <v>35.4</v>
      </c>
      <c r="CL25" s="19">
        <v>147.30000000000001</v>
      </c>
      <c r="CM25" s="19" t="s">
        <v>110</v>
      </c>
      <c r="CN25" s="19" t="s">
        <v>110</v>
      </c>
      <c r="CO25" s="19" t="s">
        <v>110</v>
      </c>
      <c r="CP25" s="19">
        <v>31743.7</v>
      </c>
      <c r="CQ25" s="19">
        <v>28195.7</v>
      </c>
      <c r="CR25" s="19">
        <v>265781.59999999992</v>
      </c>
    </row>
    <row r="26" spans="1:96" ht="15" customHeight="1" x14ac:dyDescent="0.2">
      <c r="A26" s="22">
        <v>2010</v>
      </c>
      <c r="B26" s="19">
        <f t="shared" si="0"/>
        <v>21787.8</v>
      </c>
      <c r="C26" s="19">
        <v>17011</v>
      </c>
      <c r="D26" s="19">
        <v>192.2</v>
      </c>
      <c r="E26" s="19">
        <v>4584.5999999999995</v>
      </c>
      <c r="F26" s="19">
        <f t="shared" si="1"/>
        <v>79914.700000000012</v>
      </c>
      <c r="G26" s="19">
        <v>2485.5</v>
      </c>
      <c r="H26" s="19">
        <v>3879.3</v>
      </c>
      <c r="I26" s="19">
        <v>422.3</v>
      </c>
      <c r="J26" s="19">
        <v>8</v>
      </c>
      <c r="K26" s="19">
        <v>1638</v>
      </c>
      <c r="L26" s="19">
        <v>327.8</v>
      </c>
      <c r="M26" s="19">
        <v>181.29999999999998</v>
      </c>
      <c r="N26" s="19">
        <v>1041.4000000000001</v>
      </c>
      <c r="O26" s="19">
        <v>9422.9</v>
      </c>
      <c r="P26" s="19">
        <v>123</v>
      </c>
      <c r="Q26" s="19">
        <v>3908.9</v>
      </c>
      <c r="R26" s="19">
        <v>2823.3999999999996</v>
      </c>
      <c r="S26" s="19">
        <v>82.5</v>
      </c>
      <c r="T26" s="19">
        <v>251.50000000000003</v>
      </c>
      <c r="U26" s="19">
        <v>20142.8</v>
      </c>
      <c r="V26" s="19">
        <v>446.8</v>
      </c>
      <c r="W26" s="19">
        <v>952.09999999999991</v>
      </c>
      <c r="X26" s="19">
        <v>22.299999999999997</v>
      </c>
      <c r="Y26" s="19">
        <v>38.5</v>
      </c>
      <c r="Z26" s="19">
        <v>441.1</v>
      </c>
      <c r="AA26" s="19">
        <v>101.9</v>
      </c>
      <c r="AB26" s="19">
        <v>9.1</v>
      </c>
      <c r="AC26" s="19">
        <v>283.20000000000005</v>
      </c>
      <c r="AD26" s="19">
        <v>31.400000000000002</v>
      </c>
      <c r="AE26" s="19">
        <v>137.80000000000001</v>
      </c>
      <c r="AF26" s="19">
        <v>27878.3</v>
      </c>
      <c r="AG26" s="19">
        <v>222.8</v>
      </c>
      <c r="AH26" s="19">
        <v>2610.7999999999997</v>
      </c>
      <c r="AI26" s="19">
        <f t="shared" si="2"/>
        <v>12601.5</v>
      </c>
      <c r="AJ26" s="19">
        <v>4030.1</v>
      </c>
      <c r="AK26" s="19">
        <v>3907.2999999999997</v>
      </c>
      <c r="AL26" s="19">
        <v>4664.1000000000004</v>
      </c>
      <c r="AM26" s="19">
        <f t="shared" si="3"/>
        <v>93137.700000000012</v>
      </c>
      <c r="AN26" s="19">
        <v>713.8</v>
      </c>
      <c r="AO26" s="19">
        <v>7749.2999999999993</v>
      </c>
      <c r="AP26" s="19">
        <v>4010.5</v>
      </c>
      <c r="AQ26" s="19">
        <v>35024.000000000007</v>
      </c>
      <c r="AR26" s="19">
        <v>14520.4</v>
      </c>
      <c r="AS26" s="19">
        <v>30002</v>
      </c>
      <c r="AT26" s="19">
        <v>628.79999999999995</v>
      </c>
      <c r="AU26" s="19">
        <v>146.19999999999999</v>
      </c>
      <c r="AV26" s="19">
        <v>108.1</v>
      </c>
      <c r="AW26" s="19">
        <v>234.6</v>
      </c>
      <c r="AX26" s="19">
        <f t="shared" si="4"/>
        <v>330.4</v>
      </c>
      <c r="AY26" s="19">
        <v>63.3</v>
      </c>
      <c r="AZ26" s="19">
        <v>42.3</v>
      </c>
      <c r="BA26" s="19">
        <v>20.2</v>
      </c>
      <c r="BB26" s="19">
        <v>144.1</v>
      </c>
      <c r="BC26" s="19">
        <v>54.3</v>
      </c>
      <c r="BD26" s="19">
        <v>6.2</v>
      </c>
      <c r="BE26" s="19">
        <f t="shared" si="5"/>
        <v>307.09999999999997</v>
      </c>
      <c r="BF26" s="19">
        <v>233.5</v>
      </c>
      <c r="BG26" s="19">
        <v>31.7</v>
      </c>
      <c r="BH26" s="19">
        <v>41.9</v>
      </c>
      <c r="BI26" s="19">
        <f t="shared" si="6"/>
        <v>68.5</v>
      </c>
      <c r="BJ26" s="19">
        <v>68.5</v>
      </c>
      <c r="BK26" s="19">
        <f t="shared" si="7"/>
        <v>2165.3000000000002</v>
      </c>
      <c r="BL26" s="19">
        <v>102.7</v>
      </c>
      <c r="BM26" s="19">
        <v>120.8</v>
      </c>
      <c r="BN26" s="19">
        <v>171.7</v>
      </c>
      <c r="BO26" s="19">
        <v>18.8</v>
      </c>
      <c r="BP26" s="19">
        <v>49</v>
      </c>
      <c r="BQ26" s="19">
        <v>38.299999999999997</v>
      </c>
      <c r="BR26" s="19">
        <v>28.9</v>
      </c>
      <c r="BS26" s="19">
        <v>544.9</v>
      </c>
      <c r="BT26" s="19">
        <v>45.9</v>
      </c>
      <c r="BU26" s="19">
        <v>270.5</v>
      </c>
      <c r="BV26" s="19">
        <v>49.5</v>
      </c>
      <c r="BW26" s="19">
        <v>289.3</v>
      </c>
      <c r="BX26" s="19">
        <v>435</v>
      </c>
      <c r="BY26" s="19">
        <f t="shared" si="8"/>
        <v>4551.2999999999993</v>
      </c>
      <c r="BZ26" s="19">
        <v>1883.9999999999998</v>
      </c>
      <c r="CA26" s="19">
        <v>483.4</v>
      </c>
      <c r="CB26" s="19">
        <v>576.69999999999993</v>
      </c>
      <c r="CC26" s="19">
        <v>1003.6</v>
      </c>
      <c r="CD26" s="19">
        <v>603.6</v>
      </c>
      <c r="CE26" s="19">
        <f t="shared" si="9"/>
        <v>610.70000000000005</v>
      </c>
      <c r="CF26" s="19">
        <v>30.4</v>
      </c>
      <c r="CG26" s="19">
        <v>37.5</v>
      </c>
      <c r="CH26" s="19">
        <v>2</v>
      </c>
      <c r="CI26" s="19">
        <v>269</v>
      </c>
      <c r="CJ26" s="19">
        <v>92.5</v>
      </c>
      <c r="CK26" s="19">
        <v>35.299999999999997</v>
      </c>
      <c r="CL26" s="19">
        <v>144</v>
      </c>
      <c r="CM26" s="19" t="s">
        <v>110</v>
      </c>
      <c r="CN26" s="19" t="s">
        <v>110</v>
      </c>
      <c r="CO26" s="19" t="s">
        <v>110</v>
      </c>
      <c r="CP26" s="19">
        <v>30974.1</v>
      </c>
      <c r="CQ26" s="19">
        <v>27293.599999999999</v>
      </c>
      <c r="CR26" s="19">
        <v>246449.1</v>
      </c>
    </row>
    <row r="27" spans="1:96" ht="15" customHeight="1" x14ac:dyDescent="0.2">
      <c r="A27" s="22">
        <v>2011</v>
      </c>
      <c r="B27" s="19">
        <f t="shared" si="0"/>
        <v>20764.699999999997</v>
      </c>
      <c r="C27" s="19">
        <v>16506.3</v>
      </c>
      <c r="D27" s="19">
        <v>163.30000000000001</v>
      </c>
      <c r="E27" s="19">
        <v>4095.1</v>
      </c>
      <c r="F27" s="19">
        <f t="shared" si="1"/>
        <v>72525.10000000002</v>
      </c>
      <c r="G27" s="19">
        <v>2260.5</v>
      </c>
      <c r="H27" s="19">
        <v>3047.2</v>
      </c>
      <c r="I27" s="19">
        <v>385.2</v>
      </c>
      <c r="J27" s="19">
        <v>5.0999999999999996</v>
      </c>
      <c r="K27" s="19">
        <v>1114.0999999999999</v>
      </c>
      <c r="L27" s="19">
        <v>303.3</v>
      </c>
      <c r="M27" s="19">
        <v>165.29999999999998</v>
      </c>
      <c r="N27" s="19">
        <v>1119.9000000000001</v>
      </c>
      <c r="O27" s="19">
        <v>10007.799999999999</v>
      </c>
      <c r="P27" s="19">
        <v>109.7</v>
      </c>
      <c r="Q27" s="19">
        <v>3801.7</v>
      </c>
      <c r="R27" s="19">
        <v>2372</v>
      </c>
      <c r="S27" s="19">
        <v>73.7</v>
      </c>
      <c r="T27" s="19">
        <v>245.1</v>
      </c>
      <c r="U27" s="19">
        <v>17682.8</v>
      </c>
      <c r="V27" s="19">
        <v>508.6</v>
      </c>
      <c r="W27" s="19">
        <v>832.9</v>
      </c>
      <c r="X27" s="19">
        <v>20.8</v>
      </c>
      <c r="Y27" s="19">
        <v>35.299999999999997</v>
      </c>
      <c r="Z27" s="19">
        <v>324.8</v>
      </c>
      <c r="AA27" s="19">
        <v>93.7</v>
      </c>
      <c r="AB27" s="19">
        <v>8.1</v>
      </c>
      <c r="AC27" s="19">
        <v>263.10000000000002</v>
      </c>
      <c r="AD27" s="19">
        <v>28.3</v>
      </c>
      <c r="AE27" s="19">
        <v>127.8</v>
      </c>
      <c r="AF27" s="19">
        <v>24698.6</v>
      </c>
      <c r="AG27" s="19">
        <v>196.6</v>
      </c>
      <c r="AH27" s="19">
        <v>2693.1</v>
      </c>
      <c r="AI27" s="19">
        <f t="shared" si="2"/>
        <v>11789.2</v>
      </c>
      <c r="AJ27" s="19">
        <v>3774.5</v>
      </c>
      <c r="AK27" s="19">
        <v>3651.6</v>
      </c>
      <c r="AL27" s="19">
        <v>4363.1000000000004</v>
      </c>
      <c r="AM27" s="19">
        <f t="shared" si="3"/>
        <v>87680.3</v>
      </c>
      <c r="AN27" s="19">
        <v>643.70000000000005</v>
      </c>
      <c r="AO27" s="19">
        <v>7251.8</v>
      </c>
      <c r="AP27" s="19">
        <v>3237.1</v>
      </c>
      <c r="AQ27" s="19">
        <v>31681.5</v>
      </c>
      <c r="AR27" s="19">
        <v>13334.900000000001</v>
      </c>
      <c r="AS27" s="19">
        <v>30524.5</v>
      </c>
      <c r="AT27" s="19">
        <v>566.4</v>
      </c>
      <c r="AU27" s="19">
        <v>127.6</v>
      </c>
      <c r="AV27" s="19">
        <v>98.199999999999989</v>
      </c>
      <c r="AW27" s="19">
        <v>214.6</v>
      </c>
      <c r="AX27" s="19">
        <f t="shared" si="4"/>
        <v>277.89999999999998</v>
      </c>
      <c r="AY27" s="19">
        <v>55.1</v>
      </c>
      <c r="AZ27" s="19">
        <v>37.1</v>
      </c>
      <c r="BA27" s="19">
        <v>18.5</v>
      </c>
      <c r="BB27" s="19">
        <v>125.2</v>
      </c>
      <c r="BC27" s="19">
        <v>37.6</v>
      </c>
      <c r="BD27" s="19">
        <v>4.4000000000000004</v>
      </c>
      <c r="BE27" s="19">
        <f t="shared" si="5"/>
        <v>326</v>
      </c>
      <c r="BF27" s="19">
        <v>239.2</v>
      </c>
      <c r="BG27" s="19">
        <v>41.1</v>
      </c>
      <c r="BH27" s="19">
        <v>45.7</v>
      </c>
      <c r="BI27" s="19">
        <f t="shared" si="6"/>
        <v>51.3</v>
      </c>
      <c r="BJ27" s="19">
        <v>51.3</v>
      </c>
      <c r="BK27" s="19">
        <f t="shared" si="7"/>
        <v>1940</v>
      </c>
      <c r="BL27" s="19">
        <v>91.8</v>
      </c>
      <c r="BM27" s="19">
        <v>108.1</v>
      </c>
      <c r="BN27" s="19">
        <v>152.6</v>
      </c>
      <c r="BO27" s="19">
        <v>18</v>
      </c>
      <c r="BP27" s="19">
        <v>44</v>
      </c>
      <c r="BQ27" s="19">
        <v>34.700000000000003</v>
      </c>
      <c r="BR27" s="19">
        <v>26.5</v>
      </c>
      <c r="BS27" s="19">
        <v>483.2</v>
      </c>
      <c r="BT27" s="19">
        <v>41.1</v>
      </c>
      <c r="BU27" s="19">
        <v>246.3</v>
      </c>
      <c r="BV27" s="19">
        <v>44.5</v>
      </c>
      <c r="BW27" s="19">
        <v>260.60000000000002</v>
      </c>
      <c r="BX27" s="19">
        <v>388.59999999999997</v>
      </c>
      <c r="BY27" s="19">
        <f t="shared" si="8"/>
        <v>4089.6</v>
      </c>
      <c r="BZ27" s="19">
        <v>1681.5</v>
      </c>
      <c r="CA27" s="19">
        <v>426.59999999999997</v>
      </c>
      <c r="CB27" s="19">
        <v>538.29999999999995</v>
      </c>
      <c r="CC27" s="19">
        <v>932.8</v>
      </c>
      <c r="CD27" s="19">
        <v>510.40000000000003</v>
      </c>
      <c r="CE27" s="19">
        <f t="shared" si="9"/>
        <v>535.6</v>
      </c>
      <c r="CF27" s="19">
        <v>27.7</v>
      </c>
      <c r="CG27" s="19">
        <v>35.299999999999997</v>
      </c>
      <c r="CH27" s="19">
        <v>1.7</v>
      </c>
      <c r="CI27" s="19">
        <v>228.4</v>
      </c>
      <c r="CJ27" s="19">
        <v>91.8</v>
      </c>
      <c r="CK27" s="19">
        <v>33.700000000000003</v>
      </c>
      <c r="CL27" s="19">
        <v>117</v>
      </c>
      <c r="CM27" s="19" t="s">
        <v>110</v>
      </c>
      <c r="CN27" s="19" t="s">
        <v>110</v>
      </c>
      <c r="CO27" s="19" t="s">
        <v>110</v>
      </c>
      <c r="CP27" s="19">
        <v>28311.3</v>
      </c>
      <c r="CQ27" s="19">
        <v>24793.5</v>
      </c>
      <c r="CR27" s="19">
        <v>228291.00000000006</v>
      </c>
    </row>
    <row r="28" spans="1:96" ht="15" customHeight="1" x14ac:dyDescent="0.2">
      <c r="A28" s="22">
        <v>2012</v>
      </c>
      <c r="B28" s="19">
        <f t="shared" si="0"/>
        <v>21045.599999999999</v>
      </c>
      <c r="C28" s="19">
        <v>16948.099999999999</v>
      </c>
      <c r="D28" s="19">
        <v>162.6</v>
      </c>
      <c r="E28" s="19">
        <v>3934.8999999999996</v>
      </c>
      <c r="F28" s="19">
        <f t="shared" si="1"/>
        <v>68531.599999999977</v>
      </c>
      <c r="G28" s="19">
        <v>1781.6999999999998</v>
      </c>
      <c r="H28" s="19">
        <v>2861.4</v>
      </c>
      <c r="I28" s="19">
        <v>368.2</v>
      </c>
      <c r="J28" s="19">
        <v>4.2</v>
      </c>
      <c r="K28" s="19">
        <v>958.40000000000009</v>
      </c>
      <c r="L28" s="19">
        <v>270.20000000000005</v>
      </c>
      <c r="M28" s="19">
        <v>162.79999999999998</v>
      </c>
      <c r="N28" s="19">
        <v>869.3</v>
      </c>
      <c r="O28" s="19">
        <v>10286.6</v>
      </c>
      <c r="P28" s="19">
        <v>100.80000000000001</v>
      </c>
      <c r="Q28" s="19">
        <v>4007</v>
      </c>
      <c r="R28" s="19">
        <v>1859.1</v>
      </c>
      <c r="S28" s="19">
        <v>81.7</v>
      </c>
      <c r="T28" s="19">
        <v>244.60000000000002</v>
      </c>
      <c r="U28" s="19">
        <v>16545.900000000001</v>
      </c>
      <c r="V28" s="19">
        <v>524.5</v>
      </c>
      <c r="W28" s="19">
        <v>776.6</v>
      </c>
      <c r="X28" s="19">
        <v>22</v>
      </c>
      <c r="Y28" s="19">
        <v>34.9</v>
      </c>
      <c r="Z28" s="19">
        <v>317.7</v>
      </c>
      <c r="AA28" s="19">
        <v>93.7</v>
      </c>
      <c r="AB28" s="19">
        <v>8.5</v>
      </c>
      <c r="AC28" s="19">
        <v>234</v>
      </c>
      <c r="AD28" s="19">
        <v>27.400000000000002</v>
      </c>
      <c r="AE28" s="19">
        <v>124.69999999999999</v>
      </c>
      <c r="AF28" s="19">
        <v>23362.3</v>
      </c>
      <c r="AG28" s="19">
        <v>163.19999999999999</v>
      </c>
      <c r="AH28" s="19">
        <v>2440.1999999999998</v>
      </c>
      <c r="AI28" s="19">
        <f t="shared" si="2"/>
        <v>8815.4000000000015</v>
      </c>
      <c r="AJ28" s="19">
        <v>2600.8000000000002</v>
      </c>
      <c r="AK28" s="19">
        <v>2796.8</v>
      </c>
      <c r="AL28" s="19">
        <v>3417.8</v>
      </c>
      <c r="AM28" s="19">
        <f t="shared" si="3"/>
        <v>84300.299999999988</v>
      </c>
      <c r="AN28" s="19">
        <v>559.9</v>
      </c>
      <c r="AO28" s="19">
        <v>6243.6</v>
      </c>
      <c r="AP28" s="19">
        <v>2566.9</v>
      </c>
      <c r="AQ28" s="19">
        <v>28813.399999999998</v>
      </c>
      <c r="AR28" s="19">
        <v>14249.6</v>
      </c>
      <c r="AS28" s="19">
        <v>30970.199999999997</v>
      </c>
      <c r="AT28" s="19">
        <v>500.7</v>
      </c>
      <c r="AU28" s="19">
        <v>125.2</v>
      </c>
      <c r="AV28" s="19">
        <v>98.300000000000011</v>
      </c>
      <c r="AW28" s="19">
        <v>172.5</v>
      </c>
      <c r="AX28" s="19">
        <f t="shared" si="4"/>
        <v>248.89999999999998</v>
      </c>
      <c r="AY28" s="19">
        <v>44.300000000000004</v>
      </c>
      <c r="AZ28" s="19">
        <v>31</v>
      </c>
      <c r="BA28" s="19">
        <v>16.8</v>
      </c>
      <c r="BB28" s="19">
        <v>115.6</v>
      </c>
      <c r="BC28" s="19">
        <v>37.700000000000003</v>
      </c>
      <c r="BD28" s="19">
        <v>3.5</v>
      </c>
      <c r="BE28" s="19">
        <f t="shared" si="5"/>
        <v>300.3</v>
      </c>
      <c r="BF28" s="19">
        <v>231.9</v>
      </c>
      <c r="BG28" s="19">
        <v>28.9</v>
      </c>
      <c r="BH28" s="19">
        <v>39.5</v>
      </c>
      <c r="BI28" s="19">
        <f t="shared" si="6"/>
        <v>39.9</v>
      </c>
      <c r="BJ28" s="19">
        <v>39.9</v>
      </c>
      <c r="BK28" s="19">
        <f t="shared" si="7"/>
        <v>1747</v>
      </c>
      <c r="BL28" s="19">
        <v>87.5</v>
      </c>
      <c r="BM28" s="19">
        <v>101.6</v>
      </c>
      <c r="BN28" s="19">
        <v>137.6</v>
      </c>
      <c r="BO28" s="19">
        <v>16</v>
      </c>
      <c r="BP28" s="19">
        <v>37.5</v>
      </c>
      <c r="BQ28" s="19">
        <v>33.299999999999997</v>
      </c>
      <c r="BR28" s="19">
        <v>25.5</v>
      </c>
      <c r="BS28" s="19">
        <v>413.9</v>
      </c>
      <c r="BT28" s="19">
        <v>35.5</v>
      </c>
      <c r="BU28" s="19">
        <v>219.2</v>
      </c>
      <c r="BV28" s="19">
        <v>42</v>
      </c>
      <c r="BW28" s="19">
        <v>244</v>
      </c>
      <c r="BX28" s="19">
        <v>353.4</v>
      </c>
      <c r="BY28" s="19">
        <f t="shared" si="8"/>
        <v>3656.5</v>
      </c>
      <c r="BZ28" s="19">
        <v>1576.9</v>
      </c>
      <c r="CA28" s="19">
        <v>364.6</v>
      </c>
      <c r="CB28" s="19">
        <v>430</v>
      </c>
      <c r="CC28" s="19">
        <v>868.6</v>
      </c>
      <c r="CD28" s="19">
        <v>416.4</v>
      </c>
      <c r="CE28" s="19">
        <f t="shared" si="9"/>
        <v>494.59999999999997</v>
      </c>
      <c r="CF28" s="19">
        <v>26.9</v>
      </c>
      <c r="CG28" s="19">
        <v>34.200000000000003</v>
      </c>
      <c r="CH28" s="19">
        <v>1.5</v>
      </c>
      <c r="CI28" s="19">
        <v>212.6</v>
      </c>
      <c r="CJ28" s="19">
        <v>85.5</v>
      </c>
      <c r="CK28" s="19">
        <v>29.2</v>
      </c>
      <c r="CL28" s="19">
        <v>104.7</v>
      </c>
      <c r="CM28" s="19" t="s">
        <v>110</v>
      </c>
      <c r="CN28" s="19" t="s">
        <v>110</v>
      </c>
      <c r="CO28" s="19" t="s">
        <v>110</v>
      </c>
      <c r="CP28" s="19">
        <v>25927.5</v>
      </c>
      <c r="CQ28" s="19">
        <v>22522.3</v>
      </c>
      <c r="CR28" s="19">
        <v>215107.60000000003</v>
      </c>
    </row>
    <row r="29" spans="1:96" ht="15" customHeight="1" x14ac:dyDescent="0.2">
      <c r="A29" s="22">
        <v>2013</v>
      </c>
      <c r="B29" s="19">
        <f t="shared" si="0"/>
        <v>21333.300000000003</v>
      </c>
      <c r="C29" s="19">
        <v>17162</v>
      </c>
      <c r="D29" s="19">
        <v>174.9</v>
      </c>
      <c r="E29" s="19">
        <v>3996.4</v>
      </c>
      <c r="F29" s="19">
        <f t="shared" si="1"/>
        <v>68178.900000000009</v>
      </c>
      <c r="G29" s="19">
        <v>1593.4</v>
      </c>
      <c r="H29" s="19">
        <v>2784.2</v>
      </c>
      <c r="I29" s="19">
        <v>358.79999999999995</v>
      </c>
      <c r="J29" s="19">
        <v>4.5999999999999996</v>
      </c>
      <c r="K29" s="19">
        <v>854.90000000000009</v>
      </c>
      <c r="L29" s="19">
        <v>301.60000000000002</v>
      </c>
      <c r="M29" s="19">
        <v>164.5</v>
      </c>
      <c r="N29" s="19">
        <v>768.10000000000014</v>
      </c>
      <c r="O29" s="19">
        <v>10365</v>
      </c>
      <c r="P29" s="19">
        <v>90.9</v>
      </c>
      <c r="Q29" s="19">
        <v>4711.3</v>
      </c>
      <c r="R29" s="19">
        <v>1961</v>
      </c>
      <c r="S29" s="19">
        <v>82.199999999999989</v>
      </c>
      <c r="T29" s="19">
        <v>233.70000000000002</v>
      </c>
      <c r="U29" s="19">
        <v>17657.099999999999</v>
      </c>
      <c r="V29" s="19">
        <v>525.9</v>
      </c>
      <c r="W29" s="19">
        <v>782.8</v>
      </c>
      <c r="X29" s="19">
        <v>18.8</v>
      </c>
      <c r="Y29" s="19">
        <v>36.200000000000003</v>
      </c>
      <c r="Z29" s="19">
        <v>322.2</v>
      </c>
      <c r="AA29" s="19">
        <v>91.9</v>
      </c>
      <c r="AB29" s="19">
        <v>8.5</v>
      </c>
      <c r="AC29" s="19">
        <v>225.79999999999998</v>
      </c>
      <c r="AD29" s="19">
        <v>25.1</v>
      </c>
      <c r="AE29" s="19">
        <v>119.6</v>
      </c>
      <c r="AF29" s="19">
        <v>21485.900000000005</v>
      </c>
      <c r="AG29" s="19">
        <v>154.19999999999999</v>
      </c>
      <c r="AH29" s="19">
        <v>2450.6999999999998</v>
      </c>
      <c r="AI29" s="19">
        <f t="shared" si="2"/>
        <v>6926.9</v>
      </c>
      <c r="AJ29" s="19">
        <v>2108.6999999999998</v>
      </c>
      <c r="AK29" s="19">
        <v>1943.3000000000002</v>
      </c>
      <c r="AL29" s="19">
        <v>2874.9</v>
      </c>
      <c r="AM29" s="19">
        <f t="shared" si="3"/>
        <v>80922.700000000012</v>
      </c>
      <c r="AN29" s="19">
        <v>520.79999999999995</v>
      </c>
      <c r="AO29" s="19">
        <v>5733.1</v>
      </c>
      <c r="AP29" s="19">
        <v>2193.4</v>
      </c>
      <c r="AQ29" s="19">
        <v>27533.800000000003</v>
      </c>
      <c r="AR29" s="19">
        <v>12680</v>
      </c>
      <c r="AS29" s="19">
        <v>31409.599999999999</v>
      </c>
      <c r="AT29" s="19">
        <v>472.1</v>
      </c>
      <c r="AU29" s="19">
        <v>124.7</v>
      </c>
      <c r="AV29" s="19">
        <v>101.19999999999999</v>
      </c>
      <c r="AW29" s="19">
        <v>154</v>
      </c>
      <c r="AX29" s="19">
        <f t="shared" si="4"/>
        <v>229</v>
      </c>
      <c r="AY29" s="19">
        <v>38.4</v>
      </c>
      <c r="AZ29" s="19">
        <v>26.9</v>
      </c>
      <c r="BA29" s="19">
        <v>15.7</v>
      </c>
      <c r="BB29" s="19">
        <v>102.5</v>
      </c>
      <c r="BC29" s="19">
        <v>41.8</v>
      </c>
      <c r="BD29" s="19">
        <v>3.7</v>
      </c>
      <c r="BE29" s="19">
        <f t="shared" si="5"/>
        <v>308.39999999999998</v>
      </c>
      <c r="BF29" s="19">
        <v>243.2</v>
      </c>
      <c r="BG29" s="19">
        <v>26</v>
      </c>
      <c r="BH29" s="19">
        <v>39.200000000000003</v>
      </c>
      <c r="BI29" s="19">
        <f t="shared" si="6"/>
        <v>39.6</v>
      </c>
      <c r="BJ29" s="19">
        <v>39.6</v>
      </c>
      <c r="BK29" s="19">
        <f t="shared" si="7"/>
        <v>1608.5</v>
      </c>
      <c r="BL29" s="19">
        <v>85.7</v>
      </c>
      <c r="BM29" s="19">
        <v>97.4</v>
      </c>
      <c r="BN29" s="19">
        <v>127.1</v>
      </c>
      <c r="BO29" s="19">
        <v>16.399999999999999</v>
      </c>
      <c r="BP29" s="19">
        <v>33.200000000000003</v>
      </c>
      <c r="BQ29" s="19">
        <v>34</v>
      </c>
      <c r="BR29" s="19">
        <v>24.7</v>
      </c>
      <c r="BS29" s="19">
        <v>350.1</v>
      </c>
      <c r="BT29" s="19">
        <v>32.9</v>
      </c>
      <c r="BU29" s="19">
        <v>200.4</v>
      </c>
      <c r="BV29" s="19">
        <v>40.6</v>
      </c>
      <c r="BW29" s="19">
        <v>231.79999999999998</v>
      </c>
      <c r="BX29" s="19">
        <v>334.20000000000005</v>
      </c>
      <c r="BY29" s="19">
        <f t="shared" si="8"/>
        <v>4097.2</v>
      </c>
      <c r="BZ29" s="19">
        <v>1705.9999999999998</v>
      </c>
      <c r="CA29" s="19">
        <v>392.4</v>
      </c>
      <c r="CB29" s="19">
        <v>458.6</v>
      </c>
      <c r="CC29" s="19">
        <v>1067.7</v>
      </c>
      <c r="CD29" s="19">
        <v>472.5</v>
      </c>
      <c r="CE29" s="19">
        <f t="shared" si="9"/>
        <v>498.1</v>
      </c>
      <c r="CF29" s="19">
        <v>24.7</v>
      </c>
      <c r="CG29" s="19">
        <v>38.9</v>
      </c>
      <c r="CH29" s="19">
        <v>1.4</v>
      </c>
      <c r="CI29" s="19">
        <v>217.1</v>
      </c>
      <c r="CJ29" s="19">
        <v>90.9</v>
      </c>
      <c r="CK29" s="19">
        <v>26.8</v>
      </c>
      <c r="CL29" s="19">
        <v>98.3</v>
      </c>
      <c r="CM29" s="19" t="s">
        <v>110</v>
      </c>
      <c r="CN29" s="19" t="s">
        <v>110</v>
      </c>
      <c r="CO29" s="19" t="s">
        <v>110</v>
      </c>
      <c r="CP29" s="19">
        <v>25372.100000000002</v>
      </c>
      <c r="CQ29" s="19">
        <v>21971.4</v>
      </c>
      <c r="CR29" s="19">
        <v>209514.70000000007</v>
      </c>
    </row>
    <row r="30" spans="1:96" ht="15" customHeight="1" x14ac:dyDescent="0.2">
      <c r="A30" s="22">
        <v>2014</v>
      </c>
      <c r="B30" s="19">
        <f t="shared" si="0"/>
        <v>21084.899999999998</v>
      </c>
      <c r="C30" s="19">
        <v>17550.8</v>
      </c>
      <c r="D30" s="19">
        <v>184.6</v>
      </c>
      <c r="E30" s="19">
        <v>3349.5</v>
      </c>
      <c r="F30" s="19">
        <f t="shared" si="1"/>
        <v>66107.899999999994</v>
      </c>
      <c r="G30" s="19">
        <v>1570.7</v>
      </c>
      <c r="H30" s="19">
        <v>2852.7</v>
      </c>
      <c r="I30" s="19">
        <v>369.3</v>
      </c>
      <c r="J30" s="19">
        <v>4.5</v>
      </c>
      <c r="K30" s="19">
        <v>797.40000000000009</v>
      </c>
      <c r="L30" s="19">
        <v>317.3</v>
      </c>
      <c r="M30" s="19">
        <v>176.6</v>
      </c>
      <c r="N30" s="19">
        <v>828.8</v>
      </c>
      <c r="O30" s="19">
        <v>10671.4</v>
      </c>
      <c r="P30" s="19">
        <v>93.3</v>
      </c>
      <c r="Q30" s="19">
        <v>3538</v>
      </c>
      <c r="R30" s="19">
        <v>1763.8</v>
      </c>
      <c r="S30" s="19">
        <v>76.599999999999994</v>
      </c>
      <c r="T30" s="19">
        <v>235.3</v>
      </c>
      <c r="U30" s="19">
        <v>18684.7</v>
      </c>
      <c r="V30" s="19">
        <v>529.1</v>
      </c>
      <c r="W30" s="19">
        <v>814.9</v>
      </c>
      <c r="X30" s="19">
        <v>18.899999999999999</v>
      </c>
      <c r="Y30" s="19">
        <v>39</v>
      </c>
      <c r="Z30" s="19">
        <v>351.7</v>
      </c>
      <c r="AA30" s="19">
        <v>95</v>
      </c>
      <c r="AB30" s="19">
        <v>9.8000000000000007</v>
      </c>
      <c r="AC30" s="19">
        <v>248.1</v>
      </c>
      <c r="AD30" s="19">
        <v>25.6</v>
      </c>
      <c r="AE30" s="19">
        <v>121.5</v>
      </c>
      <c r="AF30" s="19">
        <v>19449.100000000002</v>
      </c>
      <c r="AG30" s="19">
        <v>144.6</v>
      </c>
      <c r="AH30" s="19">
        <v>2280.1999999999998</v>
      </c>
      <c r="AI30" s="19">
        <f t="shared" si="2"/>
        <v>6520.5</v>
      </c>
      <c r="AJ30" s="19">
        <v>1915.1</v>
      </c>
      <c r="AK30" s="19">
        <v>1747.8000000000002</v>
      </c>
      <c r="AL30" s="19">
        <v>2857.6</v>
      </c>
      <c r="AM30" s="19">
        <f t="shared" si="3"/>
        <v>88641.000000000015</v>
      </c>
      <c r="AN30" s="19">
        <v>526</v>
      </c>
      <c r="AO30" s="19">
        <v>5952.1999999999989</v>
      </c>
      <c r="AP30" s="19">
        <v>2399.9</v>
      </c>
      <c r="AQ30" s="19">
        <v>27070.9</v>
      </c>
      <c r="AR30" s="19">
        <v>12531.800000000001</v>
      </c>
      <c r="AS30" s="19">
        <v>39255.5</v>
      </c>
      <c r="AT30" s="19">
        <v>453.6</v>
      </c>
      <c r="AU30" s="19">
        <v>121.1</v>
      </c>
      <c r="AV30" s="19">
        <v>140.6</v>
      </c>
      <c r="AW30" s="19">
        <v>189.4</v>
      </c>
      <c r="AX30" s="19">
        <f t="shared" si="4"/>
        <v>214.49999999999997</v>
      </c>
      <c r="AY30" s="19">
        <v>32.800000000000004</v>
      </c>
      <c r="AZ30" s="19">
        <v>27.9</v>
      </c>
      <c r="BA30" s="19">
        <v>17.3</v>
      </c>
      <c r="BB30" s="19">
        <v>90.6</v>
      </c>
      <c r="BC30" s="19">
        <v>42.3</v>
      </c>
      <c r="BD30" s="19">
        <v>3.6</v>
      </c>
      <c r="BE30" s="19">
        <f t="shared" si="5"/>
        <v>278.09999999999997</v>
      </c>
      <c r="BF30" s="19">
        <v>220.6</v>
      </c>
      <c r="BG30" s="19">
        <v>25.7</v>
      </c>
      <c r="BH30" s="19">
        <v>31.8</v>
      </c>
      <c r="BI30" s="19">
        <f t="shared" si="6"/>
        <v>39.4</v>
      </c>
      <c r="BJ30" s="19">
        <v>39.4</v>
      </c>
      <c r="BK30" s="19">
        <f t="shared" si="7"/>
        <v>1655</v>
      </c>
      <c r="BL30" s="19">
        <v>89.8</v>
      </c>
      <c r="BM30" s="19">
        <v>111</v>
      </c>
      <c r="BN30" s="19">
        <v>132.80000000000001</v>
      </c>
      <c r="BO30" s="19">
        <v>16.399999999999999</v>
      </c>
      <c r="BP30" s="19">
        <v>35.200000000000003</v>
      </c>
      <c r="BQ30" s="19">
        <v>40</v>
      </c>
      <c r="BR30" s="19">
        <v>26</v>
      </c>
      <c r="BS30" s="19">
        <v>338.5</v>
      </c>
      <c r="BT30" s="19">
        <v>36.700000000000003</v>
      </c>
      <c r="BU30" s="19">
        <v>214.5</v>
      </c>
      <c r="BV30" s="19">
        <v>41.6</v>
      </c>
      <c r="BW30" s="19">
        <v>225.60000000000002</v>
      </c>
      <c r="BX30" s="19">
        <v>346.9</v>
      </c>
      <c r="BY30" s="19">
        <f t="shared" si="8"/>
        <v>3951.7</v>
      </c>
      <c r="BZ30" s="19">
        <v>1708.0999999999997</v>
      </c>
      <c r="CA30" s="19">
        <v>349.6</v>
      </c>
      <c r="CB30" s="19">
        <v>505.3</v>
      </c>
      <c r="CC30" s="19">
        <v>906.7</v>
      </c>
      <c r="CD30" s="19">
        <v>482</v>
      </c>
      <c r="CE30" s="19">
        <f t="shared" si="9"/>
        <v>502.29999999999995</v>
      </c>
      <c r="CF30" s="19">
        <v>27.3</v>
      </c>
      <c r="CG30" s="19">
        <v>41.7</v>
      </c>
      <c r="CH30" s="19">
        <v>1.5</v>
      </c>
      <c r="CI30" s="19">
        <v>219.7</v>
      </c>
      <c r="CJ30" s="19">
        <v>85.3</v>
      </c>
      <c r="CK30" s="19">
        <v>30.7</v>
      </c>
      <c r="CL30" s="19">
        <v>96.1</v>
      </c>
      <c r="CM30" s="19" t="s">
        <v>110</v>
      </c>
      <c r="CN30" s="19" t="s">
        <v>110</v>
      </c>
      <c r="CO30" s="19" t="s">
        <v>110</v>
      </c>
      <c r="CP30" s="19">
        <v>24811.100000000002</v>
      </c>
      <c r="CQ30" s="19">
        <v>21476</v>
      </c>
      <c r="CR30" s="19">
        <v>213806.40000000002</v>
      </c>
    </row>
    <row r="31" spans="1:96" ht="15" customHeight="1" x14ac:dyDescent="0.2">
      <c r="A31" s="22">
        <v>2015</v>
      </c>
      <c r="B31" s="19">
        <f t="shared" si="0"/>
        <v>20358</v>
      </c>
      <c r="C31" s="19">
        <v>16946.5</v>
      </c>
      <c r="D31" s="19">
        <v>198.4</v>
      </c>
      <c r="E31" s="19">
        <v>3213.1</v>
      </c>
      <c r="F31" s="19">
        <f t="shared" si="1"/>
        <v>68574.399999999994</v>
      </c>
      <c r="G31" s="19">
        <v>1747</v>
      </c>
      <c r="H31" s="19">
        <v>2901.2</v>
      </c>
      <c r="I31" s="19">
        <v>362</v>
      </c>
      <c r="J31" s="19">
        <v>4.2</v>
      </c>
      <c r="K31" s="19">
        <v>852.8</v>
      </c>
      <c r="L31" s="19">
        <v>359</v>
      </c>
      <c r="M31" s="19">
        <v>172.6</v>
      </c>
      <c r="N31" s="19">
        <v>852.5</v>
      </c>
      <c r="O31" s="19">
        <v>10735.699999999999</v>
      </c>
      <c r="P31" s="19">
        <v>94.6</v>
      </c>
      <c r="Q31" s="19">
        <v>4103.1000000000004</v>
      </c>
      <c r="R31" s="19">
        <v>1765.1</v>
      </c>
      <c r="S31" s="19">
        <v>80.300000000000011</v>
      </c>
      <c r="T31" s="19">
        <v>233</v>
      </c>
      <c r="U31" s="19">
        <v>18021.899999999998</v>
      </c>
      <c r="V31" s="19">
        <v>552</v>
      </c>
      <c r="W31" s="19">
        <v>800.59999999999991</v>
      </c>
      <c r="X31" s="19">
        <v>20.8</v>
      </c>
      <c r="Y31" s="19">
        <v>41.7</v>
      </c>
      <c r="Z31" s="19">
        <v>410.8</v>
      </c>
      <c r="AA31" s="19">
        <v>99.100000000000009</v>
      </c>
      <c r="AB31" s="19">
        <v>10</v>
      </c>
      <c r="AC31" s="19">
        <v>256.5</v>
      </c>
      <c r="AD31" s="19">
        <v>26.1</v>
      </c>
      <c r="AE31" s="19">
        <v>129.4</v>
      </c>
      <c r="AF31" s="19">
        <v>21367.3</v>
      </c>
      <c r="AG31" s="19">
        <v>143.80000000000001</v>
      </c>
      <c r="AH31" s="19">
        <v>2431.3000000000002</v>
      </c>
      <c r="AI31" s="19">
        <f t="shared" si="2"/>
        <v>7553.0999999999985</v>
      </c>
      <c r="AJ31" s="19">
        <v>2320.1999999999998</v>
      </c>
      <c r="AK31" s="19">
        <v>2181.1</v>
      </c>
      <c r="AL31" s="19">
        <v>3051.7999999999997</v>
      </c>
      <c r="AM31" s="19">
        <f t="shared" si="3"/>
        <v>80651.099999999977</v>
      </c>
      <c r="AN31" s="19">
        <v>531.1</v>
      </c>
      <c r="AO31" s="19">
        <v>5543.2</v>
      </c>
      <c r="AP31" s="19">
        <v>2443.3000000000002</v>
      </c>
      <c r="AQ31" s="19">
        <v>25721.599999999999</v>
      </c>
      <c r="AR31" s="19">
        <v>13374.2</v>
      </c>
      <c r="AS31" s="19">
        <v>32028.2</v>
      </c>
      <c r="AT31" s="19">
        <v>542.79999999999995</v>
      </c>
      <c r="AU31" s="19">
        <v>111.9</v>
      </c>
      <c r="AV31" s="19">
        <v>149.39999999999998</v>
      </c>
      <c r="AW31" s="19">
        <v>205.4</v>
      </c>
      <c r="AX31" s="19">
        <f t="shared" si="4"/>
        <v>208.70000000000002</v>
      </c>
      <c r="AY31" s="19">
        <v>34.9</v>
      </c>
      <c r="AZ31" s="19">
        <v>28.8</v>
      </c>
      <c r="BA31" s="19">
        <v>15.9</v>
      </c>
      <c r="BB31" s="19">
        <v>90.7</v>
      </c>
      <c r="BC31" s="19">
        <v>35</v>
      </c>
      <c r="BD31" s="19">
        <v>3.4</v>
      </c>
      <c r="BE31" s="19">
        <f t="shared" si="5"/>
        <v>258.60000000000002</v>
      </c>
      <c r="BF31" s="19">
        <v>196.9</v>
      </c>
      <c r="BG31" s="19">
        <v>29.6</v>
      </c>
      <c r="BH31" s="19">
        <v>32.1</v>
      </c>
      <c r="BI31" s="19">
        <f t="shared" si="6"/>
        <v>39.299999999999997</v>
      </c>
      <c r="BJ31" s="19">
        <v>39.299999999999997</v>
      </c>
      <c r="BK31" s="19">
        <f t="shared" si="7"/>
        <v>1655.4</v>
      </c>
      <c r="BL31" s="19">
        <v>91</v>
      </c>
      <c r="BM31" s="19">
        <v>106.6</v>
      </c>
      <c r="BN31" s="19">
        <v>137.6</v>
      </c>
      <c r="BO31" s="19">
        <v>19.600000000000001</v>
      </c>
      <c r="BP31" s="19">
        <v>37.4</v>
      </c>
      <c r="BQ31" s="19">
        <v>39.799999999999997</v>
      </c>
      <c r="BR31" s="19">
        <v>25.8</v>
      </c>
      <c r="BS31" s="19">
        <v>343.6</v>
      </c>
      <c r="BT31" s="19">
        <v>36</v>
      </c>
      <c r="BU31" s="19">
        <v>213.3</v>
      </c>
      <c r="BV31" s="19">
        <v>43.3</v>
      </c>
      <c r="BW31" s="19">
        <v>224.4</v>
      </c>
      <c r="BX31" s="19">
        <v>337</v>
      </c>
      <c r="BY31" s="19">
        <f t="shared" si="8"/>
        <v>3722.7999999999993</v>
      </c>
      <c r="BZ31" s="19">
        <v>1538.8999999999999</v>
      </c>
      <c r="CA31" s="19">
        <v>319.70000000000005</v>
      </c>
      <c r="CB31" s="19">
        <v>488.29999999999995</v>
      </c>
      <c r="CC31" s="19">
        <v>916.2</v>
      </c>
      <c r="CD31" s="19">
        <v>459.7</v>
      </c>
      <c r="CE31" s="19">
        <f t="shared" si="9"/>
        <v>491.90000000000009</v>
      </c>
      <c r="CF31" s="19">
        <v>25.2</v>
      </c>
      <c r="CG31" s="19">
        <v>37.9</v>
      </c>
      <c r="CH31" s="19">
        <v>1.6</v>
      </c>
      <c r="CI31" s="19">
        <v>207.9</v>
      </c>
      <c r="CJ31" s="19">
        <v>92.3</v>
      </c>
      <c r="CK31" s="19">
        <v>32.299999999999997</v>
      </c>
      <c r="CL31" s="19">
        <v>94.700000000000017</v>
      </c>
      <c r="CM31" s="19" t="s">
        <v>110</v>
      </c>
      <c r="CN31" s="19" t="s">
        <v>110</v>
      </c>
      <c r="CO31" s="19" t="s">
        <v>110</v>
      </c>
      <c r="CP31" s="19">
        <v>24371.4</v>
      </c>
      <c r="CQ31" s="19">
        <v>21097.9</v>
      </c>
      <c r="CR31" s="19">
        <v>207884.69999999995</v>
      </c>
    </row>
    <row r="32" spans="1:96" ht="15" customHeight="1" x14ac:dyDescent="0.2">
      <c r="A32" s="22">
        <v>2016</v>
      </c>
      <c r="B32" s="19">
        <f t="shared" si="0"/>
        <v>19918.5</v>
      </c>
      <c r="C32" s="19">
        <v>16532.7</v>
      </c>
      <c r="D32" s="19">
        <v>205.5</v>
      </c>
      <c r="E32" s="19">
        <v>3180.3</v>
      </c>
      <c r="F32" s="19">
        <f t="shared" si="1"/>
        <v>63204.4</v>
      </c>
      <c r="G32" s="19">
        <v>1594.1</v>
      </c>
      <c r="H32" s="19">
        <v>2780.9</v>
      </c>
      <c r="I32" s="19">
        <v>334.5</v>
      </c>
      <c r="J32" s="19">
        <v>3.5999999999999996</v>
      </c>
      <c r="K32" s="19">
        <v>808.1</v>
      </c>
      <c r="L32" s="19">
        <v>318.3</v>
      </c>
      <c r="M32" s="19">
        <v>165</v>
      </c>
      <c r="N32" s="19">
        <v>731.69999999999993</v>
      </c>
      <c r="O32" s="19">
        <v>10835.7</v>
      </c>
      <c r="P32" s="19">
        <v>90.2</v>
      </c>
      <c r="Q32" s="19">
        <v>4056.5</v>
      </c>
      <c r="R32" s="19">
        <v>1720.7</v>
      </c>
      <c r="S32" s="19">
        <v>76</v>
      </c>
      <c r="T32" s="19">
        <v>229.29999999999998</v>
      </c>
      <c r="U32" s="19">
        <v>15476.7</v>
      </c>
      <c r="V32" s="19">
        <v>533.70000000000005</v>
      </c>
      <c r="W32" s="19">
        <v>790.4</v>
      </c>
      <c r="X32" s="19">
        <v>21.9</v>
      </c>
      <c r="Y32" s="19">
        <v>39.4</v>
      </c>
      <c r="Z32" s="19">
        <v>360.7</v>
      </c>
      <c r="AA32" s="19">
        <v>94.4</v>
      </c>
      <c r="AB32" s="19">
        <v>10.7</v>
      </c>
      <c r="AC32" s="19">
        <v>243</v>
      </c>
      <c r="AD32" s="19">
        <v>26.2</v>
      </c>
      <c r="AE32" s="19">
        <v>132.30000000000001</v>
      </c>
      <c r="AF32" s="19">
        <v>18968.499999999996</v>
      </c>
      <c r="AG32" s="19">
        <v>222.5</v>
      </c>
      <c r="AH32" s="19">
        <v>2539.4</v>
      </c>
      <c r="AI32" s="19">
        <f t="shared" si="2"/>
        <v>6840.7000000000007</v>
      </c>
      <c r="AJ32" s="19">
        <v>2173.5</v>
      </c>
      <c r="AK32" s="19">
        <v>1930.3</v>
      </c>
      <c r="AL32" s="19">
        <v>2736.9000000000005</v>
      </c>
      <c r="AM32" s="19">
        <f t="shared" si="3"/>
        <v>78283.600000000006</v>
      </c>
      <c r="AN32" s="19">
        <v>497.4</v>
      </c>
      <c r="AO32" s="19">
        <v>5212.5999999999995</v>
      </c>
      <c r="AP32" s="19">
        <v>2367.5</v>
      </c>
      <c r="AQ32" s="19">
        <v>24608.799999999999</v>
      </c>
      <c r="AR32" s="19">
        <v>13377.5</v>
      </c>
      <c r="AS32" s="19">
        <v>31204.800000000003</v>
      </c>
      <c r="AT32" s="19">
        <v>541.9</v>
      </c>
      <c r="AU32" s="19">
        <v>107.5</v>
      </c>
      <c r="AV32" s="19">
        <v>162.30000000000001</v>
      </c>
      <c r="AW32" s="19">
        <v>203.3</v>
      </c>
      <c r="AX32" s="19">
        <f t="shared" si="4"/>
        <v>203.2</v>
      </c>
      <c r="AY32" s="19">
        <v>33.199999999999996</v>
      </c>
      <c r="AZ32" s="19">
        <v>27.7</v>
      </c>
      <c r="BA32" s="19">
        <v>17.3</v>
      </c>
      <c r="BB32" s="19">
        <v>87.1</v>
      </c>
      <c r="BC32" s="19">
        <v>34.5</v>
      </c>
      <c r="BD32" s="19">
        <v>3.4</v>
      </c>
      <c r="BE32" s="19">
        <f t="shared" si="5"/>
        <v>229.29999999999998</v>
      </c>
      <c r="BF32" s="19">
        <v>178.2</v>
      </c>
      <c r="BG32" s="19">
        <v>25.9</v>
      </c>
      <c r="BH32" s="19">
        <v>25.2</v>
      </c>
      <c r="BI32" s="19">
        <f t="shared" si="6"/>
        <v>39.5</v>
      </c>
      <c r="BJ32" s="19">
        <v>39.5</v>
      </c>
      <c r="BK32" s="19">
        <f t="shared" si="7"/>
        <v>1627.1</v>
      </c>
      <c r="BL32" s="19">
        <v>89.4</v>
      </c>
      <c r="BM32" s="19">
        <v>106.3</v>
      </c>
      <c r="BN32" s="19">
        <v>135.30000000000001</v>
      </c>
      <c r="BO32" s="19">
        <v>19.899999999999999</v>
      </c>
      <c r="BP32" s="19">
        <v>37.5</v>
      </c>
      <c r="BQ32" s="19">
        <v>39.700000000000003</v>
      </c>
      <c r="BR32" s="19">
        <v>26.3</v>
      </c>
      <c r="BS32" s="19">
        <v>350.3</v>
      </c>
      <c r="BT32" s="19">
        <v>34.9</v>
      </c>
      <c r="BU32" s="19">
        <v>211.4</v>
      </c>
      <c r="BV32" s="19">
        <v>43.1</v>
      </c>
      <c r="BW32" s="19">
        <v>213.20000000000002</v>
      </c>
      <c r="BX32" s="19">
        <v>319.8</v>
      </c>
      <c r="BY32" s="19">
        <f t="shared" si="8"/>
        <v>3648.1000000000004</v>
      </c>
      <c r="BZ32" s="19">
        <v>1374.5</v>
      </c>
      <c r="CA32" s="19">
        <v>335.70000000000005</v>
      </c>
      <c r="CB32" s="19">
        <v>431.2</v>
      </c>
      <c r="CC32" s="19">
        <v>1006.4000000000001</v>
      </c>
      <c r="CD32" s="19">
        <v>500.3</v>
      </c>
      <c r="CE32" s="19">
        <f t="shared" si="9"/>
        <v>490.8</v>
      </c>
      <c r="CF32" s="19">
        <v>25.2</v>
      </c>
      <c r="CG32" s="19">
        <v>44.6</v>
      </c>
      <c r="CH32" s="19">
        <v>1.6</v>
      </c>
      <c r="CI32" s="19">
        <v>206.5</v>
      </c>
      <c r="CJ32" s="19">
        <v>89</v>
      </c>
      <c r="CK32" s="19">
        <v>31.6</v>
      </c>
      <c r="CL32" s="19">
        <v>92.3</v>
      </c>
      <c r="CM32" s="19" t="s">
        <v>110</v>
      </c>
      <c r="CN32" s="19" t="s">
        <v>110</v>
      </c>
      <c r="CO32" s="19" t="s">
        <v>110</v>
      </c>
      <c r="CP32" s="19">
        <v>24177.3</v>
      </c>
      <c r="CQ32" s="19">
        <v>20925.7</v>
      </c>
      <c r="CR32" s="19">
        <v>198662.49999999994</v>
      </c>
    </row>
    <row r="33" spans="1:96" ht="15" customHeight="1" x14ac:dyDescent="0.2">
      <c r="A33" s="22">
        <v>2017</v>
      </c>
      <c r="B33" s="19">
        <f t="shared" si="0"/>
        <v>19587.8</v>
      </c>
      <c r="C33" s="19">
        <v>16400.599999999999</v>
      </c>
      <c r="D33" s="19">
        <v>206.4</v>
      </c>
      <c r="E33" s="19">
        <v>2980.7999999999997</v>
      </c>
      <c r="F33" s="19">
        <f t="shared" si="1"/>
        <v>67427.099999999991</v>
      </c>
      <c r="G33" s="19">
        <v>1698.1</v>
      </c>
      <c r="H33" s="19">
        <v>2697.3999999999996</v>
      </c>
      <c r="I33" s="19">
        <v>324.8</v>
      </c>
      <c r="J33" s="19">
        <v>2.7</v>
      </c>
      <c r="K33" s="19">
        <v>830.2</v>
      </c>
      <c r="L33" s="19">
        <v>311.3</v>
      </c>
      <c r="M33" s="19">
        <v>156.89999999999998</v>
      </c>
      <c r="N33" s="19">
        <v>661.90000000000009</v>
      </c>
      <c r="O33" s="19">
        <v>11161.3</v>
      </c>
      <c r="P33" s="19">
        <v>86.9</v>
      </c>
      <c r="Q33" s="19">
        <v>4199.6000000000004</v>
      </c>
      <c r="R33" s="19">
        <v>1861.8</v>
      </c>
      <c r="S33" s="19">
        <v>77.7</v>
      </c>
      <c r="T33" s="19">
        <v>237.3</v>
      </c>
      <c r="U33" s="19">
        <v>16703</v>
      </c>
      <c r="V33" s="19">
        <v>508.8</v>
      </c>
      <c r="W33" s="19">
        <v>822.8</v>
      </c>
      <c r="X33" s="19">
        <v>26.8</v>
      </c>
      <c r="Y33" s="19">
        <v>41.7</v>
      </c>
      <c r="Z33" s="19">
        <v>388.29999999999995</v>
      </c>
      <c r="AA33" s="19">
        <v>106.10000000000001</v>
      </c>
      <c r="AB33" s="19">
        <v>11.2</v>
      </c>
      <c r="AC33" s="19">
        <v>254.2</v>
      </c>
      <c r="AD33" s="19">
        <v>28.5</v>
      </c>
      <c r="AE33" s="19">
        <v>138.1</v>
      </c>
      <c r="AF33" s="19">
        <v>21330</v>
      </c>
      <c r="AG33" s="19">
        <v>208.6</v>
      </c>
      <c r="AH33" s="19">
        <v>2551.1000000000004</v>
      </c>
      <c r="AI33" s="19">
        <f t="shared" si="2"/>
        <v>7222.2</v>
      </c>
      <c r="AJ33" s="19">
        <v>2415.6999999999998</v>
      </c>
      <c r="AK33" s="19">
        <v>1924</v>
      </c>
      <c r="AL33" s="19">
        <v>2882.5</v>
      </c>
      <c r="AM33" s="19">
        <f t="shared" si="3"/>
        <v>80677</v>
      </c>
      <c r="AN33" s="19">
        <v>516.1</v>
      </c>
      <c r="AO33" s="19">
        <v>5128.2</v>
      </c>
      <c r="AP33" s="19">
        <v>2287.2999999999997</v>
      </c>
      <c r="AQ33" s="19">
        <v>22805.3</v>
      </c>
      <c r="AR33" s="19">
        <v>13649.3</v>
      </c>
      <c r="AS33" s="19">
        <v>35383.600000000006</v>
      </c>
      <c r="AT33" s="19">
        <v>436</v>
      </c>
      <c r="AU33" s="19">
        <v>97.6</v>
      </c>
      <c r="AV33" s="19">
        <v>170.4</v>
      </c>
      <c r="AW33" s="19">
        <v>203.2</v>
      </c>
      <c r="AX33" s="19">
        <f t="shared" si="4"/>
        <v>191.5</v>
      </c>
      <c r="AY33" s="19">
        <v>30</v>
      </c>
      <c r="AZ33" s="19">
        <v>28.1</v>
      </c>
      <c r="BA33" s="19">
        <v>15.9</v>
      </c>
      <c r="BB33" s="19">
        <v>80.900000000000006</v>
      </c>
      <c r="BC33" s="19">
        <v>33.299999999999997</v>
      </c>
      <c r="BD33" s="19">
        <v>3.3</v>
      </c>
      <c r="BE33" s="19">
        <f t="shared" si="5"/>
        <v>182.4</v>
      </c>
      <c r="BF33" s="19">
        <v>137.4</v>
      </c>
      <c r="BG33" s="19">
        <v>22.2</v>
      </c>
      <c r="BH33" s="19">
        <v>22.8</v>
      </c>
      <c r="BI33" s="19">
        <f t="shared" si="6"/>
        <v>41.7</v>
      </c>
      <c r="BJ33" s="19">
        <v>41.7</v>
      </c>
      <c r="BK33" s="19">
        <f t="shared" si="7"/>
        <v>1719.2</v>
      </c>
      <c r="BL33" s="19">
        <v>93.9</v>
      </c>
      <c r="BM33" s="19">
        <v>111</v>
      </c>
      <c r="BN33" s="19">
        <v>146.5</v>
      </c>
      <c r="BO33" s="19">
        <v>20.2</v>
      </c>
      <c r="BP33" s="19">
        <v>37.799999999999997</v>
      </c>
      <c r="BQ33" s="19">
        <v>43.7</v>
      </c>
      <c r="BR33" s="19">
        <v>28</v>
      </c>
      <c r="BS33" s="19">
        <v>381.9</v>
      </c>
      <c r="BT33" s="19">
        <v>34.6</v>
      </c>
      <c r="BU33" s="19">
        <v>216.3</v>
      </c>
      <c r="BV33" s="19">
        <v>46.1</v>
      </c>
      <c r="BW33" s="19">
        <v>219.70000000000002</v>
      </c>
      <c r="BX33" s="19">
        <v>339.5</v>
      </c>
      <c r="BY33" s="19">
        <f t="shared" si="8"/>
        <v>3275.2000000000003</v>
      </c>
      <c r="BZ33" s="19">
        <v>1235.3</v>
      </c>
      <c r="CA33" s="19">
        <v>289.90000000000003</v>
      </c>
      <c r="CB33" s="19">
        <v>419.40000000000003</v>
      </c>
      <c r="CC33" s="19">
        <v>905.5</v>
      </c>
      <c r="CD33" s="19">
        <v>425.09999999999997</v>
      </c>
      <c r="CE33" s="19">
        <f t="shared" si="9"/>
        <v>454.20000000000005</v>
      </c>
      <c r="CF33" s="19">
        <v>24.6</v>
      </c>
      <c r="CG33" s="19">
        <v>39.299999999999997</v>
      </c>
      <c r="CH33" s="19">
        <v>1.6</v>
      </c>
      <c r="CI33" s="19">
        <v>183.9</v>
      </c>
      <c r="CJ33" s="19">
        <v>78.3</v>
      </c>
      <c r="CK33" s="19">
        <v>36.6</v>
      </c>
      <c r="CL33" s="19">
        <v>89.9</v>
      </c>
      <c r="CM33" s="19" t="s">
        <v>110</v>
      </c>
      <c r="CN33" s="19" t="s">
        <v>110</v>
      </c>
      <c r="CO33" s="19" t="s">
        <v>110</v>
      </c>
      <c r="CP33" s="19">
        <v>23837.7</v>
      </c>
      <c r="CQ33" s="19">
        <v>20585</v>
      </c>
      <c r="CR33" s="19">
        <v>204616</v>
      </c>
    </row>
    <row r="34" spans="1:96" ht="15" customHeight="1" x14ac:dyDescent="0.2">
      <c r="A34" s="22">
        <v>2018</v>
      </c>
      <c r="B34" s="19">
        <f t="shared" si="0"/>
        <v>19351.5</v>
      </c>
      <c r="C34" s="19">
        <v>16220.999999999998</v>
      </c>
      <c r="D34" s="19">
        <v>177.9</v>
      </c>
      <c r="E34" s="19">
        <v>2952.6000000000004</v>
      </c>
      <c r="F34" s="19">
        <f t="shared" si="1"/>
        <v>63925.599999999999</v>
      </c>
      <c r="G34" s="19">
        <v>1712.6</v>
      </c>
      <c r="H34" s="19">
        <v>2604.3000000000002</v>
      </c>
      <c r="I34" s="19">
        <v>307.39999999999998</v>
      </c>
      <c r="J34" s="19">
        <v>2.6</v>
      </c>
      <c r="K34" s="19">
        <v>836.1</v>
      </c>
      <c r="L34" s="19">
        <v>305.7</v>
      </c>
      <c r="M34" s="19">
        <v>147.20000000000002</v>
      </c>
      <c r="N34" s="19">
        <v>702.80000000000007</v>
      </c>
      <c r="O34" s="19">
        <v>11190.699999999999</v>
      </c>
      <c r="P34" s="19">
        <v>84.6</v>
      </c>
      <c r="Q34" s="19">
        <v>3809.3999999999996</v>
      </c>
      <c r="R34" s="19">
        <v>1914.1000000000001</v>
      </c>
      <c r="S34" s="19">
        <v>77.400000000000006</v>
      </c>
      <c r="T34" s="19">
        <v>217.5</v>
      </c>
      <c r="U34" s="19">
        <v>15818.199999999999</v>
      </c>
      <c r="V34" s="19">
        <v>566.80000000000007</v>
      </c>
      <c r="W34" s="19">
        <v>815.4</v>
      </c>
      <c r="X34" s="19">
        <v>26.799999999999997</v>
      </c>
      <c r="Y34" s="19">
        <v>40.799999999999997</v>
      </c>
      <c r="Z34" s="19">
        <v>464</v>
      </c>
      <c r="AA34" s="19">
        <v>107.6</v>
      </c>
      <c r="AB34" s="19">
        <v>11.5</v>
      </c>
      <c r="AC34" s="19">
        <v>251.8</v>
      </c>
      <c r="AD34" s="19">
        <v>27.900000000000002</v>
      </c>
      <c r="AE34" s="19">
        <v>144.6</v>
      </c>
      <c r="AF34" s="19">
        <v>19079.899999999998</v>
      </c>
      <c r="AG34" s="19">
        <v>185.3</v>
      </c>
      <c r="AH34" s="19">
        <v>2472.6000000000004</v>
      </c>
      <c r="AI34" s="19">
        <f t="shared" si="2"/>
        <v>7089.1</v>
      </c>
      <c r="AJ34" s="19">
        <v>2407.1999999999998</v>
      </c>
      <c r="AK34" s="19">
        <v>1848</v>
      </c>
      <c r="AL34" s="19">
        <v>2833.9</v>
      </c>
      <c r="AM34" s="19">
        <f t="shared" si="3"/>
        <v>80865.499999999985</v>
      </c>
      <c r="AN34" s="19">
        <v>507.3</v>
      </c>
      <c r="AO34" s="19">
        <v>5163.7</v>
      </c>
      <c r="AP34" s="19">
        <v>2270.4</v>
      </c>
      <c r="AQ34" s="19">
        <v>20909.099999999999</v>
      </c>
      <c r="AR34" s="19">
        <v>13825.2</v>
      </c>
      <c r="AS34" s="19">
        <v>37248.399999999994</v>
      </c>
      <c r="AT34" s="19">
        <v>424.7</v>
      </c>
      <c r="AU34" s="19">
        <v>97.5</v>
      </c>
      <c r="AV34" s="19">
        <v>194.2</v>
      </c>
      <c r="AW34" s="19">
        <v>225</v>
      </c>
      <c r="AX34" s="19">
        <f t="shared" si="4"/>
        <v>190.7</v>
      </c>
      <c r="AY34" s="19">
        <v>29.5</v>
      </c>
      <c r="AZ34" s="19">
        <v>27.1</v>
      </c>
      <c r="BA34" s="19">
        <v>16.2</v>
      </c>
      <c r="BB34" s="19">
        <v>77.400000000000006</v>
      </c>
      <c r="BC34" s="19">
        <v>36.799999999999997</v>
      </c>
      <c r="BD34" s="19">
        <v>3.7</v>
      </c>
      <c r="BE34" s="19">
        <f t="shared" si="5"/>
        <v>112.2</v>
      </c>
      <c r="BF34" s="19">
        <v>87.3</v>
      </c>
      <c r="BG34" s="19">
        <v>17.5</v>
      </c>
      <c r="BH34" s="19">
        <v>7.4</v>
      </c>
      <c r="BI34" s="19">
        <f t="shared" si="6"/>
        <v>40.700000000000003</v>
      </c>
      <c r="BJ34" s="19">
        <v>40.700000000000003</v>
      </c>
      <c r="BK34" s="19">
        <f t="shared" si="7"/>
        <v>1741.6</v>
      </c>
      <c r="BL34" s="19">
        <v>95.1</v>
      </c>
      <c r="BM34" s="19">
        <v>113.6</v>
      </c>
      <c r="BN34" s="19">
        <v>150.5</v>
      </c>
      <c r="BO34" s="19">
        <v>19.5</v>
      </c>
      <c r="BP34" s="19">
        <v>37.5</v>
      </c>
      <c r="BQ34" s="19">
        <v>46.1</v>
      </c>
      <c r="BR34" s="19">
        <v>28.6</v>
      </c>
      <c r="BS34" s="19">
        <v>400.9</v>
      </c>
      <c r="BT34" s="19">
        <v>34.200000000000003</v>
      </c>
      <c r="BU34" s="19">
        <v>217</v>
      </c>
      <c r="BV34" s="19">
        <v>46.9</v>
      </c>
      <c r="BW34" s="19">
        <v>219.3</v>
      </c>
      <c r="BX34" s="19">
        <v>332.4</v>
      </c>
      <c r="BY34" s="19">
        <f t="shared" si="8"/>
        <v>3180.7</v>
      </c>
      <c r="BZ34" s="19">
        <v>1259.3</v>
      </c>
      <c r="CA34" s="19">
        <v>269.00000000000006</v>
      </c>
      <c r="CB34" s="19">
        <v>438.9</v>
      </c>
      <c r="CC34" s="19">
        <v>795</v>
      </c>
      <c r="CD34" s="19">
        <v>418.5</v>
      </c>
      <c r="CE34" s="19">
        <f t="shared" si="9"/>
        <v>458.4</v>
      </c>
      <c r="CF34" s="19">
        <v>24.9</v>
      </c>
      <c r="CG34" s="19">
        <v>37.700000000000003</v>
      </c>
      <c r="CH34" s="19">
        <v>1.6</v>
      </c>
      <c r="CI34" s="19">
        <v>178.5</v>
      </c>
      <c r="CJ34" s="19">
        <v>80.599999999999994</v>
      </c>
      <c r="CK34" s="19">
        <v>36.700000000000003</v>
      </c>
      <c r="CL34" s="19">
        <v>98.4</v>
      </c>
      <c r="CM34" s="19" t="s">
        <v>110</v>
      </c>
      <c r="CN34" s="19" t="s">
        <v>110</v>
      </c>
      <c r="CO34" s="19" t="s">
        <v>110</v>
      </c>
      <c r="CP34" s="19">
        <v>23777.399999999998</v>
      </c>
      <c r="CQ34" s="19">
        <v>20476.7</v>
      </c>
      <c r="CR34" s="19">
        <v>200733.40000000005</v>
      </c>
    </row>
    <row r="35" spans="1:96" ht="15" customHeight="1" x14ac:dyDescent="0.2">
      <c r="A35" s="22">
        <v>2019</v>
      </c>
      <c r="B35" s="19">
        <f t="shared" si="0"/>
        <v>19929.700000000004</v>
      </c>
      <c r="C35" s="19">
        <v>16595.900000000001</v>
      </c>
      <c r="D35" s="19">
        <v>169.4</v>
      </c>
      <c r="E35" s="19">
        <v>3164.4</v>
      </c>
      <c r="F35" s="19">
        <f t="shared" si="1"/>
        <v>60001.4</v>
      </c>
      <c r="G35" s="19">
        <v>1658.8</v>
      </c>
      <c r="H35" s="19">
        <v>2419.6999999999998</v>
      </c>
      <c r="I35" s="19">
        <v>282.3</v>
      </c>
      <c r="J35" s="19">
        <v>2.5</v>
      </c>
      <c r="K35" s="19">
        <v>841.09999999999991</v>
      </c>
      <c r="L35" s="19">
        <v>277.20000000000005</v>
      </c>
      <c r="M35" s="19">
        <v>128.5</v>
      </c>
      <c r="N35" s="19">
        <v>779.30000000000007</v>
      </c>
      <c r="O35" s="19">
        <v>11170.800000000001</v>
      </c>
      <c r="P35" s="19">
        <v>85.499999999999986</v>
      </c>
      <c r="Q35" s="19">
        <v>3789.9</v>
      </c>
      <c r="R35" s="19">
        <v>2173.1</v>
      </c>
      <c r="S35" s="19">
        <v>78.599999999999994</v>
      </c>
      <c r="T35" s="19">
        <v>213.3</v>
      </c>
      <c r="U35" s="19">
        <v>15796</v>
      </c>
      <c r="V35" s="19">
        <v>547.80000000000007</v>
      </c>
      <c r="W35" s="19">
        <v>761.19999999999993</v>
      </c>
      <c r="X35" s="19">
        <v>26.1</v>
      </c>
      <c r="Y35" s="19">
        <v>40.4</v>
      </c>
      <c r="Z35" s="19">
        <v>452</v>
      </c>
      <c r="AA35" s="19">
        <v>98.7</v>
      </c>
      <c r="AB35" s="19">
        <v>12.4</v>
      </c>
      <c r="AC35" s="19">
        <v>252.7</v>
      </c>
      <c r="AD35" s="19">
        <v>27.3</v>
      </c>
      <c r="AE35" s="19">
        <v>147.4</v>
      </c>
      <c r="AF35" s="19">
        <v>15283.4</v>
      </c>
      <c r="AG35" s="19">
        <v>189.5</v>
      </c>
      <c r="AH35" s="19">
        <v>2465.9</v>
      </c>
      <c r="AI35" s="19">
        <f t="shared" si="2"/>
        <v>6821.2999999999993</v>
      </c>
      <c r="AJ35" s="19">
        <v>2343.1</v>
      </c>
      <c r="AK35" s="19">
        <v>1715.1</v>
      </c>
      <c r="AL35" s="19">
        <v>2763.1</v>
      </c>
      <c r="AM35" s="19">
        <f t="shared" si="3"/>
        <v>82480.499999999985</v>
      </c>
      <c r="AN35" s="19">
        <v>512</v>
      </c>
      <c r="AO35" s="19">
        <v>5049.5</v>
      </c>
      <c r="AP35" s="19">
        <v>2209.4</v>
      </c>
      <c r="AQ35" s="19">
        <v>19284.2</v>
      </c>
      <c r="AR35" s="19">
        <v>12995.2</v>
      </c>
      <c r="AS35" s="19">
        <v>41518.899999999994</v>
      </c>
      <c r="AT35" s="19">
        <v>424.4</v>
      </c>
      <c r="AU35" s="19">
        <v>101</v>
      </c>
      <c r="AV35" s="19">
        <v>184.2</v>
      </c>
      <c r="AW35" s="19">
        <v>201.7</v>
      </c>
      <c r="AX35" s="19">
        <f t="shared" si="4"/>
        <v>191.4</v>
      </c>
      <c r="AY35" s="19">
        <v>31.5</v>
      </c>
      <c r="AZ35" s="19">
        <v>27.4</v>
      </c>
      <c r="BA35" s="19">
        <v>13.5</v>
      </c>
      <c r="BB35" s="19">
        <v>75.900000000000006</v>
      </c>
      <c r="BC35" s="19">
        <v>39.4</v>
      </c>
      <c r="BD35" s="19">
        <v>3.7</v>
      </c>
      <c r="BE35" s="19">
        <f t="shared" si="5"/>
        <v>109.89999999999999</v>
      </c>
      <c r="BF35" s="19">
        <v>87</v>
      </c>
      <c r="BG35" s="19">
        <v>16.100000000000001</v>
      </c>
      <c r="BH35" s="19">
        <v>6.8</v>
      </c>
      <c r="BI35" s="19">
        <f t="shared" si="6"/>
        <v>40.4</v>
      </c>
      <c r="BJ35" s="19">
        <v>40.4</v>
      </c>
      <c r="BK35" s="19">
        <f t="shared" si="7"/>
        <v>1727.5</v>
      </c>
      <c r="BL35" s="19">
        <v>96.5</v>
      </c>
      <c r="BM35" s="19">
        <v>111</v>
      </c>
      <c r="BN35" s="19">
        <v>149.6</v>
      </c>
      <c r="BO35" s="19">
        <v>20.100000000000001</v>
      </c>
      <c r="BP35" s="19">
        <v>36.4</v>
      </c>
      <c r="BQ35" s="19">
        <v>47.5</v>
      </c>
      <c r="BR35" s="19">
        <v>29.8</v>
      </c>
      <c r="BS35" s="19">
        <v>398.1</v>
      </c>
      <c r="BT35" s="19">
        <v>32.799999999999997</v>
      </c>
      <c r="BU35" s="19">
        <v>218.2</v>
      </c>
      <c r="BV35" s="19">
        <v>46.7</v>
      </c>
      <c r="BW35" s="19">
        <v>221.8</v>
      </c>
      <c r="BX35" s="19">
        <v>319</v>
      </c>
      <c r="BY35" s="19">
        <f t="shared" si="8"/>
        <v>2995.3999999999996</v>
      </c>
      <c r="BZ35" s="19">
        <v>1212.9000000000001</v>
      </c>
      <c r="CA35" s="19">
        <v>266.10000000000002</v>
      </c>
      <c r="CB35" s="19">
        <v>417.70000000000005</v>
      </c>
      <c r="CC35" s="19">
        <v>707</v>
      </c>
      <c r="CD35" s="19">
        <v>391.7</v>
      </c>
      <c r="CE35" s="19">
        <f t="shared" si="9"/>
        <v>462.9</v>
      </c>
      <c r="CF35" s="19">
        <v>23.6</v>
      </c>
      <c r="CG35" s="19">
        <v>37.4</v>
      </c>
      <c r="CH35" s="19">
        <v>1.7</v>
      </c>
      <c r="CI35" s="19">
        <v>190.5</v>
      </c>
      <c r="CJ35" s="19">
        <v>79.599999999999994</v>
      </c>
      <c r="CK35" s="19">
        <v>32</v>
      </c>
      <c r="CL35" s="19">
        <v>98.1</v>
      </c>
      <c r="CM35" s="19" t="s">
        <v>110</v>
      </c>
      <c r="CN35" s="19" t="s">
        <v>110</v>
      </c>
      <c r="CO35" s="19" t="s">
        <v>110</v>
      </c>
      <c r="CP35" s="19">
        <v>24294.6</v>
      </c>
      <c r="CQ35" s="19">
        <v>20985.5</v>
      </c>
      <c r="CR35" s="19">
        <v>199055.00000000003</v>
      </c>
    </row>
    <row r="36" spans="1:96" ht="15" customHeight="1" x14ac:dyDescent="0.2">
      <c r="A36" s="22">
        <v>2020</v>
      </c>
      <c r="B36" s="19">
        <f t="shared" si="0"/>
        <v>20082.7</v>
      </c>
      <c r="C36" s="19">
        <v>16551.8</v>
      </c>
      <c r="D36" s="19">
        <v>170.4</v>
      </c>
      <c r="E36" s="19">
        <v>3360.5</v>
      </c>
      <c r="F36" s="19">
        <f t="shared" si="1"/>
        <v>56121.5</v>
      </c>
      <c r="G36" s="19">
        <v>1579</v>
      </c>
      <c r="H36" s="19">
        <v>2262.8000000000002</v>
      </c>
      <c r="I36" s="19">
        <v>250.7</v>
      </c>
      <c r="J36" s="19">
        <v>2.2999999999999998</v>
      </c>
      <c r="K36" s="19">
        <v>871.3</v>
      </c>
      <c r="L36" s="19">
        <v>229.2</v>
      </c>
      <c r="M36" s="19">
        <v>97.6</v>
      </c>
      <c r="N36" s="19">
        <v>816.9</v>
      </c>
      <c r="O36" s="19">
        <v>10747.800000000001</v>
      </c>
      <c r="P36" s="19">
        <v>67.5</v>
      </c>
      <c r="Q36" s="19">
        <v>3695.7</v>
      </c>
      <c r="R36" s="19">
        <v>2065.1</v>
      </c>
      <c r="S36" s="19">
        <v>94.6</v>
      </c>
      <c r="T36" s="19">
        <v>220.3</v>
      </c>
      <c r="U36" s="19">
        <v>15897.299999999997</v>
      </c>
      <c r="V36" s="19">
        <v>547.4</v>
      </c>
      <c r="W36" s="19">
        <v>718.5</v>
      </c>
      <c r="X36" s="19">
        <v>26.4</v>
      </c>
      <c r="Y36" s="19">
        <v>35.5</v>
      </c>
      <c r="Z36" s="19">
        <v>429.2</v>
      </c>
      <c r="AA36" s="19">
        <v>91.1</v>
      </c>
      <c r="AB36" s="19">
        <v>14.8</v>
      </c>
      <c r="AC36" s="19">
        <v>248.50000000000003</v>
      </c>
      <c r="AD36" s="19">
        <v>23.9</v>
      </c>
      <c r="AE36" s="19">
        <v>165.60000000000002</v>
      </c>
      <c r="AF36" s="19">
        <v>12401.999999999998</v>
      </c>
      <c r="AG36" s="19">
        <v>215.7</v>
      </c>
      <c r="AH36" s="19">
        <v>2304.8000000000002</v>
      </c>
      <c r="AI36" s="19">
        <f t="shared" si="2"/>
        <v>6806.2000000000007</v>
      </c>
      <c r="AJ36" s="19">
        <v>2561.7999999999997</v>
      </c>
      <c r="AK36" s="19">
        <v>1364.9</v>
      </c>
      <c r="AL36" s="19">
        <v>2879.5000000000005</v>
      </c>
      <c r="AM36" s="19">
        <f t="shared" si="3"/>
        <v>46486.1</v>
      </c>
      <c r="AN36" s="19">
        <v>426.7</v>
      </c>
      <c r="AO36" s="19">
        <v>3636.2</v>
      </c>
      <c r="AP36" s="19">
        <v>1831.7</v>
      </c>
      <c r="AQ36" s="19">
        <v>14322.9</v>
      </c>
      <c r="AR36" s="19">
        <v>9548.8000000000011</v>
      </c>
      <c r="AS36" s="19">
        <v>16062.4</v>
      </c>
      <c r="AT36" s="19">
        <v>315.7</v>
      </c>
      <c r="AU36" s="19">
        <v>91</v>
      </c>
      <c r="AV36" s="19">
        <v>105.7</v>
      </c>
      <c r="AW36" s="19">
        <v>145</v>
      </c>
      <c r="AX36" s="19">
        <f t="shared" si="4"/>
        <v>167.89999999999998</v>
      </c>
      <c r="AY36" s="19">
        <v>24.400000000000002</v>
      </c>
      <c r="AZ36" s="19">
        <v>21.1</v>
      </c>
      <c r="BA36" s="19">
        <v>13.2</v>
      </c>
      <c r="BB36" s="19">
        <v>65.5</v>
      </c>
      <c r="BC36" s="19">
        <v>40</v>
      </c>
      <c r="BD36" s="19">
        <v>3.7</v>
      </c>
      <c r="BE36" s="19">
        <f t="shared" si="5"/>
        <v>117.5</v>
      </c>
      <c r="BF36" s="19">
        <v>92.1</v>
      </c>
      <c r="BG36" s="19">
        <v>20.2</v>
      </c>
      <c r="BH36" s="19">
        <v>5.2</v>
      </c>
      <c r="BI36" s="19">
        <f t="shared" si="6"/>
        <v>32.700000000000003</v>
      </c>
      <c r="BJ36" s="19">
        <v>32.700000000000003</v>
      </c>
      <c r="BK36" s="19">
        <f t="shared" si="7"/>
        <v>1476.1999999999998</v>
      </c>
      <c r="BL36" s="19">
        <v>95.6</v>
      </c>
      <c r="BM36" s="19">
        <v>113.3</v>
      </c>
      <c r="BN36" s="19">
        <v>141.80000000000001</v>
      </c>
      <c r="BO36" s="19">
        <v>21.9</v>
      </c>
      <c r="BP36" s="19">
        <v>28.9</v>
      </c>
      <c r="BQ36" s="19">
        <v>50.5</v>
      </c>
      <c r="BR36" s="19">
        <v>36.4</v>
      </c>
      <c r="BS36" s="19">
        <v>335.4</v>
      </c>
      <c r="BT36" s="19">
        <v>27.9</v>
      </c>
      <c r="BU36" s="19">
        <v>78</v>
      </c>
      <c r="BV36" s="19">
        <v>46.6</v>
      </c>
      <c r="BW36" s="19">
        <v>216.5</v>
      </c>
      <c r="BX36" s="19">
        <v>283.39999999999998</v>
      </c>
      <c r="BY36" s="19">
        <f t="shared" si="8"/>
        <v>3154.8999999999996</v>
      </c>
      <c r="BZ36" s="19">
        <v>1383.2</v>
      </c>
      <c r="CA36" s="19">
        <v>235</v>
      </c>
      <c r="CB36" s="19">
        <v>453.5</v>
      </c>
      <c r="CC36" s="19">
        <v>715.19999999999993</v>
      </c>
      <c r="CD36" s="19">
        <v>368</v>
      </c>
      <c r="CE36" s="19">
        <f t="shared" si="9"/>
        <v>399.2</v>
      </c>
      <c r="CF36" s="19">
        <v>15.9</v>
      </c>
      <c r="CG36" s="19">
        <v>41.4</v>
      </c>
      <c r="CH36" s="19">
        <v>1.5</v>
      </c>
      <c r="CI36" s="19">
        <v>158.19999999999999</v>
      </c>
      <c r="CJ36" s="19">
        <v>61.7</v>
      </c>
      <c r="CK36" s="19">
        <v>29.7</v>
      </c>
      <c r="CL36" s="19">
        <v>90.8</v>
      </c>
      <c r="CM36" s="19" t="s">
        <v>110</v>
      </c>
      <c r="CN36" s="19" t="s">
        <v>110</v>
      </c>
      <c r="CO36" s="19" t="s">
        <v>110</v>
      </c>
      <c r="CP36" s="19">
        <v>20769.399999999998</v>
      </c>
      <c r="CQ36" s="19">
        <v>17328.099999999999</v>
      </c>
      <c r="CR36" s="19">
        <v>155614.30000000002</v>
      </c>
    </row>
    <row r="37" spans="1:96" ht="15" customHeight="1" x14ac:dyDescent="0.2">
      <c r="A37" s="22">
        <v>2021</v>
      </c>
      <c r="B37" s="19">
        <f t="shared" si="0"/>
        <v>18845.2</v>
      </c>
      <c r="C37" s="19">
        <v>14944.599999999999</v>
      </c>
      <c r="D37" s="19">
        <v>193.2</v>
      </c>
      <c r="E37" s="19">
        <v>3707.4</v>
      </c>
      <c r="F37" s="19">
        <f t="shared" si="1"/>
        <v>55219.900000000009</v>
      </c>
      <c r="G37" s="19">
        <v>1698.9</v>
      </c>
      <c r="H37" s="19">
        <v>2210.3999999999996</v>
      </c>
      <c r="I37" s="19">
        <v>259.29999999999995</v>
      </c>
      <c r="J37" s="19">
        <v>3.1</v>
      </c>
      <c r="K37" s="19">
        <v>879.59999999999991</v>
      </c>
      <c r="L37" s="19">
        <v>230.7</v>
      </c>
      <c r="M37" s="19">
        <v>110.1</v>
      </c>
      <c r="N37" s="19">
        <v>1008.5999999999999</v>
      </c>
      <c r="O37" s="19">
        <v>11179.099999999999</v>
      </c>
      <c r="P37" s="19">
        <v>76</v>
      </c>
      <c r="Q37" s="19">
        <v>3244.2</v>
      </c>
      <c r="R37" s="19">
        <v>2198.6</v>
      </c>
      <c r="S37" s="19">
        <v>99.899999999999991</v>
      </c>
      <c r="T37" s="19">
        <v>222</v>
      </c>
      <c r="U37" s="19">
        <v>15546.7</v>
      </c>
      <c r="V37" s="19">
        <v>514</v>
      </c>
      <c r="W37" s="19">
        <v>832.09999999999991</v>
      </c>
      <c r="X37" s="19">
        <v>30.700000000000003</v>
      </c>
      <c r="Y37" s="19">
        <v>41.5</v>
      </c>
      <c r="Z37" s="19">
        <v>495.8</v>
      </c>
      <c r="AA37" s="19">
        <v>97</v>
      </c>
      <c r="AB37" s="19">
        <v>17.8</v>
      </c>
      <c r="AC37" s="19">
        <v>297.90000000000003</v>
      </c>
      <c r="AD37" s="19">
        <v>28.3</v>
      </c>
      <c r="AE37" s="19">
        <v>166.10000000000002</v>
      </c>
      <c r="AF37" s="19">
        <v>11052.2</v>
      </c>
      <c r="AG37" s="19">
        <v>183.9</v>
      </c>
      <c r="AH37" s="19">
        <v>2495.4</v>
      </c>
      <c r="AI37" s="19">
        <f t="shared" si="2"/>
        <v>7479.4000000000005</v>
      </c>
      <c r="AJ37" s="19">
        <v>2838.5</v>
      </c>
      <c r="AK37" s="19">
        <v>1467.8000000000002</v>
      </c>
      <c r="AL37" s="19">
        <v>3173.1000000000004</v>
      </c>
      <c r="AM37" s="19">
        <f t="shared" si="3"/>
        <v>55836.5</v>
      </c>
      <c r="AN37" s="19">
        <v>476.2</v>
      </c>
      <c r="AO37" s="19">
        <v>3967</v>
      </c>
      <c r="AP37" s="19">
        <v>1883.1</v>
      </c>
      <c r="AQ37" s="19">
        <v>15604.4</v>
      </c>
      <c r="AR37" s="19">
        <v>10316.699999999999</v>
      </c>
      <c r="AS37" s="19">
        <v>22850</v>
      </c>
      <c r="AT37" s="19">
        <v>342.4</v>
      </c>
      <c r="AU37" s="19">
        <v>117.4</v>
      </c>
      <c r="AV37" s="19">
        <v>133.89999999999998</v>
      </c>
      <c r="AW37" s="19">
        <v>145.4</v>
      </c>
      <c r="AX37" s="19">
        <f t="shared" si="4"/>
        <v>195.1</v>
      </c>
      <c r="AY37" s="19">
        <v>25.599999999999998</v>
      </c>
      <c r="AZ37" s="19">
        <v>26.2</v>
      </c>
      <c r="BA37" s="19">
        <v>12</v>
      </c>
      <c r="BB37" s="19">
        <v>69.8</v>
      </c>
      <c r="BC37" s="19">
        <v>56.1</v>
      </c>
      <c r="BD37" s="19">
        <v>5.4</v>
      </c>
      <c r="BE37" s="19">
        <f t="shared" si="5"/>
        <v>84.2</v>
      </c>
      <c r="BF37" s="19">
        <v>62.9</v>
      </c>
      <c r="BG37" s="19">
        <v>16.100000000000001</v>
      </c>
      <c r="BH37" s="19">
        <v>5.2</v>
      </c>
      <c r="BI37" s="19">
        <f t="shared" si="6"/>
        <v>41.3</v>
      </c>
      <c r="BJ37" s="19">
        <v>41.3</v>
      </c>
      <c r="BK37" s="19">
        <f t="shared" si="7"/>
        <v>1634.6</v>
      </c>
      <c r="BL37" s="19">
        <v>104.3</v>
      </c>
      <c r="BM37" s="19">
        <v>126.6</v>
      </c>
      <c r="BN37" s="19">
        <v>165.3</v>
      </c>
      <c r="BO37" s="19">
        <v>22.1</v>
      </c>
      <c r="BP37" s="19">
        <v>32.4</v>
      </c>
      <c r="BQ37" s="19">
        <v>58.7</v>
      </c>
      <c r="BR37" s="19">
        <v>39.5</v>
      </c>
      <c r="BS37" s="19">
        <v>361.4</v>
      </c>
      <c r="BT37" s="19">
        <v>32</v>
      </c>
      <c r="BU37" s="19">
        <v>99</v>
      </c>
      <c r="BV37" s="19">
        <v>49.5</v>
      </c>
      <c r="BW37" s="19">
        <v>222.70000000000002</v>
      </c>
      <c r="BX37" s="19">
        <v>321.10000000000002</v>
      </c>
      <c r="BY37" s="19">
        <f t="shared" si="8"/>
        <v>2621.9</v>
      </c>
      <c r="BZ37" s="19">
        <v>1256.5</v>
      </c>
      <c r="CA37" s="19">
        <v>200.20000000000002</v>
      </c>
      <c r="CB37" s="19">
        <v>431.70000000000005</v>
      </c>
      <c r="CC37" s="19">
        <v>483.3</v>
      </c>
      <c r="CD37" s="19">
        <v>250.2</v>
      </c>
      <c r="CE37" s="19">
        <f t="shared" si="9"/>
        <v>387.3</v>
      </c>
      <c r="CF37" s="19">
        <v>20.7</v>
      </c>
      <c r="CG37" s="19">
        <v>35.299999999999997</v>
      </c>
      <c r="CH37" s="19">
        <v>1.5</v>
      </c>
      <c r="CI37" s="19">
        <v>157</v>
      </c>
      <c r="CJ37" s="19">
        <v>49.6</v>
      </c>
      <c r="CK37" s="19">
        <v>31</v>
      </c>
      <c r="CL37" s="19">
        <v>92.2</v>
      </c>
      <c r="CM37" s="19" t="s">
        <v>110</v>
      </c>
      <c r="CN37" s="19" t="s">
        <v>110</v>
      </c>
      <c r="CO37" s="19" t="s">
        <v>110</v>
      </c>
      <c r="CP37" s="19">
        <v>20617.100000000002</v>
      </c>
      <c r="CQ37" s="19">
        <v>17287.400000000001</v>
      </c>
      <c r="CR37" s="19">
        <v>162962.5</v>
      </c>
    </row>
    <row r="38" spans="1:96" ht="15" customHeight="1" x14ac:dyDescent="0.2">
      <c r="A38" s="22">
        <v>2022</v>
      </c>
      <c r="B38" s="19">
        <f t="shared" si="0"/>
        <v>18100.199999999997</v>
      </c>
      <c r="C38" s="19">
        <v>14824.199999999999</v>
      </c>
      <c r="D38" s="19">
        <v>195.9</v>
      </c>
      <c r="E38" s="19">
        <v>3080.1</v>
      </c>
      <c r="F38" s="19">
        <f t="shared" si="1"/>
        <v>55206.9</v>
      </c>
      <c r="G38" s="19">
        <v>1614.3000000000002</v>
      </c>
      <c r="H38" s="19">
        <v>2210.1000000000004</v>
      </c>
      <c r="I38" s="19">
        <v>253.5</v>
      </c>
      <c r="J38" s="19">
        <v>2.9</v>
      </c>
      <c r="K38" s="19">
        <v>728.9</v>
      </c>
      <c r="L38" s="19">
        <v>244.7</v>
      </c>
      <c r="M38" s="19">
        <v>97.5</v>
      </c>
      <c r="N38" s="19">
        <v>1192</v>
      </c>
      <c r="O38" s="19">
        <v>11713.5</v>
      </c>
      <c r="P38" s="19">
        <v>66.5</v>
      </c>
      <c r="Q38" s="19">
        <v>2780</v>
      </c>
      <c r="R38" s="19">
        <v>1924.9</v>
      </c>
      <c r="S38" s="19">
        <v>86.899999999999991</v>
      </c>
      <c r="T38" s="19">
        <v>192.20000000000002</v>
      </c>
      <c r="U38" s="19">
        <v>16017.699999999999</v>
      </c>
      <c r="V38" s="19">
        <v>477</v>
      </c>
      <c r="W38" s="19">
        <v>806.1</v>
      </c>
      <c r="X38" s="19">
        <v>24.6</v>
      </c>
      <c r="Y38" s="19">
        <v>34.1</v>
      </c>
      <c r="Z38" s="19">
        <v>491.79999999999995</v>
      </c>
      <c r="AA38" s="19">
        <v>83.2</v>
      </c>
      <c r="AB38" s="19">
        <v>15.600000000000001</v>
      </c>
      <c r="AC38" s="19">
        <v>252</v>
      </c>
      <c r="AD38" s="19">
        <v>24.5</v>
      </c>
      <c r="AE38" s="19">
        <v>138.70000000000002</v>
      </c>
      <c r="AF38" s="19">
        <v>11271.4</v>
      </c>
      <c r="AG38" s="19">
        <v>181.9</v>
      </c>
      <c r="AH38" s="19">
        <v>2280.4</v>
      </c>
      <c r="AI38" s="19">
        <f t="shared" si="2"/>
        <v>7096.5</v>
      </c>
      <c r="AJ38" s="19">
        <v>2695.8</v>
      </c>
      <c r="AK38" s="19">
        <v>1394.5</v>
      </c>
      <c r="AL38" s="19">
        <v>3006.2000000000003</v>
      </c>
      <c r="AM38" s="19">
        <f t="shared" si="3"/>
        <v>71639.400000000009</v>
      </c>
      <c r="AN38" s="19">
        <v>470.9</v>
      </c>
      <c r="AO38" s="19">
        <v>3951.8999999999996</v>
      </c>
      <c r="AP38" s="19">
        <v>1869.6999999999998</v>
      </c>
      <c r="AQ38" s="19">
        <v>15462.300000000001</v>
      </c>
      <c r="AR38" s="19">
        <v>12282.800000000001</v>
      </c>
      <c r="AS38" s="19">
        <v>36830.299999999996</v>
      </c>
      <c r="AT38" s="19">
        <v>338.6</v>
      </c>
      <c r="AU38" s="19">
        <v>116.3</v>
      </c>
      <c r="AV38" s="19">
        <v>152.80000000000001</v>
      </c>
      <c r="AW38" s="19">
        <v>163.80000000000001</v>
      </c>
      <c r="AX38" s="19">
        <f t="shared" si="4"/>
        <v>194.7</v>
      </c>
      <c r="AY38" s="19">
        <v>25.5</v>
      </c>
      <c r="AZ38" s="19">
        <v>25.9</v>
      </c>
      <c r="BA38" s="19">
        <v>11.9</v>
      </c>
      <c r="BB38" s="19">
        <v>69.099999999999994</v>
      </c>
      <c r="BC38" s="19">
        <v>56.8</v>
      </c>
      <c r="BD38" s="19">
        <v>5.5</v>
      </c>
      <c r="BE38" s="19">
        <f t="shared" si="5"/>
        <v>85.399999999999991</v>
      </c>
      <c r="BF38" s="19">
        <v>63.8</v>
      </c>
      <c r="BG38" s="19">
        <v>16.3</v>
      </c>
      <c r="BH38" s="19">
        <v>5.3</v>
      </c>
      <c r="BI38" s="19">
        <f t="shared" si="6"/>
        <v>41.8</v>
      </c>
      <c r="BJ38" s="19">
        <v>41.8</v>
      </c>
      <c r="BK38" s="19">
        <f t="shared" si="7"/>
        <v>1632.6000000000004</v>
      </c>
      <c r="BL38" s="19">
        <v>105.7</v>
      </c>
      <c r="BM38" s="19">
        <v>128.4</v>
      </c>
      <c r="BN38" s="19">
        <v>167.6</v>
      </c>
      <c r="BO38" s="19">
        <v>22.4</v>
      </c>
      <c r="BP38" s="19">
        <v>32.799999999999997</v>
      </c>
      <c r="BQ38" s="19">
        <v>59.5</v>
      </c>
      <c r="BR38" s="19">
        <v>39.1</v>
      </c>
      <c r="BS38" s="19">
        <v>357.4</v>
      </c>
      <c r="BT38" s="19">
        <v>31.7</v>
      </c>
      <c r="BU38" s="19">
        <v>97.9</v>
      </c>
      <c r="BV38" s="19">
        <v>50.2</v>
      </c>
      <c r="BW38" s="19">
        <v>221.4</v>
      </c>
      <c r="BX38" s="19">
        <v>318.5</v>
      </c>
      <c r="BY38" s="19">
        <f t="shared" si="8"/>
        <v>2707.7000000000003</v>
      </c>
      <c r="BZ38" s="19">
        <v>1334.9</v>
      </c>
      <c r="CA38" s="19">
        <v>199.3</v>
      </c>
      <c r="CB38" s="19">
        <v>445</v>
      </c>
      <c r="CC38" s="19">
        <v>480.1</v>
      </c>
      <c r="CD38" s="19">
        <v>248.4</v>
      </c>
      <c r="CE38" s="19">
        <f t="shared" si="9"/>
        <v>387.99999999999994</v>
      </c>
      <c r="CF38" s="19">
        <v>20.6</v>
      </c>
      <c r="CG38" s="19">
        <v>35</v>
      </c>
      <c r="CH38" s="19">
        <v>1.6</v>
      </c>
      <c r="CI38" s="19">
        <v>156</v>
      </c>
      <c r="CJ38" s="19">
        <v>50.2</v>
      </c>
      <c r="CK38" s="19">
        <v>31.4</v>
      </c>
      <c r="CL38" s="19">
        <v>93.199999999999989</v>
      </c>
      <c r="CM38" s="19" t="s">
        <v>110</v>
      </c>
      <c r="CN38" s="19" t="s">
        <v>110</v>
      </c>
      <c r="CO38" s="19" t="s">
        <v>110</v>
      </c>
      <c r="CP38" s="19">
        <v>20575.599999999999</v>
      </c>
      <c r="CQ38" s="19">
        <v>17349.099999999999</v>
      </c>
      <c r="CR38" s="19">
        <v>177668.7999999999</v>
      </c>
    </row>
  </sheetData>
  <mergeCells count="25"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</mergeCells>
  <pageMargins left="0.32" right="0.23" top="1" bottom="1" header="0.5" footer="0.5"/>
  <pageSetup paperSize="9" scale="1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Mário Baptista</dc:creator>
  <cp:lastModifiedBy>Mário Baptista</cp:lastModifiedBy>
  <dcterms:created xsi:type="dcterms:W3CDTF">2024-10-09T10:18:21Z</dcterms:created>
  <dcterms:modified xsi:type="dcterms:W3CDTF">2024-10-09T11:17:43Z</dcterms:modified>
</cp:coreProperties>
</file>