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CS\CEAREG\CEAREG-REAA\Base 21\Working Tables 1995-2024\Difusão - Portal CN\enviados_valor\"/>
    </mc:Choice>
  </mc:AlternateContent>
  <xr:revisionPtr revIDLastSave="0" documentId="13_ncr:1_{1DB87850-6990-4EF1-8C41-AD983AC13E71}" xr6:coauthVersionLast="47" xr6:coauthVersionMax="47" xr10:uidLastSave="{00000000-0000-0000-0000-000000000000}"/>
  <bookViews>
    <workbookView xWindow="-120" yWindow="-120" windowWidth="21840" windowHeight="13020" tabRatio="781" xr2:uid="{00000000-000D-0000-FFFF-FFFF00000000}"/>
  </bookViews>
  <sheets>
    <sheet name="Portugal" sheetId="32" r:id="rId1"/>
    <sheet name="Continente" sheetId="33" r:id="rId2"/>
    <sheet name="Norte" sheetId="34" r:id="rId3"/>
    <sheet name="Centro" sheetId="35" r:id="rId4"/>
    <sheet name="Oeste e Vale do Tejo" sheetId="48" r:id="rId5"/>
    <sheet name="Grande Lisboa " sheetId="36" r:id="rId6"/>
    <sheet name="Península Setúbal" sheetId="49" r:id="rId7"/>
    <sheet name="Alentejo" sheetId="43" r:id="rId8"/>
    <sheet name="Algarve" sheetId="45" r:id="rId9"/>
    <sheet name="R.A. dos Açores" sheetId="46" r:id="rId10"/>
    <sheet name="R.A. da Madeira" sheetId="47" r:id="rId11"/>
    <sheet name="Metainfo" sheetId="42" r:id="rId12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42" l="1"/>
  <c r="B25" i="42"/>
  <c r="B21" i="42"/>
  <c r="B20" i="42"/>
</calcChain>
</file>

<file path=xl/sharedStrings.xml><?xml version="1.0" encoding="utf-8"?>
<sst xmlns="http://schemas.openxmlformats.org/spreadsheetml/2006/main" count="244" uniqueCount="66">
  <si>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</si>
  <si>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</si>
  <si>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</si>
  <si>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</si>
  <si>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</si>
  <si>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</si>
  <si>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</si>
  <si>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</si>
  <si>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</si>
  <si>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</si>
  <si>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Consumo Intermédio</t>
  </si>
  <si>
    <t>Energia e Lubrificantes</t>
  </si>
  <si>
    <t>Anual</t>
  </si>
  <si>
    <t>Alimentos para Animais</t>
  </si>
  <si>
    <t>Serviços Agrícolas</t>
  </si>
  <si>
    <t>Year</t>
  </si>
  <si>
    <t>Intermediate Consumption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</si>
  <si>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</si>
  <si>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Energy and Lubricants</t>
  </si>
  <si>
    <t>Agricultural Services</t>
  </si>
  <si>
    <t>Total</t>
  </si>
  <si>
    <t>Animal Feedingstuffs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</si>
  <si>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</si>
  <si>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</si>
  <si>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</si>
  <si>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</si>
  <si>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</si>
  <si>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</si>
  <si>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</si>
  <si>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</si>
  <si>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</si>
  <si>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</si>
  <si>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</si>
  <si>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</si>
  <si>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</si>
  <si>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</si>
  <si>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INE,  Contas Nacionais</t>
  </si>
  <si>
    <t>Euro</t>
  </si>
  <si>
    <t>Statistics Portugal,  National Accounts</t>
  </si>
  <si>
    <t>Quadro E.1.2.4 - Contas económicas da agricultura regionais - Consumo intermédio por tipo de bens e serviços (preços correntes; anual) - Portugal</t>
  </si>
  <si>
    <t>Table E.1.2.4 - Regional economic accounts for agriculture - Intermediate consumption by goods and services (current prices; annual) - Portugal</t>
  </si>
  <si>
    <t>Quadro E.1.2.4 - Contas económicas da agricultura regionais - Consumo intermédio por tipo de bens e serviços (preços correntes; anual) - Continente</t>
  </si>
  <si>
    <t>Table E.1.2.4 - Regional economic accounts for agriculture - Intermediate consumption by goods and services (current prices; annual) - Continente</t>
  </si>
  <si>
    <t>Quadro E.1.2.4 - Contas económicas da agricultura regionais - Consumo intermédio por tipo de bens e serviços (preços correntes; anual) - Norte</t>
  </si>
  <si>
    <t>Table E.1.2.4 - Regional economic accounts for agriculture - Intermediate consumption by goods and services (current prices; annual) - Norte</t>
  </si>
  <si>
    <t>Quadro E.1.2.4 - Contas económicas da agricultura regionais - Consumo intermédio por tipo de bens e serviços (preços correntes; anual) - Centro</t>
  </si>
  <si>
    <t>Table E.1.2.4 - Regional economic accounts for agriculture - Intermediate consumption by goods and services (current prices; annual) - Centro</t>
  </si>
  <si>
    <t>Quadro E.1.2.4 - Contas económicas da agricultura regionais - Consumo intermédio por tipo de bens e serviços (preços correntes; anual) - R.A. dos Açores</t>
  </si>
  <si>
    <t>Table E.1.2.4 - Regional economic accounts for agriculture - Intermediate consumption by goods and services (current prices; annual) - R.A. dos Açores</t>
  </si>
  <si>
    <t>Table E.1.2.4 - Regional economic accounts for agriculture - Intermediate consumption by goods and services (current prices; annual) - R.A. da Madeira</t>
  </si>
  <si>
    <t>Quadro E.1.2.4 - Contas económicas da agricultura regionais - Consumo intermédio por tipo de bens e serviços (preços correntes; anual) - Área Metropolitana de Lisboa</t>
  </si>
  <si>
    <t>Table E.1.2.4 - Regional economic accounts for agriculture - Intermediate consumption by goods and services (current prices; annual) - Área Metropolitana de Lisboa</t>
  </si>
  <si>
    <t xml:space="preserve">Methodological documents </t>
  </si>
  <si>
    <t>Dos quais:</t>
  </si>
  <si>
    <t>Of which:</t>
  </si>
  <si>
    <t>Quadro E.1.2.4 - Contas económicas da agricultura regionais - Consumo intermédio por tipo de bens e serviços (preços correntes; anual) - Alentejo</t>
  </si>
  <si>
    <t>Table E.1.2.4 - Regional economic accounts for agriculture - Intermediate consumption by goods and services (current prices; annual) - Alentejo</t>
  </si>
  <si>
    <t>Quadro E.1.2.4 - Contas económicas da agricultura regionais - Consumo intermédio por tipo de bens e serviços (preços correntes; anual) - Algarve</t>
  </si>
  <si>
    <t>Table E.1.2.4 - Regional economic accounts for agriculture - Intermediate consumption by goods and services (current prices; annual) - Algarve</t>
  </si>
  <si>
    <t>Quadro E.1.2.4 - Contas económicas da agricultura regionais - Consumo intermédio por tipo de bens e serviços (preços correntes; anual) - R.A. da Madeira</t>
  </si>
  <si>
    <t xml:space="preserve">Base 21; Po - Valor provisório; </t>
  </si>
  <si>
    <t xml:space="preserve">Base 2021; Po - Provisional value; </t>
  </si>
  <si>
    <t>https://eur-lex.europa.eu/legal-content/PT/TXT/PDF/?uri=CELEX:32022R0590</t>
  </si>
  <si>
    <t>Economic accounts for agriculture manual</t>
  </si>
  <si>
    <t>2024Po</t>
  </si>
  <si>
    <t>2023Po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</si>
</sst>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/mmm/yy_)"/>
    <numFmt numFmtId="165" formatCode="0_)"/>
    <numFmt numFmtId="166" formatCode="#,##0.0"/>
  </numFmts>
  <fonts count="25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sz val="8"/>
      <color indexed="48"/>
      <name val="Arial"/>
      <family val="2"/>
    </font>
    <font>
      <b/>
      <sz val="10"/>
      <color rgb="FFFF0000"/>
      <name val="Arial"/>
      <family val="2"/>
    </font>
    <font>
      <sz val="8"/>
      <color indexed="11"/>
      <name val="Arial"/>
      <family val="2"/>
    </font>
    <font>
      <sz val="10"/>
      <color indexed="59"/>
      <name val="Arial"/>
      <family val="2"/>
    </font>
    <font>
      <i/>
      <sz val="8"/>
      <color indexed="11"/>
      <name val="Arial"/>
      <family val="2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u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/>
      <right style="double">
        <color indexed="53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/>
      <right style="medium">
        <color indexed="56"/>
      </right>
      <top/>
      <bottom/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medium">
        <color indexed="56"/>
      </left>
      <right/>
      <top/>
      <bottom/>
      <diagonal/>
    </border>
    <border>
      <left style="medium">
        <color indexed="56"/>
      </left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18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18"/>
      </right>
      <top style="medium">
        <color indexed="56"/>
      </top>
      <bottom/>
      <diagonal/>
    </border>
    <border>
      <left/>
      <right style="medium">
        <color indexed="58"/>
      </right>
      <top/>
      <bottom/>
      <diagonal/>
    </border>
    <border>
      <left style="medium">
        <color indexed="18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double">
        <color indexed="52"/>
      </right>
      <top/>
      <bottom/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84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0" borderId="0" xfId="0" applyNumberFormat="1" applyFont="1"/>
    <xf numFmtId="1" fontId="3" fillId="3" borderId="0" xfId="0" applyNumberFormat="1" applyFont="1" applyFill="1"/>
    <xf numFmtId="0" fontId="13" fillId="0" borderId="0" xfId="6" applyFont="1"/>
    <xf numFmtId="0" fontId="14" fillId="4" borderId="0" xfId="0" applyFont="1" applyFill="1" applyAlignment="1">
      <alignment vertical="center"/>
    </xf>
    <xf numFmtId="0" fontId="4" fillId="4" borderId="0" xfId="0" applyFont="1" applyFill="1"/>
    <xf numFmtId="0" fontId="17" fillId="5" borderId="5" xfId="0" applyFont="1" applyFill="1" applyBorder="1" applyAlignment="1">
      <alignment horizontal="left" vertical="top"/>
    </xf>
    <xf numFmtId="0" fontId="17" fillId="5" borderId="6" xfId="0" applyFont="1" applyFill="1" applyBorder="1" applyAlignment="1">
      <alignment horizontal="left" vertical="top"/>
    </xf>
    <xf numFmtId="0" fontId="17" fillId="5" borderId="7" xfId="0" applyFont="1" applyFill="1" applyBorder="1"/>
    <xf numFmtId="0" fontId="11" fillId="4" borderId="0" xfId="0" applyFont="1" applyFill="1"/>
    <xf numFmtId="0" fontId="14" fillId="4" borderId="0" xfId="0" quotePrefix="1" applyFont="1" applyFill="1" applyAlignment="1">
      <alignment horizontal="left" vertical="center"/>
    </xf>
    <xf numFmtId="0" fontId="1" fillId="0" borderId="0" xfId="6" applyFont="1"/>
    <xf numFmtId="0" fontId="13" fillId="4" borderId="0" xfId="0" applyFont="1" applyFill="1"/>
    <xf numFmtId="0" fontId="14" fillId="4" borderId="0" xfId="0" applyFont="1" applyFill="1" applyAlignment="1">
      <alignment vertical="top"/>
    </xf>
    <xf numFmtId="0" fontId="15" fillId="4" borderId="0" xfId="0" applyFont="1" applyFill="1"/>
    <xf numFmtId="0" fontId="1" fillId="4" borderId="10" xfId="0" applyFont="1" applyFill="1" applyBorder="1" applyAlignment="1">
      <alignment vertical="top"/>
    </xf>
    <xf numFmtId="0" fontId="1" fillId="4" borderId="9" xfId="0" applyFont="1" applyFill="1" applyBorder="1" applyAlignment="1">
      <alignment vertical="top"/>
    </xf>
    <xf numFmtId="0" fontId="1" fillId="4" borderId="9" xfId="0" applyFont="1" applyFill="1" applyBorder="1" applyAlignment="1">
      <alignment horizontal="left" vertical="top"/>
    </xf>
    <xf numFmtId="0" fontId="1" fillId="4" borderId="9" xfId="0" applyFont="1" applyFill="1" applyBorder="1" applyAlignment="1">
      <alignment horizontal="left" vertical="center"/>
    </xf>
    <xf numFmtId="0" fontId="1" fillId="6" borderId="8" xfId="0" applyFont="1" applyFill="1" applyBorder="1" applyAlignment="1">
      <alignment vertical="top" wrapText="1"/>
    </xf>
    <xf numFmtId="14" fontId="1" fillId="4" borderId="9" xfId="0" applyNumberFormat="1" applyFont="1" applyFill="1" applyBorder="1" applyAlignment="1">
      <alignment horizontal="left" vertical="top"/>
    </xf>
    <xf numFmtId="14" fontId="1" fillId="4" borderId="9" xfId="3" applyNumberFormat="1" applyFont="1" applyFill="1" applyBorder="1" applyAlignment="1" applyProtection="1">
      <alignment horizontal="left" vertical="center"/>
    </xf>
    <xf numFmtId="0" fontId="1" fillId="3" borderId="0" xfId="0" applyFont="1" applyFill="1" applyAlignment="1">
      <alignment vertical="center"/>
    </xf>
    <xf numFmtId="0" fontId="1" fillId="6" borderId="0" xfId="0" applyFont="1" applyFill="1"/>
    <xf numFmtId="4" fontId="1" fillId="0" borderId="0" xfId="6" applyNumberFormat="1" applyFont="1" applyAlignment="1">
      <alignment horizontal="right" vertical="center"/>
    </xf>
    <xf numFmtId="0" fontId="18" fillId="4" borderId="0" xfId="0" applyFont="1" applyFill="1"/>
    <xf numFmtId="0" fontId="1" fillId="7" borderId="0" xfId="6" applyFont="1" applyFill="1"/>
    <xf numFmtId="0" fontId="4" fillId="7" borderId="0" xfId="0" applyFont="1" applyFill="1"/>
    <xf numFmtId="0" fontId="3" fillId="7" borderId="0" xfId="6" applyFont="1" applyFill="1" applyAlignment="1">
      <alignment horizontal="center" vertical="center"/>
    </xf>
    <xf numFmtId="4" fontId="1" fillId="7" borderId="0" xfId="0" applyNumberFormat="1" applyFont="1" applyFill="1"/>
    <xf numFmtId="0" fontId="1" fillId="7" borderId="0" xfId="6" applyFont="1" applyFill="1" applyAlignment="1">
      <alignment horizontal="center" vertical="center"/>
    </xf>
    <xf numFmtId="0" fontId="4" fillId="7" borderId="0" xfId="0" applyFont="1" applyFill="1" applyAlignment="1">
      <alignment vertical="center"/>
    </xf>
    <xf numFmtId="4" fontId="1" fillId="0" borderId="0" xfId="0" applyNumberFormat="1" applyFont="1"/>
    <xf numFmtId="0" fontId="1" fillId="0" borderId="0" xfId="6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4" fontId="3" fillId="0" borderId="0" xfId="6" applyNumberFormat="1" applyFont="1"/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 wrapText="1"/>
    </xf>
    <xf numFmtId="0" fontId="20" fillId="0" borderId="25" xfId="0" applyFont="1" applyBorder="1" applyAlignment="1">
      <alignment horizontal="left" vertical="center" wrapText="1"/>
    </xf>
    <xf numFmtId="0" fontId="20" fillId="0" borderId="25" xfId="0" applyFont="1" applyBorder="1" applyAlignment="1">
      <alignment vertical="center" wrapText="1"/>
    </xf>
    <xf numFmtId="4" fontId="1" fillId="7" borderId="26" xfId="0" applyNumberFormat="1" applyFont="1" applyFill="1" applyBorder="1"/>
    <xf numFmtId="166" fontId="1" fillId="7" borderId="26" xfId="6" applyNumberFormat="1" applyFont="1" applyFill="1" applyBorder="1" applyAlignment="1">
      <alignment horizontal="right" vertical="center"/>
    </xf>
    <xf numFmtId="0" fontId="3" fillId="7" borderId="26" xfId="6" applyFont="1" applyFill="1" applyBorder="1" applyAlignment="1">
      <alignment horizontal="center" vertical="center"/>
    </xf>
    <xf numFmtId="4" fontId="1" fillId="0" borderId="26" xfId="0" applyNumberFormat="1" applyFont="1" applyBorder="1"/>
    <xf numFmtId="4" fontId="18" fillId="0" borderId="0" xfId="0" applyNumberFormat="1" applyFont="1"/>
    <xf numFmtId="0" fontId="24" fillId="0" borderId="28" xfId="3" applyFont="1" applyBorder="1" applyAlignment="1" applyProtection="1">
      <alignment vertical="center"/>
    </xf>
    <xf numFmtId="0" fontId="24" fillId="0" borderId="27" xfId="3" applyFont="1" applyBorder="1" applyAlignment="1" applyProtection="1"/>
    <xf numFmtId="0" fontId="13" fillId="0" borderId="0" xfId="6" applyFont="1" applyAlignment="1">
      <alignment horizontal="center" vertical="center"/>
    </xf>
    <xf numFmtId="4" fontId="13" fillId="7" borderId="26" xfId="0" applyNumberFormat="1" applyFont="1" applyFill="1" applyBorder="1"/>
    <xf numFmtId="166" fontId="13" fillId="7" borderId="26" xfId="6" applyNumberFormat="1" applyFont="1" applyFill="1" applyBorder="1" applyAlignment="1">
      <alignment horizontal="right" vertical="center"/>
    </xf>
    <xf numFmtId="4" fontId="13" fillId="0" borderId="0" xfId="0" applyNumberFormat="1" applyFont="1"/>
    <xf numFmtId="0" fontId="11" fillId="0" borderId="0" xfId="0" applyFont="1"/>
    <xf numFmtId="0" fontId="15" fillId="5" borderId="12" xfId="6" applyFont="1" applyFill="1" applyBorder="1" applyAlignment="1">
      <alignment horizontal="center" vertical="center" wrapText="1"/>
    </xf>
    <xf numFmtId="0" fontId="15" fillId="5" borderId="13" xfId="6" applyFont="1" applyFill="1" applyBorder="1" applyAlignment="1">
      <alignment horizontal="center" vertical="center" wrapText="1"/>
    </xf>
    <xf numFmtId="0" fontId="19" fillId="5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1" fillId="5" borderId="11" xfId="0" applyFont="1" applyFill="1" applyBorder="1" applyAlignment="1">
      <alignment horizontal="center" vertical="center" wrapText="1"/>
    </xf>
    <xf numFmtId="0" fontId="22" fillId="5" borderId="17" xfId="6" applyFont="1" applyFill="1" applyBorder="1" applyAlignment="1">
      <alignment horizontal="center" vertical="center" wrapText="1"/>
    </xf>
    <xf numFmtId="0" fontId="22" fillId="5" borderId="18" xfId="6" applyFont="1" applyFill="1" applyBorder="1" applyAlignment="1">
      <alignment horizontal="center" vertical="center" wrapText="1"/>
    </xf>
    <xf numFmtId="0" fontId="22" fillId="5" borderId="16" xfId="6" applyFont="1" applyFill="1" applyBorder="1" applyAlignment="1">
      <alignment horizontal="center" vertical="center" wrapText="1"/>
    </xf>
    <xf numFmtId="0" fontId="22" fillId="5" borderId="22" xfId="6" applyFont="1" applyFill="1" applyBorder="1" applyAlignment="1">
      <alignment horizontal="center" vertical="center" wrapText="1"/>
    </xf>
    <xf numFmtId="0" fontId="22" fillId="5" borderId="19" xfId="6" applyFont="1" applyFill="1" applyBorder="1" applyAlignment="1">
      <alignment horizontal="center" vertical="center"/>
    </xf>
    <xf numFmtId="0" fontId="22" fillId="5" borderId="20" xfId="6" applyFont="1" applyFill="1" applyBorder="1" applyAlignment="1">
      <alignment horizontal="center" vertical="center"/>
    </xf>
    <xf numFmtId="0" fontId="22" fillId="5" borderId="21" xfId="6" applyFont="1" applyFill="1" applyBorder="1" applyAlignment="1">
      <alignment horizontal="center" vertical="center"/>
    </xf>
    <xf numFmtId="0" fontId="23" fillId="5" borderId="23" xfId="6" applyFont="1" applyFill="1" applyBorder="1" applyAlignment="1">
      <alignment horizontal="center" vertical="center" wrapText="1"/>
    </xf>
    <xf numFmtId="0" fontId="23" fillId="5" borderId="0" xfId="6" applyFont="1" applyFill="1" applyAlignment="1">
      <alignment horizontal="center" vertical="center" wrapText="1"/>
    </xf>
    <xf numFmtId="0" fontId="23" fillId="5" borderId="24" xfId="6" applyFont="1" applyFill="1" applyBorder="1" applyAlignment="1">
      <alignment horizontal="center" vertical="center" wrapText="1"/>
    </xf>
    <xf numFmtId="0" fontId="23" fillId="5" borderId="16" xfId="6" applyFont="1" applyFill="1" applyBorder="1" applyAlignment="1">
      <alignment horizontal="center" vertical="center" wrapText="1"/>
    </xf>
    <xf numFmtId="0" fontId="23" fillId="5" borderId="22" xfId="6" applyFont="1" applyFill="1" applyBorder="1" applyAlignment="1">
      <alignment horizontal="center" vertical="center" wrapText="1"/>
    </xf>
    <xf numFmtId="0" fontId="16" fillId="5" borderId="14" xfId="6" applyFont="1" applyFill="1" applyBorder="1" applyAlignment="1">
      <alignment horizontal="center" vertical="center" wrapText="1"/>
    </xf>
    <xf numFmtId="0" fontId="16" fillId="5" borderId="15" xfId="6" applyFont="1" applyFill="1" applyBorder="1" applyAlignment="1">
      <alignment horizontal="center" vertical="center" wrapText="1"/>
    </xf>
    <xf numFmtId="0" fontId="15" fillId="5" borderId="12" xfId="6" applyFont="1" applyFill="1" applyBorder="1" applyAlignment="1">
      <alignment horizontal="center" vertical="center"/>
    </xf>
    <xf numFmtId="0" fontId="15" fillId="5" borderId="13" xfId="6" applyFont="1" applyFill="1" applyBorder="1" applyAlignment="1">
      <alignment horizontal="center" vertical="center"/>
    </xf>
    <xf numFmtId="0" fontId="15" fillId="5" borderId="16" xfId="6" applyFont="1" applyFill="1" applyBorder="1" applyAlignment="1">
      <alignment horizontal="center" vertical="center"/>
    </xf>
    <xf numFmtId="0" fontId="15" fillId="5" borderId="11" xfId="6" applyFont="1" applyFill="1" applyBorder="1" applyAlignment="1">
      <alignment horizontal="center" vertical="center"/>
    </xf>
    <xf numFmtId="0" fontId="15" fillId="5" borderId="16" xfId="6" applyFont="1" applyFill="1" applyBorder="1" applyAlignment="1">
      <alignment horizontal="left" vertical="center" wrapText="1"/>
    </xf>
    <xf numFmtId="0" fontId="15" fillId="5" borderId="0" xfId="6" applyFont="1" applyFill="1" applyAlignment="1">
      <alignment horizontal="left" vertical="center" wrapText="1"/>
    </xf>
    <xf numFmtId="0" fontId="16" fillId="5" borderId="16" xfId="6" applyFont="1" applyFill="1" applyBorder="1" applyAlignment="1">
      <alignment horizontal="left" vertical="center" wrapText="1"/>
    </xf>
    <xf numFmtId="0" fontId="16" fillId="5" borderId="0" xfId="6" applyFont="1" applyFill="1" applyAlignment="1">
      <alignment horizontal="left" vertical="center" wrapText="1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9000000}"/>
    <cellStyle name="Standard_WBBasis" xfId="9" xr:uid="{00000000-0005-0000-0000-00000A000000}"/>
    <cellStyle name="TITCOLUNA" xfId="10" xr:uid="{00000000-0005-0000-0000-00000B000000}"/>
    <cellStyle name="WithoutLine" xfId="11" xr:uid="{00000000-0005-0000-0000-00000C000000}"/>
  </cellStyles>
  <dxfs count="0"/>
  <tableStyles count="1" defaultTableStyle="TableStyleMedium9" defaultPivotStyle="PivotStyleLight16">
    <tableStyle name="Invisible" pivot="0" table="0" count="0" xr9:uid="{29E90F11-B2F1-4864-85D5-CB8E8438AD7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-lex.europa.eu/legal-content/PT/TXT/PDF/?uri=CELEX:32022R0590" TargetMode="External"/><Relationship Id="rId2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1" Type="http://schemas.openxmlformats.org/officeDocument/2006/relationships/hyperlink" Target="https://eur-lex.europa.eu/legal-content/PT/TXT/PDF/?uri=CELEX:32022R0590" TargetMode="Externa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DW45"/>
  <sheetViews>
    <sheetView showGridLines="0" tabSelected="1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0" width="7" style="1"/>
    <col min="11" max="11" width="6.28515625" style="1" bestFit="1" customWidth="1"/>
    <col min="12" max="16384" width="7" style="1"/>
  </cols>
  <sheetData>
    <row r="1" spans="1:127" ht="12.75" customHeight="1">
      <c r="A1" s="7"/>
    </row>
    <row r="2" spans="1:127" ht="12.75" customHeight="1">
      <c r="A2" s="14" t="s">
        <v>39</v>
      </c>
      <c r="B2" s="2"/>
      <c r="C2" s="2"/>
      <c r="D2" s="2"/>
      <c r="E2" s="2"/>
    </row>
    <row r="3" spans="1:127" ht="12.75" customHeight="1">
      <c r="A3" s="14" t="s">
        <v>40</v>
      </c>
      <c r="B3" s="2"/>
      <c r="C3" s="2"/>
      <c r="D3" s="2"/>
      <c r="E3" s="2"/>
    </row>
    <row r="4" spans="1:127" ht="6" customHeight="1">
      <c r="A4" s="8"/>
      <c r="B4" s="2"/>
      <c r="C4" s="2"/>
      <c r="D4" s="2"/>
      <c r="E4" s="2"/>
    </row>
    <row r="5" spans="1:127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4"/>
      <c r="L5" s="3"/>
      <c r="M5" s="4"/>
      <c r="O5" s="3"/>
      <c r="P5" s="4"/>
      <c r="R5" s="3"/>
      <c r="S5" s="4"/>
      <c r="U5" s="3"/>
      <c r="V5" s="4"/>
      <c r="X5" s="3"/>
      <c r="Y5" s="4"/>
      <c r="AA5" s="3"/>
      <c r="AB5" s="4"/>
      <c r="AD5" s="3"/>
      <c r="AE5" s="4"/>
      <c r="AG5" s="3"/>
      <c r="AH5" s="4"/>
      <c r="AJ5" s="3"/>
      <c r="AK5" s="4"/>
      <c r="AM5" s="3"/>
      <c r="AN5" s="4"/>
      <c r="AP5" s="3"/>
      <c r="AQ5" s="4"/>
      <c r="AS5" s="3"/>
      <c r="AT5" s="4"/>
      <c r="AV5" s="3"/>
      <c r="AW5" s="4"/>
      <c r="AY5" s="3"/>
      <c r="AZ5" s="4"/>
      <c r="BB5" s="3"/>
      <c r="BC5" s="4"/>
      <c r="BE5" s="3"/>
      <c r="BF5" s="4"/>
      <c r="BH5" s="3"/>
      <c r="BI5" s="4"/>
      <c r="BK5" s="3"/>
      <c r="BL5" s="4"/>
      <c r="BN5" s="3"/>
      <c r="BO5" s="4"/>
      <c r="BQ5" s="3"/>
      <c r="BR5" s="4"/>
      <c r="BT5" s="3"/>
      <c r="BU5" s="4"/>
      <c r="BW5" s="3"/>
      <c r="BX5" s="4"/>
      <c r="BZ5" s="3"/>
      <c r="CA5" s="4"/>
      <c r="CC5" s="3"/>
      <c r="CD5" s="4"/>
      <c r="CF5" s="3"/>
      <c r="CG5" s="4"/>
      <c r="CI5" s="3"/>
      <c r="CJ5" s="4"/>
      <c r="CL5" s="3"/>
      <c r="CM5" s="4"/>
      <c r="CO5" s="3"/>
      <c r="CP5" s="4"/>
      <c r="CR5" s="3"/>
      <c r="CS5" s="4"/>
      <c r="CU5" s="3"/>
      <c r="CV5" s="4"/>
      <c r="CX5" s="3"/>
      <c r="CY5" s="4"/>
      <c r="DA5" s="3"/>
      <c r="DB5" s="4"/>
      <c r="DD5" s="3"/>
      <c r="DE5" s="4"/>
      <c r="DG5" s="3"/>
      <c r="DH5" s="4"/>
      <c r="DJ5" s="3"/>
      <c r="DK5" s="4"/>
      <c r="DM5" s="3"/>
      <c r="DN5" s="4"/>
      <c r="DP5" s="3"/>
      <c r="DQ5" s="4"/>
      <c r="DS5" s="3"/>
      <c r="DT5" s="4"/>
      <c r="DV5" s="3"/>
      <c r="DW5" s="4"/>
    </row>
    <row r="6" spans="1:127" ht="6" customHeight="1">
      <c r="A6" s="6"/>
      <c r="B6" s="5"/>
      <c r="C6" s="5"/>
      <c r="D6" s="5"/>
      <c r="E6" s="5"/>
      <c r="F6" s="3"/>
      <c r="G6" s="3"/>
      <c r="H6" s="3"/>
      <c r="I6" s="3"/>
      <c r="J6" s="4"/>
      <c r="L6" s="3"/>
      <c r="M6" s="4"/>
      <c r="O6" s="3"/>
      <c r="P6" s="4"/>
      <c r="R6" s="3"/>
      <c r="S6" s="4"/>
      <c r="U6" s="3"/>
      <c r="V6" s="4"/>
      <c r="X6" s="3"/>
      <c r="Y6" s="4"/>
      <c r="AA6" s="3"/>
      <c r="AB6" s="4"/>
      <c r="AD6" s="3"/>
      <c r="AE6" s="4"/>
      <c r="AG6" s="3"/>
      <c r="AH6" s="4"/>
      <c r="AJ6" s="3"/>
      <c r="AK6" s="4"/>
      <c r="AM6" s="3"/>
      <c r="AN6" s="4"/>
      <c r="AP6" s="3"/>
      <c r="AQ6" s="4"/>
      <c r="AS6" s="3"/>
      <c r="AT6" s="4"/>
      <c r="AV6" s="3"/>
      <c r="AW6" s="4"/>
      <c r="AY6" s="3"/>
      <c r="AZ6" s="4"/>
      <c r="BB6" s="3"/>
      <c r="BC6" s="4"/>
      <c r="BE6" s="3"/>
      <c r="BF6" s="4"/>
      <c r="BH6" s="3"/>
      <c r="BI6" s="4"/>
      <c r="BK6" s="3"/>
      <c r="BL6" s="4"/>
      <c r="BN6" s="3"/>
      <c r="BO6" s="4"/>
      <c r="BQ6" s="3"/>
      <c r="BR6" s="4"/>
      <c r="BT6" s="3"/>
      <c r="BU6" s="4"/>
      <c r="BW6" s="3"/>
      <c r="BX6" s="4"/>
      <c r="BZ6" s="3"/>
      <c r="CA6" s="4"/>
      <c r="CC6" s="3"/>
      <c r="CD6" s="4"/>
      <c r="CF6" s="3"/>
      <c r="CG6" s="4"/>
      <c r="CI6" s="3"/>
      <c r="CJ6" s="4"/>
      <c r="CL6" s="3"/>
      <c r="CM6" s="4"/>
      <c r="CO6" s="3"/>
      <c r="CP6" s="4"/>
      <c r="CR6" s="3"/>
      <c r="CS6" s="4"/>
      <c r="CU6" s="3"/>
      <c r="CV6" s="4"/>
      <c r="CX6" s="3"/>
      <c r="CY6" s="4"/>
      <c r="DA6" s="3"/>
      <c r="DB6" s="4"/>
      <c r="DD6" s="3"/>
      <c r="DE6" s="4"/>
      <c r="DG6" s="3"/>
      <c r="DH6" s="4"/>
      <c r="DJ6" s="3"/>
      <c r="DK6" s="4"/>
      <c r="DM6" s="3"/>
      <c r="DN6" s="4"/>
      <c r="DP6" s="3"/>
      <c r="DQ6" s="4"/>
      <c r="DS6" s="3"/>
      <c r="DT6" s="4"/>
      <c r="DV6" s="3"/>
      <c r="DW6" s="4"/>
    </row>
    <row r="7" spans="1:127" s="41" customFormat="1" ht="20.100000000000001" customHeight="1">
      <c r="A7" s="59" t="s">
        <v>9</v>
      </c>
      <c r="B7" s="80" t="s">
        <v>10</v>
      </c>
      <c r="C7" s="81"/>
      <c r="D7" s="81"/>
      <c r="E7" s="81"/>
      <c r="F7" s="81"/>
      <c r="G7" s="81"/>
      <c r="H7" s="81"/>
      <c r="I7" s="81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7" s="41" customFormat="1" ht="20.100000000000001" customHeight="1" thickBot="1">
      <c r="A8" s="60"/>
      <c r="B8" s="82" t="s">
        <v>16</v>
      </c>
      <c r="C8" s="83"/>
      <c r="D8" s="83"/>
      <c r="E8" s="83"/>
      <c r="F8" s="83"/>
      <c r="G8" s="83"/>
      <c r="H8" s="83"/>
      <c r="I8" s="83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7" s="41" customFormat="1" ht="20.100000000000001" customHeight="1">
      <c r="A9" s="61" t="s">
        <v>15</v>
      </c>
      <c r="B9" s="62" t="s">
        <v>20</v>
      </c>
      <c r="C9" s="63"/>
      <c r="D9" s="66" t="s">
        <v>53</v>
      </c>
      <c r="E9" s="67"/>
      <c r="F9" s="67"/>
      <c r="G9" s="67"/>
      <c r="H9" s="67"/>
      <c r="I9" s="68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7" s="41" customFormat="1" ht="20.100000000000001" customHeight="1" thickBot="1">
      <c r="A10" s="61"/>
      <c r="B10" s="64"/>
      <c r="C10" s="65"/>
      <c r="D10" s="69" t="s">
        <v>54</v>
      </c>
      <c r="E10" s="70"/>
      <c r="F10" s="70"/>
      <c r="G10" s="70"/>
      <c r="H10" s="70"/>
      <c r="I10" s="71"/>
    </row>
    <row r="11" spans="1:127" s="41" customFormat="1" ht="20.100000000000001" customHeight="1">
      <c r="A11" s="61"/>
      <c r="B11" s="72" t="s">
        <v>20</v>
      </c>
      <c r="C11" s="73"/>
      <c r="D11" s="57" t="s">
        <v>11</v>
      </c>
      <c r="E11" s="58"/>
      <c r="F11" s="57" t="s">
        <v>13</v>
      </c>
      <c r="G11" s="58"/>
      <c r="H11" s="57" t="s">
        <v>14</v>
      </c>
      <c r="I11" s="58"/>
    </row>
    <row r="12" spans="1:127" s="41" customFormat="1" ht="20.100000000000001" customHeight="1" thickBot="1">
      <c r="A12" s="61"/>
      <c r="B12" s="72"/>
      <c r="C12" s="73"/>
      <c r="D12" s="74" t="s">
        <v>18</v>
      </c>
      <c r="E12" s="75"/>
      <c r="F12" s="74" t="s">
        <v>21</v>
      </c>
      <c r="G12" s="75"/>
      <c r="H12" s="74" t="s">
        <v>19</v>
      </c>
      <c r="I12" s="75"/>
    </row>
    <row r="13" spans="1:127" s="42" customFormat="1" ht="20.100000000000001" customHeight="1">
      <c r="A13" s="61"/>
      <c r="B13" s="76">
        <v>1</v>
      </c>
      <c r="C13" s="77"/>
      <c r="D13" s="76">
        <v>2</v>
      </c>
      <c r="E13" s="77"/>
      <c r="F13" s="76">
        <v>3</v>
      </c>
      <c r="G13" s="77"/>
      <c r="H13" s="78">
        <v>4</v>
      </c>
      <c r="I13" s="79"/>
    </row>
    <row r="14" spans="1:127" s="39" customFormat="1" ht="15" customHeight="1">
      <c r="A14" s="47">
        <v>1995</v>
      </c>
      <c r="B14" s="45">
        <v>2558.4499999999998</v>
      </c>
      <c r="C14" s="46"/>
      <c r="D14" s="45">
        <v>202.46</v>
      </c>
      <c r="E14" s="45"/>
      <c r="F14" s="45">
        <v>1388.25</v>
      </c>
      <c r="G14" s="46"/>
      <c r="H14" s="45">
        <v>73.510000000000005</v>
      </c>
      <c r="I14" s="45"/>
      <c r="J14" s="31"/>
      <c r="K14" s="49"/>
      <c r="L14" s="49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</row>
    <row r="15" spans="1:127" s="39" customFormat="1" ht="15" customHeight="1">
      <c r="A15" s="32">
        <v>1996</v>
      </c>
      <c r="B15" s="45">
        <v>2946.62</v>
      </c>
      <c r="C15" s="46"/>
      <c r="D15" s="45">
        <v>187.16</v>
      </c>
      <c r="E15" s="45"/>
      <c r="F15" s="45">
        <v>1474.19</v>
      </c>
      <c r="G15" s="46"/>
      <c r="H15" s="45">
        <v>66.42</v>
      </c>
      <c r="I15" s="33"/>
      <c r="J15" s="31"/>
      <c r="K15" s="49"/>
      <c r="L15" s="49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</row>
    <row r="16" spans="1:127" s="39" customFormat="1" ht="15" customHeight="1">
      <c r="A16" s="32">
        <v>1997</v>
      </c>
      <c r="B16" s="45">
        <v>2716.41</v>
      </c>
      <c r="C16" s="46"/>
      <c r="D16" s="45">
        <v>172.86</v>
      </c>
      <c r="E16" s="45"/>
      <c r="F16" s="45">
        <v>1480.26</v>
      </c>
      <c r="G16" s="46"/>
      <c r="H16" s="45">
        <v>64.02</v>
      </c>
      <c r="I16" s="33"/>
      <c r="J16" s="31"/>
      <c r="K16" s="49"/>
      <c r="L16" s="49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</row>
    <row r="17" spans="1:28" s="39" customFormat="1" ht="15" customHeight="1">
      <c r="A17" s="32">
        <v>1998</v>
      </c>
      <c r="B17" s="45">
        <v>2707.81</v>
      </c>
      <c r="C17" s="46"/>
      <c r="D17" s="45">
        <v>143.33000000000001</v>
      </c>
      <c r="E17" s="45"/>
      <c r="F17" s="45">
        <v>1563.72</v>
      </c>
      <c r="G17" s="46"/>
      <c r="H17" s="45">
        <v>51.44</v>
      </c>
      <c r="I17" s="33"/>
      <c r="J17" s="31"/>
      <c r="K17" s="49"/>
      <c r="L17" s="49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</row>
    <row r="18" spans="1:28" s="39" customFormat="1" ht="15" customHeight="1">
      <c r="A18" s="32">
        <v>1999</v>
      </c>
      <c r="B18" s="45">
        <v>3091.5</v>
      </c>
      <c r="C18" s="46"/>
      <c r="D18" s="45">
        <v>164.45</v>
      </c>
      <c r="E18" s="45"/>
      <c r="F18" s="45">
        <v>1551</v>
      </c>
      <c r="G18" s="46"/>
      <c r="H18" s="45">
        <v>67.45</v>
      </c>
      <c r="I18" s="33"/>
      <c r="J18" s="31"/>
      <c r="K18" s="49"/>
      <c r="L18" s="49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</row>
    <row r="19" spans="1:28" s="39" customFormat="1" ht="15" customHeight="1">
      <c r="A19" s="32">
        <v>2000</v>
      </c>
      <c r="B19" s="45">
        <v>3037.59</v>
      </c>
      <c r="C19" s="46"/>
      <c r="D19" s="45">
        <v>187</v>
      </c>
      <c r="E19" s="45"/>
      <c r="F19" s="45">
        <v>1555.08</v>
      </c>
      <c r="G19" s="46"/>
      <c r="H19" s="45">
        <v>79.459999999999994</v>
      </c>
      <c r="I19" s="33"/>
      <c r="J19" s="31"/>
      <c r="K19" s="49"/>
      <c r="L19" s="49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</row>
    <row r="20" spans="1:28" s="39" customFormat="1" ht="15" customHeight="1">
      <c r="A20" s="32">
        <v>2001</v>
      </c>
      <c r="B20" s="45">
        <v>3317.03</v>
      </c>
      <c r="C20" s="46"/>
      <c r="D20" s="45">
        <v>148.71</v>
      </c>
      <c r="E20" s="45"/>
      <c r="F20" s="45">
        <v>1670.45</v>
      </c>
      <c r="G20" s="46"/>
      <c r="H20" s="45">
        <v>83.86</v>
      </c>
      <c r="I20" s="33"/>
      <c r="J20" s="31"/>
      <c r="K20" s="49"/>
      <c r="L20" s="49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</row>
    <row r="21" spans="1:28" s="39" customFormat="1" ht="15" customHeight="1">
      <c r="A21" s="32">
        <v>2002</v>
      </c>
      <c r="B21" s="45">
        <v>3186.1</v>
      </c>
      <c r="C21" s="46"/>
      <c r="D21" s="45">
        <v>173.31</v>
      </c>
      <c r="E21" s="45"/>
      <c r="F21" s="45">
        <v>1660.23</v>
      </c>
      <c r="G21" s="46"/>
      <c r="H21" s="45">
        <v>90.75</v>
      </c>
      <c r="I21" s="33"/>
      <c r="J21" s="31"/>
      <c r="K21" s="49"/>
      <c r="L21" s="49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</row>
    <row r="22" spans="1:28" s="39" customFormat="1" ht="15" customHeight="1">
      <c r="A22" s="32">
        <v>2003</v>
      </c>
      <c r="B22" s="45">
        <v>3201.15</v>
      </c>
      <c r="C22" s="46"/>
      <c r="D22" s="45">
        <v>219.45</v>
      </c>
      <c r="E22" s="45"/>
      <c r="F22" s="45">
        <v>1571.55</v>
      </c>
      <c r="G22" s="46"/>
      <c r="H22" s="45">
        <v>89.52</v>
      </c>
      <c r="I22" s="33"/>
      <c r="J22" s="31"/>
      <c r="K22" s="49"/>
      <c r="L22" s="49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</row>
    <row r="23" spans="1:28" s="39" customFormat="1" ht="15" customHeight="1">
      <c r="A23" s="32">
        <v>2004</v>
      </c>
      <c r="B23" s="45">
        <v>3309.69</v>
      </c>
      <c r="C23" s="46"/>
      <c r="D23" s="45">
        <v>259.64999999999998</v>
      </c>
      <c r="E23" s="45"/>
      <c r="F23" s="45">
        <v>1661.75</v>
      </c>
      <c r="G23" s="46"/>
      <c r="H23" s="45">
        <v>100.72</v>
      </c>
      <c r="I23" s="33"/>
      <c r="J23" s="31"/>
      <c r="K23" s="49"/>
      <c r="L23" s="49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</row>
    <row r="24" spans="1:28" s="39" customFormat="1" ht="15" customHeight="1">
      <c r="A24" s="32">
        <v>2005</v>
      </c>
      <c r="B24" s="45">
        <v>3221.69</v>
      </c>
      <c r="C24" s="46"/>
      <c r="D24" s="45">
        <v>285.64999999999998</v>
      </c>
      <c r="E24" s="45"/>
      <c r="F24" s="45">
        <v>1555.76</v>
      </c>
      <c r="G24" s="46"/>
      <c r="H24" s="45">
        <v>106.74</v>
      </c>
      <c r="I24" s="33"/>
      <c r="J24" s="31"/>
      <c r="K24" s="49"/>
      <c r="L24" s="49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</row>
    <row r="25" spans="1:28" s="39" customFormat="1" ht="15" customHeight="1">
      <c r="A25" s="32">
        <v>2006</v>
      </c>
      <c r="B25" s="45">
        <v>3257.3</v>
      </c>
      <c r="C25" s="46"/>
      <c r="D25" s="45">
        <v>278.5</v>
      </c>
      <c r="E25" s="45"/>
      <c r="F25" s="45">
        <v>1452.68</v>
      </c>
      <c r="G25" s="46"/>
      <c r="H25" s="45">
        <v>112.87</v>
      </c>
      <c r="I25" s="33"/>
      <c r="J25" s="31"/>
      <c r="K25" s="49"/>
      <c r="L25" s="49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</row>
    <row r="26" spans="1:28" s="39" customFormat="1" ht="15" customHeight="1">
      <c r="A26" s="32">
        <v>2007</v>
      </c>
      <c r="B26" s="45">
        <v>3597.75</v>
      </c>
      <c r="C26" s="46"/>
      <c r="D26" s="45">
        <v>278.70999999999998</v>
      </c>
      <c r="E26" s="45"/>
      <c r="F26" s="45">
        <v>1785.83</v>
      </c>
      <c r="G26" s="46"/>
      <c r="H26" s="45">
        <v>130.69999999999999</v>
      </c>
      <c r="I26" s="33"/>
      <c r="J26" s="31"/>
      <c r="K26" s="49"/>
      <c r="L26" s="49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</row>
    <row r="27" spans="1:28" s="39" customFormat="1" ht="15" customHeight="1">
      <c r="A27" s="32">
        <v>2008</v>
      </c>
      <c r="B27" s="45">
        <v>3822.92</v>
      </c>
      <c r="C27" s="46"/>
      <c r="D27" s="45">
        <v>342.04</v>
      </c>
      <c r="E27" s="45"/>
      <c r="F27" s="45">
        <v>1930.11</v>
      </c>
      <c r="G27" s="46"/>
      <c r="H27" s="45">
        <v>157.38</v>
      </c>
      <c r="I27" s="33"/>
      <c r="J27" s="31"/>
      <c r="K27" s="49"/>
      <c r="L27" s="49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</row>
    <row r="28" spans="1:28" s="39" customFormat="1" ht="15" customHeight="1">
      <c r="A28" s="34">
        <v>2009</v>
      </c>
      <c r="B28" s="45">
        <v>3580.19</v>
      </c>
      <c r="C28" s="46"/>
      <c r="D28" s="45">
        <v>265.13</v>
      </c>
      <c r="E28" s="45"/>
      <c r="F28" s="45">
        <v>1778.72</v>
      </c>
      <c r="G28" s="46"/>
      <c r="H28" s="45">
        <v>143.09</v>
      </c>
      <c r="I28" s="33"/>
      <c r="J28" s="31"/>
      <c r="K28" s="49"/>
      <c r="L28" s="49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</row>
    <row r="29" spans="1:28" s="39" customFormat="1" ht="15" customHeight="1">
      <c r="A29" s="34">
        <v>2010</v>
      </c>
      <c r="B29" s="45">
        <v>3774.9</v>
      </c>
      <c r="C29" s="46"/>
      <c r="D29" s="45">
        <v>292.26</v>
      </c>
      <c r="E29" s="45"/>
      <c r="F29" s="45">
        <v>1856.39</v>
      </c>
      <c r="G29" s="46"/>
      <c r="H29" s="45">
        <v>142.59</v>
      </c>
      <c r="I29" s="33"/>
      <c r="J29" s="31"/>
      <c r="K29" s="49"/>
      <c r="L29" s="49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</row>
    <row r="30" spans="1:28" s="38" customFormat="1" ht="15" customHeight="1">
      <c r="A30" s="34">
        <v>2011</v>
      </c>
      <c r="B30" s="45">
        <v>4131.04</v>
      </c>
      <c r="C30" s="46"/>
      <c r="D30" s="45">
        <v>350.52</v>
      </c>
      <c r="E30" s="45"/>
      <c r="F30" s="45">
        <v>2061.67</v>
      </c>
      <c r="G30" s="46"/>
      <c r="H30" s="45">
        <v>141.5</v>
      </c>
      <c r="I30" s="33"/>
      <c r="J30" s="31"/>
      <c r="K30" s="49"/>
      <c r="L30" s="49"/>
    </row>
    <row r="31" spans="1:28" s="38" customFormat="1" ht="15" customHeight="1">
      <c r="A31" s="34">
        <v>2012</v>
      </c>
      <c r="B31" s="45">
        <v>4259.32</v>
      </c>
      <c r="C31" s="46"/>
      <c r="D31" s="45">
        <v>387.9</v>
      </c>
      <c r="E31" s="45"/>
      <c r="F31" s="45">
        <v>2186.5500000000002</v>
      </c>
      <c r="G31" s="46"/>
      <c r="H31" s="45">
        <v>142.43</v>
      </c>
      <c r="I31" s="33"/>
      <c r="J31" s="31"/>
      <c r="K31" s="49"/>
      <c r="L31" s="49"/>
    </row>
    <row r="32" spans="1:28" s="38" customFormat="1" ht="15" customHeight="1">
      <c r="A32" s="34">
        <v>2013</v>
      </c>
      <c r="B32" s="45">
        <v>4158.6499999999996</v>
      </c>
      <c r="C32" s="46"/>
      <c r="D32" s="45">
        <v>381.19</v>
      </c>
      <c r="E32" s="45"/>
      <c r="F32" s="45">
        <v>2085.5300000000002</v>
      </c>
      <c r="G32" s="46"/>
      <c r="H32" s="45">
        <v>131.03</v>
      </c>
      <c r="I32" s="33"/>
      <c r="J32" s="31"/>
      <c r="K32" s="49"/>
      <c r="L32" s="49"/>
    </row>
    <row r="33" spans="1:12" s="38" customFormat="1" ht="15" customHeight="1">
      <c r="A33" s="34">
        <v>2014</v>
      </c>
      <c r="B33" s="45">
        <v>4260.1499999999996</v>
      </c>
      <c r="C33" s="46"/>
      <c r="D33" s="45">
        <v>369.62</v>
      </c>
      <c r="E33" s="45"/>
      <c r="F33" s="45">
        <v>2007.95</v>
      </c>
      <c r="G33" s="46"/>
      <c r="H33" s="45">
        <v>140.58000000000001</v>
      </c>
      <c r="I33" s="33"/>
      <c r="J33" s="31"/>
      <c r="K33" s="49"/>
      <c r="L33" s="49"/>
    </row>
    <row r="34" spans="1:12" s="38" customFormat="1" ht="15" customHeight="1">
      <c r="A34" s="34">
        <v>2015</v>
      </c>
      <c r="B34" s="45">
        <v>4347.76</v>
      </c>
      <c r="C34" s="46"/>
      <c r="D34" s="45">
        <v>357.06</v>
      </c>
      <c r="E34" s="45"/>
      <c r="F34" s="45">
        <v>2009.76</v>
      </c>
      <c r="G34" s="46"/>
      <c r="H34" s="45">
        <v>147.47999999999999</v>
      </c>
      <c r="I34" s="33"/>
      <c r="J34" s="31"/>
      <c r="K34" s="49"/>
      <c r="L34" s="49"/>
    </row>
    <row r="35" spans="1:12" customFormat="1" ht="15" customHeight="1">
      <c r="A35" s="37">
        <v>2016</v>
      </c>
      <c r="B35" s="45">
        <v>4341.4399999999996</v>
      </c>
      <c r="C35" s="46"/>
      <c r="D35" s="45">
        <v>347.18</v>
      </c>
      <c r="E35" s="45"/>
      <c r="F35" s="45">
        <v>1932.74</v>
      </c>
      <c r="G35" s="46"/>
      <c r="H35" s="45">
        <v>165.6</v>
      </c>
      <c r="I35" s="36"/>
      <c r="K35" s="49"/>
      <c r="L35" s="49"/>
    </row>
    <row r="36" spans="1:12" customFormat="1" ht="15" customHeight="1">
      <c r="A36" s="34">
        <v>2017</v>
      </c>
      <c r="B36" s="45">
        <v>4585.93</v>
      </c>
      <c r="C36" s="46"/>
      <c r="D36" s="45">
        <v>385.18</v>
      </c>
      <c r="E36" s="45"/>
      <c r="F36" s="45">
        <v>1965.16</v>
      </c>
      <c r="G36" s="46"/>
      <c r="H36" s="45">
        <v>182.37</v>
      </c>
      <c r="I36" s="36"/>
      <c r="K36" s="49"/>
      <c r="L36" s="49"/>
    </row>
    <row r="37" spans="1:12" customFormat="1" ht="15" customHeight="1">
      <c r="A37" s="34">
        <v>2018</v>
      </c>
      <c r="B37" s="45">
        <v>4753.47</v>
      </c>
      <c r="C37" s="46"/>
      <c r="D37" s="45">
        <v>379.8</v>
      </c>
      <c r="E37" s="45"/>
      <c r="F37" s="45">
        <v>2117.4699999999998</v>
      </c>
      <c r="G37" s="46"/>
      <c r="H37" s="45">
        <v>209.55</v>
      </c>
      <c r="I37" s="36"/>
      <c r="K37" s="49"/>
      <c r="L37" s="49"/>
    </row>
    <row r="38" spans="1:12" s="38" customFormat="1" ht="15" customHeight="1">
      <c r="A38" s="37">
        <v>2019</v>
      </c>
      <c r="B38" s="45">
        <v>4917.76</v>
      </c>
      <c r="C38" s="46"/>
      <c r="D38" s="45">
        <v>391.43</v>
      </c>
      <c r="E38" s="45"/>
      <c r="F38" s="45">
        <v>2094.48</v>
      </c>
      <c r="G38" s="46"/>
      <c r="H38" s="45">
        <v>218.44</v>
      </c>
      <c r="I38" s="36"/>
      <c r="K38" s="49"/>
      <c r="L38" s="49"/>
    </row>
    <row r="39" spans="1:12" s="38" customFormat="1" ht="15" customHeight="1">
      <c r="A39" s="37">
        <v>2020</v>
      </c>
      <c r="B39" s="45">
        <v>4995.18</v>
      </c>
      <c r="C39" s="46"/>
      <c r="D39" s="45">
        <v>364.29</v>
      </c>
      <c r="E39" s="45"/>
      <c r="F39" s="45">
        <v>2150.42</v>
      </c>
      <c r="G39" s="46"/>
      <c r="H39" s="45">
        <v>256.73</v>
      </c>
      <c r="I39" s="36"/>
      <c r="K39" s="49"/>
      <c r="L39" s="49"/>
    </row>
    <row r="40" spans="1:12" s="38" customFormat="1" ht="15" customHeight="1">
      <c r="A40" s="37">
        <v>2021</v>
      </c>
      <c r="B40" s="45">
        <v>5918.35</v>
      </c>
      <c r="C40" s="46"/>
      <c r="D40" s="45">
        <v>463.03</v>
      </c>
      <c r="E40" s="45"/>
      <c r="F40" s="45">
        <v>2560.9</v>
      </c>
      <c r="G40" s="46"/>
      <c r="H40" s="45">
        <v>322.72000000000003</v>
      </c>
      <c r="I40" s="36"/>
      <c r="K40" s="49"/>
      <c r="L40" s="49"/>
    </row>
    <row r="41" spans="1:12" s="38" customFormat="1" ht="15" customHeight="1">
      <c r="A41" s="37">
        <v>2022</v>
      </c>
      <c r="B41" s="45">
        <v>7283.89</v>
      </c>
      <c r="C41" s="46"/>
      <c r="D41" s="45">
        <v>489.16</v>
      </c>
      <c r="E41" s="45"/>
      <c r="F41" s="45">
        <v>3163.93</v>
      </c>
      <c r="G41" s="46"/>
      <c r="H41" s="45">
        <v>352.27</v>
      </c>
      <c r="I41" s="36"/>
      <c r="K41" s="49"/>
      <c r="L41" s="49"/>
    </row>
    <row r="42" spans="1:12" s="38" customFormat="1" ht="15" customHeight="1">
      <c r="A42" s="37" t="s">
        <v>65</v>
      </c>
      <c r="B42" s="45">
        <v>7739.13</v>
      </c>
      <c r="C42" s="46"/>
      <c r="D42" s="45">
        <v>426.17</v>
      </c>
      <c r="E42" s="45"/>
      <c r="F42" s="45">
        <v>3155.25</v>
      </c>
      <c r="G42" s="46"/>
      <c r="H42" s="45">
        <v>425.94</v>
      </c>
      <c r="I42" s="36"/>
      <c r="K42" s="49"/>
      <c r="L42" s="49"/>
    </row>
    <row r="43" spans="1:12" s="56" customFormat="1" ht="15" customHeight="1">
      <c r="A43" s="52" t="s">
        <v>64</v>
      </c>
      <c r="B43" s="53">
        <v>7672.56</v>
      </c>
      <c r="C43" s="54"/>
      <c r="D43" s="53">
        <v>442</v>
      </c>
      <c r="E43" s="53"/>
      <c r="F43" s="53">
        <v>3007.59</v>
      </c>
      <c r="G43" s="54"/>
      <c r="H43" s="53">
        <v>433.53</v>
      </c>
      <c r="I43" s="55"/>
      <c r="K43" s="49"/>
      <c r="L43" s="49"/>
    </row>
    <row r="44" spans="1:12" ht="12.75">
      <c r="K44" s="49"/>
    </row>
    <row r="45" spans="1:12" ht="12.75">
      <c r="K45" s="49"/>
    </row>
  </sheetData>
  <mergeCells count="18"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  <mergeCell ref="H13:I13"/>
    <mergeCell ref="B7:I7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2:DX43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75" customHeight="1">
      <c r="A2" s="14" t="s">
        <v>47</v>
      </c>
      <c r="B2" s="2"/>
      <c r="C2" s="2"/>
      <c r="D2" s="2"/>
      <c r="E2" s="2"/>
    </row>
    <row r="3" spans="1:128" s="1" customFormat="1" ht="12.75" customHeight="1">
      <c r="A3" s="14" t="s">
        <v>48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59" t="s">
        <v>9</v>
      </c>
      <c r="B7" s="80" t="s">
        <v>10</v>
      </c>
      <c r="C7" s="81"/>
      <c r="D7" s="81"/>
      <c r="E7" s="81"/>
      <c r="F7" s="81"/>
      <c r="G7" s="81"/>
      <c r="H7" s="81"/>
      <c r="I7" s="81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0"/>
      <c r="B8" s="82" t="s">
        <v>16</v>
      </c>
      <c r="C8" s="83"/>
      <c r="D8" s="83"/>
      <c r="E8" s="83"/>
      <c r="F8" s="83"/>
      <c r="G8" s="83"/>
      <c r="H8" s="83"/>
      <c r="I8" s="83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1" t="s">
        <v>15</v>
      </c>
      <c r="B9" s="62" t="s">
        <v>20</v>
      </c>
      <c r="C9" s="63"/>
      <c r="D9" s="66" t="s">
        <v>53</v>
      </c>
      <c r="E9" s="67"/>
      <c r="F9" s="67"/>
      <c r="G9" s="67"/>
      <c r="H9" s="67"/>
      <c r="I9" s="68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1"/>
      <c r="B10" s="64"/>
      <c r="C10" s="65"/>
      <c r="D10" s="69" t="s">
        <v>54</v>
      </c>
      <c r="E10" s="70"/>
      <c r="F10" s="70"/>
      <c r="G10" s="70"/>
      <c r="H10" s="70"/>
      <c r="I10" s="71"/>
    </row>
    <row r="11" spans="1:128" s="41" customFormat="1" ht="20.100000000000001" customHeight="1">
      <c r="A11" s="61"/>
      <c r="B11" s="72" t="s">
        <v>20</v>
      </c>
      <c r="C11" s="73"/>
      <c r="D11" s="57" t="s">
        <v>11</v>
      </c>
      <c r="E11" s="58"/>
      <c r="F11" s="57" t="s">
        <v>13</v>
      </c>
      <c r="G11" s="58"/>
      <c r="H11" s="57" t="s">
        <v>14</v>
      </c>
      <c r="I11" s="58"/>
    </row>
    <row r="12" spans="1:128" s="41" customFormat="1" ht="20.100000000000001" customHeight="1" thickBot="1">
      <c r="A12" s="61"/>
      <c r="B12" s="72"/>
      <c r="C12" s="73"/>
      <c r="D12" s="74" t="s">
        <v>18</v>
      </c>
      <c r="E12" s="75"/>
      <c r="F12" s="74" t="s">
        <v>21</v>
      </c>
      <c r="G12" s="75"/>
      <c r="H12" s="74" t="s">
        <v>19</v>
      </c>
      <c r="I12" s="75"/>
    </row>
    <row r="13" spans="1:128" s="42" customFormat="1" ht="20.100000000000001" customHeight="1">
      <c r="A13" s="61"/>
      <c r="B13" s="76">
        <v>1</v>
      </c>
      <c r="C13" s="77"/>
      <c r="D13" s="76">
        <v>2</v>
      </c>
      <c r="E13" s="77"/>
      <c r="F13" s="76">
        <v>3</v>
      </c>
      <c r="G13" s="77"/>
      <c r="H13" s="78">
        <v>4</v>
      </c>
      <c r="I13" s="79"/>
    </row>
    <row r="14" spans="1:128" ht="15" customHeight="1">
      <c r="A14" s="47">
        <v>1995</v>
      </c>
      <c r="B14" s="45">
        <v>85.3</v>
      </c>
      <c r="C14" s="46"/>
      <c r="D14" s="45">
        <v>5.42</v>
      </c>
      <c r="E14" s="45"/>
      <c r="F14" s="45">
        <v>48.55</v>
      </c>
      <c r="G14" s="46"/>
      <c r="H14" s="45">
        <v>2.85</v>
      </c>
      <c r="I14" s="45"/>
    </row>
    <row r="15" spans="1:128" ht="15" customHeight="1">
      <c r="A15" s="32">
        <v>1996</v>
      </c>
      <c r="B15" s="45">
        <v>95.97</v>
      </c>
      <c r="C15" s="46"/>
      <c r="D15" s="45">
        <v>5.32</v>
      </c>
      <c r="E15" s="45"/>
      <c r="F15" s="45">
        <v>54.23</v>
      </c>
      <c r="G15" s="46"/>
      <c r="H15" s="45">
        <v>2.4</v>
      </c>
      <c r="I15" s="33"/>
    </row>
    <row r="16" spans="1:128" ht="15" customHeight="1">
      <c r="A16" s="32">
        <v>1997</v>
      </c>
      <c r="B16" s="45">
        <v>94.35</v>
      </c>
      <c r="C16" s="46"/>
      <c r="D16" s="45">
        <v>4.91</v>
      </c>
      <c r="E16" s="45"/>
      <c r="F16" s="45">
        <v>55.37</v>
      </c>
      <c r="G16" s="46"/>
      <c r="H16" s="45">
        <v>2.62</v>
      </c>
      <c r="I16" s="33"/>
    </row>
    <row r="17" spans="1:9" ht="15" customHeight="1">
      <c r="A17" s="32">
        <v>1998</v>
      </c>
      <c r="B17" s="45">
        <v>95.42</v>
      </c>
      <c r="C17" s="46"/>
      <c r="D17" s="45">
        <v>4.2</v>
      </c>
      <c r="E17" s="45"/>
      <c r="F17" s="45">
        <v>57.15</v>
      </c>
      <c r="G17" s="46"/>
      <c r="H17" s="45">
        <v>2.2799999999999998</v>
      </c>
      <c r="I17" s="33"/>
    </row>
    <row r="18" spans="1:9" ht="15" customHeight="1">
      <c r="A18" s="32">
        <v>1999</v>
      </c>
      <c r="B18" s="45">
        <v>112.85</v>
      </c>
      <c r="C18" s="46"/>
      <c r="D18" s="45">
        <v>4.76</v>
      </c>
      <c r="E18" s="45"/>
      <c r="F18" s="45">
        <v>64.680000000000007</v>
      </c>
      <c r="G18" s="46"/>
      <c r="H18" s="45">
        <v>2.8</v>
      </c>
      <c r="I18" s="33"/>
    </row>
    <row r="19" spans="1:9" ht="15" customHeight="1">
      <c r="A19" s="32">
        <v>2000</v>
      </c>
      <c r="B19" s="45">
        <v>114.83</v>
      </c>
      <c r="C19" s="46"/>
      <c r="D19" s="45">
        <v>7.21</v>
      </c>
      <c r="E19" s="45"/>
      <c r="F19" s="45">
        <v>66.84</v>
      </c>
      <c r="G19" s="46"/>
      <c r="H19" s="45">
        <v>3.29</v>
      </c>
      <c r="I19" s="33"/>
    </row>
    <row r="20" spans="1:9" ht="15" customHeight="1">
      <c r="A20" s="32">
        <v>2001</v>
      </c>
      <c r="B20" s="45">
        <v>118.86</v>
      </c>
      <c r="C20" s="46"/>
      <c r="D20" s="45">
        <v>5.72</v>
      </c>
      <c r="E20" s="45"/>
      <c r="F20" s="45">
        <v>70.27</v>
      </c>
      <c r="G20" s="46"/>
      <c r="H20" s="45">
        <v>3.3</v>
      </c>
      <c r="I20" s="33"/>
    </row>
    <row r="21" spans="1:9" ht="15" customHeight="1">
      <c r="A21" s="32">
        <v>2002</v>
      </c>
      <c r="B21" s="45">
        <v>115.99</v>
      </c>
      <c r="C21" s="46"/>
      <c r="D21" s="45">
        <v>6.02</v>
      </c>
      <c r="E21" s="45"/>
      <c r="F21" s="45">
        <v>68.73</v>
      </c>
      <c r="G21" s="46"/>
      <c r="H21" s="45">
        <v>3.98</v>
      </c>
      <c r="I21" s="33"/>
    </row>
    <row r="22" spans="1:9" ht="15" customHeight="1">
      <c r="A22" s="32">
        <v>2003</v>
      </c>
      <c r="B22" s="45">
        <v>119.67</v>
      </c>
      <c r="C22" s="46"/>
      <c r="D22" s="45">
        <v>9.7200000000000006</v>
      </c>
      <c r="E22" s="45"/>
      <c r="F22" s="45">
        <v>64.680000000000007</v>
      </c>
      <c r="G22" s="46"/>
      <c r="H22" s="45">
        <v>3.8</v>
      </c>
      <c r="I22" s="33"/>
    </row>
    <row r="23" spans="1:9" ht="15" customHeight="1">
      <c r="A23" s="32">
        <v>2004</v>
      </c>
      <c r="B23" s="45">
        <v>122.19</v>
      </c>
      <c r="C23" s="46"/>
      <c r="D23" s="45">
        <v>10.199999999999999</v>
      </c>
      <c r="E23" s="45"/>
      <c r="F23" s="45">
        <v>66.84</v>
      </c>
      <c r="G23" s="46"/>
      <c r="H23" s="45">
        <v>4.33</v>
      </c>
      <c r="I23" s="33"/>
    </row>
    <row r="24" spans="1:9" ht="15" customHeight="1">
      <c r="A24" s="32">
        <v>2005</v>
      </c>
      <c r="B24" s="45">
        <v>129.21</v>
      </c>
      <c r="C24" s="46"/>
      <c r="D24" s="45">
        <v>12.44</v>
      </c>
      <c r="E24" s="45"/>
      <c r="F24" s="45">
        <v>67.260000000000005</v>
      </c>
      <c r="G24" s="46"/>
      <c r="H24" s="45">
        <v>4.45</v>
      </c>
      <c r="I24" s="33"/>
    </row>
    <row r="25" spans="1:9" ht="15" customHeight="1">
      <c r="A25" s="32">
        <v>2006</v>
      </c>
      <c r="B25" s="45">
        <v>126.2</v>
      </c>
      <c r="C25" s="46"/>
      <c r="D25" s="45">
        <v>12.64</v>
      </c>
      <c r="E25" s="45"/>
      <c r="F25" s="45">
        <v>60.66</v>
      </c>
      <c r="G25" s="46"/>
      <c r="H25" s="45">
        <v>4.4800000000000004</v>
      </c>
      <c r="I25" s="33"/>
    </row>
    <row r="26" spans="1:9" ht="15" customHeight="1">
      <c r="A26" s="32">
        <v>2007</v>
      </c>
      <c r="B26" s="45">
        <v>137.22</v>
      </c>
      <c r="C26" s="46"/>
      <c r="D26" s="45">
        <v>13.84</v>
      </c>
      <c r="E26" s="45"/>
      <c r="F26" s="45">
        <v>71.64</v>
      </c>
      <c r="G26" s="46"/>
      <c r="H26" s="45">
        <v>5.14</v>
      </c>
      <c r="I26" s="33"/>
    </row>
    <row r="27" spans="1:9" ht="15" customHeight="1">
      <c r="A27" s="32">
        <v>2008</v>
      </c>
      <c r="B27" s="45">
        <v>148.06</v>
      </c>
      <c r="C27" s="46"/>
      <c r="D27" s="45">
        <v>13.42</v>
      </c>
      <c r="E27" s="45"/>
      <c r="F27" s="45">
        <v>76.66</v>
      </c>
      <c r="G27" s="46"/>
      <c r="H27" s="45">
        <v>6.31</v>
      </c>
      <c r="I27" s="33"/>
    </row>
    <row r="28" spans="1:9" ht="15" customHeight="1">
      <c r="A28" s="34">
        <v>2009</v>
      </c>
      <c r="B28" s="45">
        <v>132.93</v>
      </c>
      <c r="C28" s="46"/>
      <c r="D28" s="45">
        <v>10.65</v>
      </c>
      <c r="E28" s="45"/>
      <c r="F28" s="45">
        <v>65.81</v>
      </c>
      <c r="G28" s="46"/>
      <c r="H28" s="45">
        <v>5.76</v>
      </c>
      <c r="I28" s="33"/>
    </row>
    <row r="29" spans="1:9" ht="15" customHeight="1">
      <c r="A29" s="34">
        <v>2010</v>
      </c>
      <c r="B29" s="45">
        <v>138.44</v>
      </c>
      <c r="C29" s="46"/>
      <c r="D29" s="45">
        <v>12.57</v>
      </c>
      <c r="E29" s="45"/>
      <c r="F29" s="45">
        <v>68.66</v>
      </c>
      <c r="G29" s="46"/>
      <c r="H29" s="45">
        <v>5.59</v>
      </c>
      <c r="I29" s="33"/>
    </row>
    <row r="30" spans="1:9" ht="15" customHeight="1">
      <c r="A30" s="34">
        <v>2011</v>
      </c>
      <c r="B30" s="45">
        <v>154.49</v>
      </c>
      <c r="C30" s="46"/>
      <c r="D30" s="45">
        <v>16.02</v>
      </c>
      <c r="E30" s="45"/>
      <c r="F30" s="45">
        <v>73.27</v>
      </c>
      <c r="G30" s="46"/>
      <c r="H30" s="45">
        <v>5.96</v>
      </c>
      <c r="I30" s="33"/>
    </row>
    <row r="31" spans="1:9" ht="15" customHeight="1">
      <c r="A31" s="34">
        <v>2012</v>
      </c>
      <c r="B31" s="45">
        <v>162.11000000000001</v>
      </c>
      <c r="C31" s="46"/>
      <c r="D31" s="45">
        <v>18.2</v>
      </c>
      <c r="E31" s="45"/>
      <c r="F31" s="45">
        <v>79.98</v>
      </c>
      <c r="G31" s="46"/>
      <c r="H31" s="45">
        <v>5.99</v>
      </c>
      <c r="I31" s="33"/>
    </row>
    <row r="32" spans="1:9" ht="15" customHeight="1">
      <c r="A32" s="34">
        <v>2013</v>
      </c>
      <c r="B32" s="45">
        <v>155.12</v>
      </c>
      <c r="C32" s="46"/>
      <c r="D32" s="45">
        <v>20.170000000000002</v>
      </c>
      <c r="E32" s="45"/>
      <c r="F32" s="45">
        <v>74.459999999999994</v>
      </c>
      <c r="G32" s="46"/>
      <c r="H32" s="45">
        <v>5.16</v>
      </c>
      <c r="I32" s="33"/>
    </row>
    <row r="33" spans="1:9" ht="15" customHeight="1">
      <c r="A33" s="34">
        <v>2014</v>
      </c>
      <c r="B33" s="45">
        <v>165.42</v>
      </c>
      <c r="C33" s="46"/>
      <c r="D33" s="45">
        <v>17.02</v>
      </c>
      <c r="E33" s="45"/>
      <c r="F33" s="45">
        <v>70.62</v>
      </c>
      <c r="G33" s="46"/>
      <c r="H33" s="45">
        <v>6.29</v>
      </c>
      <c r="I33" s="33"/>
    </row>
    <row r="34" spans="1:9" ht="15" customHeight="1">
      <c r="A34" s="34">
        <v>2015</v>
      </c>
      <c r="B34" s="45">
        <v>164.07</v>
      </c>
      <c r="C34" s="46"/>
      <c r="D34" s="45">
        <v>15.25</v>
      </c>
      <c r="E34" s="45"/>
      <c r="F34" s="45">
        <v>71.680000000000007</v>
      </c>
      <c r="G34" s="46"/>
      <c r="H34" s="45">
        <v>6.12</v>
      </c>
      <c r="I34" s="33"/>
    </row>
    <row r="35" spans="1:9" ht="15" customHeight="1">
      <c r="A35" s="37">
        <v>2016</v>
      </c>
      <c r="B35" s="45">
        <v>158.74</v>
      </c>
      <c r="C35" s="46"/>
      <c r="D35" s="45">
        <v>14.15</v>
      </c>
      <c r="E35" s="45"/>
      <c r="F35" s="45">
        <v>68.64</v>
      </c>
      <c r="G35" s="46"/>
      <c r="H35" s="45">
        <v>6.31</v>
      </c>
      <c r="I35" s="36"/>
    </row>
    <row r="36" spans="1:9" ht="15" customHeight="1">
      <c r="A36" s="34">
        <v>2017</v>
      </c>
      <c r="B36" s="45">
        <v>191.91</v>
      </c>
      <c r="C36" s="46"/>
      <c r="D36" s="45">
        <v>14.55</v>
      </c>
      <c r="E36" s="45"/>
      <c r="F36" s="45">
        <v>79.930000000000007</v>
      </c>
      <c r="G36" s="46"/>
      <c r="H36" s="45">
        <v>6.73</v>
      </c>
      <c r="I36" s="36"/>
    </row>
    <row r="37" spans="1:9" ht="15" customHeight="1">
      <c r="A37" s="34">
        <v>2018</v>
      </c>
      <c r="B37" s="45">
        <v>198.02</v>
      </c>
      <c r="C37" s="46"/>
      <c r="D37" s="45">
        <v>13.43</v>
      </c>
      <c r="E37" s="45"/>
      <c r="F37" s="45">
        <v>100.15</v>
      </c>
      <c r="G37" s="46"/>
      <c r="H37" s="45">
        <v>8.57</v>
      </c>
      <c r="I37" s="36"/>
    </row>
    <row r="38" spans="1:9" s="38" customFormat="1" ht="15" customHeight="1">
      <c r="A38" s="37">
        <v>2019</v>
      </c>
      <c r="B38" s="45">
        <v>214.87</v>
      </c>
      <c r="C38" s="46"/>
      <c r="D38" s="45">
        <v>13.96</v>
      </c>
      <c r="E38" s="45"/>
      <c r="F38" s="45">
        <v>85.44</v>
      </c>
      <c r="G38" s="46"/>
      <c r="H38" s="45">
        <v>7.97</v>
      </c>
      <c r="I38" s="36"/>
    </row>
    <row r="39" spans="1:9" s="38" customFormat="1" ht="15" customHeight="1">
      <c r="A39" s="37">
        <v>2020</v>
      </c>
      <c r="B39" s="45">
        <v>228.52</v>
      </c>
      <c r="C39" s="46"/>
      <c r="D39" s="45">
        <v>13.3</v>
      </c>
      <c r="E39" s="45"/>
      <c r="F39" s="45">
        <v>100.22</v>
      </c>
      <c r="G39" s="46"/>
      <c r="H39" s="45">
        <v>9.7100000000000009</v>
      </c>
      <c r="I39" s="36"/>
    </row>
    <row r="40" spans="1:9" s="38" customFormat="1" ht="15" customHeight="1">
      <c r="A40" s="37">
        <v>2021</v>
      </c>
      <c r="B40" s="45">
        <v>269.8</v>
      </c>
      <c r="C40" s="46"/>
      <c r="D40" s="45">
        <v>20.09</v>
      </c>
      <c r="E40" s="45"/>
      <c r="F40" s="45">
        <v>121.71</v>
      </c>
      <c r="G40" s="46"/>
      <c r="H40" s="45">
        <v>10.85</v>
      </c>
      <c r="I40" s="36"/>
    </row>
    <row r="41" spans="1:9" s="38" customFormat="1" ht="15" customHeight="1">
      <c r="A41" s="37">
        <v>2022</v>
      </c>
      <c r="B41" s="45">
        <v>373.28</v>
      </c>
      <c r="C41" s="46"/>
      <c r="D41" s="45">
        <v>25.42</v>
      </c>
      <c r="E41" s="45"/>
      <c r="F41" s="45">
        <v>180.13</v>
      </c>
      <c r="G41" s="46"/>
      <c r="H41" s="45">
        <v>14.81</v>
      </c>
      <c r="I41" s="36"/>
    </row>
    <row r="42" spans="1:9" s="38" customFormat="1" ht="15" customHeight="1">
      <c r="A42" s="37" t="s">
        <v>65</v>
      </c>
      <c r="B42" s="45">
        <v>457.69</v>
      </c>
      <c r="C42" s="46"/>
      <c r="D42" s="45">
        <v>21.98</v>
      </c>
      <c r="E42" s="45"/>
      <c r="F42" s="45">
        <v>203.02</v>
      </c>
      <c r="G42" s="46"/>
      <c r="H42" s="45">
        <v>18.75</v>
      </c>
      <c r="I42" s="36"/>
    </row>
    <row r="43" spans="1:9" s="56" customFormat="1" ht="15" customHeight="1">
      <c r="A43" s="52" t="s">
        <v>64</v>
      </c>
      <c r="B43" s="53">
        <v>440.83</v>
      </c>
      <c r="C43" s="54"/>
      <c r="D43" s="53">
        <v>22.96</v>
      </c>
      <c r="E43" s="53"/>
      <c r="F43" s="53">
        <v>202.48</v>
      </c>
      <c r="G43" s="54"/>
      <c r="H43" s="53">
        <v>18.670000000000002</v>
      </c>
      <c r="I43" s="55"/>
    </row>
  </sheetData>
  <mergeCells count="18"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  <mergeCell ref="H13:I13"/>
    <mergeCell ref="B7:I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2:DX43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75" customHeight="1">
      <c r="A2" s="14" t="s">
        <v>59</v>
      </c>
      <c r="B2" s="2"/>
      <c r="C2" s="2"/>
      <c r="D2" s="2"/>
      <c r="E2" s="2"/>
    </row>
    <row r="3" spans="1:128" s="1" customFormat="1" ht="12.75" customHeight="1">
      <c r="A3" s="14" t="s">
        <v>49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59" t="s">
        <v>9</v>
      </c>
      <c r="B7" s="80" t="s">
        <v>10</v>
      </c>
      <c r="C7" s="81"/>
      <c r="D7" s="81"/>
      <c r="E7" s="81"/>
      <c r="F7" s="81"/>
      <c r="G7" s="81"/>
      <c r="H7" s="81"/>
      <c r="I7" s="81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0"/>
      <c r="B8" s="82" t="s">
        <v>16</v>
      </c>
      <c r="C8" s="83"/>
      <c r="D8" s="83"/>
      <c r="E8" s="83"/>
      <c r="F8" s="83"/>
      <c r="G8" s="83"/>
      <c r="H8" s="83"/>
      <c r="I8" s="83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1" t="s">
        <v>15</v>
      </c>
      <c r="B9" s="62" t="s">
        <v>20</v>
      </c>
      <c r="C9" s="63"/>
      <c r="D9" s="66" t="s">
        <v>53</v>
      </c>
      <c r="E9" s="67"/>
      <c r="F9" s="67"/>
      <c r="G9" s="67"/>
      <c r="H9" s="67"/>
      <c r="I9" s="68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1"/>
      <c r="B10" s="64"/>
      <c r="C10" s="65"/>
      <c r="D10" s="69" t="s">
        <v>54</v>
      </c>
      <c r="E10" s="70"/>
      <c r="F10" s="70"/>
      <c r="G10" s="70"/>
      <c r="H10" s="70"/>
      <c r="I10" s="71"/>
    </row>
    <row r="11" spans="1:128" s="41" customFormat="1" ht="20.100000000000001" customHeight="1">
      <c r="A11" s="61"/>
      <c r="B11" s="72" t="s">
        <v>20</v>
      </c>
      <c r="C11" s="73"/>
      <c r="D11" s="57" t="s">
        <v>11</v>
      </c>
      <c r="E11" s="58"/>
      <c r="F11" s="57" t="s">
        <v>13</v>
      </c>
      <c r="G11" s="58"/>
      <c r="H11" s="57" t="s">
        <v>14</v>
      </c>
      <c r="I11" s="58"/>
    </row>
    <row r="12" spans="1:128" s="41" customFormat="1" ht="20.100000000000001" customHeight="1" thickBot="1">
      <c r="A12" s="61"/>
      <c r="B12" s="72"/>
      <c r="C12" s="73"/>
      <c r="D12" s="74" t="s">
        <v>18</v>
      </c>
      <c r="E12" s="75"/>
      <c r="F12" s="74" t="s">
        <v>21</v>
      </c>
      <c r="G12" s="75"/>
      <c r="H12" s="74" t="s">
        <v>19</v>
      </c>
      <c r="I12" s="75"/>
    </row>
    <row r="13" spans="1:128" s="42" customFormat="1" ht="20.100000000000001" customHeight="1">
      <c r="A13" s="61"/>
      <c r="B13" s="76">
        <v>1</v>
      </c>
      <c r="C13" s="77"/>
      <c r="D13" s="76">
        <v>2</v>
      </c>
      <c r="E13" s="77"/>
      <c r="F13" s="76">
        <v>3</v>
      </c>
      <c r="G13" s="77"/>
      <c r="H13" s="78">
        <v>4</v>
      </c>
      <c r="I13" s="79"/>
    </row>
    <row r="14" spans="1:128" ht="15" customHeight="1">
      <c r="A14" s="47">
        <v>1995</v>
      </c>
      <c r="B14" s="45">
        <v>34.380000000000003</v>
      </c>
      <c r="C14" s="46"/>
      <c r="D14" s="45">
        <v>0.76</v>
      </c>
      <c r="E14" s="45"/>
      <c r="F14" s="45">
        <v>16.829999999999998</v>
      </c>
      <c r="G14" s="46"/>
      <c r="H14" s="45">
        <v>1.47</v>
      </c>
      <c r="I14" s="48"/>
    </row>
    <row r="15" spans="1:128" ht="15" customHeight="1">
      <c r="A15" s="32">
        <v>1996</v>
      </c>
      <c r="B15" s="45">
        <v>37.270000000000003</v>
      </c>
      <c r="C15" s="46"/>
      <c r="D15" s="45">
        <v>0.76</v>
      </c>
      <c r="E15" s="45"/>
      <c r="F15" s="45">
        <v>18.05</v>
      </c>
      <c r="G15" s="46"/>
      <c r="H15" s="45">
        <v>1.41</v>
      </c>
      <c r="I15" s="36"/>
    </row>
    <row r="16" spans="1:128" ht="15" customHeight="1">
      <c r="A16" s="32">
        <v>1997</v>
      </c>
      <c r="B16" s="45">
        <v>39.68</v>
      </c>
      <c r="C16" s="46"/>
      <c r="D16" s="45">
        <v>1.04</v>
      </c>
      <c r="E16" s="45"/>
      <c r="F16" s="45">
        <v>18.670000000000002</v>
      </c>
      <c r="G16" s="46"/>
      <c r="H16" s="45">
        <v>1.41</v>
      </c>
      <c r="I16" s="36"/>
    </row>
    <row r="17" spans="1:9" ht="15" customHeight="1">
      <c r="A17" s="32">
        <v>1998</v>
      </c>
      <c r="B17" s="45">
        <v>34.619999999999997</v>
      </c>
      <c r="C17" s="46"/>
      <c r="D17" s="45">
        <v>0.99</v>
      </c>
      <c r="E17" s="45"/>
      <c r="F17" s="45">
        <v>15.89</v>
      </c>
      <c r="G17" s="46"/>
      <c r="H17" s="45">
        <v>1.08</v>
      </c>
      <c r="I17" s="36"/>
    </row>
    <row r="18" spans="1:9" ht="15" customHeight="1">
      <c r="A18" s="32">
        <v>1999</v>
      </c>
      <c r="B18" s="45">
        <v>38.04</v>
      </c>
      <c r="C18" s="46"/>
      <c r="D18" s="45">
        <v>0.89</v>
      </c>
      <c r="E18" s="45"/>
      <c r="F18" s="45">
        <v>12.14</v>
      </c>
      <c r="G18" s="46"/>
      <c r="H18" s="45">
        <v>1.23</v>
      </c>
      <c r="I18" s="36"/>
    </row>
    <row r="19" spans="1:9" ht="15" customHeight="1">
      <c r="A19" s="32">
        <v>2000</v>
      </c>
      <c r="B19" s="45">
        <v>38.06</v>
      </c>
      <c r="C19" s="46"/>
      <c r="D19" s="45">
        <v>0.68</v>
      </c>
      <c r="E19" s="45"/>
      <c r="F19" s="45">
        <v>13.39</v>
      </c>
      <c r="G19" s="46"/>
      <c r="H19" s="45">
        <v>1.56</v>
      </c>
      <c r="I19" s="36"/>
    </row>
    <row r="20" spans="1:9" ht="15" customHeight="1">
      <c r="A20" s="32">
        <v>2001</v>
      </c>
      <c r="B20" s="45">
        <v>38.54</v>
      </c>
      <c r="C20" s="46"/>
      <c r="D20" s="45">
        <v>0.56000000000000005</v>
      </c>
      <c r="E20" s="45"/>
      <c r="F20" s="45">
        <v>15.63</v>
      </c>
      <c r="G20" s="46"/>
      <c r="H20" s="45">
        <v>1.51</v>
      </c>
      <c r="I20" s="36"/>
    </row>
    <row r="21" spans="1:9" ht="15" customHeight="1">
      <c r="A21" s="32">
        <v>2002</v>
      </c>
      <c r="B21" s="45">
        <v>38.65</v>
      </c>
      <c r="C21" s="46"/>
      <c r="D21" s="45">
        <v>0.63</v>
      </c>
      <c r="E21" s="45"/>
      <c r="F21" s="45">
        <v>16.05</v>
      </c>
      <c r="G21" s="46"/>
      <c r="H21" s="45">
        <v>1.77</v>
      </c>
      <c r="I21" s="36"/>
    </row>
    <row r="22" spans="1:9" ht="15" customHeight="1">
      <c r="A22" s="32">
        <v>2003</v>
      </c>
      <c r="B22" s="45">
        <v>37.14</v>
      </c>
      <c r="C22" s="46"/>
      <c r="D22" s="45">
        <v>0.83</v>
      </c>
      <c r="E22" s="45"/>
      <c r="F22" s="45">
        <v>14.57</v>
      </c>
      <c r="G22" s="46"/>
      <c r="H22" s="45">
        <v>1.81</v>
      </c>
      <c r="I22" s="36"/>
    </row>
    <row r="23" spans="1:9" ht="15" customHeight="1">
      <c r="A23" s="32">
        <v>2004</v>
      </c>
      <c r="B23" s="45">
        <v>37.770000000000003</v>
      </c>
      <c r="C23" s="46"/>
      <c r="D23" s="45">
        <v>0.65</v>
      </c>
      <c r="E23" s="45"/>
      <c r="F23" s="45">
        <v>16.32</v>
      </c>
      <c r="G23" s="46"/>
      <c r="H23" s="45">
        <v>1.95</v>
      </c>
      <c r="I23" s="36"/>
    </row>
    <row r="24" spans="1:9" ht="15" customHeight="1">
      <c r="A24" s="32">
        <v>2005</v>
      </c>
      <c r="B24" s="45">
        <v>45.16</v>
      </c>
      <c r="C24" s="46"/>
      <c r="D24" s="45">
        <v>0.65</v>
      </c>
      <c r="E24" s="45"/>
      <c r="F24" s="45">
        <v>12.5</v>
      </c>
      <c r="G24" s="46"/>
      <c r="H24" s="45">
        <v>2.59</v>
      </c>
      <c r="I24" s="36"/>
    </row>
    <row r="25" spans="1:9" ht="15" customHeight="1">
      <c r="A25" s="32">
        <v>2006</v>
      </c>
      <c r="B25" s="45">
        <v>48.06</v>
      </c>
      <c r="C25" s="46"/>
      <c r="D25" s="45">
        <v>1.43</v>
      </c>
      <c r="E25" s="45"/>
      <c r="F25" s="45">
        <v>14.62</v>
      </c>
      <c r="G25" s="46"/>
      <c r="H25" s="45">
        <v>2.74</v>
      </c>
      <c r="I25" s="36"/>
    </row>
    <row r="26" spans="1:9" ht="15" customHeight="1">
      <c r="A26" s="32">
        <v>2007</v>
      </c>
      <c r="B26" s="45">
        <v>51.78</v>
      </c>
      <c r="C26" s="46"/>
      <c r="D26" s="45">
        <v>1.41</v>
      </c>
      <c r="E26" s="45"/>
      <c r="F26" s="45">
        <v>20.100000000000001</v>
      </c>
      <c r="G26" s="46"/>
      <c r="H26" s="45">
        <v>3.1</v>
      </c>
      <c r="I26" s="36"/>
    </row>
    <row r="27" spans="1:9" ht="15" customHeight="1">
      <c r="A27" s="32">
        <v>2008</v>
      </c>
      <c r="B27" s="45">
        <v>58.82</v>
      </c>
      <c r="C27" s="46"/>
      <c r="D27" s="45">
        <v>1.75</v>
      </c>
      <c r="E27" s="45"/>
      <c r="F27" s="45">
        <v>20.2</v>
      </c>
      <c r="G27" s="46"/>
      <c r="H27" s="45">
        <v>4.08</v>
      </c>
      <c r="I27" s="36"/>
    </row>
    <row r="28" spans="1:9" ht="15" customHeight="1">
      <c r="A28" s="34">
        <v>2009</v>
      </c>
      <c r="B28" s="45">
        <v>54.65</v>
      </c>
      <c r="C28" s="46"/>
      <c r="D28" s="45">
        <v>1.47</v>
      </c>
      <c r="E28" s="45"/>
      <c r="F28" s="45">
        <v>15.77</v>
      </c>
      <c r="G28" s="46"/>
      <c r="H28" s="45">
        <v>3.83</v>
      </c>
      <c r="I28" s="36"/>
    </row>
    <row r="29" spans="1:9" ht="15" customHeight="1">
      <c r="A29" s="34">
        <v>2010</v>
      </c>
      <c r="B29" s="45">
        <v>58.58</v>
      </c>
      <c r="C29" s="46"/>
      <c r="D29" s="45">
        <v>1.8</v>
      </c>
      <c r="E29" s="45"/>
      <c r="F29" s="45">
        <v>17.46</v>
      </c>
      <c r="G29" s="46"/>
      <c r="H29" s="45">
        <v>4.28</v>
      </c>
      <c r="I29" s="36"/>
    </row>
    <row r="30" spans="1:9" ht="15" customHeight="1">
      <c r="A30" s="34">
        <v>2011</v>
      </c>
      <c r="B30" s="45">
        <v>62.43</v>
      </c>
      <c r="C30" s="46"/>
      <c r="D30" s="45">
        <v>1.85</v>
      </c>
      <c r="E30" s="45"/>
      <c r="F30" s="45">
        <v>18.850000000000001</v>
      </c>
      <c r="G30" s="46"/>
      <c r="H30" s="45">
        <v>3.78</v>
      </c>
      <c r="I30" s="36"/>
    </row>
    <row r="31" spans="1:9" ht="15" customHeight="1">
      <c r="A31" s="34">
        <v>2012</v>
      </c>
      <c r="B31" s="45">
        <v>58.67</v>
      </c>
      <c r="C31" s="46"/>
      <c r="D31" s="45">
        <v>1.96</v>
      </c>
      <c r="E31" s="45"/>
      <c r="F31" s="45">
        <v>18.27</v>
      </c>
      <c r="G31" s="46"/>
      <c r="H31" s="45">
        <v>3.62</v>
      </c>
      <c r="I31" s="36"/>
    </row>
    <row r="32" spans="1:9" ht="15" customHeight="1">
      <c r="A32" s="34">
        <v>2013</v>
      </c>
      <c r="B32" s="45">
        <v>54.68</v>
      </c>
      <c r="C32" s="46"/>
      <c r="D32" s="45">
        <v>1.96</v>
      </c>
      <c r="E32" s="45"/>
      <c r="F32" s="45">
        <v>13.68</v>
      </c>
      <c r="G32" s="46"/>
      <c r="H32" s="45">
        <v>3.06</v>
      </c>
      <c r="I32" s="36"/>
    </row>
    <row r="33" spans="1:9" ht="15" customHeight="1">
      <c r="A33" s="34">
        <v>2014</v>
      </c>
      <c r="B33" s="45">
        <v>53.19</v>
      </c>
      <c r="C33" s="46"/>
      <c r="D33" s="45">
        <v>2.39</v>
      </c>
      <c r="E33" s="45"/>
      <c r="F33" s="45">
        <v>13.33</v>
      </c>
      <c r="G33" s="46"/>
      <c r="H33" s="45">
        <v>2.82</v>
      </c>
      <c r="I33" s="36"/>
    </row>
    <row r="34" spans="1:9" ht="15" customHeight="1">
      <c r="A34" s="34">
        <v>2015</v>
      </c>
      <c r="B34" s="45">
        <v>61.71</v>
      </c>
      <c r="C34" s="46"/>
      <c r="D34" s="45">
        <v>2.87</v>
      </c>
      <c r="E34" s="45"/>
      <c r="F34" s="45">
        <v>13.05</v>
      </c>
      <c r="G34" s="46"/>
      <c r="H34" s="45">
        <v>3.16</v>
      </c>
      <c r="I34" s="36"/>
    </row>
    <row r="35" spans="1:9" ht="15" customHeight="1">
      <c r="A35" s="37">
        <v>2016</v>
      </c>
      <c r="B35" s="45">
        <v>55.65</v>
      </c>
      <c r="C35" s="46"/>
      <c r="D35" s="45">
        <v>3.92</v>
      </c>
      <c r="E35" s="45"/>
      <c r="F35" s="45">
        <v>12.96</v>
      </c>
      <c r="G35" s="46"/>
      <c r="H35" s="45">
        <v>3.77</v>
      </c>
      <c r="I35" s="36"/>
    </row>
    <row r="36" spans="1:9" ht="15" customHeight="1">
      <c r="A36" s="34">
        <v>2017</v>
      </c>
      <c r="B36" s="45">
        <v>63.2</v>
      </c>
      <c r="C36" s="46"/>
      <c r="D36" s="45">
        <v>2.76</v>
      </c>
      <c r="E36" s="45"/>
      <c r="F36" s="45">
        <v>13.21</v>
      </c>
      <c r="G36" s="46"/>
      <c r="H36" s="45">
        <v>3.98</v>
      </c>
      <c r="I36" s="36"/>
    </row>
    <row r="37" spans="1:9" ht="15" customHeight="1">
      <c r="A37" s="34">
        <v>2018</v>
      </c>
      <c r="B37" s="45">
        <v>60.53</v>
      </c>
      <c r="C37" s="46"/>
      <c r="D37" s="45">
        <v>2.58</v>
      </c>
      <c r="E37" s="45"/>
      <c r="F37" s="45">
        <v>14.14</v>
      </c>
      <c r="G37" s="46"/>
      <c r="H37" s="45">
        <v>4.49</v>
      </c>
      <c r="I37" s="36"/>
    </row>
    <row r="38" spans="1:9" s="38" customFormat="1" ht="15" customHeight="1">
      <c r="A38" s="37">
        <v>2019</v>
      </c>
      <c r="B38" s="45">
        <v>62.41</v>
      </c>
      <c r="C38" s="46"/>
      <c r="D38" s="45">
        <v>3</v>
      </c>
      <c r="E38" s="45"/>
      <c r="F38" s="45">
        <v>13.57</v>
      </c>
      <c r="G38" s="46"/>
      <c r="H38" s="45">
        <v>4.59</v>
      </c>
      <c r="I38" s="36"/>
    </row>
    <row r="39" spans="1:9" s="38" customFormat="1" ht="15" customHeight="1">
      <c r="A39" s="37">
        <v>2020</v>
      </c>
      <c r="B39" s="45">
        <v>54.37</v>
      </c>
      <c r="C39" s="46"/>
      <c r="D39" s="45">
        <v>2.31</v>
      </c>
      <c r="E39" s="45"/>
      <c r="F39" s="45">
        <v>12.89</v>
      </c>
      <c r="G39" s="46"/>
      <c r="H39" s="45">
        <v>5.36</v>
      </c>
      <c r="I39" s="36"/>
    </row>
    <row r="40" spans="1:9" s="38" customFormat="1" ht="15" customHeight="1">
      <c r="A40" s="37">
        <v>2021</v>
      </c>
      <c r="B40" s="45">
        <v>64.05</v>
      </c>
      <c r="C40" s="46"/>
      <c r="D40" s="45">
        <v>2.89</v>
      </c>
      <c r="E40" s="45"/>
      <c r="F40" s="45">
        <v>15.72</v>
      </c>
      <c r="G40" s="46"/>
      <c r="H40" s="45">
        <v>6.11</v>
      </c>
      <c r="I40" s="36"/>
    </row>
    <row r="41" spans="1:9" s="38" customFormat="1" ht="15" customHeight="1">
      <c r="A41" s="37">
        <v>2022</v>
      </c>
      <c r="B41" s="45">
        <v>83.42</v>
      </c>
      <c r="C41" s="46"/>
      <c r="D41" s="45">
        <v>3.36</v>
      </c>
      <c r="E41" s="45"/>
      <c r="F41" s="45">
        <v>17.920000000000002</v>
      </c>
      <c r="G41" s="46"/>
      <c r="H41" s="45">
        <v>6.7</v>
      </c>
      <c r="I41" s="36"/>
    </row>
    <row r="42" spans="1:9" s="38" customFormat="1" ht="15" customHeight="1">
      <c r="A42" s="37" t="s">
        <v>65</v>
      </c>
      <c r="B42" s="45">
        <v>80.989999999999995</v>
      </c>
      <c r="C42" s="46"/>
      <c r="D42" s="45">
        <v>2.5499999999999998</v>
      </c>
      <c r="E42" s="45"/>
      <c r="F42" s="45">
        <v>23.4</v>
      </c>
      <c r="G42" s="46"/>
      <c r="H42" s="45">
        <v>5.12</v>
      </c>
      <c r="I42" s="36"/>
    </row>
    <row r="43" spans="1:9" s="56" customFormat="1" ht="15" customHeight="1">
      <c r="A43" s="52" t="s">
        <v>64</v>
      </c>
      <c r="B43" s="53">
        <v>79.52</v>
      </c>
      <c r="C43" s="54"/>
      <c r="D43" s="53">
        <v>2.56</v>
      </c>
      <c r="E43" s="53"/>
      <c r="F43" s="53">
        <v>22.92</v>
      </c>
      <c r="G43" s="54"/>
      <c r="H43" s="53">
        <v>5.07</v>
      </c>
      <c r="I43" s="55"/>
    </row>
  </sheetData>
  <mergeCells count="18"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  <mergeCell ref="H13:I13"/>
    <mergeCell ref="B7:I7"/>
  </mergeCells>
  <pageMargins left="0.7" right="0.7" top="0.75" bottom="0.75" header="0.3" footer="0.3"/>
  <pageSetup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38"/>
  <sheetViews>
    <sheetView workbookViewId="0"/>
  </sheetViews>
  <sheetFormatPr defaultColWidth="9.140625" defaultRowHeight="12.75"/>
  <cols>
    <col min="1" max="1" width="39" style="13" customWidth="1"/>
    <col min="2" max="2" width="65.28515625" style="9" bestFit="1" customWidth="1"/>
    <col min="3" max="16384" width="9.140625" style="9"/>
  </cols>
  <sheetData>
    <row r="1" spans="1:9">
      <c r="A1" s="16"/>
    </row>
    <row r="2" spans="1:9">
      <c r="A2" s="17" t="s">
        <v>0</v>
      </c>
    </row>
    <row r="3" spans="1:9" ht="13.5" thickBot="1">
      <c r="A3" s="9"/>
    </row>
    <row r="4" spans="1:9" ht="13.5" thickTop="1">
      <c r="A4" s="10" t="s">
        <v>1</v>
      </c>
      <c r="B4" s="19" t="s">
        <v>12</v>
      </c>
    </row>
    <row r="5" spans="1:9">
      <c r="A5" s="11" t="s">
        <v>2</v>
      </c>
      <c r="B5" s="20" t="s">
        <v>36</v>
      </c>
    </row>
    <row r="6" spans="1:9">
      <c r="A6" s="11" t="s">
        <v>3</v>
      </c>
      <c r="B6" s="21">
        <v>1995</v>
      </c>
    </row>
    <row r="7" spans="1:9">
      <c r="A7" s="11" t="s">
        <v>4</v>
      </c>
      <c r="B7" s="21">
        <v>2024</v>
      </c>
      <c r="I7" s="18" t="s">
        <v>33</v>
      </c>
    </row>
    <row r="8" spans="1:9">
      <c r="A8" s="11" t="s">
        <v>5</v>
      </c>
      <c r="B8" s="21" t="s">
        <v>37</v>
      </c>
    </row>
    <row r="9" spans="1:9">
      <c r="A9" s="11" t="s">
        <v>6</v>
      </c>
      <c r="B9" s="22">
        <v>6</v>
      </c>
    </row>
    <row r="10" spans="1:9">
      <c r="A10" s="11" t="s">
        <v>7</v>
      </c>
      <c r="B10" s="23" t="s">
        <v>60</v>
      </c>
    </row>
    <row r="11" spans="1:9">
      <c r="A11" s="11" t="s">
        <v>34</v>
      </c>
      <c r="B11" s="25">
        <v>45989</v>
      </c>
    </row>
    <row r="12" spans="1:9">
      <c r="A12" s="11" t="s">
        <v>35</v>
      </c>
      <c r="B12" s="25">
        <v>46386</v>
      </c>
    </row>
    <row r="13" spans="1:9" ht="13.5" thickBot="1">
      <c r="A13" s="12" t="s">
        <v>8</v>
      </c>
      <c r="B13" s="51" t="s">
        <v>62</v>
      </c>
      <c r="C13" s="29"/>
    </row>
    <row r="14" spans="1:9" ht="14.25" thickTop="1" thickBot="1">
      <c r="A14" s="12"/>
      <c r="B14" s="50" t="s">
        <v>63</v>
      </c>
    </row>
    <row r="15" spans="1:9" ht="13.5" thickTop="1"/>
    <row r="16" spans="1:9">
      <c r="A16" s="17" t="s">
        <v>22</v>
      </c>
    </row>
    <row r="17" spans="1:2" ht="13.5" thickBot="1">
      <c r="A17" s="9"/>
    </row>
    <row r="18" spans="1:2" ht="13.5" thickTop="1">
      <c r="A18" s="10" t="s">
        <v>23</v>
      </c>
      <c r="B18" s="19" t="s">
        <v>24</v>
      </c>
    </row>
    <row r="19" spans="1:2">
      <c r="A19" s="11" t="s">
        <v>25</v>
      </c>
      <c r="B19" s="20" t="s">
        <v>38</v>
      </c>
    </row>
    <row r="20" spans="1:2">
      <c r="A20" s="11" t="s">
        <v>26</v>
      </c>
      <c r="B20" s="21">
        <f>B6</f>
        <v>1995</v>
      </c>
    </row>
    <row r="21" spans="1:2">
      <c r="A21" s="11" t="s">
        <v>27</v>
      </c>
      <c r="B21" s="21">
        <f>B7</f>
        <v>2024</v>
      </c>
    </row>
    <row r="22" spans="1:2">
      <c r="A22" s="11" t="s">
        <v>28</v>
      </c>
      <c r="B22" s="21" t="s">
        <v>37</v>
      </c>
    </row>
    <row r="23" spans="1:2">
      <c r="A23" s="11" t="s">
        <v>29</v>
      </c>
      <c r="B23" s="22">
        <v>6</v>
      </c>
    </row>
    <row r="24" spans="1:2">
      <c r="A24" s="11" t="s">
        <v>30</v>
      </c>
      <c r="B24" s="23" t="s">
        <v>61</v>
      </c>
    </row>
    <row r="25" spans="1:2">
      <c r="A25" s="11" t="s">
        <v>31</v>
      </c>
      <c r="B25" s="24">
        <f>+B11</f>
        <v>45989</v>
      </c>
    </row>
    <row r="26" spans="1:2">
      <c r="A26" s="11" t="s">
        <v>32</v>
      </c>
      <c r="B26" s="25">
        <f>+B12</f>
        <v>46386</v>
      </c>
    </row>
    <row r="27" spans="1:2">
      <c r="A27" s="11" t="s">
        <v>52</v>
      </c>
      <c r="B27" s="51" t="s">
        <v>62</v>
      </c>
    </row>
    <row r="28" spans="1:2" ht="13.5" thickBot="1">
      <c r="A28" s="12"/>
      <c r="B28" s="50" t="s">
        <v>63</v>
      </c>
    </row>
    <row r="29" spans="1:2" ht="13.5" thickTop="1"/>
    <row r="31" spans="1:2">
      <c r="A31" s="26"/>
    </row>
    <row r="36" spans="1:1">
      <c r="A36" s="27"/>
    </row>
    <row r="38" spans="1:1">
      <c r="A38" s="9"/>
    </row>
  </sheetData>
  <phoneticPr fontId="1" type="noConversion"/>
  <hyperlinks>
    <hyperlink ref="B13" r:id="rId1" xr:uid="{820BEB8A-0B82-4E19-8AF0-DDD9315625DE}"/>
    <hyperlink ref="B14" r:id="rId2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BCDB5277-D8EA-41CD-B465-0AA1E0B2C25E}"/>
    <hyperlink ref="B27" r:id="rId3" xr:uid="{3989BB64-6FFA-4F5F-9CCB-2E50AB241952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33F03C9D-50D4-479D-BE05-418FB2330E3F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DV43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6" ht="12.75" customHeight="1">
      <c r="A1" s="7"/>
    </row>
    <row r="2" spans="1:126" ht="12.75" customHeight="1">
      <c r="A2" s="14" t="s">
        <v>41</v>
      </c>
      <c r="B2" s="2"/>
      <c r="C2" s="2"/>
      <c r="D2" s="2"/>
      <c r="E2" s="2"/>
    </row>
    <row r="3" spans="1:126" ht="12.75" customHeight="1">
      <c r="A3" s="14" t="s">
        <v>42</v>
      </c>
      <c r="B3" s="2"/>
      <c r="C3" s="2"/>
      <c r="D3" s="2"/>
      <c r="E3" s="2"/>
    </row>
    <row r="4" spans="1:126" ht="6" customHeight="1">
      <c r="A4" s="8"/>
      <c r="B4" s="2"/>
      <c r="C4" s="2"/>
      <c r="D4" s="2"/>
      <c r="E4" s="2"/>
    </row>
    <row r="5" spans="1:126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K5" s="3"/>
      <c r="L5" s="4"/>
      <c r="N5" s="3"/>
      <c r="O5" s="4"/>
      <c r="Q5" s="3"/>
      <c r="R5" s="4"/>
      <c r="T5" s="3"/>
      <c r="U5" s="4"/>
      <c r="W5" s="3"/>
      <c r="X5" s="4"/>
      <c r="Z5" s="3"/>
      <c r="AA5" s="4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</row>
    <row r="6" spans="1:126" ht="6" customHeight="1">
      <c r="A6" s="6"/>
      <c r="B6" s="5"/>
      <c r="C6" s="5"/>
      <c r="D6" s="5"/>
      <c r="E6" s="5"/>
      <c r="F6" s="3"/>
      <c r="G6" s="3"/>
      <c r="H6" s="3"/>
      <c r="I6" s="3"/>
      <c r="K6" s="3"/>
      <c r="L6" s="4"/>
      <c r="N6" s="3"/>
      <c r="O6" s="4"/>
      <c r="Q6" s="3"/>
      <c r="R6" s="4"/>
      <c r="T6" s="3"/>
      <c r="U6" s="4"/>
      <c r="W6" s="3"/>
      <c r="X6" s="4"/>
      <c r="Z6" s="3"/>
      <c r="AA6" s="4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</row>
    <row r="7" spans="1:126" s="41" customFormat="1" ht="20.100000000000001" customHeight="1">
      <c r="A7" s="59" t="s">
        <v>9</v>
      </c>
      <c r="B7" s="80" t="s">
        <v>10</v>
      </c>
      <c r="C7" s="81"/>
      <c r="D7" s="81"/>
      <c r="E7" s="81"/>
      <c r="F7" s="81"/>
      <c r="G7" s="81"/>
      <c r="H7" s="81"/>
      <c r="I7" s="81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6" s="41" customFormat="1" ht="20.100000000000001" customHeight="1" thickBot="1">
      <c r="A8" s="60"/>
      <c r="B8" s="82" t="s">
        <v>16</v>
      </c>
      <c r="C8" s="83"/>
      <c r="D8" s="83"/>
      <c r="E8" s="83"/>
      <c r="F8" s="83"/>
      <c r="G8" s="83"/>
      <c r="H8" s="83"/>
      <c r="I8" s="83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6" s="41" customFormat="1" ht="20.100000000000001" customHeight="1">
      <c r="A9" s="61" t="s">
        <v>15</v>
      </c>
      <c r="B9" s="62" t="s">
        <v>20</v>
      </c>
      <c r="C9" s="63"/>
      <c r="D9" s="66" t="s">
        <v>53</v>
      </c>
      <c r="E9" s="67"/>
      <c r="F9" s="67"/>
      <c r="G9" s="67"/>
      <c r="H9" s="67"/>
      <c r="I9" s="68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6" s="41" customFormat="1" ht="20.100000000000001" customHeight="1" thickBot="1">
      <c r="A10" s="61"/>
      <c r="B10" s="64"/>
      <c r="C10" s="65"/>
      <c r="D10" s="69" t="s">
        <v>54</v>
      </c>
      <c r="E10" s="70"/>
      <c r="F10" s="70"/>
      <c r="G10" s="70"/>
      <c r="H10" s="70"/>
      <c r="I10" s="71"/>
    </row>
    <row r="11" spans="1:126" s="41" customFormat="1" ht="20.100000000000001" customHeight="1">
      <c r="A11" s="61"/>
      <c r="B11" s="72" t="s">
        <v>20</v>
      </c>
      <c r="C11" s="73"/>
      <c r="D11" s="57" t="s">
        <v>11</v>
      </c>
      <c r="E11" s="58"/>
      <c r="F11" s="57" t="s">
        <v>13</v>
      </c>
      <c r="G11" s="58"/>
      <c r="H11" s="57" t="s">
        <v>14</v>
      </c>
      <c r="I11" s="58"/>
    </row>
    <row r="12" spans="1:126" s="41" customFormat="1" ht="20.100000000000001" customHeight="1" thickBot="1">
      <c r="A12" s="61"/>
      <c r="B12" s="72"/>
      <c r="C12" s="73"/>
      <c r="D12" s="74" t="s">
        <v>18</v>
      </c>
      <c r="E12" s="75"/>
      <c r="F12" s="74" t="s">
        <v>21</v>
      </c>
      <c r="G12" s="75"/>
      <c r="H12" s="74" t="s">
        <v>19</v>
      </c>
      <c r="I12" s="75"/>
    </row>
    <row r="13" spans="1:126" s="42" customFormat="1" ht="20.100000000000001" customHeight="1">
      <c r="A13" s="61"/>
      <c r="B13" s="76">
        <v>1</v>
      </c>
      <c r="C13" s="77"/>
      <c r="D13" s="76">
        <v>2</v>
      </c>
      <c r="E13" s="77"/>
      <c r="F13" s="76">
        <v>3</v>
      </c>
      <c r="G13" s="77"/>
      <c r="H13" s="78">
        <v>4</v>
      </c>
      <c r="I13" s="79"/>
    </row>
    <row r="14" spans="1:126" s="39" customFormat="1" ht="15" customHeight="1">
      <c r="A14" s="47">
        <v>1995</v>
      </c>
      <c r="B14" s="45">
        <v>2438.77</v>
      </c>
      <c r="C14" s="46"/>
      <c r="D14" s="45">
        <v>196.28</v>
      </c>
      <c r="E14" s="45"/>
      <c r="F14" s="45">
        <v>1322.87</v>
      </c>
      <c r="G14" s="46"/>
      <c r="H14" s="45">
        <v>69.19</v>
      </c>
      <c r="I14" s="45"/>
      <c r="J14" s="31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126" s="39" customFormat="1" ht="15" customHeight="1">
      <c r="A15" s="32">
        <v>1996</v>
      </c>
      <c r="B15" s="45">
        <v>2813.39</v>
      </c>
      <c r="C15" s="46"/>
      <c r="D15" s="45">
        <v>181.08</v>
      </c>
      <c r="E15" s="45"/>
      <c r="F15" s="45">
        <v>1401.91</v>
      </c>
      <c r="G15" s="46"/>
      <c r="H15" s="45">
        <v>62.62</v>
      </c>
      <c r="I15" s="33"/>
      <c r="J15" s="31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126" s="39" customFormat="1" ht="15" customHeight="1">
      <c r="A16" s="32">
        <v>1997</v>
      </c>
      <c r="B16" s="45">
        <v>2582.38</v>
      </c>
      <c r="C16" s="46"/>
      <c r="D16" s="45">
        <v>166.91</v>
      </c>
      <c r="E16" s="45"/>
      <c r="F16" s="45">
        <v>1406.22</v>
      </c>
      <c r="G16" s="46"/>
      <c r="H16" s="45">
        <v>59.99</v>
      </c>
      <c r="I16" s="33"/>
      <c r="J16" s="31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s="39" customFormat="1" ht="15" customHeight="1">
      <c r="A17" s="32">
        <v>1998</v>
      </c>
      <c r="B17" s="45">
        <v>2577.7800000000002</v>
      </c>
      <c r="C17" s="46"/>
      <c r="D17" s="45">
        <v>138.13999999999999</v>
      </c>
      <c r="E17" s="45"/>
      <c r="F17" s="45">
        <v>1490.69</v>
      </c>
      <c r="G17" s="46"/>
      <c r="H17" s="45">
        <v>48.08</v>
      </c>
      <c r="I17" s="33"/>
      <c r="J17" s="31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s="39" customFormat="1" ht="15" customHeight="1">
      <c r="A18" s="32">
        <v>1999</v>
      </c>
      <c r="B18" s="45">
        <v>2940.61</v>
      </c>
      <c r="C18" s="46"/>
      <c r="D18" s="45">
        <v>158.79</v>
      </c>
      <c r="E18" s="45"/>
      <c r="F18" s="45">
        <v>1474.18</v>
      </c>
      <c r="G18" s="46"/>
      <c r="H18" s="45">
        <v>63.42</v>
      </c>
      <c r="I18" s="33"/>
      <c r="J18" s="31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s="39" customFormat="1" ht="15" customHeight="1">
      <c r="A19" s="32">
        <v>2000</v>
      </c>
      <c r="B19" s="45">
        <v>2884.7</v>
      </c>
      <c r="C19" s="46"/>
      <c r="D19" s="45">
        <v>179.11</v>
      </c>
      <c r="E19" s="45"/>
      <c r="F19" s="45">
        <v>1474.85</v>
      </c>
      <c r="G19" s="46"/>
      <c r="H19" s="45">
        <v>74.599999999999994</v>
      </c>
      <c r="I19" s="33"/>
      <c r="J19" s="31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s="39" customFormat="1" ht="15" customHeight="1">
      <c r="A20" s="32">
        <v>2001</v>
      </c>
      <c r="B20" s="45">
        <v>3159.63</v>
      </c>
      <c r="C20" s="46"/>
      <c r="D20" s="45">
        <v>142.43</v>
      </c>
      <c r="E20" s="45"/>
      <c r="F20" s="45">
        <v>1584.55</v>
      </c>
      <c r="G20" s="46"/>
      <c r="H20" s="45">
        <v>79.05</v>
      </c>
      <c r="I20" s="33"/>
      <c r="J20" s="31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s="39" customFormat="1" ht="15" customHeight="1">
      <c r="A21" s="32">
        <v>2002</v>
      </c>
      <c r="B21" s="45">
        <v>3031.46</v>
      </c>
      <c r="C21" s="46"/>
      <c r="D21" s="45">
        <v>166.66</v>
      </c>
      <c r="E21" s="45"/>
      <c r="F21" s="45">
        <v>1575.45</v>
      </c>
      <c r="G21" s="46"/>
      <c r="H21" s="45">
        <v>85</v>
      </c>
      <c r="I21" s="33"/>
      <c r="J21" s="31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s="39" customFormat="1" ht="15" customHeight="1">
      <c r="A22" s="32">
        <v>2003</v>
      </c>
      <c r="B22" s="45">
        <v>3044.34</v>
      </c>
      <c r="C22" s="46"/>
      <c r="D22" s="45">
        <v>208.9</v>
      </c>
      <c r="E22" s="45"/>
      <c r="F22" s="45">
        <v>1492.3</v>
      </c>
      <c r="G22" s="46"/>
      <c r="H22" s="45">
        <v>83.91</v>
      </c>
      <c r="I22" s="33"/>
      <c r="J22" s="31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s="39" customFormat="1" ht="15" customHeight="1">
      <c r="A23" s="32">
        <v>2004</v>
      </c>
      <c r="B23" s="45">
        <v>3149.72</v>
      </c>
      <c r="C23" s="46"/>
      <c r="D23" s="45">
        <v>248.8</v>
      </c>
      <c r="E23" s="45"/>
      <c r="F23" s="45">
        <v>1578.59</v>
      </c>
      <c r="G23" s="46"/>
      <c r="H23" s="45">
        <v>94.45</v>
      </c>
      <c r="I23" s="33"/>
      <c r="J23" s="31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s="39" customFormat="1" ht="15" customHeight="1">
      <c r="A24" s="32">
        <v>2005</v>
      </c>
      <c r="B24" s="45">
        <v>3047.32</v>
      </c>
      <c r="C24" s="46"/>
      <c r="D24" s="45">
        <v>272.55</v>
      </c>
      <c r="E24" s="45"/>
      <c r="F24" s="45">
        <v>1475.99</v>
      </c>
      <c r="G24" s="46"/>
      <c r="H24" s="45">
        <v>99.7</v>
      </c>
      <c r="I24" s="33"/>
      <c r="J24" s="31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s="39" customFormat="1" ht="15" customHeight="1">
      <c r="A25" s="32">
        <v>2006</v>
      </c>
      <c r="B25" s="45">
        <v>3083.04</v>
      </c>
      <c r="C25" s="46"/>
      <c r="D25" s="45">
        <v>264.43</v>
      </c>
      <c r="E25" s="45"/>
      <c r="F25" s="45">
        <v>1377.4</v>
      </c>
      <c r="G25" s="46"/>
      <c r="H25" s="45">
        <v>105.65</v>
      </c>
      <c r="I25" s="33"/>
      <c r="J25" s="31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s="39" customFormat="1" ht="15" customHeight="1">
      <c r="A26" s="32">
        <v>2007</v>
      </c>
      <c r="B26" s="45">
        <v>3408.74</v>
      </c>
      <c r="C26" s="46"/>
      <c r="D26" s="45">
        <v>263.45999999999998</v>
      </c>
      <c r="E26" s="45"/>
      <c r="F26" s="45">
        <v>1694.1</v>
      </c>
      <c r="G26" s="46"/>
      <c r="H26" s="45">
        <v>122.46</v>
      </c>
      <c r="I26" s="33"/>
      <c r="J26" s="31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s="39" customFormat="1" ht="15" customHeight="1">
      <c r="A27" s="32">
        <v>2008</v>
      </c>
      <c r="B27" s="45">
        <v>3616.04</v>
      </c>
      <c r="C27" s="46"/>
      <c r="D27" s="45">
        <v>326.87</v>
      </c>
      <c r="E27" s="45"/>
      <c r="F27" s="45">
        <v>1833.25</v>
      </c>
      <c r="G27" s="46"/>
      <c r="H27" s="45">
        <v>146.99</v>
      </c>
      <c r="I27" s="33"/>
      <c r="J27" s="31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s="39" customFormat="1" ht="15" customHeight="1">
      <c r="A28" s="34">
        <v>2009</v>
      </c>
      <c r="B28" s="45">
        <v>3392.61</v>
      </c>
      <c r="C28" s="46"/>
      <c r="D28" s="45">
        <v>253.01</v>
      </c>
      <c r="E28" s="45"/>
      <c r="F28" s="45">
        <v>1697.14</v>
      </c>
      <c r="G28" s="46"/>
      <c r="H28" s="45">
        <v>133.51</v>
      </c>
      <c r="I28" s="33"/>
      <c r="J28" s="31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s="39" customFormat="1" ht="15" customHeight="1">
      <c r="A29" s="34">
        <v>2010</v>
      </c>
      <c r="B29" s="45">
        <v>3577.87</v>
      </c>
      <c r="C29" s="46"/>
      <c r="D29" s="45">
        <v>277.89</v>
      </c>
      <c r="E29" s="45"/>
      <c r="F29" s="45">
        <v>1770.26</v>
      </c>
      <c r="G29" s="46"/>
      <c r="H29" s="45">
        <v>132.72999999999999</v>
      </c>
      <c r="I29" s="33"/>
      <c r="J29" s="31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s="38" customFormat="1" ht="15" customHeight="1">
      <c r="A30" s="34">
        <v>2011</v>
      </c>
      <c r="B30" s="45">
        <v>3914.12</v>
      </c>
      <c r="C30" s="46"/>
      <c r="D30" s="45">
        <v>332.65</v>
      </c>
      <c r="E30" s="45"/>
      <c r="F30" s="45">
        <v>1969.55</v>
      </c>
      <c r="G30" s="46"/>
      <c r="H30" s="45">
        <v>131.75</v>
      </c>
      <c r="I30" s="33"/>
      <c r="J30" s="31"/>
    </row>
    <row r="31" spans="1:26" s="38" customFormat="1" ht="15" customHeight="1">
      <c r="A31" s="34">
        <v>2012</v>
      </c>
      <c r="B31" s="45">
        <v>4038.54</v>
      </c>
      <c r="C31" s="46"/>
      <c r="D31" s="45">
        <v>367.74</v>
      </c>
      <c r="E31" s="45"/>
      <c r="F31" s="45">
        <v>2088.3000000000002</v>
      </c>
      <c r="G31" s="46"/>
      <c r="H31" s="45">
        <v>132.82</v>
      </c>
      <c r="I31" s="33"/>
      <c r="J31" s="31"/>
    </row>
    <row r="32" spans="1:26" s="38" customFormat="1" ht="15" customHeight="1">
      <c r="A32" s="34">
        <v>2013</v>
      </c>
      <c r="B32" s="45">
        <v>3948.85</v>
      </c>
      <c r="C32" s="46"/>
      <c r="D32" s="45">
        <v>359.06</v>
      </c>
      <c r="E32" s="45"/>
      <c r="F32" s="45">
        <v>1997.39</v>
      </c>
      <c r="G32" s="46"/>
      <c r="H32" s="45">
        <v>122.81</v>
      </c>
      <c r="I32" s="33"/>
      <c r="J32" s="31"/>
    </row>
    <row r="33" spans="1:10" s="38" customFormat="1" ht="15" customHeight="1">
      <c r="A33" s="34">
        <v>2014</v>
      </c>
      <c r="B33" s="45">
        <v>4041.54</v>
      </c>
      <c r="C33" s="46"/>
      <c r="D33" s="45">
        <v>350.21</v>
      </c>
      <c r="E33" s="45"/>
      <c r="F33" s="45">
        <v>1924</v>
      </c>
      <c r="G33" s="46"/>
      <c r="H33" s="45">
        <v>131.47</v>
      </c>
      <c r="I33" s="33"/>
      <c r="J33" s="31"/>
    </row>
    <row r="34" spans="1:10" s="38" customFormat="1" ht="15" customHeight="1">
      <c r="A34" s="34">
        <v>2015</v>
      </c>
      <c r="B34" s="45">
        <v>4121.97</v>
      </c>
      <c r="C34" s="46"/>
      <c r="D34" s="45">
        <v>338.94</v>
      </c>
      <c r="E34" s="45"/>
      <c r="F34" s="45">
        <v>1925.02</v>
      </c>
      <c r="G34" s="46"/>
      <c r="H34" s="45">
        <v>138.19999999999999</v>
      </c>
      <c r="I34" s="33"/>
      <c r="J34" s="31"/>
    </row>
    <row r="35" spans="1:10" customFormat="1" ht="15" customHeight="1">
      <c r="A35" s="37">
        <v>2016</v>
      </c>
      <c r="B35" s="45">
        <v>4127.05</v>
      </c>
      <c r="C35" s="46"/>
      <c r="D35" s="45">
        <v>329.1</v>
      </c>
      <c r="E35" s="45"/>
      <c r="F35" s="45">
        <v>1851.14</v>
      </c>
      <c r="G35" s="46"/>
      <c r="H35" s="45">
        <v>155.52000000000001</v>
      </c>
      <c r="I35" s="36"/>
    </row>
    <row r="36" spans="1:10" customFormat="1" ht="15" customHeight="1">
      <c r="A36" s="34">
        <v>2017</v>
      </c>
      <c r="B36" s="45">
        <v>4330.82</v>
      </c>
      <c r="C36" s="46"/>
      <c r="D36" s="45">
        <v>367.87</v>
      </c>
      <c r="E36" s="45"/>
      <c r="F36" s="45">
        <v>1872.02</v>
      </c>
      <c r="G36" s="46"/>
      <c r="H36" s="45">
        <v>171.65</v>
      </c>
      <c r="I36" s="36"/>
    </row>
    <row r="37" spans="1:10" customFormat="1" ht="15" customHeight="1">
      <c r="A37" s="34">
        <v>2018</v>
      </c>
      <c r="B37" s="45">
        <v>4494.92</v>
      </c>
      <c r="C37" s="46"/>
      <c r="D37" s="45">
        <v>363.79</v>
      </c>
      <c r="E37" s="45"/>
      <c r="F37" s="45">
        <v>2003.18</v>
      </c>
      <c r="G37" s="46"/>
      <c r="H37" s="45">
        <v>196.49</v>
      </c>
      <c r="I37" s="36"/>
    </row>
    <row r="38" spans="1:10" s="38" customFormat="1" ht="15" customHeight="1">
      <c r="A38" s="37">
        <v>2019</v>
      </c>
      <c r="B38" s="45">
        <v>4640.4799999999996</v>
      </c>
      <c r="C38" s="46"/>
      <c r="D38" s="45">
        <v>374.46</v>
      </c>
      <c r="E38" s="45"/>
      <c r="F38" s="45">
        <v>1995.47</v>
      </c>
      <c r="G38" s="46"/>
      <c r="H38" s="45">
        <v>205.88</v>
      </c>
      <c r="I38" s="36"/>
    </row>
    <row r="39" spans="1:10" s="38" customFormat="1" ht="15" customHeight="1">
      <c r="A39" s="37">
        <v>2020</v>
      </c>
      <c r="B39" s="45">
        <v>4712.29</v>
      </c>
      <c r="C39" s="46"/>
      <c r="D39" s="45">
        <v>348.68</v>
      </c>
      <c r="E39" s="45"/>
      <c r="F39" s="45">
        <v>2037.31</v>
      </c>
      <c r="G39" s="46"/>
      <c r="H39" s="45">
        <v>241.66</v>
      </c>
      <c r="I39" s="36"/>
    </row>
    <row r="40" spans="1:10" s="38" customFormat="1" ht="15" customHeight="1">
      <c r="A40" s="37">
        <v>2021</v>
      </c>
      <c r="B40" s="45">
        <v>5584.5</v>
      </c>
      <c r="C40" s="46"/>
      <c r="D40" s="45">
        <v>440.05</v>
      </c>
      <c r="E40" s="45"/>
      <c r="F40" s="45">
        <v>2423.48</v>
      </c>
      <c r="G40" s="46"/>
      <c r="H40" s="45">
        <v>305.76</v>
      </c>
      <c r="I40" s="36"/>
    </row>
    <row r="41" spans="1:10" s="38" customFormat="1" ht="15" customHeight="1">
      <c r="A41" s="37">
        <v>2022</v>
      </c>
      <c r="B41" s="45">
        <v>6827.19</v>
      </c>
      <c r="C41" s="46"/>
      <c r="D41" s="45">
        <v>460.38</v>
      </c>
      <c r="E41" s="45"/>
      <c r="F41" s="45">
        <v>2965.88</v>
      </c>
      <c r="G41" s="46"/>
      <c r="H41" s="45">
        <v>330.76</v>
      </c>
      <c r="I41" s="36"/>
    </row>
    <row r="42" spans="1:10" s="38" customFormat="1" ht="15" customHeight="1">
      <c r="A42" s="37" t="s">
        <v>65</v>
      </c>
      <c r="B42" s="45">
        <v>7200.44</v>
      </c>
      <c r="C42" s="46"/>
      <c r="D42" s="45">
        <v>401.64</v>
      </c>
      <c r="E42" s="45"/>
      <c r="F42" s="45">
        <v>2928.83</v>
      </c>
      <c r="G42" s="46"/>
      <c r="H42" s="45">
        <v>402.07</v>
      </c>
      <c r="I42" s="36"/>
    </row>
    <row r="43" spans="1:10" s="56" customFormat="1" ht="15" customHeight="1">
      <c r="A43" s="52" t="s">
        <v>64</v>
      </c>
      <c r="B43" s="53">
        <v>7152.21</v>
      </c>
      <c r="C43" s="54"/>
      <c r="D43" s="53">
        <v>416.48</v>
      </c>
      <c r="E43" s="53"/>
      <c r="F43" s="53">
        <v>2782.19</v>
      </c>
      <c r="G43" s="54"/>
      <c r="H43" s="53">
        <v>409.79</v>
      </c>
      <c r="I43" s="55"/>
    </row>
  </sheetData>
  <mergeCells count="18"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  <mergeCell ref="H13:I13"/>
    <mergeCell ref="B7:I7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DX45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75" customHeight="1">
      <c r="A1" s="7"/>
    </row>
    <row r="2" spans="1:128" ht="12.75" customHeight="1">
      <c r="A2" s="14" t="s">
        <v>43</v>
      </c>
      <c r="B2" s="2"/>
      <c r="C2" s="2"/>
      <c r="D2" s="2"/>
      <c r="E2" s="2"/>
    </row>
    <row r="3" spans="1:128" ht="12.75" customHeight="1">
      <c r="A3" s="14" t="s">
        <v>44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59" t="s">
        <v>9</v>
      </c>
      <c r="B7" s="80" t="s">
        <v>10</v>
      </c>
      <c r="C7" s="81"/>
      <c r="D7" s="81"/>
      <c r="E7" s="81"/>
      <c r="F7" s="81"/>
      <c r="G7" s="81"/>
      <c r="H7" s="81"/>
      <c r="I7" s="81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0"/>
      <c r="B8" s="82" t="s">
        <v>16</v>
      </c>
      <c r="C8" s="83"/>
      <c r="D8" s="83"/>
      <c r="E8" s="83"/>
      <c r="F8" s="83"/>
      <c r="G8" s="83"/>
      <c r="H8" s="83"/>
      <c r="I8" s="83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1" t="s">
        <v>15</v>
      </c>
      <c r="B9" s="62" t="s">
        <v>20</v>
      </c>
      <c r="C9" s="63"/>
      <c r="D9" s="66" t="s">
        <v>53</v>
      </c>
      <c r="E9" s="67"/>
      <c r="F9" s="67"/>
      <c r="G9" s="67"/>
      <c r="H9" s="67"/>
      <c r="I9" s="68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1"/>
      <c r="B10" s="64"/>
      <c r="C10" s="65"/>
      <c r="D10" s="69" t="s">
        <v>54</v>
      </c>
      <c r="E10" s="70"/>
      <c r="F10" s="70"/>
      <c r="G10" s="70"/>
      <c r="H10" s="70"/>
      <c r="I10" s="71"/>
    </row>
    <row r="11" spans="1:128" s="41" customFormat="1" ht="20.100000000000001" customHeight="1">
      <c r="A11" s="61"/>
      <c r="B11" s="72" t="s">
        <v>20</v>
      </c>
      <c r="C11" s="73"/>
      <c r="D11" s="57" t="s">
        <v>11</v>
      </c>
      <c r="E11" s="58"/>
      <c r="F11" s="57" t="s">
        <v>13</v>
      </c>
      <c r="G11" s="58"/>
      <c r="H11" s="57" t="s">
        <v>14</v>
      </c>
      <c r="I11" s="58"/>
    </row>
    <row r="12" spans="1:128" s="41" customFormat="1" ht="20.100000000000001" customHeight="1" thickBot="1">
      <c r="A12" s="61"/>
      <c r="B12" s="72"/>
      <c r="C12" s="73"/>
      <c r="D12" s="74" t="s">
        <v>18</v>
      </c>
      <c r="E12" s="75"/>
      <c r="F12" s="74" t="s">
        <v>21</v>
      </c>
      <c r="G12" s="75"/>
      <c r="H12" s="74" t="s">
        <v>19</v>
      </c>
      <c r="I12" s="75"/>
    </row>
    <row r="13" spans="1:128" s="42" customFormat="1" ht="20.100000000000001" customHeight="1">
      <c r="A13" s="61"/>
      <c r="B13" s="76">
        <v>1</v>
      </c>
      <c r="C13" s="77"/>
      <c r="D13" s="76">
        <v>2</v>
      </c>
      <c r="E13" s="77"/>
      <c r="F13" s="76">
        <v>3</v>
      </c>
      <c r="G13" s="77"/>
      <c r="H13" s="78">
        <v>4</v>
      </c>
      <c r="I13" s="79"/>
    </row>
    <row r="14" spans="1:128" s="39" customFormat="1" ht="15" customHeight="1">
      <c r="A14" s="47">
        <v>1995</v>
      </c>
      <c r="B14" s="45">
        <v>588.30999999999995</v>
      </c>
      <c r="C14" s="46"/>
      <c r="D14" s="45">
        <v>57</v>
      </c>
      <c r="E14" s="45"/>
      <c r="F14" s="45">
        <v>228.19</v>
      </c>
      <c r="G14" s="46"/>
      <c r="H14" s="45">
        <v>17.13</v>
      </c>
      <c r="I14" s="45"/>
      <c r="J14" s="31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</row>
    <row r="15" spans="1:128" s="39" customFormat="1" ht="15" customHeight="1">
      <c r="A15" s="32">
        <v>1996</v>
      </c>
      <c r="B15" s="45">
        <v>726.94</v>
      </c>
      <c r="C15" s="46"/>
      <c r="D15" s="45">
        <v>53.94</v>
      </c>
      <c r="E15" s="45"/>
      <c r="F15" s="45">
        <v>232.76</v>
      </c>
      <c r="G15" s="46"/>
      <c r="H15" s="45">
        <v>16.84</v>
      </c>
      <c r="I15" s="33"/>
      <c r="J15" s="31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</row>
    <row r="16" spans="1:128" s="39" customFormat="1" ht="15" customHeight="1">
      <c r="A16" s="32">
        <v>1997</v>
      </c>
      <c r="B16" s="45">
        <v>561.1</v>
      </c>
      <c r="C16" s="46"/>
      <c r="D16" s="45">
        <v>49.44</v>
      </c>
      <c r="E16" s="45"/>
      <c r="F16" s="45">
        <v>221.66</v>
      </c>
      <c r="G16" s="46"/>
      <c r="H16" s="45">
        <v>13.04</v>
      </c>
      <c r="I16" s="33"/>
      <c r="J16" s="31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</row>
    <row r="17" spans="1:21" s="39" customFormat="1" ht="15" customHeight="1">
      <c r="A17" s="32">
        <v>1998</v>
      </c>
      <c r="B17" s="45">
        <v>531.64</v>
      </c>
      <c r="C17" s="46"/>
      <c r="D17" s="45">
        <v>41.95</v>
      </c>
      <c r="E17" s="45"/>
      <c r="F17" s="45">
        <v>223.74</v>
      </c>
      <c r="G17" s="46"/>
      <c r="H17" s="45">
        <v>10.9</v>
      </c>
      <c r="I17" s="33"/>
      <c r="J17" s="31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</row>
    <row r="18" spans="1:21" s="39" customFormat="1" ht="15" customHeight="1">
      <c r="A18" s="32">
        <v>1999</v>
      </c>
      <c r="B18" s="45">
        <v>689.64</v>
      </c>
      <c r="C18" s="46"/>
      <c r="D18" s="45">
        <v>35.61</v>
      </c>
      <c r="E18" s="45"/>
      <c r="F18" s="45">
        <v>223.9</v>
      </c>
      <c r="G18" s="46"/>
      <c r="H18" s="45">
        <v>16.47</v>
      </c>
      <c r="I18" s="33"/>
      <c r="J18" s="31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</row>
    <row r="19" spans="1:21" s="39" customFormat="1" ht="15" customHeight="1">
      <c r="A19" s="32">
        <v>2000</v>
      </c>
      <c r="B19" s="45">
        <v>652.14</v>
      </c>
      <c r="C19" s="46"/>
      <c r="D19" s="45">
        <v>40.97</v>
      </c>
      <c r="E19" s="45"/>
      <c r="F19" s="45">
        <v>223.4</v>
      </c>
      <c r="G19" s="46"/>
      <c r="H19" s="45">
        <v>18.02</v>
      </c>
      <c r="I19" s="33"/>
      <c r="J19" s="31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</row>
    <row r="20" spans="1:21" s="39" customFormat="1" ht="15" customHeight="1">
      <c r="A20" s="32">
        <v>2001</v>
      </c>
      <c r="B20" s="45">
        <v>738.92</v>
      </c>
      <c r="C20" s="46"/>
      <c r="D20" s="45">
        <v>34.85</v>
      </c>
      <c r="E20" s="45"/>
      <c r="F20" s="45">
        <v>232.02</v>
      </c>
      <c r="G20" s="46"/>
      <c r="H20" s="45">
        <v>20.41</v>
      </c>
      <c r="I20" s="33"/>
      <c r="J20" s="31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</row>
    <row r="21" spans="1:21" s="39" customFormat="1" ht="15" customHeight="1">
      <c r="A21" s="32">
        <v>2002</v>
      </c>
      <c r="B21" s="45">
        <v>642.73</v>
      </c>
      <c r="C21" s="46"/>
      <c r="D21" s="45">
        <v>39.69</v>
      </c>
      <c r="E21" s="45"/>
      <c r="F21" s="45">
        <v>221.97</v>
      </c>
      <c r="G21" s="46"/>
      <c r="H21" s="45">
        <v>19.98</v>
      </c>
      <c r="I21" s="33"/>
      <c r="J21" s="31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</row>
    <row r="22" spans="1:21" s="39" customFormat="1" ht="15" customHeight="1">
      <c r="A22" s="32">
        <v>2003</v>
      </c>
      <c r="B22" s="45">
        <v>640.91</v>
      </c>
      <c r="C22" s="46"/>
      <c r="D22" s="45">
        <v>48.46</v>
      </c>
      <c r="E22" s="45"/>
      <c r="F22" s="45">
        <v>214.42</v>
      </c>
      <c r="G22" s="46"/>
      <c r="H22" s="45">
        <v>19.93</v>
      </c>
      <c r="I22" s="33"/>
      <c r="J22" s="31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</row>
    <row r="23" spans="1:21" s="39" customFormat="1" ht="15" customHeight="1">
      <c r="A23" s="32">
        <v>2004</v>
      </c>
      <c r="B23" s="45">
        <v>657.87</v>
      </c>
      <c r="C23" s="46"/>
      <c r="D23" s="45">
        <v>58.06</v>
      </c>
      <c r="E23" s="45"/>
      <c r="F23" s="45">
        <v>213.94</v>
      </c>
      <c r="G23" s="46"/>
      <c r="H23" s="45">
        <v>21.79</v>
      </c>
      <c r="I23" s="33"/>
      <c r="J23" s="31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</row>
    <row r="24" spans="1:21" s="39" customFormat="1" ht="15" customHeight="1">
      <c r="A24" s="32">
        <v>2005</v>
      </c>
      <c r="B24" s="45">
        <v>658.48</v>
      </c>
      <c r="C24" s="46"/>
      <c r="D24" s="45">
        <v>60.11</v>
      </c>
      <c r="E24" s="45"/>
      <c r="F24" s="45">
        <v>206.68</v>
      </c>
      <c r="G24" s="46"/>
      <c r="H24" s="45">
        <v>24.33</v>
      </c>
      <c r="I24" s="33"/>
      <c r="J24" s="31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</row>
    <row r="25" spans="1:21" s="39" customFormat="1" ht="15" customHeight="1">
      <c r="A25" s="32">
        <v>2006</v>
      </c>
      <c r="B25" s="45">
        <v>643.88</v>
      </c>
      <c r="C25" s="46"/>
      <c r="D25" s="45">
        <v>60.67</v>
      </c>
      <c r="E25" s="45"/>
      <c r="F25" s="45">
        <v>183.61</v>
      </c>
      <c r="G25" s="46"/>
      <c r="H25" s="45">
        <v>24.15</v>
      </c>
      <c r="I25" s="33"/>
      <c r="J25" s="31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</row>
    <row r="26" spans="1:21" s="39" customFormat="1" ht="15" customHeight="1">
      <c r="A26" s="32">
        <v>2007</v>
      </c>
      <c r="B26" s="45">
        <v>673.87</v>
      </c>
      <c r="C26" s="46"/>
      <c r="D26" s="45">
        <v>56.31</v>
      </c>
      <c r="E26" s="45"/>
      <c r="F26" s="45">
        <v>223.48</v>
      </c>
      <c r="G26" s="46"/>
      <c r="H26" s="45">
        <v>27.32</v>
      </c>
      <c r="I26" s="33"/>
      <c r="J26" s="31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</row>
    <row r="27" spans="1:21" s="39" customFormat="1" ht="15" customHeight="1">
      <c r="A27" s="32">
        <v>2008</v>
      </c>
      <c r="B27" s="45">
        <v>727.56</v>
      </c>
      <c r="C27" s="46"/>
      <c r="D27" s="45">
        <v>89.23</v>
      </c>
      <c r="E27" s="45"/>
      <c r="F27" s="45">
        <v>232.69</v>
      </c>
      <c r="G27" s="46"/>
      <c r="H27" s="45">
        <v>32.61</v>
      </c>
      <c r="I27" s="33"/>
      <c r="J27" s="31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</row>
    <row r="28" spans="1:21" s="39" customFormat="1" ht="15" customHeight="1">
      <c r="A28" s="34">
        <v>2009</v>
      </c>
      <c r="B28" s="45">
        <v>672.32</v>
      </c>
      <c r="C28" s="46"/>
      <c r="D28" s="45">
        <v>62.2</v>
      </c>
      <c r="E28" s="45"/>
      <c r="F28" s="45">
        <v>223.01</v>
      </c>
      <c r="G28" s="46"/>
      <c r="H28" s="45">
        <v>29.11</v>
      </c>
      <c r="I28" s="33"/>
      <c r="J28" s="31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</row>
    <row r="29" spans="1:21" s="39" customFormat="1" ht="15" customHeight="1">
      <c r="A29" s="34">
        <v>2010</v>
      </c>
      <c r="B29" s="45">
        <v>689.85</v>
      </c>
      <c r="C29" s="46"/>
      <c r="D29" s="45">
        <v>68.16</v>
      </c>
      <c r="E29" s="45"/>
      <c r="F29" s="45">
        <v>233.12</v>
      </c>
      <c r="G29" s="46"/>
      <c r="H29" s="45">
        <v>29.04</v>
      </c>
      <c r="I29" s="33"/>
      <c r="J29" s="31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</row>
    <row r="30" spans="1:21" s="38" customFormat="1" ht="15" customHeight="1">
      <c r="A30" s="34">
        <v>2011</v>
      </c>
      <c r="B30" s="45">
        <v>722.95</v>
      </c>
      <c r="C30" s="46"/>
      <c r="D30" s="45">
        <v>77.67</v>
      </c>
      <c r="E30" s="45"/>
      <c r="F30" s="45">
        <v>249.07</v>
      </c>
      <c r="G30" s="46"/>
      <c r="H30" s="45">
        <v>28.38</v>
      </c>
      <c r="I30" s="33"/>
      <c r="J30" s="31"/>
    </row>
    <row r="31" spans="1:21" s="38" customFormat="1" ht="15" customHeight="1">
      <c r="A31" s="34">
        <v>2012</v>
      </c>
      <c r="B31" s="45">
        <v>744.14</v>
      </c>
      <c r="C31" s="46"/>
      <c r="D31" s="45">
        <v>93.32</v>
      </c>
      <c r="E31" s="45"/>
      <c r="F31" s="45">
        <v>273.87</v>
      </c>
      <c r="G31" s="46"/>
      <c r="H31" s="45">
        <v>26.21</v>
      </c>
      <c r="I31" s="33"/>
      <c r="J31" s="31"/>
    </row>
    <row r="32" spans="1:21" s="38" customFormat="1" ht="15" customHeight="1">
      <c r="A32" s="34">
        <v>2013</v>
      </c>
      <c r="B32" s="45">
        <v>744.93</v>
      </c>
      <c r="C32" s="46"/>
      <c r="D32" s="45">
        <v>90.79</v>
      </c>
      <c r="E32" s="45"/>
      <c r="F32" s="45">
        <v>247.98</v>
      </c>
      <c r="G32" s="46"/>
      <c r="H32" s="45">
        <v>24.95</v>
      </c>
      <c r="I32" s="33"/>
      <c r="J32" s="31"/>
    </row>
    <row r="33" spans="1:10" s="38" customFormat="1" ht="15" customHeight="1">
      <c r="A33" s="34">
        <v>2014</v>
      </c>
      <c r="B33" s="45">
        <v>782.95</v>
      </c>
      <c r="C33" s="46"/>
      <c r="D33" s="45">
        <v>77.08</v>
      </c>
      <c r="E33" s="45"/>
      <c r="F33" s="45">
        <v>228.98</v>
      </c>
      <c r="G33" s="46"/>
      <c r="H33" s="45">
        <v>26.55</v>
      </c>
      <c r="I33" s="33"/>
      <c r="J33" s="31"/>
    </row>
    <row r="34" spans="1:10" s="38" customFormat="1" ht="15" customHeight="1">
      <c r="A34" s="34">
        <v>2015</v>
      </c>
      <c r="B34" s="45">
        <v>758.79</v>
      </c>
      <c r="C34" s="46"/>
      <c r="D34" s="45">
        <v>76.56</v>
      </c>
      <c r="E34" s="45"/>
      <c r="F34" s="45">
        <v>222.8</v>
      </c>
      <c r="G34" s="46"/>
      <c r="H34" s="45">
        <v>27.79</v>
      </c>
      <c r="I34" s="33"/>
      <c r="J34" s="31"/>
    </row>
    <row r="35" spans="1:10" customFormat="1" ht="15" customHeight="1">
      <c r="A35" s="37">
        <v>2016</v>
      </c>
      <c r="B35" s="45">
        <v>761.25</v>
      </c>
      <c r="C35" s="46"/>
      <c r="D35" s="45">
        <v>72.11</v>
      </c>
      <c r="E35" s="45"/>
      <c r="F35" s="45">
        <v>199.77</v>
      </c>
      <c r="G35" s="46"/>
      <c r="H35" s="45">
        <v>29.61</v>
      </c>
      <c r="I35" s="36"/>
    </row>
    <row r="36" spans="1:10" customFormat="1" ht="15" customHeight="1">
      <c r="A36" s="34">
        <v>2017</v>
      </c>
      <c r="B36" s="45">
        <v>839.86</v>
      </c>
      <c r="C36" s="46"/>
      <c r="D36" s="45">
        <v>81.22</v>
      </c>
      <c r="E36" s="45"/>
      <c r="F36" s="45">
        <v>217.52</v>
      </c>
      <c r="G36" s="46"/>
      <c r="H36" s="45">
        <v>33.68</v>
      </c>
      <c r="I36" s="36"/>
    </row>
    <row r="37" spans="1:10" customFormat="1" ht="15" customHeight="1">
      <c r="A37" s="34">
        <v>2018</v>
      </c>
      <c r="B37" s="45">
        <v>840.58</v>
      </c>
      <c r="C37" s="46"/>
      <c r="D37" s="45">
        <v>78.5</v>
      </c>
      <c r="E37" s="45"/>
      <c r="F37" s="45">
        <v>246.25</v>
      </c>
      <c r="G37" s="46"/>
      <c r="H37" s="45">
        <v>38.28</v>
      </c>
      <c r="I37" s="36"/>
    </row>
    <row r="38" spans="1:10" s="38" customFormat="1" ht="15" customHeight="1">
      <c r="A38" s="37">
        <v>2019</v>
      </c>
      <c r="B38" s="45">
        <v>906.46</v>
      </c>
      <c r="C38" s="46"/>
      <c r="D38" s="45">
        <v>81.97</v>
      </c>
      <c r="E38" s="45"/>
      <c r="F38" s="45">
        <v>220.23</v>
      </c>
      <c r="G38" s="46"/>
      <c r="H38" s="45">
        <v>42.59</v>
      </c>
      <c r="I38" s="36"/>
    </row>
    <row r="39" spans="1:10" s="38" customFormat="1" ht="15" customHeight="1">
      <c r="A39" s="37">
        <v>2020</v>
      </c>
      <c r="B39" s="45">
        <v>908.93</v>
      </c>
      <c r="C39" s="46"/>
      <c r="D39" s="45">
        <v>74.819999999999993</v>
      </c>
      <c r="E39" s="45"/>
      <c r="F39" s="45">
        <v>232.57</v>
      </c>
      <c r="G39" s="46"/>
      <c r="H39" s="45">
        <v>46.82</v>
      </c>
      <c r="I39" s="36"/>
    </row>
    <row r="40" spans="1:10" s="38" customFormat="1" ht="15" customHeight="1">
      <c r="A40" s="37">
        <v>2021</v>
      </c>
      <c r="B40" s="45">
        <v>1091.48</v>
      </c>
      <c r="C40" s="46"/>
      <c r="D40" s="45">
        <v>95.79</v>
      </c>
      <c r="E40" s="45"/>
      <c r="F40" s="45">
        <v>290.7</v>
      </c>
      <c r="G40" s="46"/>
      <c r="H40" s="45">
        <v>58.38</v>
      </c>
      <c r="I40" s="36"/>
    </row>
    <row r="41" spans="1:10" s="38" customFormat="1" ht="15" customHeight="1">
      <c r="A41" s="37">
        <v>2022</v>
      </c>
      <c r="B41" s="45">
        <v>1376.25</v>
      </c>
      <c r="C41" s="46"/>
      <c r="D41" s="45">
        <v>96.45</v>
      </c>
      <c r="E41" s="45"/>
      <c r="F41" s="45">
        <v>386.21</v>
      </c>
      <c r="G41" s="46"/>
      <c r="H41" s="45">
        <v>63.45</v>
      </c>
      <c r="I41" s="36"/>
    </row>
    <row r="42" spans="1:10" s="38" customFormat="1" ht="15" customHeight="1">
      <c r="A42" s="37" t="s">
        <v>65</v>
      </c>
      <c r="B42" s="45">
        <v>1611.92</v>
      </c>
      <c r="C42" s="46"/>
      <c r="D42" s="45">
        <v>98.51</v>
      </c>
      <c r="E42" s="45"/>
      <c r="F42" s="45">
        <v>388.13</v>
      </c>
      <c r="G42" s="46"/>
      <c r="H42" s="45">
        <v>82.77</v>
      </c>
      <c r="I42" s="36"/>
    </row>
    <row r="43" spans="1:10" s="56" customFormat="1" ht="15" customHeight="1">
      <c r="A43" s="52" t="s">
        <v>64</v>
      </c>
      <c r="B43" s="53">
        <v>1619.3</v>
      </c>
      <c r="C43" s="54"/>
      <c r="D43" s="53">
        <v>98.03</v>
      </c>
      <c r="E43" s="53"/>
      <c r="F43" s="53">
        <v>351.83</v>
      </c>
      <c r="G43" s="54"/>
      <c r="H43" s="53">
        <v>88.76</v>
      </c>
      <c r="I43" s="55"/>
    </row>
    <row r="44" spans="1:10" s="15" customFormat="1" ht="12.75">
      <c r="A44" s="30"/>
      <c r="B44" s="30"/>
      <c r="C44" s="30"/>
      <c r="D44" s="28"/>
      <c r="E44" s="30"/>
      <c r="G44" s="30"/>
      <c r="H44" s="1"/>
      <c r="I44" s="1"/>
      <c r="J44" s="31"/>
    </row>
    <row r="45" spans="1:10" s="15" customFormat="1" ht="12.75">
      <c r="A45" s="30"/>
      <c r="B45" s="30"/>
      <c r="C45" s="30"/>
      <c r="D45" s="28"/>
      <c r="E45" s="28"/>
      <c r="H45" s="1"/>
      <c r="I45" s="1"/>
      <c r="J45" s="31"/>
    </row>
  </sheetData>
  <mergeCells count="18"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  <mergeCell ref="H13:I13"/>
    <mergeCell ref="B7:I7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DX45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75" customHeight="1">
      <c r="A1" s="7"/>
    </row>
    <row r="2" spans="1:128" ht="12.75" customHeight="1">
      <c r="A2" s="14" t="s">
        <v>45</v>
      </c>
      <c r="B2" s="2"/>
      <c r="C2" s="2"/>
      <c r="D2" s="2"/>
      <c r="E2" s="2"/>
    </row>
    <row r="3" spans="1:128" ht="12.75" customHeight="1">
      <c r="A3" s="14" t="s">
        <v>46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59" t="s">
        <v>9</v>
      </c>
      <c r="B7" s="80" t="s">
        <v>10</v>
      </c>
      <c r="C7" s="81"/>
      <c r="D7" s="81"/>
      <c r="E7" s="81"/>
      <c r="F7" s="81"/>
      <c r="G7" s="81"/>
      <c r="H7" s="81"/>
      <c r="I7" s="81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0"/>
      <c r="B8" s="82" t="s">
        <v>16</v>
      </c>
      <c r="C8" s="83"/>
      <c r="D8" s="83"/>
      <c r="E8" s="83"/>
      <c r="F8" s="83"/>
      <c r="G8" s="83"/>
      <c r="H8" s="83"/>
      <c r="I8" s="83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1" t="s">
        <v>15</v>
      </c>
      <c r="B9" s="62" t="s">
        <v>20</v>
      </c>
      <c r="C9" s="63"/>
      <c r="D9" s="66" t="s">
        <v>53</v>
      </c>
      <c r="E9" s="67"/>
      <c r="F9" s="67"/>
      <c r="G9" s="67"/>
      <c r="H9" s="67"/>
      <c r="I9" s="68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1"/>
      <c r="B10" s="64"/>
      <c r="C10" s="65"/>
      <c r="D10" s="69" t="s">
        <v>54</v>
      </c>
      <c r="E10" s="70"/>
      <c r="F10" s="70"/>
      <c r="G10" s="70"/>
      <c r="H10" s="70"/>
      <c r="I10" s="71"/>
    </row>
    <row r="11" spans="1:128" s="41" customFormat="1" ht="20.100000000000001" customHeight="1">
      <c r="A11" s="61"/>
      <c r="B11" s="72" t="s">
        <v>20</v>
      </c>
      <c r="C11" s="73"/>
      <c r="D11" s="57" t="s">
        <v>11</v>
      </c>
      <c r="E11" s="58"/>
      <c r="F11" s="57" t="s">
        <v>13</v>
      </c>
      <c r="G11" s="58"/>
      <c r="H11" s="57" t="s">
        <v>14</v>
      </c>
      <c r="I11" s="58"/>
    </row>
    <row r="12" spans="1:128" s="41" customFormat="1" ht="20.100000000000001" customHeight="1" thickBot="1">
      <c r="A12" s="61"/>
      <c r="B12" s="72"/>
      <c r="C12" s="73"/>
      <c r="D12" s="74" t="s">
        <v>18</v>
      </c>
      <c r="E12" s="75"/>
      <c r="F12" s="74" t="s">
        <v>21</v>
      </c>
      <c r="G12" s="75"/>
      <c r="H12" s="74" t="s">
        <v>19</v>
      </c>
      <c r="I12" s="75"/>
    </row>
    <row r="13" spans="1:128" s="42" customFormat="1" ht="20.100000000000001" customHeight="1">
      <c r="A13" s="61"/>
      <c r="B13" s="76">
        <v>1</v>
      </c>
      <c r="C13" s="77"/>
      <c r="D13" s="76">
        <v>2</v>
      </c>
      <c r="E13" s="77"/>
      <c r="F13" s="76">
        <v>3</v>
      </c>
      <c r="G13" s="77"/>
      <c r="H13" s="78">
        <v>4</v>
      </c>
      <c r="I13" s="79"/>
    </row>
    <row r="14" spans="1:128" s="39" customFormat="1" ht="15" customHeight="1">
      <c r="A14" s="47">
        <v>1995</v>
      </c>
      <c r="B14" s="45">
        <v>313.95999999999998</v>
      </c>
      <c r="C14" s="46"/>
      <c r="D14" s="45">
        <v>26.06</v>
      </c>
      <c r="E14" s="45"/>
      <c r="F14" s="45">
        <v>192.63</v>
      </c>
      <c r="G14" s="46"/>
      <c r="H14" s="45">
        <v>7.66</v>
      </c>
      <c r="I14" s="45"/>
      <c r="J14" s="35"/>
    </row>
    <row r="15" spans="1:128" s="39" customFormat="1" ht="15" customHeight="1">
      <c r="A15" s="32">
        <v>1996</v>
      </c>
      <c r="B15" s="45">
        <v>356.21</v>
      </c>
      <c r="C15" s="46"/>
      <c r="D15" s="45">
        <v>24.18</v>
      </c>
      <c r="E15" s="45"/>
      <c r="F15" s="45">
        <v>207.56</v>
      </c>
      <c r="G15" s="46"/>
      <c r="H15" s="45">
        <v>6.89</v>
      </c>
      <c r="I15" s="33"/>
      <c r="J15" s="35"/>
    </row>
    <row r="16" spans="1:128" s="39" customFormat="1" ht="15" customHeight="1">
      <c r="A16" s="32">
        <v>1997</v>
      </c>
      <c r="B16" s="45">
        <v>347.78</v>
      </c>
      <c r="C16" s="46"/>
      <c r="D16" s="45">
        <v>22.59</v>
      </c>
      <c r="E16" s="45"/>
      <c r="F16" s="45">
        <v>218.56</v>
      </c>
      <c r="G16" s="46"/>
      <c r="H16" s="45">
        <v>6.87</v>
      </c>
      <c r="I16" s="33"/>
      <c r="J16" s="35"/>
    </row>
    <row r="17" spans="1:10" s="39" customFormat="1" ht="15" customHeight="1">
      <c r="A17" s="32">
        <v>1998</v>
      </c>
      <c r="B17" s="45">
        <v>346.17</v>
      </c>
      <c r="C17" s="46"/>
      <c r="D17" s="45">
        <v>18.12</v>
      </c>
      <c r="E17" s="45"/>
      <c r="F17" s="45">
        <v>232.23</v>
      </c>
      <c r="G17" s="46"/>
      <c r="H17" s="45">
        <v>5.46</v>
      </c>
      <c r="I17" s="33"/>
      <c r="J17" s="35"/>
    </row>
    <row r="18" spans="1:10" s="39" customFormat="1" ht="15" customHeight="1">
      <c r="A18" s="32">
        <v>1999</v>
      </c>
      <c r="B18" s="45">
        <v>386.29</v>
      </c>
      <c r="C18" s="46"/>
      <c r="D18" s="45">
        <v>25.98</v>
      </c>
      <c r="E18" s="45"/>
      <c r="F18" s="45">
        <v>224.21</v>
      </c>
      <c r="G18" s="46"/>
      <c r="H18" s="45">
        <v>6.91</v>
      </c>
      <c r="I18" s="33"/>
      <c r="J18" s="35"/>
    </row>
    <row r="19" spans="1:10" s="39" customFormat="1" ht="15" customHeight="1">
      <c r="A19" s="32">
        <v>2000</v>
      </c>
      <c r="B19" s="45">
        <v>393.54</v>
      </c>
      <c r="C19" s="46"/>
      <c r="D19" s="45">
        <v>30.22</v>
      </c>
      <c r="E19" s="45"/>
      <c r="F19" s="45">
        <v>233.14</v>
      </c>
      <c r="G19" s="46"/>
      <c r="H19" s="45">
        <v>8.57</v>
      </c>
      <c r="I19" s="33"/>
      <c r="J19" s="35"/>
    </row>
    <row r="20" spans="1:10" s="39" customFormat="1" ht="15" customHeight="1">
      <c r="A20" s="32">
        <v>2001</v>
      </c>
      <c r="B20" s="45">
        <v>438.59</v>
      </c>
      <c r="C20" s="46"/>
      <c r="D20" s="45">
        <v>22.19</v>
      </c>
      <c r="E20" s="45"/>
      <c r="F20" s="45">
        <v>269.55</v>
      </c>
      <c r="G20" s="46"/>
      <c r="H20" s="45">
        <v>8.9700000000000006</v>
      </c>
      <c r="I20" s="33"/>
      <c r="J20" s="35"/>
    </row>
    <row r="21" spans="1:10" s="39" customFormat="1" ht="15" customHeight="1">
      <c r="A21" s="32">
        <v>2002</v>
      </c>
      <c r="B21" s="45">
        <v>433.12</v>
      </c>
      <c r="C21" s="46"/>
      <c r="D21" s="45">
        <v>27.21</v>
      </c>
      <c r="E21" s="45"/>
      <c r="F21" s="45">
        <v>275.70999999999998</v>
      </c>
      <c r="G21" s="46"/>
      <c r="H21" s="45">
        <v>9.35</v>
      </c>
      <c r="I21" s="33"/>
      <c r="J21" s="35"/>
    </row>
    <row r="22" spans="1:10" s="39" customFormat="1" ht="15" customHeight="1">
      <c r="A22" s="32">
        <v>2003</v>
      </c>
      <c r="B22" s="45">
        <v>444.92</v>
      </c>
      <c r="C22" s="46"/>
      <c r="D22" s="45">
        <v>35.840000000000003</v>
      </c>
      <c r="E22" s="45"/>
      <c r="F22" s="45">
        <v>264.70999999999998</v>
      </c>
      <c r="G22" s="46"/>
      <c r="H22" s="45">
        <v>9.64</v>
      </c>
      <c r="I22" s="33"/>
      <c r="J22" s="35"/>
    </row>
    <row r="23" spans="1:10" s="39" customFormat="1" ht="15" customHeight="1">
      <c r="A23" s="32">
        <v>2004</v>
      </c>
      <c r="B23" s="45">
        <v>461.58</v>
      </c>
      <c r="C23" s="46"/>
      <c r="D23" s="45">
        <v>42.29</v>
      </c>
      <c r="E23" s="45"/>
      <c r="F23" s="45">
        <v>283.32</v>
      </c>
      <c r="G23" s="46"/>
      <c r="H23" s="45">
        <v>10.49</v>
      </c>
      <c r="I23" s="33"/>
      <c r="J23" s="35"/>
    </row>
    <row r="24" spans="1:10" s="39" customFormat="1" ht="15" customHeight="1">
      <c r="A24" s="32">
        <v>2005</v>
      </c>
      <c r="B24" s="45">
        <v>455.91</v>
      </c>
      <c r="C24" s="46"/>
      <c r="D24" s="45">
        <v>47.62</v>
      </c>
      <c r="E24" s="45"/>
      <c r="F24" s="45">
        <v>270.64999999999998</v>
      </c>
      <c r="G24" s="46"/>
      <c r="H24" s="45">
        <v>11.6</v>
      </c>
      <c r="I24" s="33"/>
      <c r="J24" s="35"/>
    </row>
    <row r="25" spans="1:10" s="39" customFormat="1" ht="15" customHeight="1">
      <c r="A25" s="32">
        <v>2006</v>
      </c>
      <c r="B25" s="45">
        <v>472.12</v>
      </c>
      <c r="C25" s="46"/>
      <c r="D25" s="45">
        <v>44.26</v>
      </c>
      <c r="E25" s="45"/>
      <c r="F25" s="45">
        <v>271.31</v>
      </c>
      <c r="G25" s="46"/>
      <c r="H25" s="45">
        <v>12.46</v>
      </c>
      <c r="I25" s="33"/>
      <c r="J25" s="35"/>
    </row>
    <row r="26" spans="1:10" s="39" customFormat="1" ht="15" customHeight="1">
      <c r="A26" s="32">
        <v>2007</v>
      </c>
      <c r="B26" s="45">
        <v>551.5</v>
      </c>
      <c r="C26" s="46"/>
      <c r="D26" s="45">
        <v>43.76</v>
      </c>
      <c r="E26" s="45"/>
      <c r="F26" s="45">
        <v>351.04</v>
      </c>
      <c r="G26" s="46"/>
      <c r="H26" s="45">
        <v>15.05</v>
      </c>
      <c r="I26" s="33"/>
      <c r="J26" s="35"/>
    </row>
    <row r="27" spans="1:10" s="39" customFormat="1" ht="15" customHeight="1">
      <c r="A27" s="32">
        <v>2008</v>
      </c>
      <c r="B27" s="45">
        <v>568.78</v>
      </c>
      <c r="C27" s="46"/>
      <c r="D27" s="45">
        <v>47.75</v>
      </c>
      <c r="E27" s="45"/>
      <c r="F27" s="45">
        <v>371.35</v>
      </c>
      <c r="G27" s="46"/>
      <c r="H27" s="45">
        <v>17.29</v>
      </c>
      <c r="I27" s="33"/>
      <c r="J27" s="35"/>
    </row>
    <row r="28" spans="1:10" s="39" customFormat="1" ht="15" customHeight="1">
      <c r="A28" s="34">
        <v>2009</v>
      </c>
      <c r="B28" s="45">
        <v>537.01</v>
      </c>
      <c r="C28" s="46"/>
      <c r="D28" s="45">
        <v>37.770000000000003</v>
      </c>
      <c r="E28" s="45"/>
      <c r="F28" s="45">
        <v>346.42</v>
      </c>
      <c r="G28" s="46"/>
      <c r="H28" s="45">
        <v>15.76</v>
      </c>
      <c r="I28" s="33"/>
      <c r="J28" s="35"/>
    </row>
    <row r="29" spans="1:10" s="39" customFormat="1" ht="15" customHeight="1">
      <c r="A29" s="34">
        <v>2010</v>
      </c>
      <c r="B29" s="45">
        <v>596.45000000000005</v>
      </c>
      <c r="C29" s="46"/>
      <c r="D29" s="45">
        <v>43.74</v>
      </c>
      <c r="E29" s="45"/>
      <c r="F29" s="45">
        <v>390.95</v>
      </c>
      <c r="G29" s="46"/>
      <c r="H29" s="45">
        <v>15.84</v>
      </c>
      <c r="I29" s="33"/>
      <c r="J29" s="35"/>
    </row>
    <row r="30" spans="1:10" s="38" customFormat="1" ht="15" customHeight="1">
      <c r="A30" s="34">
        <v>2011</v>
      </c>
      <c r="B30" s="45">
        <v>669.55</v>
      </c>
      <c r="C30" s="46"/>
      <c r="D30" s="45">
        <v>49.04</v>
      </c>
      <c r="E30" s="45"/>
      <c r="F30" s="45">
        <v>443.43</v>
      </c>
      <c r="G30" s="46"/>
      <c r="H30" s="45">
        <v>16.23</v>
      </c>
      <c r="I30" s="33"/>
      <c r="J30" s="31"/>
    </row>
    <row r="31" spans="1:10" s="38" customFormat="1" ht="15" customHeight="1">
      <c r="A31" s="34">
        <v>2012</v>
      </c>
      <c r="B31" s="45">
        <v>713.16</v>
      </c>
      <c r="C31" s="46"/>
      <c r="D31" s="45">
        <v>52.96</v>
      </c>
      <c r="E31" s="45"/>
      <c r="F31" s="45">
        <v>481.65</v>
      </c>
      <c r="G31" s="46"/>
      <c r="H31" s="45">
        <v>17.02</v>
      </c>
      <c r="I31" s="33"/>
      <c r="J31" s="31"/>
    </row>
    <row r="32" spans="1:10" s="38" customFormat="1" ht="15" customHeight="1">
      <c r="A32" s="34">
        <v>2013</v>
      </c>
      <c r="B32" s="45">
        <v>697.29</v>
      </c>
      <c r="C32" s="46"/>
      <c r="D32" s="45">
        <v>49.06</v>
      </c>
      <c r="E32" s="45"/>
      <c r="F32" s="45">
        <v>472.4</v>
      </c>
      <c r="G32" s="46"/>
      <c r="H32" s="45">
        <v>15.11</v>
      </c>
      <c r="I32" s="33"/>
      <c r="J32" s="31"/>
    </row>
    <row r="33" spans="1:10" s="38" customFormat="1" ht="15" customHeight="1">
      <c r="A33" s="34">
        <v>2014</v>
      </c>
      <c r="B33" s="45">
        <v>703.39</v>
      </c>
      <c r="C33" s="46"/>
      <c r="D33" s="45">
        <v>49.03</v>
      </c>
      <c r="E33" s="45"/>
      <c r="F33" s="45">
        <v>449.07</v>
      </c>
      <c r="G33" s="46"/>
      <c r="H33" s="45">
        <v>15.81</v>
      </c>
      <c r="I33" s="33"/>
      <c r="J33" s="31"/>
    </row>
    <row r="34" spans="1:10" s="38" customFormat="1" ht="15" customHeight="1">
      <c r="A34" s="34">
        <v>2015</v>
      </c>
      <c r="B34" s="45">
        <v>693.43</v>
      </c>
      <c r="C34" s="46"/>
      <c r="D34" s="45">
        <v>44.36</v>
      </c>
      <c r="E34" s="45"/>
      <c r="F34" s="45">
        <v>427.77</v>
      </c>
      <c r="G34" s="46"/>
      <c r="H34" s="45">
        <v>16.260000000000002</v>
      </c>
      <c r="I34" s="33"/>
      <c r="J34" s="31"/>
    </row>
    <row r="35" spans="1:10" customFormat="1" ht="15" customHeight="1">
      <c r="A35" s="37">
        <v>2016</v>
      </c>
      <c r="B35" s="45">
        <v>650.28</v>
      </c>
      <c r="C35" s="46"/>
      <c r="D35" s="45">
        <v>43.97</v>
      </c>
      <c r="E35" s="45"/>
      <c r="F35" s="45">
        <v>410</v>
      </c>
      <c r="G35" s="46"/>
      <c r="H35" s="45">
        <v>17.649999999999999</v>
      </c>
      <c r="I35" s="36"/>
    </row>
    <row r="36" spans="1:10" customFormat="1" ht="15" customHeight="1">
      <c r="A36" s="34">
        <v>2017</v>
      </c>
      <c r="B36" s="45">
        <v>696.38</v>
      </c>
      <c r="C36" s="46"/>
      <c r="D36" s="45">
        <v>49.35</v>
      </c>
      <c r="E36" s="45"/>
      <c r="F36" s="45">
        <v>425.77</v>
      </c>
      <c r="G36" s="46"/>
      <c r="H36" s="45">
        <v>19.579999999999998</v>
      </c>
      <c r="I36" s="36"/>
    </row>
    <row r="37" spans="1:10" customFormat="1" ht="15" customHeight="1">
      <c r="A37" s="34">
        <v>2018</v>
      </c>
      <c r="B37" s="45">
        <v>730.06</v>
      </c>
      <c r="C37" s="46"/>
      <c r="D37" s="45">
        <v>56.68</v>
      </c>
      <c r="E37" s="45"/>
      <c r="F37" s="45">
        <v>473.72</v>
      </c>
      <c r="G37" s="46"/>
      <c r="H37" s="45">
        <v>22.02</v>
      </c>
      <c r="I37" s="36"/>
    </row>
    <row r="38" spans="1:10" s="38" customFormat="1" ht="15" customHeight="1">
      <c r="A38" s="37">
        <v>2019</v>
      </c>
      <c r="B38" s="45">
        <v>750.45</v>
      </c>
      <c r="C38" s="46"/>
      <c r="D38" s="45">
        <v>52.21</v>
      </c>
      <c r="E38" s="45"/>
      <c r="F38" s="45">
        <v>474.59</v>
      </c>
      <c r="G38" s="46"/>
      <c r="H38" s="45">
        <v>23.27</v>
      </c>
      <c r="I38" s="36"/>
    </row>
    <row r="39" spans="1:10" s="38" customFormat="1" ht="15" customHeight="1">
      <c r="A39" s="37">
        <v>2020</v>
      </c>
      <c r="B39" s="45">
        <v>755</v>
      </c>
      <c r="C39" s="46"/>
      <c r="D39" s="45">
        <v>46.43</v>
      </c>
      <c r="E39" s="45"/>
      <c r="F39" s="45">
        <v>468.18</v>
      </c>
      <c r="G39" s="46"/>
      <c r="H39" s="45">
        <v>26.44</v>
      </c>
      <c r="I39" s="36"/>
    </row>
    <row r="40" spans="1:10" s="38" customFormat="1" ht="15" customHeight="1">
      <c r="A40" s="37">
        <v>2021</v>
      </c>
      <c r="B40" s="45">
        <v>944.99</v>
      </c>
      <c r="C40" s="46"/>
      <c r="D40" s="45">
        <v>58.25</v>
      </c>
      <c r="E40" s="45"/>
      <c r="F40" s="45">
        <v>583.39</v>
      </c>
      <c r="G40" s="46"/>
      <c r="H40" s="45">
        <v>33.92</v>
      </c>
      <c r="I40" s="36"/>
    </row>
    <row r="41" spans="1:10" s="38" customFormat="1" ht="15" customHeight="1">
      <c r="A41" s="37">
        <v>2022</v>
      </c>
      <c r="B41" s="45">
        <v>1239.92</v>
      </c>
      <c r="C41" s="46"/>
      <c r="D41" s="45">
        <v>63.82</v>
      </c>
      <c r="E41" s="45"/>
      <c r="F41" s="45">
        <v>773.26</v>
      </c>
      <c r="G41" s="46"/>
      <c r="H41" s="45">
        <v>43.34</v>
      </c>
      <c r="I41" s="36"/>
    </row>
    <row r="42" spans="1:10" s="38" customFormat="1" ht="15" customHeight="1">
      <c r="A42" s="37" t="s">
        <v>65</v>
      </c>
      <c r="B42" s="45">
        <v>1564.58</v>
      </c>
      <c r="C42" s="46"/>
      <c r="D42" s="45">
        <v>67.72</v>
      </c>
      <c r="E42" s="45"/>
      <c r="F42" s="45">
        <v>929.97</v>
      </c>
      <c r="G42" s="46"/>
      <c r="H42" s="45">
        <v>67.06</v>
      </c>
      <c r="I42" s="36"/>
    </row>
    <row r="43" spans="1:10" s="56" customFormat="1" ht="15" customHeight="1">
      <c r="A43" s="52" t="s">
        <v>64</v>
      </c>
      <c r="B43" s="53">
        <v>1582.08</v>
      </c>
      <c r="C43" s="54"/>
      <c r="D43" s="53">
        <v>72.84</v>
      </c>
      <c r="E43" s="53"/>
      <c r="F43" s="53">
        <v>929.85</v>
      </c>
      <c r="G43" s="54"/>
      <c r="H43" s="53">
        <v>68.12</v>
      </c>
      <c r="I43" s="55"/>
    </row>
    <row r="44" spans="1:10" s="15" customFormat="1">
      <c r="A44" s="30"/>
      <c r="B44" s="30"/>
      <c r="C44" s="30"/>
      <c r="D44" s="28"/>
      <c r="E44" s="28"/>
      <c r="H44" s="1"/>
      <c r="I44" s="1"/>
      <c r="J44" s="1"/>
    </row>
    <row r="45" spans="1:10" s="15" customFormat="1">
      <c r="A45" s="30"/>
      <c r="B45" s="30"/>
      <c r="C45" s="30"/>
      <c r="D45" s="28"/>
      <c r="E45" s="28"/>
      <c r="H45" s="1"/>
      <c r="I45" s="1"/>
      <c r="J45" s="1"/>
    </row>
  </sheetData>
  <mergeCells count="18"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  <mergeCell ref="H13:I13"/>
    <mergeCell ref="B7:I7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63D6B-9BDD-4049-BB7E-2CB122A0F0CA}">
  <sheetPr>
    <pageSetUpPr fitToPage="1"/>
  </sheetPr>
  <dimension ref="A1:DX45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75" customHeight="1">
      <c r="A1" s="7"/>
    </row>
    <row r="2" spans="1:128" ht="12.75" customHeight="1">
      <c r="A2" s="14" t="s">
        <v>45</v>
      </c>
      <c r="B2" s="2"/>
      <c r="C2" s="2"/>
      <c r="D2" s="2"/>
      <c r="E2" s="2"/>
    </row>
    <row r="3" spans="1:128" ht="12.75" customHeight="1">
      <c r="A3" s="14" t="s">
        <v>46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59" t="s">
        <v>9</v>
      </c>
      <c r="B7" s="80" t="s">
        <v>10</v>
      </c>
      <c r="C7" s="81"/>
      <c r="D7" s="81"/>
      <c r="E7" s="81"/>
      <c r="F7" s="81"/>
      <c r="G7" s="81"/>
      <c r="H7" s="81"/>
      <c r="I7" s="81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0"/>
      <c r="B8" s="82" t="s">
        <v>16</v>
      </c>
      <c r="C8" s="83"/>
      <c r="D8" s="83"/>
      <c r="E8" s="83"/>
      <c r="F8" s="83"/>
      <c r="G8" s="83"/>
      <c r="H8" s="83"/>
      <c r="I8" s="83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1" t="s">
        <v>15</v>
      </c>
      <c r="B9" s="62" t="s">
        <v>20</v>
      </c>
      <c r="C9" s="63"/>
      <c r="D9" s="66" t="s">
        <v>53</v>
      </c>
      <c r="E9" s="67"/>
      <c r="F9" s="67"/>
      <c r="G9" s="67"/>
      <c r="H9" s="67"/>
      <c r="I9" s="68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1"/>
      <c r="B10" s="64"/>
      <c r="C10" s="65"/>
      <c r="D10" s="69" t="s">
        <v>54</v>
      </c>
      <c r="E10" s="70"/>
      <c r="F10" s="70"/>
      <c r="G10" s="70"/>
      <c r="H10" s="70"/>
      <c r="I10" s="71"/>
    </row>
    <row r="11" spans="1:128" s="41" customFormat="1" ht="20.100000000000001" customHeight="1">
      <c r="A11" s="61"/>
      <c r="B11" s="72" t="s">
        <v>20</v>
      </c>
      <c r="C11" s="73"/>
      <c r="D11" s="57" t="s">
        <v>11</v>
      </c>
      <c r="E11" s="58"/>
      <c r="F11" s="57" t="s">
        <v>13</v>
      </c>
      <c r="G11" s="58"/>
      <c r="H11" s="57" t="s">
        <v>14</v>
      </c>
      <c r="I11" s="58"/>
    </row>
    <row r="12" spans="1:128" s="41" customFormat="1" ht="20.100000000000001" customHeight="1" thickBot="1">
      <c r="A12" s="61"/>
      <c r="B12" s="72"/>
      <c r="C12" s="73"/>
      <c r="D12" s="74" t="s">
        <v>18</v>
      </c>
      <c r="E12" s="75"/>
      <c r="F12" s="74" t="s">
        <v>21</v>
      </c>
      <c r="G12" s="75"/>
      <c r="H12" s="74" t="s">
        <v>19</v>
      </c>
      <c r="I12" s="75"/>
    </row>
    <row r="13" spans="1:128" s="42" customFormat="1" ht="20.100000000000001" customHeight="1">
      <c r="A13" s="61"/>
      <c r="B13" s="76">
        <v>1</v>
      </c>
      <c r="C13" s="77"/>
      <c r="D13" s="76">
        <v>2</v>
      </c>
      <c r="E13" s="77"/>
      <c r="F13" s="76">
        <v>3</v>
      </c>
      <c r="G13" s="77"/>
      <c r="H13" s="78">
        <v>4</v>
      </c>
      <c r="I13" s="79"/>
    </row>
    <row r="14" spans="1:128" s="39" customFormat="1" ht="15" customHeight="1">
      <c r="A14" s="47">
        <v>1995</v>
      </c>
      <c r="B14" s="45">
        <v>620.04</v>
      </c>
      <c r="C14" s="46"/>
      <c r="D14" s="45">
        <v>29.15</v>
      </c>
      <c r="E14" s="45"/>
      <c r="F14" s="45">
        <v>402.68</v>
      </c>
      <c r="G14" s="46"/>
      <c r="H14" s="45">
        <v>15.41</v>
      </c>
      <c r="I14" s="45"/>
      <c r="J14" s="35"/>
    </row>
    <row r="15" spans="1:128" s="39" customFormat="1" ht="15" customHeight="1">
      <c r="A15" s="32">
        <v>1996</v>
      </c>
      <c r="B15" s="45">
        <v>706.2</v>
      </c>
      <c r="C15" s="46"/>
      <c r="D15" s="45">
        <v>27.4</v>
      </c>
      <c r="E15" s="45"/>
      <c r="F15" s="45">
        <v>439.62</v>
      </c>
      <c r="G15" s="46"/>
      <c r="H15" s="45">
        <v>14.25</v>
      </c>
      <c r="I15" s="33"/>
      <c r="J15" s="35"/>
    </row>
    <row r="16" spans="1:128" s="39" customFormat="1" ht="15" customHeight="1">
      <c r="A16" s="32">
        <v>1997</v>
      </c>
      <c r="B16" s="45">
        <v>690.3</v>
      </c>
      <c r="C16" s="46"/>
      <c r="D16" s="45">
        <v>25.54</v>
      </c>
      <c r="E16" s="45"/>
      <c r="F16" s="45">
        <v>449.43</v>
      </c>
      <c r="G16" s="46"/>
      <c r="H16" s="45">
        <v>14.61</v>
      </c>
      <c r="I16" s="33"/>
      <c r="J16" s="35"/>
    </row>
    <row r="17" spans="1:10" s="39" customFormat="1" ht="15" customHeight="1">
      <c r="A17" s="32">
        <v>1998</v>
      </c>
      <c r="B17" s="45">
        <v>693.36</v>
      </c>
      <c r="C17" s="46"/>
      <c r="D17" s="45">
        <v>20.53</v>
      </c>
      <c r="E17" s="45"/>
      <c r="F17" s="45">
        <v>468.18</v>
      </c>
      <c r="G17" s="46"/>
      <c r="H17" s="45">
        <v>11.43</v>
      </c>
      <c r="I17" s="33"/>
      <c r="J17" s="35"/>
    </row>
    <row r="18" spans="1:10" s="39" customFormat="1" ht="15" customHeight="1">
      <c r="A18" s="32">
        <v>1999</v>
      </c>
      <c r="B18" s="45">
        <v>738.54</v>
      </c>
      <c r="C18" s="46"/>
      <c r="D18" s="45">
        <v>33.71</v>
      </c>
      <c r="E18" s="45"/>
      <c r="F18" s="45">
        <v>442.55</v>
      </c>
      <c r="G18" s="46"/>
      <c r="H18" s="45">
        <v>14.55</v>
      </c>
      <c r="I18" s="33"/>
      <c r="J18" s="35"/>
    </row>
    <row r="19" spans="1:10" s="39" customFormat="1" ht="15" customHeight="1">
      <c r="A19" s="32">
        <v>2000</v>
      </c>
      <c r="B19" s="45">
        <v>740.28</v>
      </c>
      <c r="C19" s="46"/>
      <c r="D19" s="45">
        <v>39.35</v>
      </c>
      <c r="E19" s="45"/>
      <c r="F19" s="45">
        <v>451.13</v>
      </c>
      <c r="G19" s="46"/>
      <c r="H19" s="45">
        <v>17.7</v>
      </c>
      <c r="I19" s="33"/>
      <c r="J19" s="35"/>
    </row>
    <row r="20" spans="1:10" s="39" customFormat="1" ht="15" customHeight="1">
      <c r="A20" s="32">
        <v>2001</v>
      </c>
      <c r="B20" s="45">
        <v>793.1</v>
      </c>
      <c r="C20" s="46"/>
      <c r="D20" s="45">
        <v>31.09</v>
      </c>
      <c r="E20" s="45"/>
      <c r="F20" s="45">
        <v>481.27</v>
      </c>
      <c r="G20" s="46"/>
      <c r="H20" s="45">
        <v>18.22</v>
      </c>
      <c r="I20" s="33"/>
      <c r="J20" s="35"/>
    </row>
    <row r="21" spans="1:10" s="39" customFormat="1" ht="15" customHeight="1">
      <c r="A21" s="32">
        <v>2002</v>
      </c>
      <c r="B21" s="45">
        <v>788.93</v>
      </c>
      <c r="C21" s="46"/>
      <c r="D21" s="45">
        <v>36.47</v>
      </c>
      <c r="E21" s="45"/>
      <c r="F21" s="45">
        <v>488.07</v>
      </c>
      <c r="G21" s="46"/>
      <c r="H21" s="45">
        <v>19.64</v>
      </c>
      <c r="I21" s="33"/>
      <c r="J21" s="35"/>
    </row>
    <row r="22" spans="1:10" s="39" customFormat="1" ht="15" customHeight="1">
      <c r="A22" s="32">
        <v>2003</v>
      </c>
      <c r="B22" s="45">
        <v>793.61</v>
      </c>
      <c r="C22" s="46"/>
      <c r="D22" s="45">
        <v>45.79</v>
      </c>
      <c r="E22" s="45"/>
      <c r="F22" s="45">
        <v>468.51</v>
      </c>
      <c r="G22" s="46"/>
      <c r="H22" s="45">
        <v>19.8</v>
      </c>
      <c r="I22" s="33"/>
      <c r="J22" s="35"/>
    </row>
    <row r="23" spans="1:10" s="39" customFormat="1" ht="15" customHeight="1">
      <c r="A23" s="32">
        <v>2004</v>
      </c>
      <c r="B23" s="45">
        <v>796.44</v>
      </c>
      <c r="C23" s="46"/>
      <c r="D23" s="45">
        <v>53.95</v>
      </c>
      <c r="E23" s="45"/>
      <c r="F23" s="45">
        <v>473.15</v>
      </c>
      <c r="G23" s="46"/>
      <c r="H23" s="45">
        <v>22.62</v>
      </c>
      <c r="I23" s="33"/>
      <c r="J23" s="35"/>
    </row>
    <row r="24" spans="1:10" s="39" customFormat="1" ht="15" customHeight="1">
      <c r="A24" s="32">
        <v>2005</v>
      </c>
      <c r="B24" s="45">
        <v>728.3</v>
      </c>
      <c r="C24" s="46"/>
      <c r="D24" s="45">
        <v>59.1</v>
      </c>
      <c r="E24" s="45"/>
      <c r="F24" s="45">
        <v>407.73</v>
      </c>
      <c r="G24" s="46"/>
      <c r="H24" s="45">
        <v>22.81</v>
      </c>
      <c r="I24" s="33"/>
      <c r="J24" s="35"/>
    </row>
    <row r="25" spans="1:10" s="39" customFormat="1" ht="15" customHeight="1">
      <c r="A25" s="32">
        <v>2006</v>
      </c>
      <c r="B25" s="45">
        <v>746.38</v>
      </c>
      <c r="C25" s="46"/>
      <c r="D25" s="45">
        <v>55.81</v>
      </c>
      <c r="E25" s="45"/>
      <c r="F25" s="45">
        <v>385.89</v>
      </c>
      <c r="G25" s="46"/>
      <c r="H25" s="45">
        <v>25.17</v>
      </c>
      <c r="I25" s="33"/>
      <c r="J25" s="35"/>
    </row>
    <row r="26" spans="1:10" s="39" customFormat="1" ht="15" customHeight="1">
      <c r="A26" s="32">
        <v>2007</v>
      </c>
      <c r="B26" s="45">
        <v>852.36</v>
      </c>
      <c r="C26" s="46"/>
      <c r="D26" s="45">
        <v>58.85</v>
      </c>
      <c r="E26" s="45"/>
      <c r="F26" s="45">
        <v>484.29</v>
      </c>
      <c r="G26" s="46"/>
      <c r="H26" s="45">
        <v>29.39</v>
      </c>
      <c r="I26" s="33"/>
      <c r="J26" s="35"/>
    </row>
    <row r="27" spans="1:10" s="39" customFormat="1" ht="15" customHeight="1">
      <c r="A27" s="32">
        <v>2008</v>
      </c>
      <c r="B27" s="45">
        <v>901.57</v>
      </c>
      <c r="C27" s="46"/>
      <c r="D27" s="45">
        <v>66.34</v>
      </c>
      <c r="E27" s="45"/>
      <c r="F27" s="45">
        <v>528.11</v>
      </c>
      <c r="G27" s="46"/>
      <c r="H27" s="45">
        <v>35.450000000000003</v>
      </c>
      <c r="I27" s="33"/>
      <c r="J27" s="35"/>
    </row>
    <row r="28" spans="1:10" s="39" customFormat="1" ht="15" customHeight="1">
      <c r="A28" s="34">
        <v>2009</v>
      </c>
      <c r="B28" s="45">
        <v>845.52</v>
      </c>
      <c r="C28" s="46"/>
      <c r="D28" s="45">
        <v>54.29</v>
      </c>
      <c r="E28" s="45"/>
      <c r="F28" s="45">
        <v>473.81</v>
      </c>
      <c r="G28" s="46"/>
      <c r="H28" s="45">
        <v>34.07</v>
      </c>
      <c r="I28" s="33"/>
      <c r="J28" s="35"/>
    </row>
    <row r="29" spans="1:10" s="39" customFormat="1" ht="15" customHeight="1">
      <c r="A29" s="34">
        <v>2010</v>
      </c>
      <c r="B29" s="45">
        <v>923.1</v>
      </c>
      <c r="C29" s="46"/>
      <c r="D29" s="45">
        <v>58.78</v>
      </c>
      <c r="E29" s="45"/>
      <c r="F29" s="45">
        <v>515.12</v>
      </c>
      <c r="G29" s="46"/>
      <c r="H29" s="45">
        <v>32.909999999999997</v>
      </c>
      <c r="I29" s="33"/>
      <c r="J29" s="35"/>
    </row>
    <row r="30" spans="1:10" s="38" customFormat="1" ht="15" customHeight="1">
      <c r="A30" s="34">
        <v>2011</v>
      </c>
      <c r="B30" s="45">
        <v>1033.6099999999999</v>
      </c>
      <c r="C30" s="46"/>
      <c r="D30" s="45">
        <v>75.989999999999995</v>
      </c>
      <c r="E30" s="45"/>
      <c r="F30" s="45">
        <v>589.19000000000005</v>
      </c>
      <c r="G30" s="46"/>
      <c r="H30" s="45">
        <v>33.049999999999997</v>
      </c>
      <c r="I30" s="33"/>
      <c r="J30" s="31"/>
    </row>
    <row r="31" spans="1:10" s="38" customFormat="1" ht="15" customHeight="1">
      <c r="A31" s="34">
        <v>2012</v>
      </c>
      <c r="B31" s="45">
        <v>1087.25</v>
      </c>
      <c r="C31" s="46"/>
      <c r="D31" s="45">
        <v>82.16</v>
      </c>
      <c r="E31" s="45"/>
      <c r="F31" s="45">
        <v>617.04999999999995</v>
      </c>
      <c r="G31" s="46"/>
      <c r="H31" s="45">
        <v>35.08</v>
      </c>
      <c r="I31" s="33"/>
      <c r="J31" s="31"/>
    </row>
    <row r="32" spans="1:10" s="38" customFormat="1" ht="15" customHeight="1">
      <c r="A32" s="34">
        <v>2013</v>
      </c>
      <c r="B32" s="45">
        <v>1041.6600000000001</v>
      </c>
      <c r="C32" s="46"/>
      <c r="D32" s="45">
        <v>82.37</v>
      </c>
      <c r="E32" s="45"/>
      <c r="F32" s="45">
        <v>576.95000000000005</v>
      </c>
      <c r="G32" s="46"/>
      <c r="H32" s="45">
        <v>32.04</v>
      </c>
      <c r="I32" s="33"/>
      <c r="J32" s="31"/>
    </row>
    <row r="33" spans="1:10" s="38" customFormat="1" ht="15" customHeight="1">
      <c r="A33" s="34">
        <v>2014</v>
      </c>
      <c r="B33" s="45">
        <v>1053.5899999999999</v>
      </c>
      <c r="C33" s="46"/>
      <c r="D33" s="45">
        <v>87.12</v>
      </c>
      <c r="E33" s="45"/>
      <c r="F33" s="45">
        <v>571.88</v>
      </c>
      <c r="G33" s="46"/>
      <c r="H33" s="45">
        <v>34.159999999999997</v>
      </c>
      <c r="I33" s="33"/>
      <c r="J33" s="31"/>
    </row>
    <row r="34" spans="1:10" s="38" customFormat="1" ht="15" customHeight="1">
      <c r="A34" s="34">
        <v>2015</v>
      </c>
      <c r="B34" s="45">
        <v>1110.9000000000001</v>
      </c>
      <c r="C34" s="46"/>
      <c r="D34" s="45">
        <v>85.3</v>
      </c>
      <c r="E34" s="45"/>
      <c r="F34" s="45">
        <v>577.6</v>
      </c>
      <c r="G34" s="46"/>
      <c r="H34" s="45">
        <v>34.74</v>
      </c>
      <c r="I34" s="33"/>
      <c r="J34" s="31"/>
    </row>
    <row r="35" spans="1:10" customFormat="1" ht="15" customHeight="1">
      <c r="A35" s="37">
        <v>2016</v>
      </c>
      <c r="B35" s="45">
        <v>1133.78</v>
      </c>
      <c r="C35" s="46"/>
      <c r="D35" s="45">
        <v>79.459999999999994</v>
      </c>
      <c r="E35" s="45"/>
      <c r="F35" s="45">
        <v>566.26</v>
      </c>
      <c r="G35" s="46"/>
      <c r="H35" s="45">
        <v>40.08</v>
      </c>
      <c r="I35" s="36"/>
    </row>
    <row r="36" spans="1:10" customFormat="1" ht="15" customHeight="1">
      <c r="A36" s="34">
        <v>2017</v>
      </c>
      <c r="B36" s="45">
        <v>1189.6400000000001</v>
      </c>
      <c r="C36" s="46"/>
      <c r="D36" s="45">
        <v>93.03</v>
      </c>
      <c r="E36" s="45"/>
      <c r="F36" s="45">
        <v>582.75</v>
      </c>
      <c r="G36" s="46"/>
      <c r="H36" s="45">
        <v>43.95</v>
      </c>
      <c r="I36" s="36"/>
    </row>
    <row r="37" spans="1:10" customFormat="1" ht="15" customHeight="1">
      <c r="A37" s="34">
        <v>2018</v>
      </c>
      <c r="B37" s="45">
        <v>1211.97</v>
      </c>
      <c r="C37" s="46"/>
      <c r="D37" s="45">
        <v>95.59</v>
      </c>
      <c r="E37" s="45"/>
      <c r="F37" s="45">
        <v>614.76</v>
      </c>
      <c r="G37" s="46"/>
      <c r="H37" s="45">
        <v>49.26</v>
      </c>
      <c r="I37" s="36"/>
    </row>
    <row r="38" spans="1:10" s="38" customFormat="1" ht="15" customHeight="1">
      <c r="A38" s="37">
        <v>2019</v>
      </c>
      <c r="B38" s="45">
        <v>1222.04</v>
      </c>
      <c r="C38" s="46"/>
      <c r="D38" s="45">
        <v>94.81</v>
      </c>
      <c r="E38" s="45"/>
      <c r="F38" s="45">
        <v>599.59</v>
      </c>
      <c r="G38" s="46"/>
      <c r="H38" s="45">
        <v>50.34</v>
      </c>
      <c r="I38" s="36"/>
    </row>
    <row r="39" spans="1:10" s="38" customFormat="1" ht="15" customHeight="1">
      <c r="A39" s="37">
        <v>2020</v>
      </c>
      <c r="B39" s="45">
        <v>1199.54</v>
      </c>
      <c r="C39" s="46"/>
      <c r="D39" s="45">
        <v>86.07</v>
      </c>
      <c r="E39" s="45"/>
      <c r="F39" s="45">
        <v>586.98</v>
      </c>
      <c r="G39" s="46"/>
      <c r="H39" s="45">
        <v>59.93</v>
      </c>
      <c r="I39" s="36"/>
    </row>
    <row r="40" spans="1:10" s="38" customFormat="1" ht="15" customHeight="1">
      <c r="A40" s="37">
        <v>2021</v>
      </c>
      <c r="B40" s="45">
        <v>1381.65</v>
      </c>
      <c r="C40" s="46"/>
      <c r="D40" s="45">
        <v>102</v>
      </c>
      <c r="E40" s="45"/>
      <c r="F40" s="45">
        <v>703.43</v>
      </c>
      <c r="G40" s="46"/>
      <c r="H40" s="45">
        <v>75.58</v>
      </c>
      <c r="I40" s="36"/>
    </row>
    <row r="41" spans="1:10" s="38" customFormat="1" ht="15" customHeight="1">
      <c r="A41" s="37">
        <v>2022</v>
      </c>
      <c r="B41" s="45">
        <v>1614.18</v>
      </c>
      <c r="C41" s="46"/>
      <c r="D41" s="45">
        <v>100.61</v>
      </c>
      <c r="E41" s="45"/>
      <c r="F41" s="45">
        <v>770.59</v>
      </c>
      <c r="G41" s="46"/>
      <c r="H41" s="45">
        <v>68.400000000000006</v>
      </c>
      <c r="I41" s="36"/>
    </row>
    <row r="42" spans="1:10" s="38" customFormat="1" ht="15" customHeight="1">
      <c r="A42" s="37" t="s">
        <v>65</v>
      </c>
      <c r="B42" s="45">
        <v>1792.55</v>
      </c>
      <c r="C42" s="46"/>
      <c r="D42" s="45">
        <v>96.37</v>
      </c>
      <c r="E42" s="45"/>
      <c r="F42" s="45">
        <v>811.31</v>
      </c>
      <c r="G42" s="46"/>
      <c r="H42" s="45">
        <v>94.46</v>
      </c>
      <c r="I42" s="36"/>
    </row>
    <row r="43" spans="1:10" s="56" customFormat="1" ht="15" customHeight="1">
      <c r="A43" s="52" t="s">
        <v>64</v>
      </c>
      <c r="B43" s="53">
        <v>1720</v>
      </c>
      <c r="C43" s="54"/>
      <c r="D43" s="53">
        <v>97.4</v>
      </c>
      <c r="E43" s="53"/>
      <c r="F43" s="53">
        <v>775.99</v>
      </c>
      <c r="G43" s="54"/>
      <c r="H43" s="53">
        <v>88.27</v>
      </c>
      <c r="I43" s="55"/>
    </row>
    <row r="44" spans="1:10" s="15" customFormat="1">
      <c r="A44" s="30"/>
      <c r="B44" s="30"/>
      <c r="C44" s="30"/>
      <c r="D44" s="28"/>
      <c r="E44" s="28"/>
      <c r="H44" s="1"/>
      <c r="I44" s="1"/>
      <c r="J44" s="1"/>
    </row>
    <row r="45" spans="1:10" s="15" customFormat="1">
      <c r="A45" s="30"/>
      <c r="B45" s="30"/>
      <c r="C45" s="30"/>
      <c r="D45" s="28"/>
      <c r="E45" s="28"/>
      <c r="H45" s="1"/>
      <c r="I45" s="1"/>
      <c r="J45" s="1"/>
    </row>
  </sheetData>
  <mergeCells count="18">
    <mergeCell ref="F13:G13"/>
    <mergeCell ref="H13:I13"/>
    <mergeCell ref="A7:A8"/>
    <mergeCell ref="B7:I7"/>
    <mergeCell ref="B8:I8"/>
    <mergeCell ref="A9:A13"/>
    <mergeCell ref="B9:C10"/>
    <mergeCell ref="D9:I9"/>
    <mergeCell ref="D10:I10"/>
    <mergeCell ref="B11:C12"/>
    <mergeCell ref="D11:E11"/>
    <mergeCell ref="F11:G11"/>
    <mergeCell ref="H11:I11"/>
    <mergeCell ref="D12:E12"/>
    <mergeCell ref="F12:G12"/>
    <mergeCell ref="H12:I12"/>
    <mergeCell ref="B13:C13"/>
    <mergeCell ref="D13:E13"/>
  </mergeCells>
  <pageMargins left="0.75" right="0.75" top="1" bottom="1" header="0.5" footer="0.5"/>
  <pageSetup paperSize="9" scale="6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DX45"/>
  <sheetViews>
    <sheetView showGridLines="0" zoomScaleNormal="100" zoomScaleSheetLayoutView="100" workbookViewId="0"/>
  </sheetViews>
  <sheetFormatPr defaultColWidth="7" defaultRowHeight="11.25"/>
  <cols>
    <col min="1" max="1" width="11.710937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6384" width="7" style="1"/>
  </cols>
  <sheetData>
    <row r="1" spans="1:128" ht="12.75" customHeight="1">
      <c r="A1" s="7"/>
    </row>
    <row r="2" spans="1:128" ht="12.75" customHeight="1">
      <c r="A2" s="14" t="s">
        <v>50</v>
      </c>
      <c r="B2" s="2"/>
      <c r="C2" s="2"/>
      <c r="D2" s="2"/>
      <c r="E2" s="2"/>
    </row>
    <row r="3" spans="1:128" ht="12.75" customHeight="1">
      <c r="A3" s="14" t="s">
        <v>51</v>
      </c>
      <c r="B3" s="2"/>
      <c r="C3" s="2"/>
      <c r="D3" s="2"/>
      <c r="E3" s="2"/>
    </row>
    <row r="4" spans="1:128" ht="6" customHeight="1">
      <c r="A4" s="8"/>
      <c r="B4" s="2"/>
      <c r="C4" s="2"/>
      <c r="D4" s="2"/>
      <c r="E4" s="2"/>
    </row>
    <row r="5" spans="1:128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59" t="s">
        <v>9</v>
      </c>
      <c r="B7" s="80" t="s">
        <v>10</v>
      </c>
      <c r="C7" s="81"/>
      <c r="D7" s="81"/>
      <c r="E7" s="81"/>
      <c r="F7" s="81"/>
      <c r="G7" s="81"/>
      <c r="H7" s="81"/>
      <c r="I7" s="81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0"/>
      <c r="B8" s="82" t="s">
        <v>16</v>
      </c>
      <c r="C8" s="83"/>
      <c r="D8" s="83"/>
      <c r="E8" s="83"/>
      <c r="F8" s="83"/>
      <c r="G8" s="83"/>
      <c r="H8" s="83"/>
      <c r="I8" s="83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1" t="s">
        <v>15</v>
      </c>
      <c r="B9" s="62" t="s">
        <v>20</v>
      </c>
      <c r="C9" s="63"/>
      <c r="D9" s="66" t="s">
        <v>53</v>
      </c>
      <c r="E9" s="67"/>
      <c r="F9" s="67"/>
      <c r="G9" s="67"/>
      <c r="H9" s="67"/>
      <c r="I9" s="68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1"/>
      <c r="B10" s="64"/>
      <c r="C10" s="65"/>
      <c r="D10" s="69" t="s">
        <v>54</v>
      </c>
      <c r="E10" s="70"/>
      <c r="F10" s="70"/>
      <c r="G10" s="70"/>
      <c r="H10" s="70"/>
      <c r="I10" s="71"/>
    </row>
    <row r="11" spans="1:128" s="41" customFormat="1" ht="20.100000000000001" customHeight="1">
      <c r="A11" s="61"/>
      <c r="B11" s="72" t="s">
        <v>20</v>
      </c>
      <c r="C11" s="73"/>
      <c r="D11" s="57" t="s">
        <v>11</v>
      </c>
      <c r="E11" s="58"/>
      <c r="F11" s="57" t="s">
        <v>13</v>
      </c>
      <c r="G11" s="58"/>
      <c r="H11" s="57" t="s">
        <v>14</v>
      </c>
      <c r="I11" s="58"/>
    </row>
    <row r="12" spans="1:128" s="41" customFormat="1" ht="20.100000000000001" customHeight="1" thickBot="1">
      <c r="A12" s="61"/>
      <c r="B12" s="72"/>
      <c r="C12" s="73"/>
      <c r="D12" s="74" t="s">
        <v>18</v>
      </c>
      <c r="E12" s="75"/>
      <c r="F12" s="74" t="s">
        <v>21</v>
      </c>
      <c r="G12" s="75"/>
      <c r="H12" s="74" t="s">
        <v>19</v>
      </c>
      <c r="I12" s="75"/>
    </row>
    <row r="13" spans="1:128" s="42" customFormat="1" ht="20.100000000000001" customHeight="1">
      <c r="A13" s="61"/>
      <c r="B13" s="76">
        <v>1</v>
      </c>
      <c r="C13" s="77"/>
      <c r="D13" s="76">
        <v>2</v>
      </c>
      <c r="E13" s="77"/>
      <c r="F13" s="76">
        <v>3</v>
      </c>
      <c r="G13" s="77"/>
      <c r="H13" s="78">
        <v>4</v>
      </c>
      <c r="I13" s="79"/>
    </row>
    <row r="14" spans="1:128" s="39" customFormat="1" ht="15" customHeight="1">
      <c r="A14" s="47">
        <v>1995</v>
      </c>
      <c r="B14" s="45">
        <v>50.98</v>
      </c>
      <c r="C14" s="46"/>
      <c r="D14" s="45">
        <v>7.16</v>
      </c>
      <c r="E14" s="45"/>
      <c r="F14" s="45">
        <v>25.43</v>
      </c>
      <c r="G14" s="46"/>
      <c r="H14" s="45">
        <v>1.74</v>
      </c>
      <c r="I14" s="45"/>
      <c r="J14" s="35"/>
    </row>
    <row r="15" spans="1:128" s="39" customFormat="1" ht="15" customHeight="1">
      <c r="A15" s="32">
        <v>1996</v>
      </c>
      <c r="B15" s="45">
        <v>56.31</v>
      </c>
      <c r="C15" s="46"/>
      <c r="D15" s="45">
        <v>6.75</v>
      </c>
      <c r="E15" s="45"/>
      <c r="F15" s="45">
        <v>25.96</v>
      </c>
      <c r="G15" s="46"/>
      <c r="H15" s="45">
        <v>1.47</v>
      </c>
      <c r="I15" s="33"/>
      <c r="J15" s="35"/>
    </row>
    <row r="16" spans="1:128" s="39" customFormat="1" ht="15" customHeight="1">
      <c r="A16" s="32">
        <v>1997</v>
      </c>
      <c r="B16" s="45">
        <v>54.12</v>
      </c>
      <c r="C16" s="46"/>
      <c r="D16" s="45">
        <v>6.27</v>
      </c>
      <c r="E16" s="45"/>
      <c r="F16" s="45">
        <v>25.57</v>
      </c>
      <c r="G16" s="46"/>
      <c r="H16" s="45">
        <v>1.51</v>
      </c>
      <c r="I16" s="33"/>
      <c r="J16" s="35"/>
    </row>
    <row r="17" spans="1:10" s="39" customFormat="1" ht="15" customHeight="1">
      <c r="A17" s="32">
        <v>1998</v>
      </c>
      <c r="B17" s="45">
        <v>57.41</v>
      </c>
      <c r="C17" s="46"/>
      <c r="D17" s="45">
        <v>5.04</v>
      </c>
      <c r="E17" s="45"/>
      <c r="F17" s="45">
        <v>27.19</v>
      </c>
      <c r="G17" s="46"/>
      <c r="H17" s="45">
        <v>1.33</v>
      </c>
      <c r="I17" s="33"/>
      <c r="J17" s="35"/>
    </row>
    <row r="18" spans="1:10" s="39" customFormat="1" ht="15" customHeight="1">
      <c r="A18" s="32">
        <v>1999</v>
      </c>
      <c r="B18" s="45">
        <v>62.59</v>
      </c>
      <c r="C18" s="46"/>
      <c r="D18" s="45">
        <v>7.87</v>
      </c>
      <c r="E18" s="45"/>
      <c r="F18" s="45">
        <v>26.21</v>
      </c>
      <c r="G18" s="46"/>
      <c r="H18" s="45">
        <v>1.66</v>
      </c>
      <c r="I18" s="33"/>
      <c r="J18" s="35"/>
    </row>
    <row r="19" spans="1:10" s="39" customFormat="1" ht="15" customHeight="1">
      <c r="A19" s="32">
        <v>2000</v>
      </c>
      <c r="B19" s="45">
        <v>61.07</v>
      </c>
      <c r="C19" s="46"/>
      <c r="D19" s="45">
        <v>9.3000000000000007</v>
      </c>
      <c r="E19" s="45"/>
      <c r="F19" s="45">
        <v>23.89</v>
      </c>
      <c r="G19" s="46"/>
      <c r="H19" s="45">
        <v>1.95</v>
      </c>
      <c r="I19" s="33"/>
      <c r="J19" s="35"/>
    </row>
    <row r="20" spans="1:10" s="39" customFormat="1" ht="15" customHeight="1">
      <c r="A20" s="32">
        <v>2001</v>
      </c>
      <c r="B20" s="45">
        <v>63.18</v>
      </c>
      <c r="C20" s="46"/>
      <c r="D20" s="45">
        <v>7.22</v>
      </c>
      <c r="E20" s="45"/>
      <c r="F20" s="45">
        <v>24.74</v>
      </c>
      <c r="G20" s="46"/>
      <c r="H20" s="45">
        <v>1.94</v>
      </c>
      <c r="I20" s="33"/>
      <c r="J20" s="35"/>
    </row>
    <row r="21" spans="1:10" s="39" customFormat="1" ht="15" customHeight="1">
      <c r="A21" s="32">
        <v>2002</v>
      </c>
      <c r="B21" s="45">
        <v>60.57</v>
      </c>
      <c r="C21" s="46"/>
      <c r="D21" s="45">
        <v>8.5299999999999994</v>
      </c>
      <c r="E21" s="45"/>
      <c r="F21" s="45">
        <v>24.04</v>
      </c>
      <c r="G21" s="46"/>
      <c r="H21" s="45">
        <v>2.08</v>
      </c>
      <c r="I21" s="33"/>
      <c r="J21" s="35"/>
    </row>
    <row r="22" spans="1:10" s="39" customFormat="1" ht="15" customHeight="1">
      <c r="A22" s="32">
        <v>2003</v>
      </c>
      <c r="B22" s="45">
        <v>64.88</v>
      </c>
      <c r="C22" s="46"/>
      <c r="D22" s="45">
        <v>10.51</v>
      </c>
      <c r="E22" s="45"/>
      <c r="F22" s="45">
        <v>21.6</v>
      </c>
      <c r="G22" s="46"/>
      <c r="H22" s="45">
        <v>2.11</v>
      </c>
      <c r="I22" s="33"/>
      <c r="J22" s="35"/>
    </row>
    <row r="23" spans="1:10" s="39" customFormat="1" ht="15" customHeight="1">
      <c r="A23" s="32">
        <v>2004</v>
      </c>
      <c r="B23" s="45">
        <v>66.930000000000007</v>
      </c>
      <c r="C23" s="46"/>
      <c r="D23" s="45">
        <v>12.81</v>
      </c>
      <c r="E23" s="45"/>
      <c r="F23" s="45">
        <v>22.57</v>
      </c>
      <c r="G23" s="46"/>
      <c r="H23" s="45">
        <v>2.38</v>
      </c>
      <c r="I23" s="33"/>
      <c r="J23" s="35"/>
    </row>
    <row r="24" spans="1:10" s="39" customFormat="1" ht="15" customHeight="1">
      <c r="A24" s="32">
        <v>2005</v>
      </c>
      <c r="B24" s="45">
        <v>64.88</v>
      </c>
      <c r="C24" s="46"/>
      <c r="D24" s="45">
        <v>14</v>
      </c>
      <c r="E24" s="45"/>
      <c r="F24" s="45">
        <v>20.72</v>
      </c>
      <c r="G24" s="46"/>
      <c r="H24" s="45">
        <v>2.5499999999999998</v>
      </c>
      <c r="I24" s="33"/>
      <c r="J24" s="35"/>
    </row>
    <row r="25" spans="1:10" s="39" customFormat="1" ht="15" customHeight="1">
      <c r="A25" s="32">
        <v>2006</v>
      </c>
      <c r="B25" s="45">
        <v>62.24</v>
      </c>
      <c r="C25" s="46"/>
      <c r="D25" s="45">
        <v>13.19</v>
      </c>
      <c r="E25" s="45"/>
      <c r="F25" s="45">
        <v>17.63</v>
      </c>
      <c r="G25" s="46"/>
      <c r="H25" s="45">
        <v>2.41</v>
      </c>
      <c r="I25" s="33"/>
      <c r="J25" s="35"/>
    </row>
    <row r="26" spans="1:10" s="39" customFormat="1" ht="15" customHeight="1">
      <c r="A26" s="32">
        <v>2007</v>
      </c>
      <c r="B26" s="45">
        <v>63.17</v>
      </c>
      <c r="C26" s="46"/>
      <c r="D26" s="45">
        <v>13.89</v>
      </c>
      <c r="E26" s="45"/>
      <c r="F26" s="45">
        <v>17.77</v>
      </c>
      <c r="G26" s="46"/>
      <c r="H26" s="45">
        <v>2.66</v>
      </c>
      <c r="I26" s="33"/>
      <c r="J26" s="35"/>
    </row>
    <row r="27" spans="1:10" s="39" customFormat="1" ht="15" customHeight="1">
      <c r="A27" s="32">
        <v>2008</v>
      </c>
      <c r="B27" s="45">
        <v>77.87</v>
      </c>
      <c r="C27" s="46"/>
      <c r="D27" s="45">
        <v>15.77</v>
      </c>
      <c r="E27" s="45"/>
      <c r="F27" s="45">
        <v>29.83</v>
      </c>
      <c r="G27" s="46"/>
      <c r="H27" s="45">
        <v>3.6</v>
      </c>
      <c r="I27" s="33"/>
      <c r="J27" s="35"/>
    </row>
    <row r="28" spans="1:10" s="39" customFormat="1" ht="15" customHeight="1">
      <c r="A28" s="34">
        <v>2009</v>
      </c>
      <c r="B28" s="45">
        <v>78.89</v>
      </c>
      <c r="C28" s="46"/>
      <c r="D28" s="45">
        <v>12.42</v>
      </c>
      <c r="E28" s="45"/>
      <c r="F28" s="45">
        <v>33.450000000000003</v>
      </c>
      <c r="G28" s="46"/>
      <c r="H28" s="45">
        <v>3.53</v>
      </c>
      <c r="I28" s="33"/>
      <c r="J28" s="35"/>
    </row>
    <row r="29" spans="1:10" s="39" customFormat="1" ht="15" customHeight="1">
      <c r="A29" s="34">
        <v>2010</v>
      </c>
      <c r="B29" s="45">
        <v>80.19</v>
      </c>
      <c r="C29" s="46"/>
      <c r="D29" s="45">
        <v>16.71</v>
      </c>
      <c r="E29" s="45"/>
      <c r="F29" s="45">
        <v>32.630000000000003</v>
      </c>
      <c r="G29" s="46"/>
      <c r="H29" s="45">
        <v>3.38</v>
      </c>
      <c r="I29" s="33"/>
      <c r="J29" s="35"/>
    </row>
    <row r="30" spans="1:10" s="38" customFormat="1" ht="15" customHeight="1">
      <c r="A30" s="34">
        <v>2011</v>
      </c>
      <c r="B30" s="45">
        <v>87.06</v>
      </c>
      <c r="C30" s="46"/>
      <c r="D30" s="45">
        <v>18.78</v>
      </c>
      <c r="E30" s="45"/>
      <c r="F30" s="45">
        <v>32.79</v>
      </c>
      <c r="G30" s="46"/>
      <c r="H30" s="45">
        <v>3.3</v>
      </c>
      <c r="I30" s="33"/>
      <c r="J30" s="31"/>
    </row>
    <row r="31" spans="1:10" s="38" customFormat="1" ht="15" customHeight="1">
      <c r="A31" s="34">
        <v>2012</v>
      </c>
      <c r="B31" s="45">
        <v>85.64</v>
      </c>
      <c r="C31" s="46"/>
      <c r="D31" s="45">
        <v>21.65</v>
      </c>
      <c r="E31" s="45"/>
      <c r="F31" s="45">
        <v>32.840000000000003</v>
      </c>
      <c r="G31" s="46"/>
      <c r="H31" s="45">
        <v>3.42</v>
      </c>
      <c r="I31" s="33"/>
      <c r="J31" s="31"/>
    </row>
    <row r="32" spans="1:10" s="38" customFormat="1" ht="15" customHeight="1">
      <c r="A32" s="34">
        <v>2013</v>
      </c>
      <c r="B32" s="45">
        <v>79.760000000000005</v>
      </c>
      <c r="C32" s="46"/>
      <c r="D32" s="45">
        <v>21.61</v>
      </c>
      <c r="E32" s="45"/>
      <c r="F32" s="45">
        <v>30.96</v>
      </c>
      <c r="G32" s="46"/>
      <c r="H32" s="45">
        <v>3.11</v>
      </c>
      <c r="I32" s="33"/>
      <c r="J32" s="31"/>
    </row>
    <row r="33" spans="1:10" s="38" customFormat="1" ht="15" customHeight="1">
      <c r="A33" s="34">
        <v>2014</v>
      </c>
      <c r="B33" s="45">
        <v>84.58</v>
      </c>
      <c r="C33" s="46"/>
      <c r="D33" s="45">
        <v>19.18</v>
      </c>
      <c r="E33" s="45"/>
      <c r="F33" s="45">
        <v>34.119999999999997</v>
      </c>
      <c r="G33" s="46"/>
      <c r="H33" s="45">
        <v>3.5</v>
      </c>
      <c r="I33" s="33"/>
      <c r="J33" s="31"/>
    </row>
    <row r="34" spans="1:10" s="38" customFormat="1" ht="15" customHeight="1">
      <c r="A34" s="34">
        <v>2015</v>
      </c>
      <c r="B34" s="45">
        <v>91.6</v>
      </c>
      <c r="C34" s="46"/>
      <c r="D34" s="45">
        <v>18.02</v>
      </c>
      <c r="E34" s="45"/>
      <c r="F34" s="45">
        <v>38.28</v>
      </c>
      <c r="G34" s="46"/>
      <c r="H34" s="45">
        <v>3.73</v>
      </c>
      <c r="I34" s="33"/>
      <c r="J34" s="31"/>
    </row>
    <row r="35" spans="1:10" customFormat="1" ht="15" customHeight="1">
      <c r="A35" s="37">
        <v>2016</v>
      </c>
      <c r="B35" s="45">
        <v>102.57</v>
      </c>
      <c r="C35" s="46"/>
      <c r="D35" s="45">
        <v>22.03</v>
      </c>
      <c r="E35" s="45"/>
      <c r="F35" s="45">
        <v>44.06</v>
      </c>
      <c r="G35" s="46"/>
      <c r="H35" s="45">
        <v>4.0999999999999996</v>
      </c>
      <c r="I35" s="36"/>
    </row>
    <row r="36" spans="1:10" customFormat="1" ht="15" customHeight="1">
      <c r="A36" s="34">
        <v>2017</v>
      </c>
      <c r="B36" s="45">
        <v>103.73</v>
      </c>
      <c r="C36" s="46"/>
      <c r="D36" s="45">
        <v>22.49</v>
      </c>
      <c r="E36" s="45"/>
      <c r="F36" s="45">
        <v>39.71</v>
      </c>
      <c r="G36" s="46"/>
      <c r="H36" s="45">
        <v>4.3600000000000003</v>
      </c>
      <c r="I36" s="36"/>
    </row>
    <row r="37" spans="1:10" customFormat="1" ht="15" customHeight="1">
      <c r="A37" s="34">
        <v>2018</v>
      </c>
      <c r="B37" s="45">
        <v>97.15</v>
      </c>
      <c r="C37" s="46"/>
      <c r="D37" s="45">
        <v>19.850000000000001</v>
      </c>
      <c r="E37" s="45"/>
      <c r="F37" s="45">
        <v>37.32</v>
      </c>
      <c r="G37" s="46"/>
      <c r="H37" s="45">
        <v>4.71</v>
      </c>
      <c r="I37" s="36"/>
    </row>
    <row r="38" spans="1:10" s="38" customFormat="1" ht="15" customHeight="1">
      <c r="A38" s="37">
        <v>2019</v>
      </c>
      <c r="B38" s="45">
        <v>96.14</v>
      </c>
      <c r="C38" s="46"/>
      <c r="D38" s="45">
        <v>20</v>
      </c>
      <c r="E38" s="45"/>
      <c r="F38" s="45">
        <v>33.950000000000003</v>
      </c>
      <c r="G38" s="46"/>
      <c r="H38" s="45">
        <v>4.6900000000000004</v>
      </c>
      <c r="I38" s="36"/>
    </row>
    <row r="39" spans="1:10" s="38" customFormat="1" ht="15" customHeight="1">
      <c r="A39" s="37">
        <v>2020</v>
      </c>
      <c r="B39" s="45">
        <v>95.25</v>
      </c>
      <c r="C39" s="46"/>
      <c r="D39" s="45">
        <v>17.54</v>
      </c>
      <c r="E39" s="45"/>
      <c r="F39" s="45">
        <v>34.299999999999997</v>
      </c>
      <c r="G39" s="46"/>
      <c r="H39" s="45">
        <v>5.65</v>
      </c>
      <c r="I39" s="36"/>
    </row>
    <row r="40" spans="1:10" s="38" customFormat="1" ht="15" customHeight="1">
      <c r="A40" s="37">
        <v>2021</v>
      </c>
      <c r="B40" s="45">
        <v>113.72</v>
      </c>
      <c r="C40" s="46"/>
      <c r="D40" s="45">
        <v>20.59</v>
      </c>
      <c r="E40" s="45"/>
      <c r="F40" s="45">
        <v>42.03</v>
      </c>
      <c r="G40" s="46"/>
      <c r="H40" s="45">
        <v>7.59</v>
      </c>
      <c r="I40" s="36"/>
    </row>
    <row r="41" spans="1:10" s="38" customFormat="1" ht="15" customHeight="1">
      <c r="A41" s="37">
        <v>2022</v>
      </c>
      <c r="B41" s="45">
        <v>129.06</v>
      </c>
      <c r="C41" s="46"/>
      <c r="D41" s="45">
        <v>24.3</v>
      </c>
      <c r="E41" s="45"/>
      <c r="F41" s="45">
        <v>50.65</v>
      </c>
      <c r="G41" s="46"/>
      <c r="H41" s="45">
        <v>7.61</v>
      </c>
      <c r="I41" s="36"/>
    </row>
    <row r="42" spans="1:10" s="38" customFormat="1" ht="15" customHeight="1">
      <c r="A42" s="37" t="s">
        <v>65</v>
      </c>
      <c r="B42" s="45">
        <v>144.26</v>
      </c>
      <c r="C42" s="46"/>
      <c r="D42" s="45">
        <v>12.32</v>
      </c>
      <c r="E42" s="45"/>
      <c r="F42" s="45">
        <v>51.08</v>
      </c>
      <c r="G42" s="46"/>
      <c r="H42" s="45">
        <v>12.18</v>
      </c>
      <c r="I42" s="36"/>
    </row>
    <row r="43" spans="1:10" s="56" customFormat="1" ht="15" customHeight="1">
      <c r="A43" s="52" t="s">
        <v>64</v>
      </c>
      <c r="B43" s="53">
        <v>139.91</v>
      </c>
      <c r="C43" s="54"/>
      <c r="D43" s="53">
        <v>15.03</v>
      </c>
      <c r="E43" s="53"/>
      <c r="F43" s="53">
        <v>48.08</v>
      </c>
      <c r="G43" s="54"/>
      <c r="H43" s="53">
        <v>10.17</v>
      </c>
      <c r="I43" s="55"/>
    </row>
    <row r="44" spans="1:10" s="15" customFormat="1" ht="9.6" customHeight="1">
      <c r="A44" s="30"/>
      <c r="B44" s="30"/>
      <c r="C44" s="30"/>
      <c r="D44" s="28"/>
      <c r="E44" s="28"/>
      <c r="H44" s="1"/>
      <c r="I44" s="1"/>
      <c r="J44" s="1"/>
    </row>
    <row r="45" spans="1:10" s="15" customFormat="1">
      <c r="A45" s="30"/>
      <c r="B45" s="30"/>
      <c r="C45" s="30"/>
      <c r="D45" s="28"/>
      <c r="E45" s="28"/>
      <c r="H45" s="40"/>
      <c r="I45" s="1"/>
      <c r="J45" s="1"/>
    </row>
  </sheetData>
  <mergeCells count="18"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  <mergeCell ref="H13:I13"/>
    <mergeCell ref="B7:I7"/>
  </mergeCells>
  <phoneticPr fontId="1" type="noConversion"/>
  <pageMargins left="0.75" right="0.75" top="1" bottom="1" header="0.5" footer="0.5"/>
  <pageSetup paperSize="9" scale="6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47C43-5E7F-4A84-8EB5-5A93D829B9B0}">
  <dimension ref="A2:DX44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75" customHeight="1">
      <c r="A2" s="14" t="s">
        <v>55</v>
      </c>
      <c r="B2" s="2"/>
      <c r="C2" s="2"/>
      <c r="D2" s="2"/>
      <c r="E2" s="2"/>
    </row>
    <row r="3" spans="1:128" s="1" customFormat="1" ht="12.75" customHeight="1">
      <c r="A3" s="14" t="s">
        <v>56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59" t="s">
        <v>9</v>
      </c>
      <c r="B7" s="80" t="s">
        <v>10</v>
      </c>
      <c r="C7" s="81"/>
      <c r="D7" s="81"/>
      <c r="E7" s="81"/>
      <c r="F7" s="81"/>
      <c r="G7" s="81"/>
      <c r="H7" s="81"/>
      <c r="I7" s="81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0"/>
      <c r="B8" s="82" t="s">
        <v>16</v>
      </c>
      <c r="C8" s="83"/>
      <c r="D8" s="83"/>
      <c r="E8" s="83"/>
      <c r="F8" s="83"/>
      <c r="G8" s="83"/>
      <c r="H8" s="83"/>
      <c r="I8" s="83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1" t="s">
        <v>15</v>
      </c>
      <c r="B9" s="62" t="s">
        <v>20</v>
      </c>
      <c r="C9" s="63"/>
      <c r="D9" s="66" t="s">
        <v>53</v>
      </c>
      <c r="E9" s="67"/>
      <c r="F9" s="67"/>
      <c r="G9" s="67"/>
      <c r="H9" s="67"/>
      <c r="I9" s="68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1"/>
      <c r="B10" s="64"/>
      <c r="C10" s="65"/>
      <c r="D10" s="69" t="s">
        <v>54</v>
      </c>
      <c r="E10" s="70"/>
      <c r="F10" s="70"/>
      <c r="G10" s="70"/>
      <c r="H10" s="70"/>
      <c r="I10" s="71"/>
    </row>
    <row r="11" spans="1:128" s="41" customFormat="1" ht="20.100000000000001" customHeight="1">
      <c r="A11" s="61"/>
      <c r="B11" s="72" t="s">
        <v>20</v>
      </c>
      <c r="C11" s="73"/>
      <c r="D11" s="57" t="s">
        <v>11</v>
      </c>
      <c r="E11" s="58"/>
      <c r="F11" s="57" t="s">
        <v>13</v>
      </c>
      <c r="G11" s="58"/>
      <c r="H11" s="57" t="s">
        <v>14</v>
      </c>
      <c r="I11" s="58"/>
    </row>
    <row r="12" spans="1:128" s="41" customFormat="1" ht="20.100000000000001" customHeight="1" thickBot="1">
      <c r="A12" s="61"/>
      <c r="B12" s="72"/>
      <c r="C12" s="73"/>
      <c r="D12" s="74" t="s">
        <v>18</v>
      </c>
      <c r="E12" s="75"/>
      <c r="F12" s="74" t="s">
        <v>21</v>
      </c>
      <c r="G12" s="75"/>
      <c r="H12" s="74" t="s">
        <v>19</v>
      </c>
      <c r="I12" s="75"/>
    </row>
    <row r="13" spans="1:128" s="42" customFormat="1" ht="20.100000000000001" customHeight="1">
      <c r="A13" s="61"/>
      <c r="B13" s="76">
        <v>1</v>
      </c>
      <c r="C13" s="77"/>
      <c r="D13" s="76">
        <v>2</v>
      </c>
      <c r="E13" s="77"/>
      <c r="F13" s="76">
        <v>3</v>
      </c>
      <c r="G13" s="77"/>
      <c r="H13" s="78">
        <v>4</v>
      </c>
      <c r="I13" s="79"/>
    </row>
    <row r="14" spans="1:128" ht="15" customHeight="1">
      <c r="A14" s="47">
        <v>1995</v>
      </c>
      <c r="B14" s="45">
        <v>105.21</v>
      </c>
      <c r="C14" s="46"/>
      <c r="D14" s="45">
        <v>8.27</v>
      </c>
      <c r="E14" s="45"/>
      <c r="F14" s="45">
        <v>53.08</v>
      </c>
      <c r="G14" s="46"/>
      <c r="H14" s="45">
        <v>3.37</v>
      </c>
      <c r="I14" s="45"/>
    </row>
    <row r="15" spans="1:128" ht="15" customHeight="1">
      <c r="A15" s="32">
        <v>1996</v>
      </c>
      <c r="B15" s="45">
        <v>122.41</v>
      </c>
      <c r="C15" s="46"/>
      <c r="D15" s="45">
        <v>7.71</v>
      </c>
      <c r="E15" s="45"/>
      <c r="F15" s="45">
        <v>56.54</v>
      </c>
      <c r="G15" s="46"/>
      <c r="H15" s="45">
        <v>3.06</v>
      </c>
      <c r="I15" s="33"/>
    </row>
    <row r="16" spans="1:128" ht="15" customHeight="1">
      <c r="A16" s="32">
        <v>1997</v>
      </c>
      <c r="B16" s="45">
        <v>117.43</v>
      </c>
      <c r="C16" s="46"/>
      <c r="D16" s="45">
        <v>7.17</v>
      </c>
      <c r="E16" s="45"/>
      <c r="F16" s="45">
        <v>58.22</v>
      </c>
      <c r="G16" s="46"/>
      <c r="H16" s="45">
        <v>3.03</v>
      </c>
      <c r="I16" s="33"/>
    </row>
    <row r="17" spans="1:9" ht="15" customHeight="1">
      <c r="A17" s="32">
        <v>1998</v>
      </c>
      <c r="B17" s="45">
        <v>119.32</v>
      </c>
      <c r="C17" s="46"/>
      <c r="D17" s="45">
        <v>5.76</v>
      </c>
      <c r="E17" s="45"/>
      <c r="F17" s="45">
        <v>62.36</v>
      </c>
      <c r="G17" s="46"/>
      <c r="H17" s="45">
        <v>2.4700000000000002</v>
      </c>
      <c r="I17" s="33"/>
    </row>
    <row r="18" spans="1:9" ht="15" customHeight="1">
      <c r="A18" s="32">
        <v>1999</v>
      </c>
      <c r="B18" s="45">
        <v>133.11000000000001</v>
      </c>
      <c r="C18" s="46"/>
      <c r="D18" s="45">
        <v>9.34</v>
      </c>
      <c r="E18" s="45"/>
      <c r="F18" s="45">
        <v>60.37</v>
      </c>
      <c r="G18" s="46"/>
      <c r="H18" s="45">
        <v>3.08</v>
      </c>
      <c r="I18" s="33"/>
    </row>
    <row r="19" spans="1:9" ht="15" customHeight="1">
      <c r="A19" s="32">
        <v>2000</v>
      </c>
      <c r="B19" s="45">
        <v>132.22</v>
      </c>
      <c r="C19" s="46"/>
      <c r="D19" s="45">
        <v>10.86</v>
      </c>
      <c r="E19" s="45"/>
      <c r="F19" s="45">
        <v>58.23</v>
      </c>
      <c r="G19" s="46"/>
      <c r="H19" s="45">
        <v>3.77</v>
      </c>
      <c r="I19" s="33"/>
    </row>
    <row r="20" spans="1:9" ht="15" customHeight="1">
      <c r="A20" s="32">
        <v>2001</v>
      </c>
      <c r="B20" s="45">
        <v>141.51</v>
      </c>
      <c r="C20" s="46"/>
      <c r="D20" s="45">
        <v>8.5</v>
      </c>
      <c r="E20" s="45"/>
      <c r="F20" s="45">
        <v>61.43</v>
      </c>
      <c r="G20" s="46"/>
      <c r="H20" s="45">
        <v>3.93</v>
      </c>
      <c r="I20" s="33"/>
    </row>
    <row r="21" spans="1:9" ht="15" customHeight="1">
      <c r="A21" s="32">
        <v>2002</v>
      </c>
      <c r="B21" s="45">
        <v>141.57</v>
      </c>
      <c r="C21" s="46"/>
      <c r="D21" s="45">
        <v>10.06</v>
      </c>
      <c r="E21" s="45"/>
      <c r="F21" s="45">
        <v>64.45</v>
      </c>
      <c r="G21" s="46"/>
      <c r="H21" s="45">
        <v>4.22</v>
      </c>
      <c r="I21" s="33"/>
    </row>
    <row r="22" spans="1:9" ht="15" customHeight="1">
      <c r="A22" s="32">
        <v>2003</v>
      </c>
      <c r="B22" s="45">
        <v>143.91999999999999</v>
      </c>
      <c r="C22" s="46"/>
      <c r="D22" s="45">
        <v>12.76</v>
      </c>
      <c r="E22" s="45"/>
      <c r="F22" s="45">
        <v>62.63</v>
      </c>
      <c r="G22" s="46"/>
      <c r="H22" s="45">
        <v>4.05</v>
      </c>
      <c r="I22" s="33"/>
    </row>
    <row r="23" spans="1:9" ht="15" customHeight="1">
      <c r="A23" s="32">
        <v>2004</v>
      </c>
      <c r="B23" s="45">
        <v>145.9</v>
      </c>
      <c r="C23" s="46"/>
      <c r="D23" s="45">
        <v>14.9</v>
      </c>
      <c r="E23" s="45"/>
      <c r="F23" s="45">
        <v>64.349999999999994</v>
      </c>
      <c r="G23" s="46"/>
      <c r="H23" s="45">
        <v>4.6399999999999997</v>
      </c>
      <c r="I23" s="33"/>
    </row>
    <row r="24" spans="1:9" ht="15" customHeight="1">
      <c r="A24" s="32">
        <v>2005</v>
      </c>
      <c r="B24" s="45">
        <v>145.55000000000001</v>
      </c>
      <c r="C24" s="46"/>
      <c r="D24" s="45">
        <v>16.28</v>
      </c>
      <c r="E24" s="45"/>
      <c r="F24" s="45">
        <v>60.88</v>
      </c>
      <c r="G24" s="46"/>
      <c r="H24" s="45">
        <v>5.04</v>
      </c>
      <c r="I24" s="33"/>
    </row>
    <row r="25" spans="1:9" ht="15" customHeight="1">
      <c r="A25" s="32">
        <v>2006</v>
      </c>
      <c r="B25" s="45">
        <v>152.1</v>
      </c>
      <c r="C25" s="46"/>
      <c r="D25" s="45">
        <v>15.32</v>
      </c>
      <c r="E25" s="45"/>
      <c r="F25" s="45">
        <v>57.86</v>
      </c>
      <c r="G25" s="46"/>
      <c r="H25" s="45">
        <v>5.82</v>
      </c>
      <c r="I25" s="33"/>
    </row>
    <row r="26" spans="1:9" ht="15" customHeight="1">
      <c r="A26" s="32">
        <v>2007</v>
      </c>
      <c r="B26" s="45">
        <v>166.82</v>
      </c>
      <c r="C26" s="46"/>
      <c r="D26" s="45">
        <v>16.05</v>
      </c>
      <c r="E26" s="45"/>
      <c r="F26" s="45">
        <v>70.8</v>
      </c>
      <c r="G26" s="46"/>
      <c r="H26" s="45">
        <v>6.92</v>
      </c>
      <c r="I26" s="33"/>
    </row>
    <row r="27" spans="1:9" ht="15" customHeight="1">
      <c r="A27" s="32">
        <v>2008</v>
      </c>
      <c r="B27" s="45">
        <v>178.84</v>
      </c>
      <c r="C27" s="46"/>
      <c r="D27" s="45">
        <v>18.27</v>
      </c>
      <c r="E27" s="45"/>
      <c r="F27" s="45">
        <v>77.790000000000006</v>
      </c>
      <c r="G27" s="46"/>
      <c r="H27" s="45">
        <v>7.89</v>
      </c>
      <c r="I27" s="33"/>
    </row>
    <row r="28" spans="1:9" ht="15" customHeight="1">
      <c r="A28" s="34">
        <v>2009</v>
      </c>
      <c r="B28" s="45">
        <v>162.38999999999999</v>
      </c>
      <c r="C28" s="46"/>
      <c r="D28" s="45">
        <v>14.29</v>
      </c>
      <c r="E28" s="45"/>
      <c r="F28" s="45">
        <v>65.8</v>
      </c>
      <c r="G28" s="46"/>
      <c r="H28" s="45">
        <v>7.13</v>
      </c>
      <c r="I28" s="33"/>
    </row>
    <row r="29" spans="1:9" ht="15" customHeight="1">
      <c r="A29" s="34">
        <v>2010</v>
      </c>
      <c r="B29" s="45">
        <v>162.97999999999999</v>
      </c>
      <c r="C29" s="46"/>
      <c r="D29" s="45">
        <v>11.77</v>
      </c>
      <c r="E29" s="45"/>
      <c r="F29" s="45">
        <v>69.069999999999993</v>
      </c>
      <c r="G29" s="46"/>
      <c r="H29" s="45">
        <v>7.06</v>
      </c>
      <c r="I29" s="33"/>
    </row>
    <row r="30" spans="1:9" ht="15" customHeight="1">
      <c r="A30" s="34">
        <v>2011</v>
      </c>
      <c r="B30" s="45">
        <v>181.85</v>
      </c>
      <c r="C30" s="46"/>
      <c r="D30" s="45">
        <v>16.329999999999998</v>
      </c>
      <c r="E30" s="45"/>
      <c r="F30" s="45">
        <v>80.72</v>
      </c>
      <c r="G30" s="46"/>
      <c r="H30" s="45">
        <v>6.97</v>
      </c>
      <c r="I30" s="33"/>
    </row>
    <row r="31" spans="1:9" ht="15" customHeight="1">
      <c r="A31" s="34">
        <v>2012</v>
      </c>
      <c r="B31" s="45">
        <v>189.31</v>
      </c>
      <c r="C31" s="46"/>
      <c r="D31" s="45">
        <v>16.829999999999998</v>
      </c>
      <c r="E31" s="45"/>
      <c r="F31" s="45">
        <v>83.57</v>
      </c>
      <c r="G31" s="46"/>
      <c r="H31" s="45">
        <v>7.91</v>
      </c>
      <c r="I31" s="33"/>
    </row>
    <row r="32" spans="1:9" ht="15" customHeight="1">
      <c r="A32" s="34">
        <v>2013</v>
      </c>
      <c r="B32" s="45">
        <v>167.19</v>
      </c>
      <c r="C32" s="46"/>
      <c r="D32" s="45">
        <v>14.45</v>
      </c>
      <c r="E32" s="45"/>
      <c r="F32" s="45">
        <v>79.05</v>
      </c>
      <c r="G32" s="46"/>
      <c r="H32" s="45">
        <v>6.92</v>
      </c>
      <c r="I32" s="33"/>
    </row>
    <row r="33" spans="1:9" ht="15" customHeight="1">
      <c r="A33" s="34">
        <v>2014</v>
      </c>
      <c r="B33" s="45">
        <v>174.62</v>
      </c>
      <c r="C33" s="46"/>
      <c r="D33" s="45">
        <v>13.45</v>
      </c>
      <c r="E33" s="45"/>
      <c r="F33" s="45">
        <v>74.56</v>
      </c>
      <c r="G33" s="46"/>
      <c r="H33" s="45">
        <v>7.23</v>
      </c>
      <c r="I33" s="33"/>
    </row>
    <row r="34" spans="1:9" ht="15" customHeight="1">
      <c r="A34" s="34">
        <v>2015</v>
      </c>
      <c r="B34" s="45">
        <v>182.13</v>
      </c>
      <c r="C34" s="46"/>
      <c r="D34" s="45">
        <v>13.38</v>
      </c>
      <c r="E34" s="45"/>
      <c r="F34" s="45">
        <v>75.67</v>
      </c>
      <c r="G34" s="46"/>
      <c r="H34" s="45">
        <v>7.3</v>
      </c>
      <c r="I34" s="33"/>
    </row>
    <row r="35" spans="1:9" ht="15" customHeight="1">
      <c r="A35" s="37">
        <v>2016</v>
      </c>
      <c r="B35" s="45">
        <v>183.58</v>
      </c>
      <c r="C35" s="46"/>
      <c r="D35" s="45">
        <v>12.99</v>
      </c>
      <c r="E35" s="45"/>
      <c r="F35" s="45">
        <v>68.489999999999995</v>
      </c>
      <c r="G35" s="46"/>
      <c r="H35" s="45">
        <v>8.27</v>
      </c>
      <c r="I35" s="36"/>
    </row>
    <row r="36" spans="1:9" ht="15" customHeight="1">
      <c r="A36" s="34">
        <v>2017</v>
      </c>
      <c r="B36" s="45">
        <v>200.87</v>
      </c>
      <c r="C36" s="46"/>
      <c r="D36" s="45">
        <v>14.63</v>
      </c>
      <c r="E36" s="45"/>
      <c r="F36" s="45">
        <v>65.55</v>
      </c>
      <c r="G36" s="46"/>
      <c r="H36" s="45">
        <v>8.73</v>
      </c>
      <c r="I36" s="36"/>
    </row>
    <row r="37" spans="1:9" ht="15" customHeight="1">
      <c r="A37" s="34">
        <v>2018</v>
      </c>
      <c r="B37" s="45">
        <v>200.6</v>
      </c>
      <c r="C37" s="46"/>
      <c r="D37" s="45">
        <v>12.62</v>
      </c>
      <c r="E37" s="45"/>
      <c r="F37" s="45">
        <v>70.87</v>
      </c>
      <c r="G37" s="46"/>
      <c r="H37" s="45">
        <v>10.08</v>
      </c>
      <c r="I37" s="36"/>
    </row>
    <row r="38" spans="1:9" s="38" customFormat="1" ht="15" customHeight="1">
      <c r="A38" s="37">
        <v>2019</v>
      </c>
      <c r="B38" s="45">
        <v>217.63</v>
      </c>
      <c r="C38" s="46"/>
      <c r="D38" s="45">
        <v>15.31</v>
      </c>
      <c r="E38" s="45"/>
      <c r="F38" s="45">
        <v>70.25</v>
      </c>
      <c r="G38" s="46"/>
      <c r="H38" s="45">
        <v>10.42</v>
      </c>
      <c r="I38" s="36"/>
    </row>
    <row r="39" spans="1:9" s="38" customFormat="1" ht="15" customHeight="1">
      <c r="A39" s="37">
        <v>2020</v>
      </c>
      <c r="B39" s="45">
        <v>215.63</v>
      </c>
      <c r="C39" s="46"/>
      <c r="D39" s="45">
        <v>15.04</v>
      </c>
      <c r="E39" s="45"/>
      <c r="F39" s="45">
        <v>73.13</v>
      </c>
      <c r="G39" s="46"/>
      <c r="H39" s="45">
        <v>12.72</v>
      </c>
      <c r="I39" s="36"/>
    </row>
    <row r="40" spans="1:9" s="38" customFormat="1" ht="15" customHeight="1">
      <c r="A40" s="37">
        <v>2021</v>
      </c>
      <c r="B40" s="45">
        <v>246.88</v>
      </c>
      <c r="C40" s="46"/>
      <c r="D40" s="45">
        <v>23.27</v>
      </c>
      <c r="E40" s="45"/>
      <c r="F40" s="45">
        <v>83.8</v>
      </c>
      <c r="G40" s="46"/>
      <c r="H40" s="45">
        <v>15.35</v>
      </c>
      <c r="I40" s="36"/>
    </row>
    <row r="41" spans="1:9" s="38" customFormat="1" ht="15" customHeight="1">
      <c r="A41" s="37">
        <v>2022</v>
      </c>
      <c r="B41" s="45">
        <v>288.04000000000002</v>
      </c>
      <c r="C41" s="46"/>
      <c r="D41" s="45">
        <v>22.22</v>
      </c>
      <c r="E41" s="45"/>
      <c r="F41" s="45">
        <v>118.83</v>
      </c>
      <c r="G41" s="46"/>
      <c r="H41" s="45">
        <v>16.440000000000001</v>
      </c>
      <c r="I41" s="36"/>
    </row>
    <row r="42" spans="1:9" s="38" customFormat="1" ht="15" customHeight="1">
      <c r="A42" s="37" t="s">
        <v>65</v>
      </c>
      <c r="B42" s="45">
        <v>308.33</v>
      </c>
      <c r="C42" s="46"/>
      <c r="D42" s="45">
        <v>27.15</v>
      </c>
      <c r="E42" s="45"/>
      <c r="F42" s="45">
        <v>95.63</v>
      </c>
      <c r="G42" s="46"/>
      <c r="H42" s="45">
        <v>17.579999999999998</v>
      </c>
      <c r="I42" s="36"/>
    </row>
    <row r="43" spans="1:9" s="56" customFormat="1" ht="15" customHeight="1">
      <c r="A43" s="52" t="s">
        <v>64</v>
      </c>
      <c r="B43" s="53">
        <v>277.29000000000002</v>
      </c>
      <c r="C43" s="54"/>
      <c r="D43" s="53">
        <v>21.25</v>
      </c>
      <c r="E43" s="53"/>
      <c r="F43" s="53">
        <v>86.69</v>
      </c>
      <c r="G43" s="54"/>
      <c r="H43" s="53">
        <v>15.92</v>
      </c>
      <c r="I43" s="55"/>
    </row>
    <row r="44" spans="1:9">
      <c r="B44" s="30"/>
      <c r="C44" s="30"/>
      <c r="D44" s="28"/>
      <c r="E44" s="28"/>
      <c r="F44" s="15"/>
      <c r="G44" s="15"/>
      <c r="H44" s="1"/>
    </row>
  </sheetData>
  <mergeCells count="18">
    <mergeCell ref="F13:G13"/>
    <mergeCell ref="H13:I13"/>
    <mergeCell ref="A7:A8"/>
    <mergeCell ref="B7:I7"/>
    <mergeCell ref="B8:I8"/>
    <mergeCell ref="A9:A13"/>
    <mergeCell ref="B9:C10"/>
    <mergeCell ref="D9:I9"/>
    <mergeCell ref="D10:I10"/>
    <mergeCell ref="B11:C12"/>
    <mergeCell ref="D11:E11"/>
    <mergeCell ref="F11:G11"/>
    <mergeCell ref="H11:I11"/>
    <mergeCell ref="D12:E12"/>
    <mergeCell ref="F12:G12"/>
    <mergeCell ref="H12:I12"/>
    <mergeCell ref="B13:C13"/>
    <mergeCell ref="D13:E1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2:DX43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75" customHeight="1">
      <c r="A2" s="14" t="s">
        <v>55</v>
      </c>
      <c r="B2" s="2"/>
      <c r="C2" s="2"/>
      <c r="D2" s="2"/>
      <c r="E2" s="2"/>
    </row>
    <row r="3" spans="1:128" s="1" customFormat="1" ht="12.75" customHeight="1">
      <c r="A3" s="14" t="s">
        <v>56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59" t="s">
        <v>9</v>
      </c>
      <c r="B7" s="80" t="s">
        <v>10</v>
      </c>
      <c r="C7" s="81"/>
      <c r="D7" s="81"/>
      <c r="E7" s="81"/>
      <c r="F7" s="81"/>
      <c r="G7" s="81"/>
      <c r="H7" s="81"/>
      <c r="I7" s="81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0"/>
      <c r="B8" s="82" t="s">
        <v>16</v>
      </c>
      <c r="C8" s="83"/>
      <c r="D8" s="83"/>
      <c r="E8" s="83"/>
      <c r="F8" s="83"/>
      <c r="G8" s="83"/>
      <c r="H8" s="83"/>
      <c r="I8" s="83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1" t="s">
        <v>15</v>
      </c>
      <c r="B9" s="62" t="s">
        <v>20</v>
      </c>
      <c r="C9" s="63"/>
      <c r="D9" s="66" t="s">
        <v>53</v>
      </c>
      <c r="E9" s="67"/>
      <c r="F9" s="67"/>
      <c r="G9" s="67"/>
      <c r="H9" s="67"/>
      <c r="I9" s="68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1"/>
      <c r="B10" s="64"/>
      <c r="C10" s="65"/>
      <c r="D10" s="69" t="s">
        <v>54</v>
      </c>
      <c r="E10" s="70"/>
      <c r="F10" s="70"/>
      <c r="G10" s="70"/>
      <c r="H10" s="70"/>
      <c r="I10" s="71"/>
    </row>
    <row r="11" spans="1:128" s="41" customFormat="1" ht="20.100000000000001" customHeight="1">
      <c r="A11" s="61"/>
      <c r="B11" s="72" t="s">
        <v>20</v>
      </c>
      <c r="C11" s="73"/>
      <c r="D11" s="57" t="s">
        <v>11</v>
      </c>
      <c r="E11" s="58"/>
      <c r="F11" s="57" t="s">
        <v>13</v>
      </c>
      <c r="G11" s="58"/>
      <c r="H11" s="57" t="s">
        <v>14</v>
      </c>
      <c r="I11" s="58"/>
    </row>
    <row r="12" spans="1:128" s="41" customFormat="1" ht="20.100000000000001" customHeight="1" thickBot="1">
      <c r="A12" s="61"/>
      <c r="B12" s="72"/>
      <c r="C12" s="73"/>
      <c r="D12" s="74" t="s">
        <v>18</v>
      </c>
      <c r="E12" s="75"/>
      <c r="F12" s="74" t="s">
        <v>21</v>
      </c>
      <c r="G12" s="75"/>
      <c r="H12" s="74" t="s">
        <v>19</v>
      </c>
      <c r="I12" s="75"/>
    </row>
    <row r="13" spans="1:128" s="42" customFormat="1" ht="20.100000000000001" customHeight="1">
      <c r="A13" s="61"/>
      <c r="B13" s="76">
        <v>1</v>
      </c>
      <c r="C13" s="77"/>
      <c r="D13" s="76">
        <v>2</v>
      </c>
      <c r="E13" s="77"/>
      <c r="F13" s="76">
        <v>3</v>
      </c>
      <c r="G13" s="77"/>
      <c r="H13" s="78">
        <v>4</v>
      </c>
      <c r="I13" s="79"/>
    </row>
    <row r="14" spans="1:128" ht="15" customHeight="1">
      <c r="A14" s="47">
        <v>1995</v>
      </c>
      <c r="B14" s="45">
        <v>632.83000000000004</v>
      </c>
      <c r="C14" s="46"/>
      <c r="D14" s="45">
        <v>28.35</v>
      </c>
      <c r="E14" s="45"/>
      <c r="F14" s="45">
        <v>382.19</v>
      </c>
      <c r="G14" s="46"/>
      <c r="H14" s="45">
        <v>18.690000000000001</v>
      </c>
      <c r="I14" s="45"/>
    </row>
    <row r="15" spans="1:128" ht="15" customHeight="1">
      <c r="A15" s="32">
        <v>1996</v>
      </c>
      <c r="B15" s="45">
        <v>719.37</v>
      </c>
      <c r="C15" s="46"/>
      <c r="D15" s="45">
        <v>26.4</v>
      </c>
      <c r="E15" s="45"/>
      <c r="F15" s="45">
        <v>401.35</v>
      </c>
      <c r="G15" s="46"/>
      <c r="H15" s="45">
        <v>16</v>
      </c>
      <c r="I15" s="33"/>
    </row>
    <row r="16" spans="1:128" ht="15" customHeight="1">
      <c r="A16" s="32">
        <v>1997</v>
      </c>
      <c r="B16" s="45">
        <v>690.38</v>
      </c>
      <c r="C16" s="46"/>
      <c r="D16" s="45">
        <v>24.65</v>
      </c>
      <c r="E16" s="45"/>
      <c r="F16" s="45">
        <v>396.78</v>
      </c>
      <c r="G16" s="46"/>
      <c r="H16" s="45">
        <v>16.5</v>
      </c>
      <c r="I16" s="33"/>
    </row>
    <row r="17" spans="1:9" ht="15" customHeight="1">
      <c r="A17" s="32">
        <v>1998</v>
      </c>
      <c r="B17" s="45">
        <v>702.78</v>
      </c>
      <c r="C17" s="46"/>
      <c r="D17" s="45">
        <v>19.79</v>
      </c>
      <c r="E17" s="45"/>
      <c r="F17" s="45">
        <v>437.6</v>
      </c>
      <c r="G17" s="46"/>
      <c r="H17" s="45">
        <v>12.93</v>
      </c>
      <c r="I17" s="33"/>
    </row>
    <row r="18" spans="1:9" ht="15" customHeight="1">
      <c r="A18" s="32">
        <v>1999</v>
      </c>
      <c r="B18" s="45">
        <v>816.31</v>
      </c>
      <c r="C18" s="46"/>
      <c r="D18" s="45">
        <v>31.27</v>
      </c>
      <c r="E18" s="45"/>
      <c r="F18" s="45">
        <v>460.92</v>
      </c>
      <c r="G18" s="46"/>
      <c r="H18" s="45">
        <v>16.47</v>
      </c>
      <c r="I18" s="33"/>
    </row>
    <row r="19" spans="1:9" ht="15" customHeight="1">
      <c r="A19" s="32">
        <v>2000</v>
      </c>
      <c r="B19" s="45">
        <v>808.79</v>
      </c>
      <c r="C19" s="46"/>
      <c r="D19" s="45">
        <v>36.71</v>
      </c>
      <c r="E19" s="45"/>
      <c r="F19" s="45">
        <v>454.12</v>
      </c>
      <c r="G19" s="46"/>
      <c r="H19" s="45">
        <v>19.989999999999998</v>
      </c>
      <c r="I19" s="33"/>
    </row>
    <row r="20" spans="1:9" ht="15" customHeight="1">
      <c r="A20" s="32">
        <v>2001</v>
      </c>
      <c r="B20" s="45">
        <v>871.02</v>
      </c>
      <c r="C20" s="46"/>
      <c r="D20" s="45">
        <v>28.28</v>
      </c>
      <c r="E20" s="45"/>
      <c r="F20" s="45">
        <v>481.32</v>
      </c>
      <c r="G20" s="46"/>
      <c r="H20" s="45">
        <v>19.91</v>
      </c>
      <c r="I20" s="33"/>
    </row>
    <row r="21" spans="1:9" ht="15" customHeight="1">
      <c r="A21" s="32">
        <v>2002</v>
      </c>
      <c r="B21" s="45">
        <v>851.96</v>
      </c>
      <c r="C21" s="46"/>
      <c r="D21" s="45">
        <v>33.86</v>
      </c>
      <c r="E21" s="45"/>
      <c r="F21" s="45">
        <v>470.92</v>
      </c>
      <c r="G21" s="46"/>
      <c r="H21" s="45">
        <v>23.5</v>
      </c>
      <c r="I21" s="33"/>
    </row>
    <row r="22" spans="1:9" ht="15" customHeight="1">
      <c r="A22" s="32">
        <v>2003</v>
      </c>
      <c r="B22" s="45">
        <v>845.82</v>
      </c>
      <c r="C22" s="46"/>
      <c r="D22" s="45">
        <v>42.36</v>
      </c>
      <c r="E22" s="45"/>
      <c r="F22" s="45">
        <v>432.41</v>
      </c>
      <c r="G22" s="46"/>
      <c r="H22" s="45">
        <v>21.99</v>
      </c>
      <c r="I22" s="33"/>
    </row>
    <row r="23" spans="1:9" ht="15" customHeight="1">
      <c r="A23" s="32">
        <v>2004</v>
      </c>
      <c r="B23" s="45">
        <v>910.21</v>
      </c>
      <c r="C23" s="46"/>
      <c r="D23" s="45">
        <v>51.31</v>
      </c>
      <c r="E23" s="45"/>
      <c r="F23" s="45">
        <v>489.88</v>
      </c>
      <c r="G23" s="46"/>
      <c r="H23" s="45">
        <v>25.76</v>
      </c>
      <c r="I23" s="33"/>
    </row>
    <row r="24" spans="1:9" ht="15" customHeight="1">
      <c r="A24" s="32">
        <v>2005</v>
      </c>
      <c r="B24" s="45">
        <v>891.02</v>
      </c>
      <c r="C24" s="46"/>
      <c r="D24" s="45">
        <v>56.82</v>
      </c>
      <c r="E24" s="45"/>
      <c r="F24" s="45">
        <v>484.18</v>
      </c>
      <c r="G24" s="46"/>
      <c r="H24" s="45">
        <v>26.09</v>
      </c>
      <c r="I24" s="33"/>
    </row>
    <row r="25" spans="1:9" ht="15" customHeight="1">
      <c r="A25" s="32">
        <v>2006</v>
      </c>
      <c r="B25" s="45">
        <v>889.02</v>
      </c>
      <c r="C25" s="46"/>
      <c r="D25" s="45">
        <v>53.05</v>
      </c>
      <c r="E25" s="45"/>
      <c r="F25" s="45">
        <v>438.3</v>
      </c>
      <c r="G25" s="46"/>
      <c r="H25" s="45">
        <v>28.91</v>
      </c>
      <c r="I25" s="33"/>
    </row>
    <row r="26" spans="1:9" ht="15" customHeight="1">
      <c r="A26" s="32">
        <v>2007</v>
      </c>
      <c r="B26" s="45">
        <v>985.6</v>
      </c>
      <c r="C26" s="46"/>
      <c r="D26" s="45">
        <v>55.5</v>
      </c>
      <c r="E26" s="45"/>
      <c r="F26" s="45">
        <v>519.73</v>
      </c>
      <c r="G26" s="46"/>
      <c r="H26" s="45">
        <v>33.17</v>
      </c>
      <c r="I26" s="33"/>
    </row>
    <row r="27" spans="1:9" ht="15" customHeight="1">
      <c r="A27" s="32">
        <v>2008</v>
      </c>
      <c r="B27" s="45">
        <v>1038.1199999999999</v>
      </c>
      <c r="C27" s="46"/>
      <c r="D27" s="45">
        <v>62.15</v>
      </c>
      <c r="E27" s="45"/>
      <c r="F27" s="45">
        <v>566.29</v>
      </c>
      <c r="G27" s="46"/>
      <c r="H27" s="45">
        <v>41.45</v>
      </c>
      <c r="I27" s="33"/>
    </row>
    <row r="28" spans="1:9" ht="15" customHeight="1">
      <c r="A28" s="34">
        <v>2009</v>
      </c>
      <c r="B28" s="45">
        <v>989.45</v>
      </c>
      <c r="C28" s="46"/>
      <c r="D28" s="45">
        <v>52.48</v>
      </c>
      <c r="E28" s="45"/>
      <c r="F28" s="45">
        <v>533.22</v>
      </c>
      <c r="G28" s="46"/>
      <c r="H28" s="45">
        <v>36.590000000000003</v>
      </c>
      <c r="I28" s="33"/>
    </row>
    <row r="29" spans="1:9" ht="15" customHeight="1">
      <c r="A29" s="34">
        <v>2010</v>
      </c>
      <c r="B29" s="45">
        <v>1002.97</v>
      </c>
      <c r="C29" s="46"/>
      <c r="D29" s="45">
        <v>56.66</v>
      </c>
      <c r="E29" s="45"/>
      <c r="F29" s="45">
        <v>508.28</v>
      </c>
      <c r="G29" s="46"/>
      <c r="H29" s="45">
        <v>36.270000000000003</v>
      </c>
      <c r="I29" s="33"/>
    </row>
    <row r="30" spans="1:9" ht="15" customHeight="1">
      <c r="A30" s="34">
        <v>2011</v>
      </c>
      <c r="B30" s="45">
        <v>1092.47</v>
      </c>
      <c r="C30" s="46"/>
      <c r="D30" s="45">
        <v>70.150000000000006</v>
      </c>
      <c r="E30" s="45"/>
      <c r="F30" s="45">
        <v>550.85</v>
      </c>
      <c r="G30" s="46"/>
      <c r="H30" s="45">
        <v>35.799999999999997</v>
      </c>
      <c r="I30" s="33"/>
    </row>
    <row r="31" spans="1:9" ht="15" customHeight="1">
      <c r="A31" s="34">
        <v>2012</v>
      </c>
      <c r="B31" s="45">
        <v>1097.8800000000001</v>
      </c>
      <c r="C31" s="46"/>
      <c r="D31" s="45">
        <v>77.150000000000006</v>
      </c>
      <c r="E31" s="45"/>
      <c r="F31" s="45">
        <v>575.24</v>
      </c>
      <c r="G31" s="46"/>
      <c r="H31" s="45">
        <v>35.869999999999997</v>
      </c>
      <c r="I31" s="33"/>
    </row>
    <row r="32" spans="1:9" ht="15" customHeight="1">
      <c r="A32" s="34">
        <v>2013</v>
      </c>
      <c r="B32" s="45">
        <v>1084.73</v>
      </c>
      <c r="C32" s="46"/>
      <c r="D32" s="45">
        <v>79.819999999999993</v>
      </c>
      <c r="E32" s="45"/>
      <c r="F32" s="45">
        <v>566.47</v>
      </c>
      <c r="G32" s="46"/>
      <c r="H32" s="45">
        <v>33.049999999999997</v>
      </c>
      <c r="I32" s="33"/>
    </row>
    <row r="33" spans="1:9" ht="15" customHeight="1">
      <c r="A33" s="34">
        <v>2014</v>
      </c>
      <c r="B33" s="45">
        <v>1101.95</v>
      </c>
      <c r="C33" s="46"/>
      <c r="D33" s="45">
        <v>80.849999999999994</v>
      </c>
      <c r="E33" s="45"/>
      <c r="F33" s="45">
        <v>543.16</v>
      </c>
      <c r="G33" s="46"/>
      <c r="H33" s="45">
        <v>36.340000000000003</v>
      </c>
      <c r="I33" s="33"/>
    </row>
    <row r="34" spans="1:9" ht="15" customHeight="1">
      <c r="A34" s="34">
        <v>2015</v>
      </c>
      <c r="B34" s="45">
        <v>1149.6600000000001</v>
      </c>
      <c r="C34" s="46"/>
      <c r="D34" s="45">
        <v>78.39</v>
      </c>
      <c r="E34" s="45"/>
      <c r="F34" s="45">
        <v>562.27</v>
      </c>
      <c r="G34" s="46"/>
      <c r="H34" s="45">
        <v>39.340000000000003</v>
      </c>
      <c r="I34" s="33"/>
    </row>
    <row r="35" spans="1:9" ht="15" customHeight="1">
      <c r="A35" s="37">
        <v>2016</v>
      </c>
      <c r="B35" s="45">
        <v>1155.27</v>
      </c>
      <c r="C35" s="46"/>
      <c r="D35" s="45">
        <v>75.16</v>
      </c>
      <c r="E35" s="45"/>
      <c r="F35" s="45">
        <v>543.21</v>
      </c>
      <c r="G35" s="46"/>
      <c r="H35" s="45">
        <v>45.54</v>
      </c>
      <c r="I35" s="36"/>
    </row>
    <row r="36" spans="1:9" ht="15" customHeight="1">
      <c r="A36" s="34">
        <v>2017</v>
      </c>
      <c r="B36" s="45">
        <v>1152.1500000000001</v>
      </c>
      <c r="C36" s="46"/>
      <c r="D36" s="45">
        <v>78.55</v>
      </c>
      <c r="E36" s="45"/>
      <c r="F36" s="45">
        <v>521.62</v>
      </c>
      <c r="G36" s="46"/>
      <c r="H36" s="45">
        <v>49.69</v>
      </c>
      <c r="I36" s="36"/>
    </row>
    <row r="37" spans="1:9" ht="15" customHeight="1">
      <c r="A37" s="34">
        <v>2018</v>
      </c>
      <c r="B37" s="45">
        <v>1256.07</v>
      </c>
      <c r="C37" s="46"/>
      <c r="D37" s="45">
        <v>76.010000000000005</v>
      </c>
      <c r="E37" s="45"/>
      <c r="F37" s="45">
        <v>537.34</v>
      </c>
      <c r="G37" s="46"/>
      <c r="H37" s="45">
        <v>56.72</v>
      </c>
      <c r="I37" s="36"/>
    </row>
    <row r="38" spans="1:9" s="38" customFormat="1" ht="15" customHeight="1">
      <c r="A38" s="37">
        <v>2019</v>
      </c>
      <c r="B38" s="45">
        <v>1284.58</v>
      </c>
      <c r="C38" s="46"/>
      <c r="D38" s="45">
        <v>85.01</v>
      </c>
      <c r="E38" s="45"/>
      <c r="F38" s="45">
        <v>580.54999999999995</v>
      </c>
      <c r="G38" s="46"/>
      <c r="H38" s="45">
        <v>58.46</v>
      </c>
      <c r="I38" s="36"/>
    </row>
    <row r="39" spans="1:9" s="38" customFormat="1" ht="15" customHeight="1">
      <c r="A39" s="37">
        <v>2020</v>
      </c>
      <c r="B39" s="45">
        <v>1362.99</v>
      </c>
      <c r="C39" s="46"/>
      <c r="D39" s="45">
        <v>89.13</v>
      </c>
      <c r="E39" s="45"/>
      <c r="F39" s="45">
        <v>621.52</v>
      </c>
      <c r="G39" s="46"/>
      <c r="H39" s="45">
        <v>68.989999999999995</v>
      </c>
      <c r="I39" s="36"/>
    </row>
    <row r="40" spans="1:9" s="38" customFormat="1" ht="15" customHeight="1">
      <c r="A40" s="37">
        <v>2021</v>
      </c>
      <c r="B40" s="45">
        <v>1571.45</v>
      </c>
      <c r="C40" s="46"/>
      <c r="D40" s="45">
        <v>114.03</v>
      </c>
      <c r="E40" s="45"/>
      <c r="F40" s="45">
        <v>697.65</v>
      </c>
      <c r="G40" s="46"/>
      <c r="H40" s="45">
        <v>87.08</v>
      </c>
      <c r="I40" s="36"/>
    </row>
    <row r="41" spans="1:9" s="38" customFormat="1" ht="15" customHeight="1">
      <c r="A41" s="37">
        <v>2022</v>
      </c>
      <c r="B41" s="45">
        <v>1833.3</v>
      </c>
      <c r="C41" s="46"/>
      <c r="D41" s="45">
        <v>123.41</v>
      </c>
      <c r="E41" s="45"/>
      <c r="F41" s="45">
        <v>835.05</v>
      </c>
      <c r="G41" s="46"/>
      <c r="H41" s="45">
        <v>95.68</v>
      </c>
      <c r="I41" s="36"/>
    </row>
    <row r="42" spans="1:9" s="38" customFormat="1" ht="15" customHeight="1">
      <c r="A42" s="37" t="s">
        <v>65</v>
      </c>
      <c r="B42" s="45">
        <v>1587.4</v>
      </c>
      <c r="C42" s="46"/>
      <c r="D42" s="45">
        <v>85.95</v>
      </c>
      <c r="E42" s="45"/>
      <c r="F42" s="45">
        <v>636.28</v>
      </c>
      <c r="G42" s="46"/>
      <c r="H42" s="45">
        <v>104.76</v>
      </c>
      <c r="I42" s="36"/>
    </row>
    <row r="43" spans="1:9" s="56" customFormat="1" ht="15" customHeight="1">
      <c r="A43" s="52" t="s">
        <v>64</v>
      </c>
      <c r="B43" s="53">
        <v>1597.6</v>
      </c>
      <c r="C43" s="54"/>
      <c r="D43" s="53">
        <v>92.41</v>
      </c>
      <c r="E43" s="53"/>
      <c r="F43" s="53">
        <v>576.66</v>
      </c>
      <c r="G43" s="54"/>
      <c r="H43" s="53">
        <v>111.88</v>
      </c>
      <c r="I43" s="55"/>
    </row>
  </sheetData>
  <mergeCells count="18"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  <mergeCell ref="H13:I13"/>
    <mergeCell ref="B7:I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2:DX43"/>
  <sheetViews>
    <sheetView showGridLines="0" zoomScaleNormal="100" workbookViewId="0"/>
  </sheetViews>
  <sheetFormatPr defaultColWidth="9.140625" defaultRowHeight="12.75"/>
  <cols>
    <col min="1" max="1" width="11.710937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8.7109375" customWidth="1"/>
  </cols>
  <sheetData>
    <row r="2" spans="1:128" s="1" customFormat="1" ht="12.75" customHeight="1">
      <c r="A2" s="14" t="s">
        <v>57</v>
      </c>
      <c r="B2" s="2"/>
      <c r="C2" s="2"/>
      <c r="D2" s="2"/>
      <c r="E2" s="2"/>
    </row>
    <row r="3" spans="1:128" s="1" customFormat="1" ht="12.75" customHeight="1">
      <c r="A3" s="14" t="s">
        <v>58</v>
      </c>
      <c r="B3" s="2"/>
      <c r="C3" s="2"/>
      <c r="D3" s="2"/>
      <c r="E3" s="2"/>
    </row>
    <row r="4" spans="1:128" s="1" customFormat="1" ht="6" customHeight="1">
      <c r="A4" s="8"/>
      <c r="B4" s="2"/>
      <c r="C4" s="2"/>
      <c r="D4" s="2"/>
      <c r="E4" s="2"/>
    </row>
    <row r="5" spans="1:128" s="1" customFormat="1" ht="12.75" customHeight="1">
      <c r="A5" s="6" t="s">
        <v>17</v>
      </c>
      <c r="B5" s="5"/>
      <c r="C5" s="5"/>
      <c r="D5" s="5"/>
      <c r="E5" s="5"/>
      <c r="F5" s="3"/>
      <c r="G5" s="3"/>
      <c r="H5" s="3"/>
      <c r="I5" s="3"/>
      <c r="J5" s="3"/>
      <c r="K5" s="4"/>
      <c r="M5" s="3"/>
      <c r="N5" s="4"/>
      <c r="P5" s="3"/>
      <c r="Q5" s="4"/>
      <c r="S5" s="3"/>
      <c r="T5" s="4"/>
      <c r="V5" s="3"/>
      <c r="W5" s="4"/>
      <c r="Y5" s="3"/>
      <c r="Z5" s="4"/>
      <c r="AB5" s="3"/>
      <c r="AC5" s="4"/>
      <c r="AE5" s="3"/>
      <c r="AF5" s="4"/>
      <c r="AH5" s="3"/>
      <c r="AI5" s="4"/>
      <c r="AK5" s="3"/>
      <c r="AL5" s="4"/>
      <c r="AN5" s="3"/>
      <c r="AO5" s="4"/>
      <c r="AQ5" s="3"/>
      <c r="AR5" s="4"/>
      <c r="AT5" s="3"/>
      <c r="AU5" s="4"/>
      <c r="AW5" s="3"/>
      <c r="AX5" s="4"/>
      <c r="AZ5" s="3"/>
      <c r="BA5" s="4"/>
      <c r="BC5" s="3"/>
      <c r="BD5" s="4"/>
      <c r="BF5" s="3"/>
      <c r="BG5" s="4"/>
      <c r="BI5" s="3"/>
      <c r="BJ5" s="4"/>
      <c r="BL5" s="3"/>
      <c r="BM5" s="4"/>
      <c r="BO5" s="3"/>
      <c r="BP5" s="4"/>
      <c r="BR5" s="3"/>
      <c r="BS5" s="4"/>
      <c r="BU5" s="3"/>
      <c r="BV5" s="4"/>
      <c r="BX5" s="3"/>
      <c r="BY5" s="4"/>
      <c r="CA5" s="3"/>
      <c r="CB5" s="4"/>
      <c r="CD5" s="3"/>
      <c r="CE5" s="4"/>
      <c r="CG5" s="3"/>
      <c r="CH5" s="4"/>
      <c r="CJ5" s="3"/>
      <c r="CK5" s="4"/>
      <c r="CM5" s="3"/>
      <c r="CN5" s="4"/>
      <c r="CP5" s="3"/>
      <c r="CQ5" s="4"/>
      <c r="CS5" s="3"/>
      <c r="CT5" s="4"/>
      <c r="CV5" s="3"/>
      <c r="CW5" s="4"/>
      <c r="CY5" s="3"/>
      <c r="CZ5" s="4"/>
      <c r="DB5" s="3"/>
      <c r="DC5" s="4"/>
      <c r="DE5" s="3"/>
      <c r="DF5" s="4"/>
      <c r="DH5" s="3"/>
      <c r="DI5" s="4"/>
      <c r="DK5" s="3"/>
      <c r="DL5" s="4"/>
      <c r="DN5" s="3"/>
      <c r="DO5" s="4"/>
      <c r="DQ5" s="3"/>
      <c r="DR5" s="4"/>
      <c r="DT5" s="3"/>
      <c r="DU5" s="4"/>
      <c r="DW5" s="3"/>
      <c r="DX5" s="4"/>
    </row>
    <row r="6" spans="1:128" s="1" customFormat="1" ht="6" customHeight="1">
      <c r="A6" s="6"/>
      <c r="B6" s="5"/>
      <c r="C6" s="5"/>
      <c r="D6" s="5"/>
      <c r="E6" s="5"/>
      <c r="F6" s="3"/>
      <c r="G6" s="3"/>
      <c r="H6" s="3"/>
      <c r="I6" s="3"/>
      <c r="J6" s="3"/>
      <c r="K6" s="4"/>
      <c r="M6" s="3"/>
      <c r="N6" s="4"/>
      <c r="P6" s="3"/>
      <c r="Q6" s="4"/>
      <c r="S6" s="3"/>
      <c r="T6" s="4"/>
      <c r="V6" s="3"/>
      <c r="W6" s="4"/>
      <c r="Y6" s="3"/>
      <c r="Z6" s="4"/>
      <c r="AB6" s="3"/>
      <c r="AC6" s="4"/>
      <c r="AE6" s="3"/>
      <c r="AF6" s="4"/>
      <c r="AH6" s="3"/>
      <c r="AI6" s="4"/>
      <c r="AK6" s="3"/>
      <c r="AL6" s="4"/>
      <c r="AN6" s="3"/>
      <c r="AO6" s="4"/>
      <c r="AQ6" s="3"/>
      <c r="AR6" s="4"/>
      <c r="AT6" s="3"/>
      <c r="AU6" s="4"/>
      <c r="AW6" s="3"/>
      <c r="AX6" s="4"/>
      <c r="AZ6" s="3"/>
      <c r="BA6" s="4"/>
      <c r="BC6" s="3"/>
      <c r="BD6" s="4"/>
      <c r="BF6" s="3"/>
      <c r="BG6" s="4"/>
      <c r="BI6" s="3"/>
      <c r="BJ6" s="4"/>
      <c r="BL6" s="3"/>
      <c r="BM6" s="4"/>
      <c r="BO6" s="3"/>
      <c r="BP6" s="4"/>
      <c r="BR6" s="3"/>
      <c r="BS6" s="4"/>
      <c r="BU6" s="3"/>
      <c r="BV6" s="4"/>
      <c r="BX6" s="3"/>
      <c r="BY6" s="4"/>
      <c r="CA6" s="3"/>
      <c r="CB6" s="4"/>
      <c r="CD6" s="3"/>
      <c r="CE6" s="4"/>
      <c r="CG6" s="3"/>
      <c r="CH6" s="4"/>
      <c r="CJ6" s="3"/>
      <c r="CK6" s="4"/>
      <c r="CM6" s="3"/>
      <c r="CN6" s="4"/>
      <c r="CP6" s="3"/>
      <c r="CQ6" s="4"/>
      <c r="CS6" s="3"/>
      <c r="CT6" s="4"/>
      <c r="CV6" s="3"/>
      <c r="CW6" s="4"/>
      <c r="CY6" s="3"/>
      <c r="CZ6" s="4"/>
      <c r="DB6" s="3"/>
      <c r="DC6" s="4"/>
      <c r="DE6" s="3"/>
      <c r="DF6" s="4"/>
      <c r="DH6" s="3"/>
      <c r="DI6" s="4"/>
      <c r="DK6" s="3"/>
      <c r="DL6" s="4"/>
      <c r="DN6" s="3"/>
      <c r="DO6" s="4"/>
      <c r="DQ6" s="3"/>
      <c r="DR6" s="4"/>
      <c r="DT6" s="3"/>
      <c r="DU6" s="4"/>
      <c r="DW6" s="3"/>
      <c r="DX6" s="4"/>
    </row>
    <row r="7" spans="1:128" s="41" customFormat="1" ht="20.100000000000001" customHeight="1">
      <c r="A7" s="59" t="s">
        <v>9</v>
      </c>
      <c r="B7" s="80" t="s">
        <v>10</v>
      </c>
      <c r="C7" s="81"/>
      <c r="D7" s="81"/>
      <c r="E7" s="81"/>
      <c r="F7" s="81"/>
      <c r="G7" s="81"/>
      <c r="H7" s="81"/>
      <c r="I7" s="81"/>
      <c r="J7" s="4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128" s="41" customFormat="1" ht="20.100000000000001" customHeight="1" thickBot="1">
      <c r="A8" s="60"/>
      <c r="B8" s="82" t="s">
        <v>16</v>
      </c>
      <c r="C8" s="83"/>
      <c r="D8" s="83"/>
      <c r="E8" s="83"/>
      <c r="F8" s="83"/>
      <c r="G8" s="83"/>
      <c r="H8" s="83"/>
      <c r="I8" s="83"/>
      <c r="J8" s="4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128" s="41" customFormat="1" ht="20.100000000000001" customHeight="1">
      <c r="A9" s="61" t="s">
        <v>15</v>
      </c>
      <c r="B9" s="62" t="s">
        <v>20</v>
      </c>
      <c r="C9" s="63"/>
      <c r="D9" s="66" t="s">
        <v>53</v>
      </c>
      <c r="E9" s="67"/>
      <c r="F9" s="67"/>
      <c r="G9" s="67"/>
      <c r="H9" s="67"/>
      <c r="I9" s="68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128" s="41" customFormat="1" ht="20.100000000000001" customHeight="1" thickBot="1">
      <c r="A10" s="61"/>
      <c r="B10" s="64"/>
      <c r="C10" s="65"/>
      <c r="D10" s="69" t="s">
        <v>54</v>
      </c>
      <c r="E10" s="70"/>
      <c r="F10" s="70"/>
      <c r="G10" s="70"/>
      <c r="H10" s="70"/>
      <c r="I10" s="71"/>
    </row>
    <row r="11" spans="1:128" s="41" customFormat="1" ht="20.100000000000001" customHeight="1">
      <c r="A11" s="61"/>
      <c r="B11" s="72" t="s">
        <v>20</v>
      </c>
      <c r="C11" s="73"/>
      <c r="D11" s="57" t="s">
        <v>11</v>
      </c>
      <c r="E11" s="58"/>
      <c r="F11" s="57" t="s">
        <v>13</v>
      </c>
      <c r="G11" s="58"/>
      <c r="H11" s="57" t="s">
        <v>14</v>
      </c>
      <c r="I11" s="58"/>
    </row>
    <row r="12" spans="1:128" s="41" customFormat="1" ht="20.100000000000001" customHeight="1" thickBot="1">
      <c r="A12" s="61"/>
      <c r="B12" s="72"/>
      <c r="C12" s="73"/>
      <c r="D12" s="74" t="s">
        <v>18</v>
      </c>
      <c r="E12" s="75"/>
      <c r="F12" s="74" t="s">
        <v>21</v>
      </c>
      <c r="G12" s="75"/>
      <c r="H12" s="74" t="s">
        <v>19</v>
      </c>
      <c r="I12" s="75"/>
    </row>
    <row r="13" spans="1:128" s="42" customFormat="1" ht="20.100000000000001" customHeight="1">
      <c r="A13" s="61"/>
      <c r="B13" s="76">
        <v>1</v>
      </c>
      <c r="C13" s="77"/>
      <c r="D13" s="76">
        <v>2</v>
      </c>
      <c r="E13" s="77"/>
      <c r="F13" s="76">
        <v>3</v>
      </c>
      <c r="G13" s="77"/>
      <c r="H13" s="78">
        <v>4</v>
      </c>
      <c r="I13" s="79"/>
    </row>
    <row r="14" spans="1:128" ht="15" customHeight="1">
      <c r="A14" s="47">
        <v>1995</v>
      </c>
      <c r="B14" s="45">
        <v>127.43</v>
      </c>
      <c r="C14" s="46"/>
      <c r="D14" s="45">
        <v>40.299999999999997</v>
      </c>
      <c r="E14" s="45"/>
      <c r="F14" s="45">
        <v>38.659999999999997</v>
      </c>
      <c r="G14" s="46"/>
      <c r="H14" s="45">
        <v>5.19</v>
      </c>
      <c r="I14" s="45"/>
    </row>
    <row r="15" spans="1:128" ht="15" customHeight="1">
      <c r="A15" s="32">
        <v>1996</v>
      </c>
      <c r="B15" s="45">
        <v>125.93</v>
      </c>
      <c r="C15" s="46"/>
      <c r="D15" s="45">
        <v>34.700000000000003</v>
      </c>
      <c r="E15" s="45"/>
      <c r="F15" s="45">
        <v>38.119999999999997</v>
      </c>
      <c r="G15" s="46"/>
      <c r="H15" s="45">
        <v>4.0999999999999996</v>
      </c>
      <c r="I15" s="33"/>
    </row>
    <row r="16" spans="1:128" ht="15" customHeight="1">
      <c r="A16" s="32">
        <v>1997</v>
      </c>
      <c r="B16" s="45">
        <v>121.27</v>
      </c>
      <c r="C16" s="46"/>
      <c r="D16" s="45">
        <v>31.25</v>
      </c>
      <c r="E16" s="45"/>
      <c r="F16" s="45">
        <v>36</v>
      </c>
      <c r="G16" s="46"/>
      <c r="H16" s="45">
        <v>4.43</v>
      </c>
      <c r="I16" s="33"/>
    </row>
    <row r="17" spans="1:9" ht="15" customHeight="1">
      <c r="A17" s="32">
        <v>1998</v>
      </c>
      <c r="B17" s="45">
        <v>127.09</v>
      </c>
      <c r="C17" s="46"/>
      <c r="D17" s="45">
        <v>26.94</v>
      </c>
      <c r="E17" s="45"/>
      <c r="F17" s="45">
        <v>39.380000000000003</v>
      </c>
      <c r="G17" s="46"/>
      <c r="H17" s="45">
        <v>3.55</v>
      </c>
      <c r="I17" s="33"/>
    </row>
    <row r="18" spans="1:9" ht="15" customHeight="1">
      <c r="A18" s="32">
        <v>1999</v>
      </c>
      <c r="B18" s="45">
        <v>114.13</v>
      </c>
      <c r="C18" s="46"/>
      <c r="D18" s="45">
        <v>15.01</v>
      </c>
      <c r="E18" s="45"/>
      <c r="F18" s="45">
        <v>36.01</v>
      </c>
      <c r="G18" s="46"/>
      <c r="H18" s="45">
        <v>4.2699999999999996</v>
      </c>
      <c r="I18" s="33"/>
    </row>
    <row r="19" spans="1:9" ht="15" customHeight="1">
      <c r="A19" s="32">
        <v>2000</v>
      </c>
      <c r="B19" s="45">
        <v>96.66</v>
      </c>
      <c r="C19" s="46"/>
      <c r="D19" s="45">
        <v>11.7</v>
      </c>
      <c r="E19" s="45"/>
      <c r="F19" s="45">
        <v>30.95</v>
      </c>
      <c r="G19" s="46"/>
      <c r="H19" s="45">
        <v>4.5999999999999996</v>
      </c>
      <c r="I19" s="33"/>
    </row>
    <row r="20" spans="1:9" ht="15" customHeight="1">
      <c r="A20" s="32">
        <v>2001</v>
      </c>
      <c r="B20" s="45">
        <v>113.31</v>
      </c>
      <c r="C20" s="46"/>
      <c r="D20" s="45">
        <v>10.31</v>
      </c>
      <c r="E20" s="45"/>
      <c r="F20" s="45">
        <v>34.229999999999997</v>
      </c>
      <c r="G20" s="46"/>
      <c r="H20" s="45">
        <v>5.69</v>
      </c>
      <c r="I20" s="33"/>
    </row>
    <row r="21" spans="1:9" ht="15" customHeight="1">
      <c r="A21" s="32">
        <v>2002</v>
      </c>
      <c r="B21" s="45">
        <v>112.59</v>
      </c>
      <c r="C21" s="46"/>
      <c r="D21" s="45">
        <v>10.84</v>
      </c>
      <c r="E21" s="45"/>
      <c r="F21" s="45">
        <v>30.29</v>
      </c>
      <c r="G21" s="46"/>
      <c r="H21" s="45">
        <v>6.22</v>
      </c>
      <c r="I21" s="33"/>
    </row>
    <row r="22" spans="1:9" ht="15" customHeight="1">
      <c r="A22" s="32">
        <v>2003</v>
      </c>
      <c r="B22" s="45">
        <v>110.29</v>
      </c>
      <c r="C22" s="46"/>
      <c r="D22" s="45">
        <v>13.18</v>
      </c>
      <c r="E22" s="45"/>
      <c r="F22" s="45">
        <v>28.02</v>
      </c>
      <c r="G22" s="46"/>
      <c r="H22" s="45">
        <v>6.39</v>
      </c>
      <c r="I22" s="33"/>
    </row>
    <row r="23" spans="1:9" ht="15" customHeight="1">
      <c r="A23" s="32">
        <v>2004</v>
      </c>
      <c r="B23" s="45">
        <v>110.78</v>
      </c>
      <c r="C23" s="46"/>
      <c r="D23" s="45">
        <v>15.48</v>
      </c>
      <c r="E23" s="45"/>
      <c r="F23" s="45">
        <v>31.38</v>
      </c>
      <c r="G23" s="46"/>
      <c r="H23" s="45">
        <v>6.76</v>
      </c>
      <c r="I23" s="33"/>
    </row>
    <row r="24" spans="1:9" ht="15" customHeight="1">
      <c r="A24" s="32">
        <v>2005</v>
      </c>
      <c r="B24" s="45">
        <v>103.17</v>
      </c>
      <c r="C24" s="46"/>
      <c r="D24" s="45">
        <v>18.61</v>
      </c>
      <c r="E24" s="45"/>
      <c r="F24" s="45">
        <v>25.16</v>
      </c>
      <c r="G24" s="46"/>
      <c r="H24" s="45">
        <v>7.26</v>
      </c>
      <c r="I24" s="33"/>
    </row>
    <row r="25" spans="1:9" ht="15" customHeight="1">
      <c r="A25" s="32">
        <v>2006</v>
      </c>
      <c r="B25" s="45">
        <v>117.31</v>
      </c>
      <c r="C25" s="46"/>
      <c r="D25" s="45">
        <v>22.14</v>
      </c>
      <c r="E25" s="45"/>
      <c r="F25" s="45">
        <v>22.81</v>
      </c>
      <c r="G25" s="46"/>
      <c r="H25" s="45">
        <v>6.73</v>
      </c>
      <c r="I25" s="33"/>
    </row>
    <row r="26" spans="1:9" ht="15" customHeight="1">
      <c r="A26" s="32">
        <v>2007</v>
      </c>
      <c r="B26" s="45">
        <v>115.43</v>
      </c>
      <c r="C26" s="46"/>
      <c r="D26" s="45">
        <v>19.11</v>
      </c>
      <c r="E26" s="45"/>
      <c r="F26" s="45">
        <v>26.99</v>
      </c>
      <c r="G26" s="46"/>
      <c r="H26" s="45">
        <v>7.95</v>
      </c>
      <c r="I26" s="33"/>
    </row>
    <row r="27" spans="1:9" ht="15" customHeight="1">
      <c r="A27" s="32">
        <v>2008</v>
      </c>
      <c r="B27" s="45">
        <v>123.3</v>
      </c>
      <c r="C27" s="46"/>
      <c r="D27" s="45">
        <v>27.37</v>
      </c>
      <c r="E27" s="45"/>
      <c r="F27" s="45">
        <v>27.19</v>
      </c>
      <c r="G27" s="46"/>
      <c r="H27" s="45">
        <v>8.7100000000000009</v>
      </c>
      <c r="I27" s="33"/>
    </row>
    <row r="28" spans="1:9" ht="15" customHeight="1">
      <c r="A28" s="34">
        <v>2009</v>
      </c>
      <c r="B28" s="45">
        <v>107.03</v>
      </c>
      <c r="C28" s="46"/>
      <c r="D28" s="45">
        <v>19.559999999999999</v>
      </c>
      <c r="E28" s="45"/>
      <c r="F28" s="45">
        <v>21.42</v>
      </c>
      <c r="G28" s="46"/>
      <c r="H28" s="45">
        <v>7.32</v>
      </c>
      <c r="I28" s="33"/>
    </row>
    <row r="29" spans="1:9" ht="15" customHeight="1">
      <c r="A29" s="34">
        <v>2010</v>
      </c>
      <c r="B29" s="45">
        <v>122.34</v>
      </c>
      <c r="C29" s="46"/>
      <c r="D29" s="45">
        <v>22.07</v>
      </c>
      <c r="E29" s="45"/>
      <c r="F29" s="45">
        <v>21.1</v>
      </c>
      <c r="G29" s="46"/>
      <c r="H29" s="45">
        <v>8.2200000000000006</v>
      </c>
      <c r="I29" s="33"/>
    </row>
    <row r="30" spans="1:9" ht="15" customHeight="1">
      <c r="A30" s="34">
        <v>2011</v>
      </c>
      <c r="B30" s="45">
        <v>126.63</v>
      </c>
      <c r="C30" s="46"/>
      <c r="D30" s="45">
        <v>24.69</v>
      </c>
      <c r="E30" s="45"/>
      <c r="F30" s="45">
        <v>23.5</v>
      </c>
      <c r="G30" s="46"/>
      <c r="H30" s="45">
        <v>8.02</v>
      </c>
      <c r="I30" s="33"/>
    </row>
    <row r="31" spans="1:9" ht="15" customHeight="1">
      <c r="A31" s="34">
        <v>2012</v>
      </c>
      <c r="B31" s="45">
        <v>121.16</v>
      </c>
      <c r="C31" s="46"/>
      <c r="D31" s="45">
        <v>23.67</v>
      </c>
      <c r="E31" s="45"/>
      <c r="F31" s="45">
        <v>24.09</v>
      </c>
      <c r="G31" s="46"/>
      <c r="H31" s="45">
        <v>7.31</v>
      </c>
      <c r="I31" s="33"/>
    </row>
    <row r="32" spans="1:9" ht="15" customHeight="1">
      <c r="A32" s="34">
        <v>2013</v>
      </c>
      <c r="B32" s="45">
        <v>133.30000000000001</v>
      </c>
      <c r="C32" s="46"/>
      <c r="D32" s="45">
        <v>20.95</v>
      </c>
      <c r="E32" s="45"/>
      <c r="F32" s="45">
        <v>23.57</v>
      </c>
      <c r="G32" s="46"/>
      <c r="H32" s="45">
        <v>7.64</v>
      </c>
      <c r="I32" s="33"/>
    </row>
    <row r="33" spans="1:9" ht="15" customHeight="1">
      <c r="A33" s="34">
        <v>2014</v>
      </c>
      <c r="B33" s="45">
        <v>140.47</v>
      </c>
      <c r="C33" s="46"/>
      <c r="D33" s="45">
        <v>23.5</v>
      </c>
      <c r="E33" s="45"/>
      <c r="F33" s="45">
        <v>22.23</v>
      </c>
      <c r="G33" s="46"/>
      <c r="H33" s="45">
        <v>7.89</v>
      </c>
      <c r="I33" s="33"/>
    </row>
    <row r="34" spans="1:9" ht="15" customHeight="1">
      <c r="A34" s="34">
        <v>2015</v>
      </c>
      <c r="B34" s="45">
        <v>135.46</v>
      </c>
      <c r="C34" s="46"/>
      <c r="D34" s="45">
        <v>22.93</v>
      </c>
      <c r="E34" s="45"/>
      <c r="F34" s="45">
        <v>20.63</v>
      </c>
      <c r="G34" s="46"/>
      <c r="H34" s="45">
        <v>9.0399999999999991</v>
      </c>
      <c r="I34" s="33"/>
    </row>
    <row r="35" spans="1:9" ht="15" customHeight="1">
      <c r="A35" s="37">
        <v>2016</v>
      </c>
      <c r="B35" s="45">
        <v>140.32</v>
      </c>
      <c r="C35" s="46"/>
      <c r="D35" s="45">
        <v>23.38</v>
      </c>
      <c r="E35" s="45"/>
      <c r="F35" s="45">
        <v>19.350000000000001</v>
      </c>
      <c r="G35" s="46"/>
      <c r="H35" s="45">
        <v>10.26</v>
      </c>
      <c r="I35" s="36"/>
    </row>
    <row r="36" spans="1:9" ht="15" customHeight="1">
      <c r="A36" s="34">
        <v>2017</v>
      </c>
      <c r="B36" s="45">
        <v>148.19</v>
      </c>
      <c r="C36" s="46"/>
      <c r="D36" s="45">
        <v>28.6</v>
      </c>
      <c r="E36" s="45"/>
      <c r="F36" s="45">
        <v>19.11</v>
      </c>
      <c r="G36" s="46"/>
      <c r="H36" s="45">
        <v>11.66</v>
      </c>
      <c r="I36" s="36"/>
    </row>
    <row r="37" spans="1:9" ht="15" customHeight="1">
      <c r="A37" s="34">
        <v>2018</v>
      </c>
      <c r="B37" s="45">
        <v>158.5</v>
      </c>
      <c r="C37" s="46"/>
      <c r="D37" s="45">
        <v>24.56</v>
      </c>
      <c r="E37" s="45"/>
      <c r="F37" s="45">
        <v>22.92</v>
      </c>
      <c r="G37" s="46"/>
      <c r="H37" s="45">
        <v>15.42</v>
      </c>
      <c r="I37" s="36"/>
    </row>
    <row r="38" spans="1:9" s="38" customFormat="1" ht="15" customHeight="1">
      <c r="A38" s="37">
        <v>2019</v>
      </c>
      <c r="B38" s="45">
        <v>163.19</v>
      </c>
      <c r="C38" s="46"/>
      <c r="D38" s="45">
        <v>25.16</v>
      </c>
      <c r="E38" s="45"/>
      <c r="F38" s="45">
        <v>16.309999999999999</v>
      </c>
      <c r="G38" s="46"/>
      <c r="H38" s="45">
        <v>16.11</v>
      </c>
      <c r="I38" s="36"/>
    </row>
    <row r="39" spans="1:9" s="38" customFormat="1" ht="15" customHeight="1">
      <c r="A39" s="37">
        <v>2020</v>
      </c>
      <c r="B39" s="45">
        <v>174.93</v>
      </c>
      <c r="C39" s="46"/>
      <c r="D39" s="45">
        <v>19.649999999999999</v>
      </c>
      <c r="E39" s="45"/>
      <c r="F39" s="45">
        <v>20.64</v>
      </c>
      <c r="G39" s="46"/>
      <c r="H39" s="45">
        <v>21.11</v>
      </c>
      <c r="I39" s="36"/>
    </row>
    <row r="40" spans="1:9" s="38" customFormat="1" ht="15" customHeight="1">
      <c r="A40" s="37">
        <v>2021</v>
      </c>
      <c r="B40" s="45">
        <v>234.33</v>
      </c>
      <c r="C40" s="46"/>
      <c r="D40" s="45">
        <v>26.13</v>
      </c>
      <c r="E40" s="45"/>
      <c r="F40" s="45">
        <v>22.47</v>
      </c>
      <c r="G40" s="46"/>
      <c r="H40" s="45">
        <v>27.86</v>
      </c>
      <c r="I40" s="36"/>
    </row>
    <row r="41" spans="1:9" s="38" customFormat="1" ht="15" customHeight="1">
      <c r="A41" s="37">
        <v>2022</v>
      </c>
      <c r="B41" s="45">
        <v>346.44</v>
      </c>
      <c r="C41" s="46"/>
      <c r="D41" s="45">
        <v>29.58</v>
      </c>
      <c r="E41" s="45"/>
      <c r="F41" s="45">
        <v>31.28</v>
      </c>
      <c r="G41" s="46"/>
      <c r="H41" s="45">
        <v>35.840000000000003</v>
      </c>
      <c r="I41" s="36"/>
    </row>
    <row r="42" spans="1:9" s="38" customFormat="1" ht="15" customHeight="1">
      <c r="A42" s="37" t="s">
        <v>65</v>
      </c>
      <c r="B42" s="45">
        <v>191.39</v>
      </c>
      <c r="C42" s="46"/>
      <c r="D42" s="45">
        <v>13.62</v>
      </c>
      <c r="E42" s="45"/>
      <c r="F42" s="45">
        <v>16.43</v>
      </c>
      <c r="G42" s="46"/>
      <c r="H42" s="45">
        <v>23.26</v>
      </c>
      <c r="I42" s="36"/>
    </row>
    <row r="43" spans="1:9" s="56" customFormat="1" ht="15" customHeight="1">
      <c r="A43" s="52" t="s">
        <v>64</v>
      </c>
      <c r="B43" s="53">
        <v>216.02</v>
      </c>
      <c r="C43" s="54"/>
      <c r="D43" s="53">
        <v>19.52</v>
      </c>
      <c r="E43" s="53"/>
      <c r="F43" s="53">
        <v>13.09</v>
      </c>
      <c r="G43" s="54"/>
      <c r="H43" s="53">
        <v>26.67</v>
      </c>
      <c r="I43" s="55"/>
    </row>
  </sheetData>
  <mergeCells count="18">
    <mergeCell ref="B8:I8"/>
    <mergeCell ref="F11:G11"/>
    <mergeCell ref="D11:E11"/>
    <mergeCell ref="H11:I11"/>
    <mergeCell ref="A7:A8"/>
    <mergeCell ref="A9:A13"/>
    <mergeCell ref="B9:C10"/>
    <mergeCell ref="D9:I9"/>
    <mergeCell ref="D10:I10"/>
    <mergeCell ref="B11:C12"/>
    <mergeCell ref="D12:E12"/>
    <mergeCell ref="F12:G12"/>
    <mergeCell ref="H12:I12"/>
    <mergeCell ref="B13:C13"/>
    <mergeCell ref="D13:E13"/>
    <mergeCell ref="F13:G13"/>
    <mergeCell ref="H13:I13"/>
    <mergeCell ref="B7:I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Portugal</vt:lpstr>
      <vt:lpstr>Continente</vt:lpstr>
      <vt:lpstr>Norte</vt:lpstr>
      <vt:lpstr>Centro</vt:lpstr>
      <vt:lpstr>Oeste e Vale do Tejo</vt:lpstr>
      <vt:lpstr>Grande Lisboa </vt:lpstr>
      <vt:lpstr>Península Setúbal</vt:lpstr>
      <vt:lpstr>Alentejo</vt:lpstr>
      <vt:lpstr>Algarve</vt:lpstr>
      <vt:lpstr>R.A. dos Açores</vt:lpstr>
      <vt:lpstr>R.A. da Madeira</vt:lpstr>
      <vt:lpstr>Metainfo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 Simão</cp:lastModifiedBy>
  <cp:lastPrinted>2010-12-30T11:43:59Z</cp:lastPrinted>
  <dcterms:created xsi:type="dcterms:W3CDTF">2010-02-25T12:10:08Z</dcterms:created>
  <dcterms:modified xsi:type="dcterms:W3CDTF">2025-12-15T16:09:21Z</dcterms:modified>
</cp:coreProperties>
</file>