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netfiles.int.ine.pt\areas\lsb\DES_ICOT\PRINCIPAL\45 DIVULGAÇÃO\DESTAQUE_DIA NACIONAL DAS COMUNIDADES CIGANAS\"/>
    </mc:Choice>
  </mc:AlternateContent>
  <xr:revisionPtr revIDLastSave="0" documentId="13_ncr:1_{B1ECA727-35B0-46DB-82FA-42C424735E92}" xr6:coauthVersionLast="47" xr6:coauthVersionMax="47" xr10:uidLastSave="{00000000-0000-0000-0000-000000000000}"/>
  <bookViews>
    <workbookView xWindow="-110" yWindow="-110" windowWidth="19420" windowHeight="10300" tabRatio="946" xr2:uid="{00A266D3-5E6F-4037-8B66-C0B2DC2C9E0F}"/>
  </bookViews>
  <sheets>
    <sheet name="Índice" sheetId="12" r:id="rId1"/>
    <sheet name="Notas" sheetId="14" r:id="rId2"/>
    <sheet name="Nota Metodológica " sheetId="15" r:id="rId3"/>
    <sheet name="Quadro 1" sheetId="1" r:id="rId4"/>
    <sheet name="Quadro 2" sheetId="2" r:id="rId5"/>
    <sheet name="Quadro 3" sheetId="3" r:id="rId6"/>
    <sheet name="Quadro 4" sheetId="4" r:id="rId7"/>
    <sheet name="Quadro 5" sheetId="5" r:id="rId8"/>
    <sheet name="Quadro 6" sheetId="6" r:id="rId9"/>
    <sheet name="Quadro 7" sheetId="7" r:id="rId10"/>
    <sheet name="Quadro 8" sheetId="13" r:id="rId11"/>
    <sheet name="Quadro 9" sheetId="9" r:id="rId12"/>
    <sheet name="Quadro 10" sheetId="10" r:id="rId13"/>
  </sheets>
  <definedNames>
    <definedName name="_ftnref1" localSheetId="2">'Nota Metodológica '!$A$10</definedName>
    <definedName name="_ftnref2" localSheetId="2">'Nota Metodológica '!#REF!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2" l="1"/>
  <c r="A11" i="12"/>
  <c r="A10" i="12"/>
  <c r="A9" i="12"/>
  <c r="A8" i="12"/>
  <c r="A7" i="12"/>
  <c r="A6" i="12"/>
  <c r="A5" i="12"/>
  <c r="A4" i="12"/>
  <c r="A3" i="12"/>
</calcChain>
</file>

<file path=xl/sharedStrings.xml><?xml version="1.0" encoding="utf-8"?>
<sst xmlns="http://schemas.openxmlformats.org/spreadsheetml/2006/main" count="545" uniqueCount="267">
  <si>
    <t>Total</t>
  </si>
  <si>
    <t>Cigano</t>
  </si>
  <si>
    <t>Portugal</t>
  </si>
  <si>
    <t>Norte</t>
  </si>
  <si>
    <t>15,5 §</t>
  </si>
  <si>
    <t>32,6 §</t>
  </si>
  <si>
    <t>9,0 §</t>
  </si>
  <si>
    <t>19,0 §</t>
  </si>
  <si>
    <t>A.M. Lisboa</t>
  </si>
  <si>
    <t>12,3 §</t>
  </si>
  <si>
    <t>25,8 §</t>
  </si>
  <si>
    <t>Alentejo</t>
  </si>
  <si>
    <t>7,3 §</t>
  </si>
  <si>
    <t>15,3 §</t>
  </si>
  <si>
    <t xml:space="preserve">Algarve </t>
  </si>
  <si>
    <t xml:space="preserve">R.A. Açores </t>
  </si>
  <si>
    <t>x</t>
  </si>
  <si>
    <t>R.A. Madeira</t>
  </si>
  <si>
    <t>Tipologia de áreas urbanas</t>
  </si>
  <si>
    <t/>
  </si>
  <si>
    <t>Área predominantemente urbana</t>
  </si>
  <si>
    <t>Área mediamente urbana</t>
  </si>
  <si>
    <t>9,9 §</t>
  </si>
  <si>
    <t>Área predominantemente rural</t>
  </si>
  <si>
    <t>Sexo</t>
  </si>
  <si>
    <t>Homens</t>
  </si>
  <si>
    <t>Mulheres</t>
  </si>
  <si>
    <t>Grupo etário</t>
  </si>
  <si>
    <t>18-34 anos</t>
  </si>
  <si>
    <t>16,6 §</t>
  </si>
  <si>
    <t>35-54 anos</t>
  </si>
  <si>
    <t>55-74 anos</t>
  </si>
  <si>
    <t>7,9 §</t>
  </si>
  <si>
    <t>Nível de escolaridade</t>
  </si>
  <si>
    <t>Até ao básico - 3º ciclo</t>
  </si>
  <si>
    <t>Secundário/pós-secundário</t>
  </si>
  <si>
    <t>Superior</t>
  </si>
  <si>
    <t>Religião</t>
  </si>
  <si>
    <t>Católica</t>
  </si>
  <si>
    <t>12,8 §</t>
  </si>
  <si>
    <t>Protestante/Evangélica</t>
  </si>
  <si>
    <t>Outras</t>
  </si>
  <si>
    <t>Sem religião</t>
  </si>
  <si>
    <t>11,1 §</t>
  </si>
  <si>
    <t>23,3 §</t>
  </si>
  <si>
    <t>Estado civil</t>
  </si>
  <si>
    <t>Solteiro/a</t>
  </si>
  <si>
    <t>Casado/a</t>
  </si>
  <si>
    <t>Viúvo/a</t>
  </si>
  <si>
    <t>Divorciado/a</t>
  </si>
  <si>
    <t>Dimensão do agregado doméstico</t>
  </si>
  <si>
    <t>1 pessoa</t>
  </si>
  <si>
    <t>2,8 §</t>
  </si>
  <si>
    <t>5,8 §</t>
  </si>
  <si>
    <t>2 pessoas</t>
  </si>
  <si>
    <t>9,6 §</t>
  </si>
  <si>
    <t>20,3 §</t>
  </si>
  <si>
    <t>3 pessoas</t>
  </si>
  <si>
    <t>20,9 §</t>
  </si>
  <si>
    <t>4 ou + pessoas</t>
  </si>
  <si>
    <t>Tipo de agregado doméstico</t>
  </si>
  <si>
    <t>1 adulto sem crianças</t>
  </si>
  <si>
    <t>1 adulto com crianças</t>
  </si>
  <si>
    <t>2 adultos sem crianças</t>
  </si>
  <si>
    <t>2 adultos com crianças</t>
  </si>
  <si>
    <t>13,3 §</t>
  </si>
  <si>
    <t>28,1 §</t>
  </si>
  <si>
    <t>Outros agregados</t>
  </si>
  <si>
    <t>Milhares de pessoas</t>
  </si>
  <si>
    <t>%</t>
  </si>
  <si>
    <t>13,6 §</t>
  </si>
  <si>
    <t>TOTAL</t>
  </si>
  <si>
    <t>5,6 §</t>
  </si>
  <si>
    <t>11,9 §</t>
  </si>
  <si>
    <t>Naturalidade</t>
  </si>
  <si>
    <t xml:space="preserve">Portugal </t>
  </si>
  <si>
    <t xml:space="preserve">Outros </t>
  </si>
  <si>
    <t>2,2 §</t>
  </si>
  <si>
    <t>4,7 §</t>
  </si>
  <si>
    <t>Nacionalidade portuguesa</t>
  </si>
  <si>
    <t xml:space="preserve">Sim </t>
  </si>
  <si>
    <t xml:space="preserve">Adquirida por nascença </t>
  </si>
  <si>
    <t xml:space="preserve">Adquirida posteriormente </t>
  </si>
  <si>
    <t>0,7 §</t>
  </si>
  <si>
    <t>1,5 §</t>
  </si>
  <si>
    <t xml:space="preserve">Não </t>
  </si>
  <si>
    <t>3,2 §</t>
  </si>
  <si>
    <t>Inexistente/
fraco</t>
  </si>
  <si>
    <t>Nem fraco nem forte</t>
  </si>
  <si>
    <t>Forte/
muito forte</t>
  </si>
  <si>
    <t>Ao bairro, sítio ou aldeia onde vivem</t>
  </si>
  <si>
    <t>À  vila ou cidade onde vivem</t>
  </si>
  <si>
    <t>À região onde vivem</t>
  </si>
  <si>
    <t>A Portugal</t>
  </si>
  <si>
    <t>À Europa</t>
  </si>
  <si>
    <t>Ao país onde nasceram (imigrantes primeira geração)</t>
  </si>
  <si>
    <t>13,5 §</t>
  </si>
  <si>
    <t>28,4 §</t>
  </si>
  <si>
    <t>11,8 §</t>
  </si>
  <si>
    <t>24,8 §</t>
  </si>
  <si>
    <t>24,9 §</t>
  </si>
  <si>
    <t>12,2 §</t>
  </si>
  <si>
    <t>18,2 §</t>
  </si>
  <si>
    <t>21,1 §</t>
  </si>
  <si>
    <t>38,3 §</t>
  </si>
  <si>
    <t>44,5 §</t>
  </si>
  <si>
    <t>Amigos com nível de escolaridade semelhante ao seu</t>
  </si>
  <si>
    <t>Sim</t>
  </si>
  <si>
    <t>Não</t>
  </si>
  <si>
    <t>8,9 §</t>
  </si>
  <si>
    <t>18,8 §</t>
  </si>
  <si>
    <t>Amigos com a mesma religião que a sua</t>
  </si>
  <si>
    <t>Amigos que pertencem ao mesmo grupo étnico que o seu</t>
  </si>
  <si>
    <t>9,2 §</t>
  </si>
  <si>
    <t>19,3 §</t>
  </si>
  <si>
    <t>Amigos com a mesma classe social que a sua</t>
  </si>
  <si>
    <t>Amigos moram no mesmo bairro/zona que a sua</t>
  </si>
  <si>
    <t>Tem a quem recorrer em caso de precisar de ajuda material</t>
  </si>
  <si>
    <t>8,6 §</t>
  </si>
  <si>
    <t>Tem a quem recorrer em caso de precisar de ajuda não material</t>
  </si>
  <si>
    <t>Condição perante o trabalho</t>
  </si>
  <si>
    <t>Empregado</t>
  </si>
  <si>
    <t>7,2 §</t>
  </si>
  <si>
    <t>15,2 §</t>
  </si>
  <si>
    <t>Desempregado</t>
  </si>
  <si>
    <t>21,9 §</t>
  </si>
  <si>
    <t>46,1 §</t>
  </si>
  <si>
    <t>Inativo</t>
  </si>
  <si>
    <t>18,3 §</t>
  </si>
  <si>
    <t>38,5 §</t>
  </si>
  <si>
    <t>Necessidade de trabalhar enquanto estudava</t>
  </si>
  <si>
    <t>10,6 §</t>
  </si>
  <si>
    <t>30,6 §</t>
  </si>
  <si>
    <t>Forçado/a a sair dos estudos mais cedo do que gostaria</t>
  </si>
  <si>
    <t>Principal Fonte de Rendimento</t>
  </si>
  <si>
    <t>Trabalho</t>
  </si>
  <si>
    <t xml:space="preserve">Reforma ou pensão </t>
  </si>
  <si>
    <t>5,2 §</t>
  </si>
  <si>
    <t>11,0 §</t>
  </si>
  <si>
    <t xml:space="preserve">A cargo da família </t>
  </si>
  <si>
    <t>Outra situação</t>
  </si>
  <si>
    <t>Quintis de Rendimento</t>
  </si>
  <si>
    <t xml:space="preserve">Sem dificuldade para fazer face às despesas </t>
  </si>
  <si>
    <t>18,9 §</t>
  </si>
  <si>
    <t>39,7 §</t>
  </si>
  <si>
    <t xml:space="preserve">   Consegue fazer face às despesas, mas tem de controlar os gastos </t>
  </si>
  <si>
    <t>Condição de saúde</t>
  </si>
  <si>
    <t>Razoável</t>
  </si>
  <si>
    <t>10,1 §</t>
  </si>
  <si>
    <t>21,3 §</t>
  </si>
  <si>
    <t>7,4 §</t>
  </si>
  <si>
    <t>Doença crónica</t>
  </si>
  <si>
    <t>Limitações de saúde</t>
  </si>
  <si>
    <t xml:space="preserve">Severamente limitado/a </t>
  </si>
  <si>
    <t>Limitado/a, mas não severamente</t>
  </si>
  <si>
    <t>15,6 §</t>
  </si>
  <si>
    <t>Nada limitado/a</t>
  </si>
  <si>
    <t>Satisfação de necessidades de saúde (consultas/exames/tratamentos)</t>
  </si>
  <si>
    <t xml:space="preserve">Precisou e não satisfez essa necessidade </t>
  </si>
  <si>
    <t>Precisou e satisfez essa necessidade</t>
  </si>
  <si>
    <t>Não houve necessidade</t>
  </si>
  <si>
    <t>12,6 §</t>
  </si>
  <si>
    <t>26,5 §</t>
  </si>
  <si>
    <t>Satisfação de necessidades de saúde (compra de medicamentos receitados)</t>
  </si>
  <si>
    <t>Precisou e não satisfez essa necessidade</t>
  </si>
  <si>
    <t>12,0 §</t>
  </si>
  <si>
    <t>25,3 §</t>
  </si>
  <si>
    <t>Área útil do alojamento</t>
  </si>
  <si>
    <t>Nº de divisões do alojamento</t>
  </si>
  <si>
    <t>Uma ou duas divisões</t>
  </si>
  <si>
    <t>Três divisões</t>
  </si>
  <si>
    <t>Quatro divisões</t>
  </si>
  <si>
    <t>Cinco divisões</t>
  </si>
  <si>
    <t>Seis ou mais divisões</t>
  </si>
  <si>
    <t>Condição de ocupação do alojamento</t>
  </si>
  <si>
    <t xml:space="preserve">Proprietário </t>
  </si>
  <si>
    <t>14,5 §</t>
  </si>
  <si>
    <t xml:space="preserve">Arrendatário </t>
  </si>
  <si>
    <t xml:space="preserve">Cedido gratuitamente ou a título de salário </t>
  </si>
  <si>
    <t>4,5 §</t>
  </si>
  <si>
    <t>9,5 §</t>
  </si>
  <si>
    <t>Acesso à internet no alojamento</t>
  </si>
  <si>
    <t>Conforto térmico no alojamento</t>
  </si>
  <si>
    <t>Automóvel próprio</t>
  </si>
  <si>
    <t>Discriminação vivida</t>
  </si>
  <si>
    <t>Fatores de discriminação</t>
  </si>
  <si>
    <t>Perceção de discriminação</t>
  </si>
  <si>
    <t>Perceção de discriminação com base na origem étnica</t>
  </si>
  <si>
    <t>Frequente/Muito frequente</t>
  </si>
  <si>
    <t>Discriminação testemunhada</t>
  </si>
  <si>
    <t>Cor da pele, território de origem, grupo étnico</t>
  </si>
  <si>
    <t>Idade, sexo, escolaridade, sit económica</t>
  </si>
  <si>
    <t>Outros fatores</t>
  </si>
  <si>
    <t>23,2 §</t>
  </si>
  <si>
    <t>14,8 §</t>
  </si>
  <si>
    <t>60,6 §</t>
  </si>
  <si>
    <t>95,0 §</t>
  </si>
  <si>
    <t>Discriminação percebida</t>
  </si>
  <si>
    <t>8,0 §</t>
  </si>
  <si>
    <t>32,2 §</t>
  </si>
  <si>
    <t>37,9 §</t>
  </si>
  <si>
    <t>Idade, sexo, escolaridade, situação económica</t>
  </si>
  <si>
    <t>9,0  §</t>
  </si>
  <si>
    <t>2,9  §</t>
  </si>
  <si>
    <t>16,4 §</t>
  </si>
  <si>
    <t>14,1 §</t>
  </si>
  <si>
    <t>3,4 §</t>
  </si>
  <si>
    <t>Ativo</t>
  </si>
  <si>
    <t>16,8 §</t>
  </si>
  <si>
    <t>35,4 §</t>
  </si>
  <si>
    <t>7,6 §</t>
  </si>
  <si>
    <t>16,0 §</t>
  </si>
  <si>
    <t>12,4 §</t>
  </si>
  <si>
    <t>26,1 §</t>
  </si>
  <si>
    <t>25,0 §</t>
  </si>
  <si>
    <t>52,6 §</t>
  </si>
  <si>
    <t>Fatores de discriminação percebida</t>
  </si>
  <si>
    <r>
      <t>Centro</t>
    </r>
    <r>
      <rPr>
        <b/>
        <sz val="10"/>
        <rFont val="Calibri"/>
        <family val="2"/>
      </rPr>
      <t xml:space="preserve"> </t>
    </r>
  </si>
  <si>
    <r>
      <t xml:space="preserve">Sem </t>
    </r>
    <r>
      <rPr>
        <b/>
        <i/>
        <sz val="10"/>
        <rFont val="Calibri"/>
        <family val="2"/>
      </rPr>
      <t>background</t>
    </r>
    <r>
      <rPr>
        <b/>
        <sz val="10"/>
        <rFont val="Calibri"/>
        <family val="2"/>
      </rPr>
      <t xml:space="preserve"> imigratório</t>
    </r>
  </si>
  <si>
    <r>
      <t xml:space="preserve">Com </t>
    </r>
    <r>
      <rPr>
        <b/>
        <i/>
        <sz val="10"/>
        <rFont val="Calibri"/>
        <family val="2"/>
      </rPr>
      <t>background</t>
    </r>
    <r>
      <rPr>
        <b/>
        <sz val="10"/>
        <rFont val="Calibri"/>
        <family val="2"/>
      </rPr>
      <t xml:space="preserve"> imigratório</t>
    </r>
  </si>
  <si>
    <r>
      <t>Fonte:</t>
    </r>
    <r>
      <rPr>
        <sz val="8"/>
        <rFont val="Calibri"/>
        <family val="2"/>
      </rPr>
      <t xml:space="preserve"> INE, Inquérito às Condições de Vida, Origens e Trajetórias da População Residente, 2023.</t>
    </r>
  </si>
  <si>
    <r>
      <t>Ao país de origem da sua família (</t>
    </r>
    <r>
      <rPr>
        <i/>
        <sz val="10"/>
        <rFont val="Calibri"/>
        <family val="2"/>
      </rPr>
      <t>background</t>
    </r>
    <r>
      <rPr>
        <sz val="10"/>
        <rFont val="Calibri"/>
        <family val="2"/>
      </rPr>
      <t xml:space="preserve"> imigratório)</t>
    </r>
  </si>
  <si>
    <r>
      <rPr>
        <b/>
        <sz val="8"/>
        <color theme="1"/>
        <rFont val="Calibri"/>
        <family val="2"/>
      </rPr>
      <t>Fonte:</t>
    </r>
    <r>
      <rPr>
        <sz val="8"/>
        <color theme="1"/>
        <rFont val="Calibri"/>
        <family val="2"/>
      </rPr>
      <t xml:space="preserve"> INE, Inquérito às Condições de Vida, Origens e Trajetórias da População Residente, 2023.</t>
    </r>
  </si>
  <si>
    <t>Muito boa/boa</t>
  </si>
  <si>
    <t xml:space="preserve">Má/muito má </t>
  </si>
  <si>
    <r>
      <t>Experiência de discriminação</t>
    </r>
    <r>
      <rPr>
        <b/>
        <sz val="10"/>
        <color rgb="FF0000FF"/>
        <rFont val="Calibri"/>
        <family val="2"/>
      </rPr>
      <t xml:space="preserve"> </t>
    </r>
  </si>
  <si>
    <r>
      <t>Não consegue fazer face às despesas</t>
    </r>
    <r>
      <rPr>
        <b/>
        <sz val="10"/>
        <color rgb="FF0000FF"/>
        <rFont val="Calibri"/>
        <family val="2"/>
      </rPr>
      <t xml:space="preserve"> </t>
    </r>
  </si>
  <si>
    <t>LISTA DE QUADROS</t>
  </si>
  <si>
    <t>SINAIS CONVENCIONAIS</t>
  </si>
  <si>
    <t>Percentagem</t>
  </si>
  <si>
    <t>-</t>
  </si>
  <si>
    <t>Dado nulo ou não aplicável</t>
  </si>
  <si>
    <t>o</t>
  </si>
  <si>
    <t>Dado inferior a metade do módulo da unidade utilizada</t>
  </si>
  <si>
    <t>Dado não disponível</t>
  </si>
  <si>
    <t>§</t>
  </si>
  <si>
    <t>Desvio do padrão de qualidade/Coeficiente de variação elevado</t>
  </si>
  <si>
    <t xml:space="preserve"> </t>
  </si>
  <si>
    <t>O ICOT é um inquérito por amostragem, pelo que as estimativas obtidas envolvem uma margem de erro. Nos casos em que a estimativa tem uma fiabilidade reduzida, é apresentado o respetivo símbolo "§" de “Desvio do padrão de qualidade/Coeficiente de variação elevado”. Nos casos em que o erro associado à estimativa é superior ao padrão de qualidade considerado aceitável para divulgação, a estimativa não é apresentada e substituída pelo símbolo "x".
Por questões de arredondamento e situações de não respostas, os totais podem não corresponder à soma das parcelas.</t>
  </si>
  <si>
    <t>NOTA METODOLÓGICA</t>
  </si>
  <si>
    <t>https://smi.ine.pt/DocumentacaoMetodologica/Detalhes/1713</t>
  </si>
  <si>
    <t xml:space="preserve">PRINCIPAIS CONCEITOS </t>
  </si>
  <si>
    <r>
      <t>O Inquérito às Condições de Vida, Origens e Trajetórias da População Residente (ICOT), realizado em 2023, visa conhecer a dimensão de cada um dos grupos étnicos com os quais a população residente em Portugal se identifica, e permitir a sua caracterização. O objetivo principal é compreender de que forma as pessoas se autoidentificam, e como relatam e interpretam as suas origens, para compreender e combater a discriminação e desigualdades em vários domínios. Pretende-se desta forma contribuir para que o sistema estatístico português disponha de dados oficiais relativos à origem e pertença étnica da população residente em Portugal, e respetiva caracterização.
A questão da autoidentificação étnica observada no ICOT partiu de uma primeira proposta,  definida pelo Grupo de trabalho  (GT) dos Censos 2021 – Questões Étnico-Raciais (Instituto Nacional de Estatística, 2019, “Sumário do Trabalho do Grupo de Trabalho (GT) dos Censos 2021 – Questões Étnico-Raciais”, Despacho n.º 7363/2018), para inclusão da questão nos Censos 2021. Após a recomendação da Secção Eventual de Acompanhamento dos Censos 2021 do Conselho Superior de Estatística de não inclusão da pergunta sobre pertença étnica nos Censos 2021 e de avaliação de uma solução alternativa que permitisse a caracterização da composição étnica da população portuguesa, o INE, desenvolveu, em alternativa um inquérito com um potencial analítico mais abrangente para conhecer as origens, trajetórias e condições de vida objetivas da população residente em Portugal: o ICOT.
Combater o racismo e a discriminação étnica, assim como obter dados e conhecimento acerca desta temática com o intuito de produzir e apoiar a definição de políticas públicas é uma prioridade para a Comissão Europeia, expressa no Plano de ação da União Europeia contra o racismo 2020-2025. Ao nível nacional, foi criado em 2020 o Grupo de Trabalho para a Prevenção e o Combate ao Racismo e à Discriminação (Despacho n.º 309-A/2021, de 8 de janeiro). Adicionalmente, a Resolução da Assembleia da República n.º 11/2021 recomenda “a realização de estudos que conduzam à recolha de informação estatística, através do organismo responsável pela estatística nacional, relativa à discriminação étnico-racial” e a Resolução da Assembleia da República n.º 16/2021 recomenda a elaboração e implementação de uma estratégia nacional de combate ao racismo. A presente operação encontra-se prevista no Plano Nacional de Combate ao Racismo e à Discriminação 2021-2025 (Resolução do Conselho de Ministros n.º 101/2021).
Tendo em vista esse propósito, foi realizado em 2021/2022 o Inquérito piloto às Condições de Vida, Origens e Trajetórias da População Residente, previamente apresentado e discutido com o Grupo de Trabalho para a Prevenção e o Combate ao Racismo e à Discriminação (Despacho n.º 309-A/2021). Este inquérito piloto teve como principal objetivo testar o desenho amostral e os modos de recolha que mais se adequavam, os conteúdos e a adesão dos respondentes às temáticas inquiridas. Com base na informação obtida a partir dos resultados do inquérito piloto, o INE desenvolveu uma proposta de questionário final sobre as temáticas da origem, pertença, trajetórias e discriminação a implementar à escala nacional, submetida a consulta a especialistas da área de estudo e, ainda, apresentada e sujeita a debate no Conselho Superior de Estatística – Secção Permanente de Estatísticas Sociais, assim como com o Alto Comissariado para as Migrações e o Observatório das Migrações.
O inquérito tem uma natureza multidimensional, visando caracterizar tanto quanto possível essa diversidade e possibilitar, em consequência, a exploração analítica entre as diferentes características da população e a vivência de experiências de discriminação em diversos domínios. Efetivamente, pretende-se avaliar as condições de vida nas suas múltiplas expressões, como sejam o acesso e a qualidade do emprego, saúde, educação, habitação, mobilidade, redes de socialização. A pertença do ponto de vista étnico resulta de uma autoclassificação das pessoas e a origem foi observada pela naturalidade do respondente e dos seus ascendentes, até à terceira geração.
O ICOT é um inquérito amostral, cuja informação foi recolhida diretamente junto das unidades de observação – indivíduos dos 18 aos 74 anos de idade que residiam há pelo menos um ano em Portugal (ou cuja intenção de residência era de pelo menos um ano) – mediante um modo de recolha misto, CAPI (</t>
    </r>
    <r>
      <rPr>
        <i/>
        <sz val="10"/>
        <color theme="1"/>
        <rFont val="Calibri"/>
        <family val="2"/>
      </rPr>
      <t>Computer-Assisted Personal Interview</t>
    </r>
    <r>
      <rPr>
        <sz val="10"/>
        <color theme="1"/>
        <rFont val="Calibri"/>
        <family val="2"/>
      </rPr>
      <t>), CATI (</t>
    </r>
    <r>
      <rPr>
        <i/>
        <sz val="10"/>
        <color theme="1"/>
        <rFont val="Calibri"/>
        <family val="2"/>
      </rPr>
      <t>Computer-Assisted Telephone Interview</t>
    </r>
    <r>
      <rPr>
        <sz val="10"/>
        <color theme="1"/>
        <rFont val="Calibri"/>
        <family val="2"/>
      </rPr>
      <t xml:space="preserve">), e CAWI </t>
    </r>
    <r>
      <rPr>
        <i/>
        <sz val="10"/>
        <color theme="1"/>
        <rFont val="Calibri"/>
        <family val="2"/>
      </rPr>
      <t>(Computer-Assisted Web Interview</t>
    </r>
    <r>
      <rPr>
        <sz val="10"/>
        <color theme="1"/>
        <rFont val="Calibri"/>
        <family val="2"/>
      </rPr>
      <t>), dando oportunidade aos respondentes de utilizarem o modo que mais lhes convém.
O inquérito foi aplicado em todo o território nacional, entre janeiro e agosto de 2023, a uma amostra de 35 035 unidades de alojamento, constituindo a maior amostra de inquéritos às famílias realizados pelo INE. Foi entrevistada apenas uma pessoa por alojamento, selecionada pelo método do último aniversário no alojamento, tendo sido obtidas 21 608 entrevistas completas.
Os resultados foram calibrados tendo por referência as estimativas anuais da população residente em 31 de dezembro de 2022 (base Censos 2021).
Para uma análise mais detalhada da metodologia seguida, sugere-se a leitura do documento metodológico do ICOT, disponível no Portal das Estatísticas Oficiais.</t>
    </r>
  </si>
  <si>
    <r>
      <rPr>
        <b/>
        <sz val="10"/>
        <color theme="1"/>
        <rFont val="Calibri"/>
        <family val="2"/>
      </rPr>
      <t xml:space="preserve">Discriminação: </t>
    </r>
    <r>
      <rPr>
        <sz val="10"/>
        <color theme="1"/>
        <rFont val="Calibri"/>
        <family val="2"/>
      </rPr>
      <t xml:space="preserve">Qualquer distinção, exclusão, restrição, preferência ou tratamento desigual direta ou indiretamente manifestados por motivos proibidos e que anulam ou prejudicam o reconhecimento ou exercício, em pé de igualdade, de liberdades fundamentais e direitos humanos no campo político, económico, social, cultural ou em qualquer outro campo da vida pública.
Nota: Os motivos proibidos de discriminação são raça, cor, sexo, língua, religião, opinião política ou outra, origem social, propriedade, estado de nascimento, deficiência, idade, nacionalidade, estado civil e familiar, orientação sexual, identidade de género, estado de saúde, local de residência, situação económica e social, gravidez, afrodescendência e outros estatutos.
</t>
    </r>
    <r>
      <rPr>
        <b/>
        <sz val="10"/>
        <color theme="1"/>
        <rFont val="Calibri"/>
        <family val="2"/>
      </rPr>
      <t xml:space="preserve">Etnia: </t>
    </r>
    <r>
      <rPr>
        <sz val="10"/>
        <color theme="1"/>
        <rFont val="Calibri"/>
        <family val="2"/>
      </rPr>
      <t xml:space="preserve">Grupo de pessoas com vínculos fortes entre si, que partilham historicamente uma unidade cultural e linguística comum e cujas características as distinguem na sociedade onde estão inseridas.
</t>
    </r>
    <r>
      <rPr>
        <b/>
        <sz val="10"/>
        <color theme="1"/>
        <rFont val="Calibri"/>
        <family val="2"/>
      </rPr>
      <t xml:space="preserve">
Nacionalidade: </t>
    </r>
    <r>
      <rPr>
        <sz val="10"/>
        <color theme="1"/>
        <rFont val="Calibri"/>
        <family val="2"/>
      </rPr>
      <t xml:space="preserve">Ligação jurídica especial entre um indivíduo e o seu País, adquirida por nascimento ou naturalização, na sequência de declaração, opção, casamento ou outro meio, nos termos da legislação em vigor. 
Nota: Uma pessoa com duas ou mais nacionalidades é afetada a um só país, a determinar pela seguinte ordem de precedência: 1) país declarante; 2) se a pessoa não tiver a nacionalidade do país declarante: outro Estado-Membro da União Europeia; 3) se a pessoa não tiver a nacionalidade de outro Estado-Membro da União Europeia: outro país fora da União Europeia. Nos casos de dupla nacionalidade, em que ambos os países pertençam à União Europeia, mas nenhum deles é o país declarante, os Estados-Membros determinam a nacionalidade a atribuir.
</t>
    </r>
    <r>
      <rPr>
        <b/>
        <sz val="10"/>
        <color theme="1"/>
        <rFont val="Calibri"/>
        <family val="2"/>
      </rPr>
      <t xml:space="preserve">
Naturalidade: </t>
    </r>
    <r>
      <rPr>
        <sz val="10"/>
        <color theme="1"/>
        <rFont val="Calibri"/>
        <family val="2"/>
      </rPr>
      <t xml:space="preserve">Local do nascimento ou o local da residência habitual da mãe à data do nascimento. Para determinados fins estatísticos deve-se considerar preferencialmente o local da residência habitual da mãe à data do nascimento.
</t>
    </r>
  </si>
  <si>
    <t>Condição financeira do agregado</t>
  </si>
  <si>
    <r>
      <t>De 60 a 99m</t>
    </r>
    <r>
      <rPr>
        <vertAlign val="superscript"/>
        <sz val="10"/>
        <rFont val="Calibri"/>
        <family val="2"/>
      </rPr>
      <t>2</t>
    </r>
  </si>
  <si>
    <r>
      <t>De 100 a 149 m</t>
    </r>
    <r>
      <rPr>
        <vertAlign val="superscript"/>
        <sz val="10"/>
        <rFont val="Calibri"/>
        <family val="2"/>
      </rPr>
      <t>2</t>
    </r>
  </si>
  <si>
    <r>
      <t>Até 59 m</t>
    </r>
    <r>
      <rPr>
        <vertAlign val="superscript"/>
        <sz val="10"/>
        <rFont val="Calibri"/>
        <family val="2"/>
      </rPr>
      <t>2</t>
    </r>
  </si>
  <si>
    <r>
      <t xml:space="preserve">   150 m</t>
    </r>
    <r>
      <rPr>
        <vertAlign val="superscript"/>
        <sz val="10"/>
        <color theme="1"/>
        <rFont val="Calibri"/>
        <family val="2"/>
      </rPr>
      <t>2</t>
    </r>
    <r>
      <rPr>
        <sz val="10"/>
        <color theme="1"/>
        <rFont val="Calibri"/>
        <family val="2"/>
      </rPr>
      <t xml:space="preserve"> ou mais</t>
    </r>
  </si>
  <si>
    <t>Quadro 7: Pessoas dos 18 aos 74 anos (grupo étnico cigano e total) por Área útil do alojamento, Nº de divisões do alojamento, Condição de ocupação do alojamento, Acesso à internet no alojamento, Conforto térmico no alojamento e Propriedade de Automóvel, 2023</t>
  </si>
  <si>
    <t>Quadro 1: Pessoas dos 18 aos 74 anos (grupo étnico cigano e total) por Região NUTS II (NUTS 2013), Tipologia de áreas urbanas (TIPAU 2014), Sexo, Grupo etário, Nível de escolaridade, Religião, Estado civil, Dimensão do agregado e Tipo de agregado doméstico, 2023</t>
  </si>
  <si>
    <r>
      <t xml:space="preserve">Quadro 2: Pessoas dos 18 aos 74 anos (grupo étnico cigano e total) por </t>
    </r>
    <r>
      <rPr>
        <b/>
        <i/>
        <sz val="10"/>
        <color theme="1"/>
        <rFont val="Calibri"/>
        <family val="2"/>
      </rPr>
      <t>Background</t>
    </r>
    <r>
      <rPr>
        <b/>
        <sz val="10"/>
        <color theme="1"/>
        <rFont val="Calibri"/>
        <family val="2"/>
      </rPr>
      <t xml:space="preserve"> imigratório, Naturalidade, Existência de nacionalidade portuguesa e Modo de aquisição da nacionalidade portuguesa, 2023</t>
    </r>
  </si>
  <si>
    <t>Quadro 3: Pessoas dos 18 aos 74 anos (grupo étnico cigano e total) por Sentimento de pertença ao sítio onde vivem, à sua cidade, região, Portugal, Europa, país onde nasceram e país de origem da família, 2023</t>
  </si>
  <si>
    <t>Quadro 4: Pessoas dos 18 aos 74 anos (grupo étnico cigano e total) por Redes de sociabilidade e Redes de apoio, 2023</t>
  </si>
  <si>
    <t>Quadro 5: Pessoas dos 18 aos 74 anos (grupo étnico cigano e total) por Condição perante o trabalho, Necessidade de trabalhar enquanto estudava, Forçado/a a sair dos estudos mais cedo do que gostaria, Principal fonte de rendimento, Quintis de Rendimento e Condição Financeira do agregado, 2023</t>
  </si>
  <si>
    <r>
      <t>Quadro</t>
    </r>
    <r>
      <rPr>
        <b/>
        <sz val="10"/>
        <color theme="1"/>
        <rFont val="Calibri"/>
        <family val="2"/>
      </rPr>
      <t xml:space="preserve"> 6</t>
    </r>
    <r>
      <rPr>
        <b/>
        <sz val="10"/>
        <rFont val="Calibri"/>
        <family val="2"/>
      </rPr>
      <t>: Pessoas dos 18 aos 74 anos (grupo étnico cigano e total) por Condição de saúde, Existência de doença crónica, Limitações de saúde, Satisfação de necessidades de saúde (consultas/exames/tratamentos médicos) e Satisfação de necessidades de saúde (compra de medicamentos receitados), 2023</t>
    </r>
  </si>
  <si>
    <t>Quadro 8: Pessoas dos 18 aos 74 anos (total e grupo étnico cigano) por Experiência de Discriminação e Fatores de discriminação, 2023</t>
  </si>
  <si>
    <t>Quadro 9: Pessoas dos 18 aos 74 anos (total e grupo étnico cigano) por Perceção de discriminação, Fatores de discriminação percebida e Perceção de discriminação com base na origem étnica, 2023</t>
  </si>
  <si>
    <t>Quadro 10: Pessoas dos 18 aos 74 anos (total e grupo étnico cigano) por Discriminação testemunhada e Fatores de discriminação testemunhada, 2023</t>
  </si>
  <si>
    <t>Fatores de discriminação testemunhada</t>
  </si>
  <si>
    <t>1.º quintil</t>
  </si>
  <si>
    <t>2.º quintil</t>
  </si>
  <si>
    <t>3.º quintil</t>
  </si>
  <si>
    <t>4.º quintil</t>
  </si>
  <si>
    <t>5.º quintil</t>
  </si>
  <si>
    <t>Redes de sociabilidade e Redes de apoio</t>
  </si>
  <si>
    <t>Lista de Quadros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</si>
</sst>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0.0"/>
    <numFmt numFmtId="165" formatCode="0.0"/>
    <numFmt numFmtId="166" formatCode="###0.0"/>
    <numFmt numFmtId="167" formatCode="###0"/>
    <numFmt numFmtId="168" formatCode="##\ ##0.0"/>
    <numFmt numFmtId="169" formatCode="#,##0.0"/>
  </numFmts>
  <fonts count="32" x14ac:knownFonts="1">
    <font>
      <sz val="11"/>
      <color theme="1"/>
      <name val="Aptos Narrow"/>
      <family val="2"/>
      <scheme val="minor"/>
    </font>
    <font>
      <sz val="11"/>
      <color theme="1"/>
      <name val="Aptos Narrow"/>
      <family val="2"/>
      <scheme val="minor"/>
    </font>
    <font>
      <sz val="10"/>
      <color theme="1"/>
      <name val="Aptos Narrow"/>
      <family val="2"/>
      <scheme val="minor"/>
    </font>
    <font>
      <sz val="10"/>
      <name val="Arial"/>
      <family val="2"/>
    </font>
    <font>
      <b/>
      <sz val="10"/>
      <color rgb="FFFFFFFF"/>
      <name val="Calibri"/>
      <family val="2"/>
    </font>
    <font>
      <b/>
      <sz val="8"/>
      <color rgb="FFFFFFFF"/>
      <name val="Calibri"/>
      <family val="2"/>
    </font>
    <font>
      <u/>
      <sz val="11"/>
      <color theme="10"/>
      <name val="Aptos Narrow"/>
      <family val="2"/>
      <scheme val="minor"/>
    </font>
    <font>
      <sz val="10"/>
      <color theme="1"/>
      <name val="Calibri"/>
      <family val="2"/>
    </font>
    <font>
      <b/>
      <sz val="10"/>
      <color theme="1"/>
      <name val="Calibri"/>
      <family val="2"/>
    </font>
    <font>
      <sz val="11"/>
      <color theme="1"/>
      <name val="Calibri"/>
      <family val="2"/>
    </font>
    <font>
      <sz val="10"/>
      <name val="Calibri"/>
      <family val="2"/>
    </font>
    <font>
      <b/>
      <sz val="10"/>
      <name val="Calibri"/>
      <family val="2"/>
    </font>
    <font>
      <sz val="10"/>
      <color indexed="8"/>
      <name val="Calibri"/>
      <family val="2"/>
    </font>
    <font>
      <b/>
      <i/>
      <sz val="10"/>
      <name val="Calibri"/>
      <family val="2"/>
    </font>
    <font>
      <b/>
      <sz val="8"/>
      <name val="Calibri"/>
      <family val="2"/>
    </font>
    <font>
      <sz val="8"/>
      <name val="Calibri"/>
      <family val="2"/>
    </font>
    <font>
      <i/>
      <sz val="10"/>
      <name val="Calibri"/>
      <family val="2"/>
    </font>
    <font>
      <sz val="10"/>
      <color theme="2" tint="-0.749992370372631"/>
      <name val="Calibri"/>
      <family val="2"/>
    </font>
    <font>
      <sz val="8"/>
      <color theme="1"/>
      <name val="Calibri"/>
      <family val="2"/>
    </font>
    <font>
      <b/>
      <sz val="8"/>
      <color theme="1"/>
      <name val="Calibri"/>
      <family val="2"/>
    </font>
    <font>
      <u/>
      <sz val="11"/>
      <color theme="10"/>
      <name val="Calibri"/>
      <family val="2"/>
    </font>
    <font>
      <u/>
      <sz val="10"/>
      <color theme="10"/>
      <name val="Calibri"/>
      <family val="2"/>
    </font>
    <font>
      <b/>
      <sz val="10"/>
      <color rgb="FF0000FF"/>
      <name val="Calibri"/>
      <family val="2"/>
    </font>
    <font>
      <sz val="11"/>
      <color rgb="FF2863AA"/>
      <name val="Calibri"/>
      <family val="2"/>
    </font>
    <font>
      <sz val="10"/>
      <name val="Times New Roman"/>
      <family val="1"/>
    </font>
    <font>
      <b/>
      <sz val="11"/>
      <color rgb="FF2863AA"/>
      <name val="Calibri"/>
      <family val="2"/>
    </font>
    <font>
      <i/>
      <sz val="10"/>
      <color theme="1"/>
      <name val="Calibri"/>
      <family val="2"/>
    </font>
    <font>
      <b/>
      <sz val="10"/>
      <color rgb="FFDC9E1F"/>
      <name val="Calibri"/>
      <family val="2"/>
    </font>
    <font>
      <b/>
      <i/>
      <sz val="10"/>
      <color theme="1"/>
      <name val="Calibri"/>
      <family val="2"/>
    </font>
    <font>
      <vertAlign val="superscript"/>
      <sz val="10"/>
      <name val="Calibri"/>
      <family val="2"/>
    </font>
    <font>
      <vertAlign val="superscript"/>
      <sz val="10"/>
      <color theme="1"/>
      <name val="Calibri"/>
      <family val="2"/>
    </font>
    <font>
      <b/>
      <sz val="10"/>
      <color rgb="FF44546A"/>
      <name val="Calibri"/>
      <family val="2"/>
    </font>
  </fonts>
  <fills count="4">
    <fill>
      <patternFill patternType="none"/>
    </fill>
    <fill>
      <patternFill patternType="gray125"/>
    </fill>
    <fill>
      <patternFill patternType="solid">
        <fgColor rgb="FF44546A"/>
        <bgColor indexed="64"/>
      </patternFill>
    </fill>
    <fill>
      <patternFill patternType="solid">
        <fgColor indexed="9"/>
        <bgColor indexed="64"/>
      </patternFill>
    </fill>
  </fills>
  <borders count="13">
    <border>
      <left/>
      <right/>
      <top/>
      <bottom/>
      <diagonal/>
    </border>
    <border>
      <left style="thin">
        <color theme="0"/>
      </left>
      <right/>
      <top/>
      <bottom/>
      <diagonal/>
    </border>
    <border>
      <left style="thin">
        <color rgb="FF44546A"/>
      </left>
      <right style="thin">
        <color rgb="FF44546A"/>
      </right>
      <top/>
      <bottom/>
      <diagonal/>
    </border>
    <border>
      <left/>
      <right/>
      <top/>
      <bottom style="double">
        <color rgb="FF44546A"/>
      </bottom>
      <diagonal/>
    </border>
    <border>
      <left/>
      <right/>
      <top/>
      <bottom style="thin">
        <color theme="0"/>
      </bottom>
      <diagonal/>
    </border>
    <border>
      <left style="thin">
        <color theme="0"/>
      </left>
      <right style="thin">
        <color theme="0"/>
      </right>
      <top style="thin">
        <color theme="0"/>
      </top>
      <bottom style="thin">
        <color theme="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5">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6" fillId="0" borderId="0" applyNumberFormat="0" applyFill="0" applyBorder="0" applyAlignment="0" applyProtection="0"/>
    <xf numFmtId="0" fontId="24" fillId="0" borderId="0"/>
  </cellStyleXfs>
  <cellXfs count="130">
    <xf numFmtId="0" fontId="0" fillId="0" borderId="0" xfId="0"/>
    <xf numFmtId="0" fontId="2" fillId="0" borderId="3" xfId="0" applyFont="1" applyBorder="1"/>
    <xf numFmtId="0" fontId="1" fillId="0" borderId="0" xfId="0" applyFont="1"/>
    <xf numFmtId="0" fontId="9" fillId="0" borderId="0" xfId="0" applyFont="1"/>
    <xf numFmtId="164" fontId="8" fillId="0" borderId="2" xfId="0" applyNumberFormat="1" applyFont="1" applyBorder="1" applyAlignment="1">
      <alignment horizontal="right" vertical="center"/>
    </xf>
    <xf numFmtId="164" fontId="8" fillId="0" borderId="2" xfId="0" applyNumberFormat="1" applyFont="1" applyBorder="1" applyAlignment="1">
      <alignment horizontal="right"/>
    </xf>
    <xf numFmtId="165" fontId="8" fillId="0" borderId="2" xfId="0" applyNumberFormat="1" applyFont="1" applyBorder="1" applyAlignment="1">
      <alignment horizontal="right"/>
    </xf>
    <xf numFmtId="164" fontId="7" fillId="0" borderId="2" xfId="0" applyNumberFormat="1" applyFont="1" applyBorder="1" applyAlignment="1">
      <alignment horizontal="right" vertical="center"/>
    </xf>
    <xf numFmtId="165" fontId="7" fillId="0" borderId="2" xfId="0" applyNumberFormat="1" applyFont="1" applyBorder="1" applyAlignment="1">
      <alignment horizontal="right" vertical="center"/>
    </xf>
    <xf numFmtId="164" fontId="7" fillId="0" borderId="2" xfId="0" applyNumberFormat="1" applyFont="1" applyBorder="1" applyAlignment="1">
      <alignment horizontal="right"/>
    </xf>
    <xf numFmtId="165" fontId="7" fillId="0" borderId="2" xfId="0" applyNumberFormat="1" applyFont="1" applyBorder="1" applyAlignment="1">
      <alignment horizontal="right"/>
    </xf>
    <xf numFmtId="164" fontId="7" fillId="0" borderId="2" xfId="2" applyNumberFormat="1" applyFont="1" applyBorder="1" applyAlignment="1">
      <alignment horizontal="right" vertical="top"/>
    </xf>
    <xf numFmtId="164" fontId="7" fillId="0" borderId="2" xfId="3" applyNumberFormat="1" applyFont="1" applyBorder="1" applyAlignment="1">
      <alignment horizontal="right" vertical="top"/>
    </xf>
    <xf numFmtId="165" fontId="7" fillId="0" borderId="2" xfId="3" applyNumberFormat="1" applyFont="1" applyBorder="1" applyAlignment="1">
      <alignment horizontal="right" vertical="top"/>
    </xf>
    <xf numFmtId="164" fontId="7" fillId="0" borderId="2" xfId="4" applyNumberFormat="1" applyFont="1" applyBorder="1" applyAlignment="1">
      <alignment horizontal="right" vertical="top"/>
    </xf>
    <xf numFmtId="165" fontId="7" fillId="0" borderId="2" xfId="4" applyNumberFormat="1" applyFont="1" applyBorder="1" applyAlignment="1">
      <alignment horizontal="right" vertical="top"/>
    </xf>
    <xf numFmtId="165" fontId="7" fillId="0" borderId="2" xfId="0" applyNumberFormat="1" applyFont="1" applyBorder="1" applyAlignment="1">
      <alignment horizontal="right" wrapText="1"/>
    </xf>
    <xf numFmtId="164" fontId="7" fillId="0" borderId="2" xfId="0" applyNumberFormat="1" applyFont="1" applyBorder="1" applyAlignment="1">
      <alignment horizontal="right" wrapText="1"/>
    </xf>
    <xf numFmtId="165" fontId="7" fillId="0" borderId="2" xfId="0" applyNumberFormat="1" applyFont="1" applyBorder="1" applyAlignment="1">
      <alignment horizontal="right" vertical="center" wrapText="1"/>
    </xf>
    <xf numFmtId="0" fontId="9" fillId="0" borderId="0" xfId="0" applyFont="1" applyAlignment="1">
      <alignment wrapText="1"/>
    </xf>
    <xf numFmtId="164" fontId="7" fillId="0" borderId="2" xfId="6" applyNumberFormat="1" applyFont="1" applyBorder="1" applyAlignment="1">
      <alignment horizontal="right" vertical="top"/>
    </xf>
    <xf numFmtId="165" fontId="7" fillId="0" borderId="2" xfId="6" applyNumberFormat="1" applyFont="1" applyBorder="1" applyAlignment="1">
      <alignment horizontal="right" vertical="top"/>
    </xf>
    <xf numFmtId="164" fontId="7" fillId="0" borderId="2" xfId="7" applyNumberFormat="1" applyFont="1" applyBorder="1" applyAlignment="1">
      <alignment horizontal="right" vertical="top"/>
    </xf>
    <xf numFmtId="165" fontId="7" fillId="0" borderId="2" xfId="7" applyNumberFormat="1" applyFont="1" applyBorder="1" applyAlignment="1">
      <alignment horizontal="right" vertical="top"/>
    </xf>
    <xf numFmtId="0" fontId="7" fillId="0" borderId="0" xfId="0" applyFont="1"/>
    <xf numFmtId="0" fontId="7" fillId="0" borderId="0" xfId="0" applyFont="1" applyAlignment="1">
      <alignment wrapText="1"/>
    </xf>
    <xf numFmtId="0" fontId="8" fillId="0" borderId="2" xfId="0" applyFont="1" applyBorder="1"/>
    <xf numFmtId="164" fontId="8" fillId="0" borderId="2" xfId="8" applyNumberFormat="1" applyFont="1" applyBorder="1" applyAlignment="1">
      <alignment horizontal="right" vertical="top"/>
    </xf>
    <xf numFmtId="166" fontId="8" fillId="0" borderId="2" xfId="5" applyNumberFormat="1" applyFont="1" applyBorder="1" applyAlignment="1">
      <alignment horizontal="right" vertical="top"/>
    </xf>
    <xf numFmtId="0" fontId="11" fillId="0" borderId="2" xfId="1" applyFont="1" applyBorder="1" applyAlignment="1">
      <alignment horizontal="left" vertical="top" indent="1"/>
    </xf>
    <xf numFmtId="164" fontId="7" fillId="0" borderId="2" xfId="8" applyNumberFormat="1" applyFont="1" applyBorder="1" applyAlignment="1">
      <alignment horizontal="right" vertical="top"/>
    </xf>
    <xf numFmtId="166" fontId="7" fillId="0" borderId="2" xfId="8" applyNumberFormat="1" applyFont="1" applyBorder="1" applyAlignment="1">
      <alignment horizontal="right" vertical="top"/>
    </xf>
    <xf numFmtId="0" fontId="10" fillId="0" borderId="2" xfId="1" applyFont="1" applyBorder="1" applyAlignment="1">
      <alignment horizontal="left" vertical="top" indent="2"/>
    </xf>
    <xf numFmtId="0" fontId="7" fillId="0" borderId="2" xfId="0" applyFont="1" applyBorder="1" applyAlignment="1">
      <alignment horizontal="left" indent="3"/>
    </xf>
    <xf numFmtId="0" fontId="7" fillId="0" borderId="3" xfId="0" applyFont="1" applyBorder="1" applyAlignment="1">
      <alignment horizontal="left" indent="2"/>
    </xf>
    <xf numFmtId="1" fontId="7" fillId="0" borderId="3" xfId="0" applyNumberFormat="1" applyFont="1" applyBorder="1"/>
    <xf numFmtId="165" fontId="10" fillId="0" borderId="3" xfId="0" applyNumberFormat="1" applyFont="1" applyBorder="1"/>
    <xf numFmtId="0" fontId="14" fillId="0" borderId="1" xfId="1" applyFont="1" applyBorder="1" applyAlignment="1">
      <alignment horizontal="left" vertical="top"/>
    </xf>
    <xf numFmtId="0" fontId="4" fillId="2" borderId="5" xfId="0" applyFont="1" applyFill="1" applyBorder="1" applyAlignment="1">
      <alignment horizontal="center" vertical="center" wrapText="1"/>
    </xf>
    <xf numFmtId="167" fontId="7" fillId="0" borderId="2" xfId="2" applyNumberFormat="1" applyFont="1" applyBorder="1" applyAlignment="1">
      <alignment horizontal="right" vertical="top"/>
    </xf>
    <xf numFmtId="0" fontId="10" fillId="0" borderId="2" xfId="9" applyFont="1" applyBorder="1" applyAlignment="1">
      <alignment vertical="top"/>
    </xf>
    <xf numFmtId="164" fontId="7" fillId="0" borderId="2" xfId="10" applyNumberFormat="1" applyFont="1" applyBorder="1" applyAlignment="1">
      <alignment horizontal="right" vertical="top"/>
    </xf>
    <xf numFmtId="166" fontId="7" fillId="0" borderId="2" xfId="10" applyNumberFormat="1" applyFont="1" applyBorder="1" applyAlignment="1">
      <alignment horizontal="right" vertical="top"/>
    </xf>
    <xf numFmtId="0" fontId="17" fillId="0" borderId="2" xfId="9" applyFont="1" applyBorder="1" applyAlignment="1">
      <alignment vertical="top"/>
    </xf>
    <xf numFmtId="0" fontId="10" fillId="0" borderId="2" xfId="11" applyFont="1" applyBorder="1" applyAlignment="1">
      <alignment vertical="top"/>
    </xf>
    <xf numFmtId="0" fontId="7" fillId="0" borderId="2" xfId="0" applyFont="1" applyBorder="1"/>
    <xf numFmtId="164" fontId="7" fillId="0" borderId="2" xfId="0" applyNumberFormat="1" applyFont="1" applyBorder="1"/>
    <xf numFmtId="164" fontId="7" fillId="0" borderId="2" xfId="12" applyNumberFormat="1" applyFont="1" applyBorder="1" applyAlignment="1">
      <alignment horizontal="right" vertical="top"/>
    </xf>
    <xf numFmtId="166" fontId="7" fillId="0" borderId="2" xfId="12" applyNumberFormat="1" applyFont="1" applyBorder="1" applyAlignment="1">
      <alignment horizontal="right" vertical="top"/>
    </xf>
    <xf numFmtId="0" fontId="7" fillId="0" borderId="3" xfId="0" applyFont="1" applyBorder="1" applyAlignment="1">
      <alignment horizontal="left" indent="1"/>
    </xf>
    <xf numFmtId="0" fontId="18" fillId="0" borderId="0" xfId="0" applyFont="1"/>
    <xf numFmtId="0" fontId="11" fillId="0" borderId="2" xfId="1" applyFont="1" applyBorder="1" applyAlignment="1">
      <alignment vertical="top" wrapText="1"/>
    </xf>
    <xf numFmtId="164" fontId="7" fillId="0" borderId="2" xfId="0" applyNumberFormat="1" applyFont="1" applyBorder="1" applyAlignment="1">
      <alignment horizontal="right" vertical="center" wrapText="1"/>
    </xf>
    <xf numFmtId="0" fontId="10" fillId="0" borderId="2" xfId="1" applyFont="1" applyBorder="1" applyAlignment="1">
      <alignment horizontal="left" vertical="top" wrapText="1" indent="1"/>
    </xf>
    <xf numFmtId="0" fontId="10" fillId="0" borderId="2" xfId="1" applyFont="1" applyBorder="1" applyAlignment="1">
      <alignment horizontal="left" vertical="top" indent="1"/>
    </xf>
    <xf numFmtId="165" fontId="9" fillId="0" borderId="2" xfId="0" applyNumberFormat="1" applyFont="1" applyBorder="1" applyAlignment="1">
      <alignment horizontal="right" vertical="center"/>
    </xf>
    <xf numFmtId="0" fontId="21" fillId="0" borderId="0" xfId="13" applyFont="1"/>
    <xf numFmtId="1" fontId="8" fillId="0" borderId="2" xfId="0" applyNumberFormat="1" applyFont="1" applyBorder="1" applyAlignment="1">
      <alignment horizontal="right" vertical="center"/>
    </xf>
    <xf numFmtId="0" fontId="8" fillId="0" borderId="2" xfId="0" applyFont="1" applyBorder="1" applyAlignment="1">
      <alignment horizontal="right" vertical="center"/>
    </xf>
    <xf numFmtId="165" fontId="8" fillId="0" borderId="2" xfId="0" applyNumberFormat="1" applyFont="1" applyBorder="1" applyAlignment="1">
      <alignment horizontal="right" vertical="center"/>
    </xf>
    <xf numFmtId="0" fontId="7" fillId="0" borderId="2" xfId="0" applyFont="1" applyBorder="1" applyAlignment="1">
      <alignment horizontal="left" indent="1"/>
    </xf>
    <xf numFmtId="165" fontId="10" fillId="0" borderId="2" xfId="0" applyNumberFormat="1" applyFont="1" applyBorder="1" applyAlignment="1">
      <alignment horizontal="right" vertical="center"/>
    </xf>
    <xf numFmtId="168" fontId="7" fillId="0" borderId="2" xfId="0" applyNumberFormat="1" applyFont="1" applyBorder="1" applyAlignment="1">
      <alignment horizontal="right" vertical="center"/>
    </xf>
    <xf numFmtId="0" fontId="7" fillId="0" borderId="2" xfId="0" applyFont="1" applyBorder="1" applyAlignment="1">
      <alignment horizontal="left" wrapText="1"/>
    </xf>
    <xf numFmtId="165" fontId="10" fillId="0" borderId="2" xfId="0" applyNumberFormat="1" applyFont="1" applyBorder="1" applyAlignment="1">
      <alignment horizontal="right" vertical="center" wrapText="1"/>
    </xf>
    <xf numFmtId="0" fontId="23" fillId="0" borderId="0" xfId="0" applyFont="1"/>
    <xf numFmtId="0" fontId="25" fillId="0" borderId="0" xfId="0" applyFont="1"/>
    <xf numFmtId="0" fontId="25" fillId="0" borderId="0" xfId="0" applyFont="1" applyAlignment="1">
      <alignment vertical="top"/>
    </xf>
    <xf numFmtId="0" fontId="7" fillId="0" borderId="0" xfId="0" applyFont="1" applyAlignment="1">
      <alignment horizontal="justify" vertical="justify" wrapText="1"/>
    </xf>
    <xf numFmtId="0" fontId="21" fillId="0" borderId="0" xfId="13" applyFont="1" applyAlignment="1">
      <alignment horizontal="left" vertical="justify" wrapText="1" indent="2"/>
    </xf>
    <xf numFmtId="0" fontId="20" fillId="0" borderId="0" xfId="13" applyFont="1" applyAlignment="1">
      <alignment horizontal="left" vertical="justify" wrapText="1" indent="2"/>
    </xf>
    <xf numFmtId="0" fontId="7" fillId="0" borderId="0" xfId="0" applyFont="1" applyAlignment="1">
      <alignment horizontal="left" vertical="center" wrapText="1"/>
    </xf>
    <xf numFmtId="0" fontId="27" fillId="0" borderId="0" xfId="0" applyFont="1" applyAlignment="1">
      <alignment wrapText="1"/>
    </xf>
    <xf numFmtId="0" fontId="7" fillId="0" borderId="0" xfId="0" applyFont="1" applyAlignment="1">
      <alignment horizontal="left" indent="2"/>
    </xf>
    <xf numFmtId="1" fontId="7" fillId="0" borderId="0" xfId="0" applyNumberFormat="1" applyFont="1"/>
    <xf numFmtId="165" fontId="10" fillId="0" borderId="0" xfId="0" applyNumberFormat="1" applyFont="1"/>
    <xf numFmtId="0" fontId="7" fillId="0" borderId="0" xfId="0" applyFont="1" applyAlignment="1">
      <alignment horizontal="left" indent="1"/>
    </xf>
    <xf numFmtId="0" fontId="8" fillId="0" borderId="0" xfId="0" applyFont="1"/>
    <xf numFmtId="0" fontId="8" fillId="0" borderId="3" xfId="0" applyFont="1" applyBorder="1"/>
    <xf numFmtId="0" fontId="7" fillId="0" borderId="3" xfId="0" applyFont="1" applyBorder="1"/>
    <xf numFmtId="0" fontId="4" fillId="0" borderId="0" xfId="0" applyFont="1" applyAlignment="1">
      <alignment horizontal="center" vertical="center" wrapText="1"/>
    </xf>
    <xf numFmtId="0" fontId="5" fillId="0" borderId="0" xfId="0" applyFont="1" applyAlignment="1">
      <alignment horizontal="center" vertical="center" wrapText="1"/>
    </xf>
    <xf numFmtId="0" fontId="11" fillId="0" borderId="2" xfId="1" applyFont="1" applyBorder="1" applyAlignment="1">
      <alignment vertical="top"/>
    </xf>
    <xf numFmtId="0" fontId="11" fillId="0" borderId="2" xfId="1" applyFont="1" applyBorder="1" applyAlignment="1">
      <alignment horizontal="left" vertical="top"/>
    </xf>
    <xf numFmtId="0" fontId="12" fillId="0" borderId="2" xfId="5" applyFont="1" applyBorder="1" applyAlignment="1">
      <alignment horizontal="left" vertical="top" wrapText="1" indent="1"/>
    </xf>
    <xf numFmtId="0" fontId="7" fillId="0" borderId="2" xfId="0" applyFont="1" applyBorder="1" applyAlignment="1">
      <alignment horizontal="left" wrapText="1" indent="1"/>
    </xf>
    <xf numFmtId="1" fontId="8" fillId="0" borderId="2" xfId="0" applyNumberFormat="1" applyFont="1" applyBorder="1" applyAlignment="1">
      <alignment horizontal="right"/>
    </xf>
    <xf numFmtId="0" fontId="8" fillId="0" borderId="2" xfId="0" applyFont="1" applyBorder="1" applyAlignment="1">
      <alignment horizontal="right"/>
    </xf>
    <xf numFmtId="0" fontId="7" fillId="0" borderId="2" xfId="0" applyFont="1" applyBorder="1" applyAlignment="1">
      <alignment horizontal="right"/>
    </xf>
    <xf numFmtId="165" fontId="7" fillId="0" borderId="2" xfId="0" applyNumberFormat="1" applyFont="1" applyBorder="1"/>
    <xf numFmtId="1" fontId="7" fillId="0" borderId="2" xfId="0" applyNumberFormat="1" applyFont="1" applyBorder="1" applyAlignment="1">
      <alignment horizontal="right"/>
    </xf>
    <xf numFmtId="0" fontId="11" fillId="0" borderId="2" xfId="1" applyFont="1" applyBorder="1" applyAlignment="1">
      <alignment horizontal="left" vertical="top" wrapText="1"/>
    </xf>
    <xf numFmtId="0" fontId="7" fillId="0" borderId="2" xfId="0" applyFont="1" applyBorder="1" applyAlignment="1">
      <alignment horizontal="right" wrapText="1"/>
    </xf>
    <xf numFmtId="0" fontId="7" fillId="0" borderId="2" xfId="0" applyFont="1" applyBorder="1" applyAlignment="1">
      <alignment wrapText="1"/>
    </xf>
    <xf numFmtId="165" fontId="7" fillId="0" borderId="2" xfId="0" applyNumberFormat="1" applyFont="1" applyBorder="1" applyAlignment="1">
      <alignment wrapText="1"/>
    </xf>
    <xf numFmtId="2" fontId="7" fillId="0" borderId="2" xfId="0" applyNumberFormat="1" applyFont="1" applyBorder="1" applyAlignment="1">
      <alignment horizontal="right"/>
    </xf>
    <xf numFmtId="0" fontId="7" fillId="0" borderId="2" xfId="0" applyFont="1" applyBorder="1" applyAlignment="1">
      <alignment horizontal="left" vertical="top"/>
    </xf>
    <xf numFmtId="168" fontId="7" fillId="0" borderId="2" xfId="0" applyNumberFormat="1" applyFont="1" applyBorder="1" applyAlignment="1">
      <alignment horizontal="right" wrapText="1"/>
    </xf>
    <xf numFmtId="0" fontId="5" fillId="2" borderId="5" xfId="0" applyFont="1" applyFill="1" applyBorder="1" applyAlignment="1">
      <alignment horizontal="center" vertical="center" wrapText="1"/>
    </xf>
    <xf numFmtId="169" fontId="7" fillId="0" borderId="2" xfId="0" applyNumberFormat="1" applyFont="1" applyBorder="1" applyAlignment="1">
      <alignment horizontal="right"/>
    </xf>
    <xf numFmtId="168" fontId="9" fillId="0" borderId="0" xfId="0" applyNumberFormat="1" applyFont="1"/>
    <xf numFmtId="169" fontId="7" fillId="0" borderId="2" xfId="0" applyNumberFormat="1" applyFont="1" applyBorder="1" applyAlignment="1">
      <alignment horizontal="right" vertical="center"/>
    </xf>
    <xf numFmtId="169" fontId="7" fillId="0" borderId="2" xfId="0" applyNumberFormat="1" applyFont="1" applyBorder="1" applyAlignment="1">
      <alignment horizontal="right" vertical="center" wrapText="1"/>
    </xf>
    <xf numFmtId="165" fontId="7" fillId="0" borderId="0" xfId="0" applyNumberFormat="1" applyFont="1"/>
    <xf numFmtId="169" fontId="8" fillId="0" borderId="2" xfId="0" applyNumberFormat="1" applyFont="1" applyBorder="1" applyAlignment="1">
      <alignment horizontal="right" vertical="center"/>
    </xf>
    <xf numFmtId="169" fontId="10" fillId="0" borderId="2" xfId="0" applyNumberFormat="1" applyFont="1" applyBorder="1" applyAlignment="1">
      <alignment horizontal="right" vertical="center"/>
    </xf>
    <xf numFmtId="164" fontId="7" fillId="0" borderId="0" xfId="0" applyNumberFormat="1" applyFont="1"/>
    <xf numFmtId="169" fontId="7" fillId="0" borderId="2" xfId="0" applyNumberFormat="1" applyFont="1" applyBorder="1" applyAlignment="1">
      <alignment horizontal="right" wrapText="1"/>
    </xf>
    <xf numFmtId="169" fontId="7" fillId="0" borderId="2" xfId="0" applyNumberFormat="1" applyFont="1" applyBorder="1" applyAlignment="1">
      <alignment wrapText="1"/>
    </xf>
    <xf numFmtId="169" fontId="8" fillId="0" borderId="2" xfId="0" applyNumberFormat="1" applyFont="1" applyBorder="1" applyAlignment="1">
      <alignment horizontal="right"/>
    </xf>
    <xf numFmtId="0" fontId="20" fillId="0" borderId="0" xfId="13" applyFont="1" applyFill="1"/>
    <xf numFmtId="0" fontId="10" fillId="3" borderId="0" xfId="14" applyFont="1" applyFill="1"/>
    <xf numFmtId="0" fontId="10" fillId="3" borderId="8" xfId="14" applyFont="1" applyFill="1" applyBorder="1" applyAlignment="1">
      <alignment horizontal="justify" vertical="center" wrapText="1"/>
    </xf>
    <xf numFmtId="0" fontId="10" fillId="3" borderId="0" xfId="14" applyFont="1" applyFill="1" applyAlignment="1">
      <alignment horizontal="justify" vertical="center" wrapText="1"/>
    </xf>
    <xf numFmtId="0" fontId="10" fillId="3" borderId="0" xfId="14" applyFont="1" applyFill="1" applyAlignment="1">
      <alignment vertical="center"/>
    </xf>
    <xf numFmtId="0" fontId="8" fillId="0" borderId="2" xfId="0" applyFont="1" applyBorder="1" applyAlignment="1">
      <alignment horizontal="left" indent="1"/>
    </xf>
    <xf numFmtId="0" fontId="25" fillId="0" borderId="0" xfId="0" applyFont="1" applyAlignment="1">
      <alignment horizontal="left" vertical="top"/>
    </xf>
    <xf numFmtId="0" fontId="25" fillId="3" borderId="6" xfId="14" applyFont="1" applyFill="1" applyBorder="1" applyAlignment="1">
      <alignment horizontal="center" vertical="center" wrapText="1"/>
    </xf>
    <xf numFmtId="0" fontId="25" fillId="3" borderId="7" xfId="14" applyFont="1" applyFill="1" applyBorder="1" applyAlignment="1">
      <alignment horizontal="center" vertical="center" wrapText="1"/>
    </xf>
    <xf numFmtId="0" fontId="10" fillId="0" borderId="9" xfId="0" applyFont="1" applyBorder="1" applyAlignment="1">
      <alignment horizontal="justify" vertical="justify" wrapText="1"/>
    </xf>
    <xf numFmtId="0" fontId="10" fillId="0" borderId="10" xfId="0" applyFont="1" applyBorder="1" applyAlignment="1">
      <alignment horizontal="justify" vertical="justify" wrapText="1"/>
    </xf>
    <xf numFmtId="0" fontId="10" fillId="0" borderId="11" xfId="0" applyFont="1" applyBorder="1" applyAlignment="1">
      <alignment horizontal="justify" vertical="justify" wrapText="1"/>
    </xf>
    <xf numFmtId="0" fontId="10" fillId="0" borderId="12" xfId="0" applyFont="1" applyBorder="1" applyAlignment="1">
      <alignment horizontal="justify" vertical="justify" wrapText="1"/>
    </xf>
    <xf numFmtId="0" fontId="7" fillId="0" borderId="0" xfId="0" applyFont="1" applyAlignment="1">
      <alignment horizontal="justify" vertical="justify" wrapText="1"/>
    </xf>
    <xf numFmtId="0" fontId="8" fillId="0" borderId="0" xfId="0" applyFont="1" applyAlignment="1">
      <alignment horizontal="center" vertical="center" wrapText="1"/>
    </xf>
    <xf numFmtId="0" fontId="31" fillId="2"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1" fillId="0" borderId="4" xfId="1" applyFont="1" applyBorder="1" applyAlignment="1">
      <alignment horizontal="center" vertical="center" wrapText="1"/>
    </xf>
    <xf numFmtId="0" fontId="5" fillId="2" borderId="5" xfId="0" applyFont="1" applyFill="1" applyBorder="1" applyAlignment="1">
      <alignment horizontal="center" vertical="center" wrapText="1"/>
    </xf>
    <xf numFmtId="0" fontId="11" fillId="0" borderId="0" xfId="1" applyFont="1" applyAlignment="1">
      <alignment horizontal="center" vertical="center" wrapText="1"/>
    </xf>
  </cellXfs>
  <cellStyles count="15">
    <cellStyle name="Hyperlink" xfId="13" builtinId="8"/>
    <cellStyle name="Normal" xfId="0" builtinId="0"/>
    <cellStyle name="Normal 11 2" xfId="11" xr:uid="{2AFAAA92-644D-4417-BB1B-6DF41EB18413}"/>
    <cellStyle name="Normal 2 2" xfId="9" xr:uid="{0222520C-5926-4F8D-A135-9B708BF66E24}"/>
    <cellStyle name="Normal 3" xfId="1" xr:uid="{F0DB8670-0DBF-4C44-90BB-A8F4B914457D}"/>
    <cellStyle name="Normal_5.Outra informação disponível" xfId="14" xr:uid="{126F5B24-372B-4D25-B140-5A945786F77A}"/>
    <cellStyle name="Normal_Dados_Q1" xfId="8" xr:uid="{D1F2E9CB-93EB-4A86-96DC-50F71E1FEECB}"/>
    <cellStyle name="Normal_dados_Q15" xfId="10" xr:uid="{9E0870A1-50FE-4820-BA70-A469372E9F85}"/>
    <cellStyle name="Normal_dados_Q16" xfId="12" xr:uid="{13D810C5-5D59-4B09-B05B-5B4893EAAA1E}"/>
    <cellStyle name="Normal_dimensão agreg" xfId="6" xr:uid="{9F7B7C5C-A3B4-4C11-A66F-0799B10B7E14}"/>
    <cellStyle name="Normal_Sheet1" xfId="5" xr:uid="{926AA490-19C5-458B-916E-5D35340328EF}"/>
    <cellStyle name="Normal_Sheet2" xfId="2" xr:uid="{4E10F518-858C-4E9A-9467-4EC1D884D6BE}"/>
    <cellStyle name="Normal_Sheet3" xfId="3" xr:uid="{027B0C05-99A8-46A6-AA5D-744E8E3C912D}"/>
    <cellStyle name="Normal_Sheet4" xfId="4" xr:uid="{1B880DA5-B7AC-4FB1-AB5B-1DDB1655D1DC}"/>
    <cellStyle name="Normal_tipo agregado" xfId="7" xr:uid="{E58CE940-82C2-4819-AAA9-7C015815695A}"/>
  </cellStyles>
  <dxfs count="0"/>
  <tableStyles count="0" defaultTableStyle="TableStyleMedium2" defaultPivotStyle="PivotStyleLight16"/>
  <colors>
    <mruColors>
      <color rgb="FF2863AA"/>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mi.ine.pt/DocumentacaoMetodologica/Detalhes/171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F6628-90B1-4DEC-9D4D-1E59161AF446}">
  <dimension ref="A1:A12"/>
  <sheetViews>
    <sheetView showGridLines="0" tabSelected="1" zoomScaleNormal="100" workbookViewId="0"/>
  </sheetViews>
  <sheetFormatPr defaultColWidth="9.1796875" defaultRowHeight="14.5" x14ac:dyDescent="0.35"/>
  <cols>
    <col min="1" max="1" width="255.81640625" style="65" bestFit="1" customWidth="1"/>
    <col min="2" max="16384" width="9.1796875" style="65"/>
  </cols>
  <sheetData>
    <row r="1" spans="1:1" x14ac:dyDescent="0.35">
      <c r="A1" s="66" t="s">
        <v>227</v>
      </c>
    </row>
    <row r="2" spans="1:1" x14ac:dyDescent="0.35">
      <c r="A2" s="66"/>
    </row>
    <row r="3" spans="1:1" x14ac:dyDescent="0.35">
      <c r="A3" s="110" t="str">
        <f>'Quadro 1'!A2</f>
        <v>Quadro 1: Pessoas dos 18 aos 74 anos (grupo étnico cigano e total) por Região NUTS II (NUTS 2013), Tipologia de áreas urbanas (TIPAU 2014), Sexo, Grupo etário, Nível de escolaridade, Religião, Estado civil, Dimensão do agregado e Tipo de agregado doméstico, 2023</v>
      </c>
    </row>
    <row r="4" spans="1:1" x14ac:dyDescent="0.35">
      <c r="A4" s="110" t="str">
        <f>'Quadro 2'!A2</f>
        <v>Quadro 2: Pessoas dos 18 aos 74 anos (grupo étnico cigano e total) por Background imigratório, Naturalidade, Existência de nacionalidade portuguesa e Modo de aquisição da nacionalidade portuguesa, 2023</v>
      </c>
    </row>
    <row r="5" spans="1:1" x14ac:dyDescent="0.35">
      <c r="A5" s="110" t="str">
        <f>'Quadro 3'!A2</f>
        <v>Quadro 3: Pessoas dos 18 aos 74 anos (grupo étnico cigano e total) por Sentimento de pertença ao sítio onde vivem, à sua cidade, região, Portugal, Europa, país onde nasceram e país de origem da família, 2023</v>
      </c>
    </row>
    <row r="6" spans="1:1" x14ac:dyDescent="0.35">
      <c r="A6" s="110" t="str">
        <f>'Quadro 4'!A2</f>
        <v>Quadro 4: Pessoas dos 18 aos 74 anos (grupo étnico cigano e total) por Redes de sociabilidade e Redes de apoio, 2023</v>
      </c>
    </row>
    <row r="7" spans="1:1" x14ac:dyDescent="0.35">
      <c r="A7" s="110" t="str">
        <f>'Quadro 5'!A2</f>
        <v>Quadro 5: Pessoas dos 18 aos 74 anos (grupo étnico cigano e total) por Condição perante o trabalho, Necessidade de trabalhar enquanto estudava, Forçado/a a sair dos estudos mais cedo do que gostaria, Principal fonte de rendimento, Quintis de Rendimento e Condição Financeira do agregado, 2023</v>
      </c>
    </row>
    <row r="8" spans="1:1" x14ac:dyDescent="0.35">
      <c r="A8" s="110" t="str">
        <f>'Quadro 6'!A2</f>
        <v>Quadro 6: Pessoas dos 18 aos 74 anos (grupo étnico cigano e total) por Condição de saúde, Existência de doença crónica, Limitações de saúde, Satisfação de necessidades de saúde (consultas/exames/tratamentos médicos) e Satisfação de necessidades de saúde (compra de medicamentos receitados), 2023</v>
      </c>
    </row>
    <row r="9" spans="1:1" x14ac:dyDescent="0.35">
      <c r="A9" s="110" t="str">
        <f>'Quadro 7'!A2</f>
        <v>Quadro 7: Pessoas dos 18 aos 74 anos (grupo étnico cigano e total) por Área útil do alojamento, Nº de divisões do alojamento, Condição de ocupação do alojamento, Acesso à internet no alojamento, Conforto térmico no alojamento e Propriedade de Automóvel, 2023</v>
      </c>
    </row>
    <row r="10" spans="1:1" x14ac:dyDescent="0.35">
      <c r="A10" s="110" t="str">
        <f>'Quadro 8'!A2</f>
        <v>Quadro 8: Pessoas dos 18 aos 74 anos (total e grupo étnico cigano) por Experiência de Discriminação e Fatores de discriminação, 2023</v>
      </c>
    </row>
    <row r="11" spans="1:1" x14ac:dyDescent="0.35">
      <c r="A11" s="110" t="str">
        <f>'Quadro 9'!A2</f>
        <v>Quadro 9: Pessoas dos 18 aos 74 anos (total e grupo étnico cigano) por Perceção de discriminação, Fatores de discriminação percebida e Perceção de discriminação com base na origem étnica, 2023</v>
      </c>
    </row>
    <row r="12" spans="1:1" x14ac:dyDescent="0.35">
      <c r="A12" s="110" t="str">
        <f>'Quadro 10'!A2</f>
        <v>Quadro 10: Pessoas dos 18 aos 74 anos (total e grupo étnico cigano) por Discriminação testemunhada e Fatores de discriminação testemunhada, 2023</v>
      </c>
    </row>
  </sheetData>
  <hyperlinks>
    <hyperlink ref="A3" location="'Quadro 1'!A1" display="'Quadro 1'!A1" xr:uid="{BB2F106B-DC75-46F8-9D74-43E210530D7B}"/>
    <hyperlink ref="A4" location="'Quadro 2'!A1" display="'Quadro 2'!A1" xr:uid="{379DCDAF-CB7A-4924-A19A-8808E6C591CF}"/>
    <hyperlink ref="A5" location="'Quadro 3'!A1" display="'Quadro 3'!A1" xr:uid="{571D43F6-3C5B-40CB-8460-BA2C10A1A8FF}"/>
    <hyperlink ref="A6" location="'Quadro 4'!A1" display="'Quadro 4'!A1" xr:uid="{FA2907B7-BCB2-4D2B-A00D-A6113A104806}"/>
    <hyperlink ref="A7" location="'Quadro 5'!A1" display="'Quadro 5'!A1" xr:uid="{440DC5F9-9073-4317-B2D9-B49FD7F6DDD7}"/>
    <hyperlink ref="A8" location="'Quadro 6'!A1" display="'Quadro 6'!A1" xr:uid="{C2159577-706E-4B8A-AC9B-07438F1A82FB}"/>
    <hyperlink ref="A9" location="'Quadro 7'!A1" display="'Quadro 7'!A1" xr:uid="{E6683405-4135-4597-934D-DE556873A008}"/>
    <hyperlink ref="A10" location="'Quadro 8'!A1" display="'Quadro 8'!A1" xr:uid="{270479ED-EF9E-4871-806F-9E0CC814E6F4}"/>
    <hyperlink ref="A11" location="'Quadro 9'!A1" display="'Quadro 9'!A1" xr:uid="{2427FFAC-0B2D-4B8E-81A8-93B5A36E800E}"/>
    <hyperlink ref="A12" location="'Quadro 10'!A1" display="'Quadro 10'!A1" xr:uid="{A56F7EE3-4060-464B-A95A-E28A2DACE87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71D09-A96C-4453-87B1-C2FD13818741}">
  <dimension ref="A1:G26"/>
  <sheetViews>
    <sheetView showGridLines="0" zoomScaleNormal="100" workbookViewId="0"/>
  </sheetViews>
  <sheetFormatPr defaultColWidth="9.1796875" defaultRowHeight="13" x14ac:dyDescent="0.3"/>
  <cols>
    <col min="1" max="1" width="38.1796875" style="24" customWidth="1"/>
    <col min="2" max="5" width="13.453125" style="24" customWidth="1"/>
    <col min="6" max="16384" width="9.1796875" style="24"/>
  </cols>
  <sheetData>
    <row r="1" spans="1:5" customFormat="1" ht="14.5" x14ac:dyDescent="0.35">
      <c r="A1" s="56" t="s">
        <v>266</v>
      </c>
    </row>
    <row r="2" spans="1:5" ht="45" customHeight="1" x14ac:dyDescent="0.3">
      <c r="A2" s="124" t="s">
        <v>249</v>
      </c>
      <c r="B2" s="124"/>
      <c r="C2" s="124"/>
      <c r="D2" s="124"/>
      <c r="E2" s="124"/>
    </row>
    <row r="3" spans="1:5" ht="20" customHeight="1" x14ac:dyDescent="0.3">
      <c r="A3" s="126"/>
      <c r="B3" s="126" t="s">
        <v>1</v>
      </c>
      <c r="C3" s="126"/>
      <c r="D3" s="126" t="s">
        <v>0</v>
      </c>
      <c r="E3" s="126"/>
    </row>
    <row r="4" spans="1:5" ht="15" customHeight="1" x14ac:dyDescent="0.3">
      <c r="A4" s="126"/>
      <c r="B4" s="98" t="s">
        <v>68</v>
      </c>
      <c r="C4" s="98" t="s">
        <v>69</v>
      </c>
      <c r="D4" s="98" t="s">
        <v>68</v>
      </c>
      <c r="E4" s="98" t="s">
        <v>69</v>
      </c>
    </row>
    <row r="5" spans="1:5" ht="4.5" customHeight="1" x14ac:dyDescent="0.3">
      <c r="A5" s="80"/>
      <c r="B5" s="81"/>
      <c r="C5" s="81"/>
      <c r="D5" s="81"/>
      <c r="E5" s="81"/>
    </row>
    <row r="6" spans="1:5" ht="15" customHeight="1" x14ac:dyDescent="0.3">
      <c r="A6" s="83" t="s">
        <v>167</v>
      </c>
      <c r="B6" s="88"/>
      <c r="C6" s="88"/>
      <c r="D6" s="88"/>
      <c r="E6" s="88"/>
    </row>
    <row r="7" spans="1:5" ht="15" customHeight="1" x14ac:dyDescent="0.3">
      <c r="A7" s="54" t="s">
        <v>247</v>
      </c>
      <c r="B7" s="88" t="s">
        <v>16</v>
      </c>
      <c r="C7" s="88" t="s">
        <v>16</v>
      </c>
      <c r="D7" s="88">
        <v>353.1</v>
      </c>
      <c r="E7" s="88">
        <v>4.7</v>
      </c>
    </row>
    <row r="8" spans="1:5" ht="15" customHeight="1" x14ac:dyDescent="0.3">
      <c r="A8" s="54" t="s">
        <v>245</v>
      </c>
      <c r="B8" s="88" t="s">
        <v>208</v>
      </c>
      <c r="C8" s="88" t="s">
        <v>209</v>
      </c>
      <c r="D8" s="99">
        <v>1598</v>
      </c>
      <c r="E8" s="88">
        <v>21.1</v>
      </c>
    </row>
    <row r="9" spans="1:5" ht="15" customHeight="1" x14ac:dyDescent="0.3">
      <c r="A9" s="54" t="s">
        <v>246</v>
      </c>
      <c r="B9" s="88" t="s">
        <v>210</v>
      </c>
      <c r="C9" s="88" t="s">
        <v>211</v>
      </c>
      <c r="D9" s="99">
        <v>2061.1999999999998</v>
      </c>
      <c r="E9" s="88">
        <v>27.2</v>
      </c>
    </row>
    <row r="10" spans="1:5" ht="15" customHeight="1" x14ac:dyDescent="0.3">
      <c r="A10" s="96" t="s">
        <v>248</v>
      </c>
      <c r="B10" s="88" t="s">
        <v>16</v>
      </c>
      <c r="C10" s="88" t="s">
        <v>16</v>
      </c>
      <c r="D10" s="99">
        <v>1325.8</v>
      </c>
      <c r="E10" s="88">
        <v>17.5</v>
      </c>
    </row>
    <row r="11" spans="1:5" ht="15" customHeight="1" x14ac:dyDescent="0.3">
      <c r="A11" s="83" t="s">
        <v>168</v>
      </c>
      <c r="B11" s="88"/>
      <c r="C11" s="88"/>
      <c r="D11" s="99"/>
      <c r="E11" s="88"/>
    </row>
    <row r="12" spans="1:5" ht="15" customHeight="1" x14ac:dyDescent="0.3">
      <c r="A12" s="54" t="s">
        <v>169</v>
      </c>
      <c r="B12" s="88" t="s">
        <v>16</v>
      </c>
      <c r="C12" s="88" t="s">
        <v>16</v>
      </c>
      <c r="D12" s="99">
        <v>378</v>
      </c>
      <c r="E12" s="10">
        <v>5</v>
      </c>
    </row>
    <row r="13" spans="1:5" ht="15" customHeight="1" x14ac:dyDescent="0.3">
      <c r="A13" s="54" t="s">
        <v>170</v>
      </c>
      <c r="B13" s="88" t="s">
        <v>212</v>
      </c>
      <c r="C13" s="88" t="s">
        <v>213</v>
      </c>
      <c r="D13" s="99">
        <v>1944.2</v>
      </c>
      <c r="E13" s="88">
        <v>25.6</v>
      </c>
    </row>
    <row r="14" spans="1:5" ht="15" customHeight="1" x14ac:dyDescent="0.3">
      <c r="A14" s="54" t="s">
        <v>171</v>
      </c>
      <c r="B14" s="10" t="s">
        <v>214</v>
      </c>
      <c r="C14" s="88" t="s">
        <v>215</v>
      </c>
      <c r="D14" s="99">
        <v>2701.1</v>
      </c>
      <c r="E14" s="88">
        <v>35.6</v>
      </c>
    </row>
    <row r="15" spans="1:5" ht="15" customHeight="1" x14ac:dyDescent="0.3">
      <c r="A15" s="54" t="s">
        <v>172</v>
      </c>
      <c r="B15" s="88" t="s">
        <v>16</v>
      </c>
      <c r="C15" s="88" t="s">
        <v>16</v>
      </c>
      <c r="D15" s="99">
        <v>1161.2</v>
      </c>
      <c r="E15" s="88">
        <v>15.3</v>
      </c>
    </row>
    <row r="16" spans="1:5" ht="15" customHeight="1" x14ac:dyDescent="0.3">
      <c r="A16" s="54" t="s">
        <v>173</v>
      </c>
      <c r="B16" s="88" t="s">
        <v>16</v>
      </c>
      <c r="C16" s="88" t="s">
        <v>16</v>
      </c>
      <c r="D16" s="99">
        <v>1032.0999999999999</v>
      </c>
      <c r="E16" s="88">
        <v>13.6</v>
      </c>
    </row>
    <row r="17" spans="1:7" ht="15" customHeight="1" x14ac:dyDescent="0.3">
      <c r="A17" s="83" t="s">
        <v>174</v>
      </c>
      <c r="B17" s="90"/>
      <c r="C17" s="90"/>
      <c r="D17" s="10"/>
      <c r="E17" s="10"/>
    </row>
    <row r="18" spans="1:7" ht="15" customHeight="1" x14ac:dyDescent="0.3">
      <c r="A18" s="54" t="s">
        <v>175</v>
      </c>
      <c r="B18" s="9" t="s">
        <v>176</v>
      </c>
      <c r="C18" s="10">
        <v>30.6</v>
      </c>
      <c r="D18" s="9">
        <v>5373.4</v>
      </c>
      <c r="E18" s="10">
        <v>70.8</v>
      </c>
    </row>
    <row r="19" spans="1:7" ht="15" customHeight="1" x14ac:dyDescent="0.3">
      <c r="A19" s="54" t="s">
        <v>177</v>
      </c>
      <c r="B19" s="9">
        <v>24</v>
      </c>
      <c r="C19" s="10">
        <v>50.5</v>
      </c>
      <c r="D19" s="9">
        <v>1341.1</v>
      </c>
      <c r="E19" s="10">
        <v>17.7</v>
      </c>
    </row>
    <row r="20" spans="1:7" ht="15" customHeight="1" x14ac:dyDescent="0.3">
      <c r="A20" s="54" t="s">
        <v>178</v>
      </c>
      <c r="B20" s="9" t="s">
        <v>179</v>
      </c>
      <c r="C20" s="10" t="s">
        <v>180</v>
      </c>
      <c r="D20" s="9">
        <v>510.9</v>
      </c>
      <c r="E20" s="10">
        <v>6.7</v>
      </c>
    </row>
    <row r="21" spans="1:7" s="25" customFormat="1" ht="15" customHeight="1" x14ac:dyDescent="0.3">
      <c r="A21" s="91" t="s">
        <v>181</v>
      </c>
      <c r="B21" s="17">
        <v>35.200000000000003</v>
      </c>
      <c r="C21" s="16">
        <v>74.2</v>
      </c>
      <c r="D21" s="17">
        <v>6961.5</v>
      </c>
      <c r="E21" s="16">
        <v>91.8</v>
      </c>
      <c r="G21" s="24"/>
    </row>
    <row r="22" spans="1:7" ht="15" customHeight="1" x14ac:dyDescent="0.3">
      <c r="A22" s="91" t="s">
        <v>182</v>
      </c>
      <c r="B22" s="9">
        <v>22.2</v>
      </c>
      <c r="C22" s="10">
        <v>46.8</v>
      </c>
      <c r="D22" s="9">
        <v>5485.1</v>
      </c>
      <c r="E22" s="10">
        <v>72.3</v>
      </c>
    </row>
    <row r="23" spans="1:7" s="25" customFormat="1" ht="15" customHeight="1" x14ac:dyDescent="0.3">
      <c r="A23" s="91" t="s">
        <v>183</v>
      </c>
      <c r="B23" s="17">
        <v>26.2</v>
      </c>
      <c r="C23" s="16">
        <v>55.1</v>
      </c>
      <c r="D23" s="17">
        <v>5736.8</v>
      </c>
      <c r="E23" s="16">
        <v>75.599999999999994</v>
      </c>
      <c r="G23" s="24"/>
    </row>
    <row r="24" spans="1:7" ht="1.5" customHeight="1" x14ac:dyDescent="0.3">
      <c r="A24" s="77"/>
      <c r="B24" s="74"/>
      <c r="C24" s="74"/>
      <c r="D24" s="75"/>
      <c r="E24" s="75"/>
    </row>
    <row r="25" spans="1:7" ht="4.5" customHeight="1" thickBot="1" x14ac:dyDescent="0.35">
      <c r="A25" s="78"/>
      <c r="B25" s="35"/>
      <c r="C25" s="35"/>
      <c r="D25" s="36"/>
      <c r="E25" s="36"/>
    </row>
    <row r="26" spans="1:7" ht="13.5" thickTop="1" x14ac:dyDescent="0.3">
      <c r="A26" s="50" t="s">
        <v>222</v>
      </c>
    </row>
  </sheetData>
  <mergeCells count="4">
    <mergeCell ref="A2:E2"/>
    <mergeCell ref="A3:A4"/>
    <mergeCell ref="B3:C3"/>
    <mergeCell ref="D3:E3"/>
  </mergeCells>
  <hyperlinks>
    <hyperlink ref="A1" location="Índice!A1" display="Lista de quadros" xr:uid="{9A48F552-6DF1-4AF2-84EB-574CDCD15E0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A2B03-6725-4D31-9E35-752472A71FEF}">
  <dimension ref="A1:G14"/>
  <sheetViews>
    <sheetView showGridLines="0" workbookViewId="0"/>
  </sheetViews>
  <sheetFormatPr defaultColWidth="9.1796875" defaultRowHeight="13" x14ac:dyDescent="0.3"/>
  <cols>
    <col min="1" max="1" width="38.08984375" style="24" customWidth="1"/>
    <col min="2" max="5" width="13.453125" style="24" customWidth="1"/>
    <col min="6" max="16384" width="9.1796875" style="24"/>
  </cols>
  <sheetData>
    <row r="1" spans="1:7" customFormat="1" ht="14.5" x14ac:dyDescent="0.35">
      <c r="A1" s="56" t="s">
        <v>266</v>
      </c>
    </row>
    <row r="2" spans="1:7" ht="30" customHeight="1" x14ac:dyDescent="0.3">
      <c r="A2" s="124" t="s">
        <v>256</v>
      </c>
      <c r="B2" s="124"/>
      <c r="C2" s="124"/>
      <c r="D2" s="124"/>
      <c r="E2" s="124"/>
    </row>
    <row r="3" spans="1:7" ht="20" customHeight="1" x14ac:dyDescent="0.3">
      <c r="A3" s="126" t="s">
        <v>184</v>
      </c>
      <c r="B3" s="126" t="s">
        <v>1</v>
      </c>
      <c r="C3" s="126"/>
      <c r="D3" s="126" t="s">
        <v>0</v>
      </c>
      <c r="E3" s="126"/>
    </row>
    <row r="4" spans="1:7" ht="15" customHeight="1" x14ac:dyDescent="0.3">
      <c r="A4" s="126"/>
      <c r="B4" s="98" t="s">
        <v>68</v>
      </c>
      <c r="C4" s="98" t="s">
        <v>69</v>
      </c>
      <c r="D4" s="98" t="s">
        <v>68</v>
      </c>
      <c r="E4" s="98" t="s">
        <v>69</v>
      </c>
    </row>
    <row r="5" spans="1:7" ht="4.5" customHeight="1" x14ac:dyDescent="0.3">
      <c r="A5" s="80"/>
      <c r="B5" s="81"/>
      <c r="C5" s="81"/>
      <c r="D5" s="81"/>
      <c r="E5" s="81"/>
    </row>
    <row r="6" spans="1:7" ht="15" customHeight="1" x14ac:dyDescent="0.3">
      <c r="A6" s="83" t="s">
        <v>225</v>
      </c>
      <c r="B6" s="5">
        <v>47.5</v>
      </c>
      <c r="C6" s="5">
        <v>100</v>
      </c>
      <c r="D6" s="5">
        <v>7585</v>
      </c>
      <c r="E6" s="6">
        <v>100</v>
      </c>
    </row>
    <row r="7" spans="1:7" ht="15" customHeight="1" x14ac:dyDescent="0.3">
      <c r="A7" s="54" t="s">
        <v>80</v>
      </c>
      <c r="B7" s="9">
        <v>24.4</v>
      </c>
      <c r="C7" s="10">
        <v>51.3</v>
      </c>
      <c r="D7" s="9">
        <v>1217.7</v>
      </c>
      <c r="E7" s="10">
        <v>16.100000000000001</v>
      </c>
    </row>
    <row r="8" spans="1:7" ht="15" customHeight="1" x14ac:dyDescent="0.3">
      <c r="A8" s="54" t="s">
        <v>108</v>
      </c>
      <c r="B8" s="9">
        <v>23</v>
      </c>
      <c r="C8" s="10">
        <v>48.5</v>
      </c>
      <c r="D8" s="9">
        <v>6088.5</v>
      </c>
      <c r="E8" s="10">
        <v>80.3</v>
      </c>
    </row>
    <row r="9" spans="1:7" ht="15" customHeight="1" x14ac:dyDescent="0.3">
      <c r="A9" s="83" t="s">
        <v>185</v>
      </c>
      <c r="B9" s="5">
        <v>24.4</v>
      </c>
      <c r="C9" s="5">
        <v>100</v>
      </c>
      <c r="D9" s="109">
        <v>1217.7</v>
      </c>
      <c r="E9" s="6">
        <v>100</v>
      </c>
      <c r="G9" s="103"/>
    </row>
    <row r="10" spans="1:7" s="25" customFormat="1" ht="15" customHeight="1" x14ac:dyDescent="0.3">
      <c r="A10" s="53" t="s">
        <v>190</v>
      </c>
      <c r="B10" s="17" t="s">
        <v>193</v>
      </c>
      <c r="C10" s="97" t="s">
        <v>196</v>
      </c>
      <c r="D10" s="107">
        <v>488.6</v>
      </c>
      <c r="E10" s="16">
        <v>40.1</v>
      </c>
      <c r="G10" s="103"/>
    </row>
    <row r="11" spans="1:7" ht="15" customHeight="1" x14ac:dyDescent="0.3">
      <c r="A11" s="53" t="s">
        <v>201</v>
      </c>
      <c r="B11" s="9" t="s">
        <v>194</v>
      </c>
      <c r="C11" s="9" t="s">
        <v>195</v>
      </c>
      <c r="D11" s="99">
        <v>738.1</v>
      </c>
      <c r="E11" s="10">
        <v>60.6</v>
      </c>
      <c r="G11" s="103"/>
    </row>
    <row r="12" spans="1:7" ht="15" customHeight="1" x14ac:dyDescent="0.3">
      <c r="A12" s="54" t="s">
        <v>192</v>
      </c>
      <c r="B12" s="9" t="s">
        <v>16</v>
      </c>
      <c r="C12" s="9" t="s">
        <v>16</v>
      </c>
      <c r="D12" s="99">
        <v>572.6</v>
      </c>
      <c r="E12" s="10">
        <v>47</v>
      </c>
      <c r="G12" s="103"/>
    </row>
    <row r="13" spans="1:7" ht="4.5" customHeight="1" thickBot="1" x14ac:dyDescent="0.35">
      <c r="A13" s="79"/>
      <c r="B13" s="35"/>
      <c r="C13" s="35"/>
      <c r="D13" s="79"/>
      <c r="E13" s="79"/>
    </row>
    <row r="14" spans="1:7" ht="13.5" thickTop="1" x14ac:dyDescent="0.3">
      <c r="A14" s="50" t="s">
        <v>222</v>
      </c>
    </row>
  </sheetData>
  <mergeCells count="4">
    <mergeCell ref="A3:A4"/>
    <mergeCell ref="B3:C3"/>
    <mergeCell ref="D3:E3"/>
    <mergeCell ref="A2:E2"/>
  </mergeCells>
  <hyperlinks>
    <hyperlink ref="A1" location="Índice!A1" display="Lista de quadros" xr:uid="{767BBD09-6768-4075-B155-B4963206920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5872E-AE41-44FF-AE69-BC41EC541DBC}">
  <dimension ref="A1:G16"/>
  <sheetViews>
    <sheetView showGridLines="0" workbookViewId="0"/>
  </sheetViews>
  <sheetFormatPr defaultColWidth="9.1796875" defaultRowHeight="13" x14ac:dyDescent="0.3"/>
  <cols>
    <col min="1" max="1" width="49.81640625" style="24" customWidth="1"/>
    <col min="2" max="5" width="13.453125" style="24" customWidth="1"/>
    <col min="6" max="7" width="9.1796875" style="24"/>
    <col min="8" max="8" width="2.54296875" style="24" customWidth="1"/>
    <col min="9" max="9" width="25.1796875" style="24" customWidth="1"/>
    <col min="10" max="16384" width="9.1796875" style="24"/>
  </cols>
  <sheetData>
    <row r="1" spans="1:7" customFormat="1" ht="14.5" x14ac:dyDescent="0.35">
      <c r="A1" s="56" t="s">
        <v>266</v>
      </c>
    </row>
    <row r="2" spans="1:7" ht="30" customHeight="1" x14ac:dyDescent="0.3">
      <c r="A2" s="124" t="s">
        <v>257</v>
      </c>
      <c r="B2" s="124"/>
      <c r="C2" s="124"/>
      <c r="D2" s="124"/>
      <c r="E2" s="124"/>
    </row>
    <row r="3" spans="1:7" ht="20" customHeight="1" x14ac:dyDescent="0.3">
      <c r="A3" s="126" t="s">
        <v>197</v>
      </c>
      <c r="B3" s="126" t="s">
        <v>1</v>
      </c>
      <c r="C3" s="126"/>
      <c r="D3" s="126" t="s">
        <v>0</v>
      </c>
      <c r="E3" s="126"/>
    </row>
    <row r="4" spans="1:7" ht="15" customHeight="1" x14ac:dyDescent="0.3">
      <c r="A4" s="126"/>
      <c r="B4" s="98" t="s">
        <v>68</v>
      </c>
      <c r="C4" s="98" t="s">
        <v>69</v>
      </c>
      <c r="D4" s="98" t="s">
        <v>68</v>
      </c>
      <c r="E4" s="98" t="s">
        <v>69</v>
      </c>
    </row>
    <row r="5" spans="1:7" ht="4.5" customHeight="1" x14ac:dyDescent="0.3">
      <c r="A5" s="80"/>
      <c r="B5" s="81"/>
      <c r="C5" s="81"/>
      <c r="D5" s="81"/>
      <c r="E5" s="81"/>
    </row>
    <row r="6" spans="1:7" ht="15" customHeight="1" x14ac:dyDescent="0.3">
      <c r="A6" s="83" t="s">
        <v>186</v>
      </c>
      <c r="B6" s="5"/>
      <c r="C6" s="5"/>
      <c r="D6" s="6"/>
      <c r="E6" s="6"/>
    </row>
    <row r="7" spans="1:7" ht="15" customHeight="1" x14ac:dyDescent="0.3">
      <c r="A7" s="54" t="s">
        <v>80</v>
      </c>
      <c r="B7" s="9">
        <v>39.299999999999997</v>
      </c>
      <c r="C7" s="9">
        <v>82.8</v>
      </c>
      <c r="D7" s="99">
        <v>4936.3999999999996</v>
      </c>
      <c r="E7" s="10">
        <v>65.099999999999994</v>
      </c>
      <c r="G7" s="106"/>
    </row>
    <row r="8" spans="1:7" ht="15" customHeight="1" x14ac:dyDescent="0.3">
      <c r="A8" s="83" t="s">
        <v>216</v>
      </c>
      <c r="B8" s="5">
        <v>39.200000000000003</v>
      </c>
      <c r="C8" s="5">
        <v>100</v>
      </c>
      <c r="D8" s="109">
        <v>4936.3999999999996</v>
      </c>
      <c r="E8" s="6">
        <v>100</v>
      </c>
      <c r="G8" s="106"/>
    </row>
    <row r="9" spans="1:7" ht="15" customHeight="1" x14ac:dyDescent="0.3">
      <c r="A9" s="53" t="s">
        <v>190</v>
      </c>
      <c r="B9" s="17">
        <v>35.9</v>
      </c>
      <c r="C9" s="9">
        <v>91.2</v>
      </c>
      <c r="D9" s="99">
        <v>4565.3</v>
      </c>
      <c r="E9" s="10">
        <v>92.5</v>
      </c>
      <c r="G9" s="106"/>
    </row>
    <row r="10" spans="1:7" ht="15" customHeight="1" x14ac:dyDescent="0.3">
      <c r="A10" s="53" t="s">
        <v>191</v>
      </c>
      <c r="B10" s="17">
        <v>27.7</v>
      </c>
      <c r="C10" s="9">
        <v>70.599999999999994</v>
      </c>
      <c r="D10" s="99">
        <v>3690.6</v>
      </c>
      <c r="E10" s="10">
        <v>74.8</v>
      </c>
      <c r="G10" s="106"/>
    </row>
    <row r="11" spans="1:7" ht="15" customHeight="1" x14ac:dyDescent="0.3">
      <c r="A11" s="54" t="s">
        <v>192</v>
      </c>
      <c r="B11" s="9">
        <v>23.9</v>
      </c>
      <c r="C11" s="9">
        <v>60.7</v>
      </c>
      <c r="D11" s="99">
        <v>4063.5</v>
      </c>
      <c r="E11" s="10">
        <v>82.3</v>
      </c>
      <c r="G11" s="106"/>
    </row>
    <row r="12" spans="1:7" ht="15" customHeight="1" x14ac:dyDescent="0.3">
      <c r="A12" s="91" t="s">
        <v>187</v>
      </c>
      <c r="B12" s="5"/>
      <c r="C12" s="5"/>
      <c r="D12" s="109"/>
      <c r="E12" s="6"/>
      <c r="G12" s="106"/>
    </row>
    <row r="13" spans="1:7" ht="15" customHeight="1" x14ac:dyDescent="0.3">
      <c r="A13" s="54" t="s">
        <v>188</v>
      </c>
      <c r="B13" s="9">
        <v>35.299999999999997</v>
      </c>
      <c r="C13" s="9">
        <v>74.3</v>
      </c>
      <c r="D13" s="99">
        <v>3698.8</v>
      </c>
      <c r="E13" s="10">
        <v>48.8</v>
      </c>
      <c r="G13" s="106"/>
    </row>
    <row r="14" spans="1:7" ht="2.5" customHeight="1" x14ac:dyDescent="0.3">
      <c r="B14" s="74"/>
      <c r="C14" s="74"/>
      <c r="G14" s="106"/>
    </row>
    <row r="15" spans="1:7" ht="4.5" customHeight="1" thickBot="1" x14ac:dyDescent="0.35">
      <c r="A15" s="79"/>
      <c r="B15" s="35"/>
      <c r="C15" s="35"/>
      <c r="D15" s="79"/>
      <c r="E15" s="79"/>
    </row>
    <row r="16" spans="1:7" ht="13.5" thickTop="1" x14ac:dyDescent="0.3">
      <c r="A16" s="50" t="s">
        <v>222</v>
      </c>
    </row>
  </sheetData>
  <mergeCells count="4">
    <mergeCell ref="A2:E2"/>
    <mergeCell ref="A3:A4"/>
    <mergeCell ref="B3:C3"/>
    <mergeCell ref="D3:E3"/>
  </mergeCells>
  <hyperlinks>
    <hyperlink ref="A1" location="Índice!A1" display="Lista de quadros" xr:uid="{A271A82B-4F9B-4B84-B4FA-14C09FFA40E8}"/>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23DBC-FFC1-41C1-A800-C14927FF44CB}">
  <dimension ref="A1:G14"/>
  <sheetViews>
    <sheetView showGridLines="0" workbookViewId="0"/>
  </sheetViews>
  <sheetFormatPr defaultColWidth="9.1796875" defaultRowHeight="13" x14ac:dyDescent="0.3"/>
  <cols>
    <col min="1" max="1" width="41.81640625" style="24" customWidth="1"/>
    <col min="2" max="5" width="13.453125" style="24" customWidth="1"/>
    <col min="6" max="7" width="9.1796875" style="24"/>
    <col min="8" max="8" width="6.1796875" style="24" customWidth="1"/>
    <col min="9" max="9" width="36.81640625" style="24" customWidth="1"/>
    <col min="10" max="10" width="9.54296875" style="24" customWidth="1"/>
    <col min="11" max="16384" width="9.1796875" style="24"/>
  </cols>
  <sheetData>
    <row r="1" spans="1:7" customFormat="1" ht="14.5" x14ac:dyDescent="0.35">
      <c r="A1" s="56" t="s">
        <v>266</v>
      </c>
    </row>
    <row r="2" spans="1:7" ht="30" customHeight="1" x14ac:dyDescent="0.3">
      <c r="A2" s="124" t="s">
        <v>258</v>
      </c>
      <c r="B2" s="124"/>
      <c r="C2" s="124"/>
      <c r="D2" s="124"/>
      <c r="E2" s="124"/>
    </row>
    <row r="3" spans="1:7" ht="20" customHeight="1" x14ac:dyDescent="0.3">
      <c r="A3" s="126" t="s">
        <v>189</v>
      </c>
      <c r="B3" s="126" t="s">
        <v>1</v>
      </c>
      <c r="C3" s="126"/>
      <c r="D3" s="126" t="s">
        <v>0</v>
      </c>
      <c r="E3" s="126"/>
    </row>
    <row r="4" spans="1:7" ht="15" customHeight="1" x14ac:dyDescent="0.3">
      <c r="A4" s="126"/>
      <c r="B4" s="98" t="s">
        <v>68</v>
      </c>
      <c r="C4" s="98" t="s">
        <v>69</v>
      </c>
      <c r="D4" s="98" t="s">
        <v>68</v>
      </c>
      <c r="E4" s="98" t="s">
        <v>69</v>
      </c>
    </row>
    <row r="5" spans="1:7" ht="4.5" customHeight="1" x14ac:dyDescent="0.3">
      <c r="A5" s="80"/>
      <c r="B5" s="81"/>
      <c r="C5" s="81"/>
      <c r="D5" s="81"/>
      <c r="E5" s="81"/>
    </row>
    <row r="6" spans="1:7" ht="15" customHeight="1" x14ac:dyDescent="0.3">
      <c r="A6" s="83" t="s">
        <v>189</v>
      </c>
      <c r="B6" s="5">
        <v>47.5</v>
      </c>
      <c r="C6" s="5">
        <v>100</v>
      </c>
      <c r="D6" s="5">
        <v>7585</v>
      </c>
      <c r="E6" s="6">
        <v>100</v>
      </c>
    </row>
    <row r="7" spans="1:7" ht="15" customHeight="1" x14ac:dyDescent="0.3">
      <c r="A7" s="54" t="s">
        <v>80</v>
      </c>
      <c r="B7" s="9">
        <v>25</v>
      </c>
      <c r="C7" s="10">
        <v>52.7</v>
      </c>
      <c r="D7" s="99">
        <v>2725</v>
      </c>
      <c r="E7" s="10">
        <v>35.9</v>
      </c>
      <c r="G7" s="106"/>
    </row>
    <row r="8" spans="1:7" ht="15" customHeight="1" x14ac:dyDescent="0.3">
      <c r="A8" s="54" t="s">
        <v>108</v>
      </c>
      <c r="B8" s="9">
        <v>21.2</v>
      </c>
      <c r="C8" s="10">
        <v>44.7</v>
      </c>
      <c r="D8" s="99">
        <v>4269.3999999999996</v>
      </c>
      <c r="E8" s="10">
        <v>56.3</v>
      </c>
      <c r="G8" s="106"/>
    </row>
    <row r="9" spans="1:7" ht="15" customHeight="1" x14ac:dyDescent="0.3">
      <c r="A9" s="83" t="s">
        <v>259</v>
      </c>
      <c r="B9" s="9"/>
      <c r="C9" s="10"/>
      <c r="D9" s="99"/>
      <c r="E9" s="10"/>
      <c r="G9" s="106"/>
    </row>
    <row r="10" spans="1:7" s="25" customFormat="1" ht="15" customHeight="1" x14ac:dyDescent="0.3">
      <c r="A10" s="53" t="s">
        <v>190</v>
      </c>
      <c r="B10" s="17">
        <v>23.6</v>
      </c>
      <c r="C10" s="16">
        <v>94.3</v>
      </c>
      <c r="D10" s="107">
        <v>2397.6</v>
      </c>
      <c r="E10" s="16">
        <v>88</v>
      </c>
      <c r="G10" s="106"/>
    </row>
    <row r="11" spans="1:7" ht="15" customHeight="1" x14ac:dyDescent="0.3">
      <c r="A11" s="53" t="s">
        <v>201</v>
      </c>
      <c r="B11" s="9" t="s">
        <v>198</v>
      </c>
      <c r="C11" s="10" t="s">
        <v>199</v>
      </c>
      <c r="D11" s="99">
        <v>1523.1</v>
      </c>
      <c r="E11" s="10">
        <v>55.9</v>
      </c>
      <c r="G11" s="106"/>
    </row>
    <row r="12" spans="1:7" ht="15" customHeight="1" x14ac:dyDescent="0.3">
      <c r="A12" s="54" t="s">
        <v>192</v>
      </c>
      <c r="B12" s="9" t="s">
        <v>180</v>
      </c>
      <c r="C12" s="10" t="s">
        <v>200</v>
      </c>
      <c r="D12" s="9">
        <v>1772.2</v>
      </c>
      <c r="E12" s="10">
        <v>65</v>
      </c>
    </row>
    <row r="13" spans="1:7" ht="4.5" customHeight="1" thickBot="1" x14ac:dyDescent="0.35">
      <c r="A13" s="79"/>
      <c r="B13" s="35"/>
      <c r="C13" s="35"/>
      <c r="D13" s="79"/>
      <c r="E13" s="79"/>
    </row>
    <row r="14" spans="1:7" ht="13.5" thickTop="1" x14ac:dyDescent="0.3">
      <c r="A14" s="50" t="s">
        <v>222</v>
      </c>
    </row>
  </sheetData>
  <mergeCells count="4">
    <mergeCell ref="A2:E2"/>
    <mergeCell ref="A3:A4"/>
    <mergeCell ref="D3:E3"/>
    <mergeCell ref="B3:C3"/>
  </mergeCells>
  <hyperlinks>
    <hyperlink ref="A1" location="Índice!A1" display="Lista de quadros" xr:uid="{18AF58C9-9E7D-4026-B89E-77A901792FF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432E8-20D5-42D6-81A8-5F7E37D7927E}">
  <dimension ref="A1:C10"/>
  <sheetViews>
    <sheetView showGridLines="0" workbookViewId="0">
      <selection sqref="A1:B1"/>
    </sheetView>
  </sheetViews>
  <sheetFormatPr defaultColWidth="83.453125" defaultRowHeight="13" x14ac:dyDescent="0.3"/>
  <cols>
    <col min="1" max="1" width="10.453125" style="111" bestFit="1" customWidth="1"/>
    <col min="2" max="2" width="54.81640625" style="111" customWidth="1"/>
    <col min="3" max="3" width="10.453125" style="111" bestFit="1" customWidth="1"/>
    <col min="4" max="4" width="44.453125" style="111" bestFit="1" customWidth="1"/>
    <col min="5" max="16384" width="83.453125" style="111"/>
  </cols>
  <sheetData>
    <row r="1" spans="1:3" ht="14.5" x14ac:dyDescent="0.3">
      <c r="A1" s="117" t="s">
        <v>228</v>
      </c>
      <c r="B1" s="118"/>
    </row>
    <row r="2" spans="1:3" x14ac:dyDescent="0.3">
      <c r="A2" s="112" t="s">
        <v>69</v>
      </c>
      <c r="B2" s="112" t="s">
        <v>229</v>
      </c>
    </row>
    <row r="3" spans="1:3" x14ac:dyDescent="0.3">
      <c r="A3" s="112" t="s">
        <v>230</v>
      </c>
      <c r="B3" s="112" t="s">
        <v>231</v>
      </c>
    </row>
    <row r="4" spans="1:3" x14ac:dyDescent="0.3">
      <c r="A4" s="112" t="s">
        <v>232</v>
      </c>
      <c r="B4" s="112" t="s">
        <v>233</v>
      </c>
    </row>
    <row r="5" spans="1:3" x14ac:dyDescent="0.3">
      <c r="A5" s="112" t="s">
        <v>16</v>
      </c>
      <c r="B5" s="112" t="s">
        <v>234</v>
      </c>
    </row>
    <row r="6" spans="1:3" x14ac:dyDescent="0.3">
      <c r="A6" s="112" t="s">
        <v>235</v>
      </c>
      <c r="B6" s="112" t="s">
        <v>236</v>
      </c>
    </row>
    <row r="7" spans="1:3" x14ac:dyDescent="0.3">
      <c r="A7" s="113"/>
      <c r="B7" s="113"/>
      <c r="C7" s="111" t="s">
        <v>237</v>
      </c>
    </row>
    <row r="9" spans="1:3" s="114" customFormat="1" ht="12.75" customHeight="1" x14ac:dyDescent="0.35">
      <c r="A9" s="119" t="s">
        <v>238</v>
      </c>
      <c r="B9" s="120"/>
    </row>
    <row r="10" spans="1:3" ht="121.5" customHeight="1" x14ac:dyDescent="0.3">
      <c r="A10" s="121"/>
      <c r="B10" s="122"/>
    </row>
  </sheetData>
  <mergeCells count="2">
    <mergeCell ref="A1:B1"/>
    <mergeCell ref="A9:B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E4DE0-1D84-4991-BB77-C6886A67885D}">
  <dimension ref="A1:A10"/>
  <sheetViews>
    <sheetView showGridLines="0" zoomScaleNormal="100" workbookViewId="0"/>
  </sheetViews>
  <sheetFormatPr defaultColWidth="9.1796875" defaultRowHeight="14.5" x14ac:dyDescent="0.35"/>
  <cols>
    <col min="1" max="1" width="156.54296875" style="24" customWidth="1"/>
    <col min="2" max="16384" width="9.1796875" style="3"/>
  </cols>
  <sheetData>
    <row r="1" spans="1:1" ht="20" customHeight="1" x14ac:dyDescent="0.35">
      <c r="A1" s="67" t="s">
        <v>239</v>
      </c>
    </row>
    <row r="2" spans="1:1" ht="398.15" customHeight="1" x14ac:dyDescent="0.35">
      <c r="A2" s="123" t="s">
        <v>242</v>
      </c>
    </row>
    <row r="3" spans="1:1" ht="145.5" customHeight="1" x14ac:dyDescent="0.35">
      <c r="A3" s="123"/>
    </row>
    <row r="4" spans="1:1" ht="15.75" customHeight="1" x14ac:dyDescent="0.35">
      <c r="A4" s="68"/>
    </row>
    <row r="5" spans="1:1" ht="24" customHeight="1" x14ac:dyDescent="0.35">
      <c r="A5" s="69" t="s">
        <v>240</v>
      </c>
    </row>
    <row r="6" spans="1:1" ht="24" customHeight="1" x14ac:dyDescent="0.35">
      <c r="A6" s="70"/>
    </row>
    <row r="7" spans="1:1" ht="24" customHeight="1" x14ac:dyDescent="0.35">
      <c r="A7" s="116" t="s">
        <v>241</v>
      </c>
    </row>
    <row r="8" spans="1:1" ht="219" customHeight="1" x14ac:dyDescent="0.35">
      <c r="A8" s="71" t="s">
        <v>243</v>
      </c>
    </row>
    <row r="9" spans="1:1" ht="12" customHeight="1" x14ac:dyDescent="0.35">
      <c r="A9" s="68"/>
    </row>
    <row r="10" spans="1:1" x14ac:dyDescent="0.35">
      <c r="A10" s="72"/>
    </row>
  </sheetData>
  <mergeCells count="1">
    <mergeCell ref="A2:A3"/>
  </mergeCells>
  <hyperlinks>
    <hyperlink ref="A5" r:id="rId1" xr:uid="{FEFCC04A-BA8E-4B60-BFF0-DBC430BFCDE5}"/>
  </hyperlinks>
  <pageMargins left="0.7" right="0.7" top="0.75" bottom="0.75" header="0.3" footer="0.3"/>
  <pageSetup paperSize="9" orientation="portrait" r:id="rId2"/>
  <rowBreaks count="2" manualBreakCount="2">
    <brk id="4" max="16383" man="1"/>
    <brk id="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2A2C0-980D-450D-B7BF-4749836AB818}">
  <dimension ref="A1:E51"/>
  <sheetViews>
    <sheetView showGridLines="0" zoomScaleNormal="100" workbookViewId="0"/>
  </sheetViews>
  <sheetFormatPr defaultRowHeight="14.5" x14ac:dyDescent="0.35"/>
  <cols>
    <col min="1" max="1" width="32.1796875" customWidth="1"/>
    <col min="2" max="5" width="13.453125" customWidth="1"/>
  </cols>
  <sheetData>
    <row r="1" spans="1:5" x14ac:dyDescent="0.35">
      <c r="A1" s="56" t="s">
        <v>266</v>
      </c>
    </row>
    <row r="2" spans="1:5" s="24" customFormat="1" ht="50.25" customHeight="1" x14ac:dyDescent="0.3">
      <c r="A2" s="124" t="s">
        <v>250</v>
      </c>
      <c r="B2" s="124"/>
      <c r="C2" s="124"/>
      <c r="D2" s="124"/>
      <c r="E2" s="124"/>
    </row>
    <row r="3" spans="1:5" s="24" customFormat="1" ht="20" customHeight="1" x14ac:dyDescent="0.3">
      <c r="A3" s="125"/>
      <c r="B3" s="126" t="s">
        <v>1</v>
      </c>
      <c r="C3" s="126"/>
      <c r="D3" s="126" t="s">
        <v>0</v>
      </c>
      <c r="E3" s="126"/>
    </row>
    <row r="4" spans="1:5" s="24" customFormat="1" ht="15" customHeight="1" x14ac:dyDescent="0.3">
      <c r="A4" s="125"/>
      <c r="B4" s="98" t="s">
        <v>68</v>
      </c>
      <c r="C4" s="98" t="s">
        <v>69</v>
      </c>
      <c r="D4" s="98" t="s">
        <v>68</v>
      </c>
      <c r="E4" s="98" t="s">
        <v>69</v>
      </c>
    </row>
    <row r="5" spans="1:5" s="24" customFormat="1" ht="4.5" customHeight="1" x14ac:dyDescent="0.3">
      <c r="A5" s="80"/>
      <c r="B5" s="81"/>
      <c r="C5" s="81"/>
      <c r="D5" s="81"/>
      <c r="E5" s="81"/>
    </row>
    <row r="6" spans="1:5" s="24" customFormat="1" ht="15" customHeight="1" x14ac:dyDescent="0.3">
      <c r="A6" s="26" t="s">
        <v>2</v>
      </c>
      <c r="B6" s="4">
        <v>47.5</v>
      </c>
      <c r="C6" s="5">
        <v>100</v>
      </c>
      <c r="D6" s="5">
        <v>7585</v>
      </c>
      <c r="E6" s="6">
        <v>100</v>
      </c>
    </row>
    <row r="7" spans="1:5" s="24" customFormat="1" ht="15" customHeight="1" x14ac:dyDescent="0.3">
      <c r="A7" s="54" t="s">
        <v>3</v>
      </c>
      <c r="B7" s="7" t="s">
        <v>4</v>
      </c>
      <c r="C7" s="8" t="s">
        <v>5</v>
      </c>
      <c r="D7" s="9">
        <v>2689.2</v>
      </c>
      <c r="E7" s="10">
        <v>35.5</v>
      </c>
    </row>
    <row r="8" spans="1:5" s="24" customFormat="1" ht="15" customHeight="1" x14ac:dyDescent="0.3">
      <c r="A8" s="54" t="s">
        <v>217</v>
      </c>
      <c r="B8" s="7" t="s">
        <v>202</v>
      </c>
      <c r="C8" s="8" t="s">
        <v>16</v>
      </c>
      <c r="D8" s="9">
        <v>1611.5</v>
      </c>
      <c r="E8" s="10">
        <v>21.2</v>
      </c>
    </row>
    <row r="9" spans="1:5" s="24" customFormat="1" ht="15" customHeight="1" x14ac:dyDescent="0.3">
      <c r="A9" s="54" t="s">
        <v>8</v>
      </c>
      <c r="B9" s="7" t="s">
        <v>9</v>
      </c>
      <c r="C9" s="8" t="s">
        <v>10</v>
      </c>
      <c r="D9" s="9">
        <v>2070.1999999999998</v>
      </c>
      <c r="E9" s="10">
        <v>27.3</v>
      </c>
    </row>
    <row r="10" spans="1:5" s="24" customFormat="1" ht="15" customHeight="1" x14ac:dyDescent="0.3">
      <c r="A10" s="54" t="s">
        <v>11</v>
      </c>
      <c r="B10" s="7" t="s">
        <v>12</v>
      </c>
      <c r="C10" s="8" t="s">
        <v>13</v>
      </c>
      <c r="D10" s="9">
        <v>504.7</v>
      </c>
      <c r="E10" s="10">
        <v>6.7</v>
      </c>
    </row>
    <row r="11" spans="1:5" s="24" customFormat="1" ht="15" customHeight="1" x14ac:dyDescent="0.3">
      <c r="A11" s="54" t="s">
        <v>14</v>
      </c>
      <c r="B11" s="7" t="s">
        <v>203</v>
      </c>
      <c r="C11" s="8" t="s">
        <v>16</v>
      </c>
      <c r="D11" s="9">
        <v>339.6</v>
      </c>
      <c r="E11" s="10">
        <v>4.5</v>
      </c>
    </row>
    <row r="12" spans="1:5" s="24" customFormat="1" ht="15" customHeight="1" x14ac:dyDescent="0.3">
      <c r="A12" s="54" t="s">
        <v>15</v>
      </c>
      <c r="B12" s="10" t="s">
        <v>16</v>
      </c>
      <c r="C12" s="9" t="s">
        <v>16</v>
      </c>
      <c r="D12" s="9">
        <v>179.7</v>
      </c>
      <c r="E12" s="10">
        <v>2.4</v>
      </c>
    </row>
    <row r="13" spans="1:5" s="24" customFormat="1" ht="15" customHeight="1" x14ac:dyDescent="0.3">
      <c r="A13" s="54" t="s">
        <v>17</v>
      </c>
      <c r="B13" s="10" t="s">
        <v>16</v>
      </c>
      <c r="C13" s="9" t="s">
        <v>16</v>
      </c>
      <c r="D13" s="9">
        <v>190.1</v>
      </c>
      <c r="E13" s="10">
        <v>2.5</v>
      </c>
    </row>
    <row r="14" spans="1:5" s="24" customFormat="1" ht="15" customHeight="1" x14ac:dyDescent="0.3">
      <c r="A14" s="82" t="s">
        <v>18</v>
      </c>
      <c r="B14" s="9" t="s">
        <v>19</v>
      </c>
      <c r="C14" s="11" t="s">
        <v>19</v>
      </c>
      <c r="D14" s="8" t="s">
        <v>19</v>
      </c>
      <c r="E14" s="10" t="s">
        <v>19</v>
      </c>
    </row>
    <row r="15" spans="1:5" s="24" customFormat="1" ht="15" customHeight="1" x14ac:dyDescent="0.3">
      <c r="A15" s="54" t="s">
        <v>20</v>
      </c>
      <c r="B15" s="9">
        <v>35</v>
      </c>
      <c r="C15" s="7">
        <v>73.7</v>
      </c>
      <c r="D15" s="7">
        <v>5633.3</v>
      </c>
      <c r="E15" s="8">
        <v>74.3</v>
      </c>
    </row>
    <row r="16" spans="1:5" s="24" customFormat="1" ht="15" customHeight="1" x14ac:dyDescent="0.3">
      <c r="A16" s="54" t="s">
        <v>21</v>
      </c>
      <c r="B16" s="10" t="s">
        <v>16</v>
      </c>
      <c r="C16" s="7" t="s">
        <v>22</v>
      </c>
      <c r="D16" s="7">
        <v>1069.3</v>
      </c>
      <c r="E16" s="8" t="s">
        <v>205</v>
      </c>
    </row>
    <row r="17" spans="1:5" s="24" customFormat="1" ht="15" customHeight="1" x14ac:dyDescent="0.3">
      <c r="A17" s="54" t="s">
        <v>23</v>
      </c>
      <c r="B17" s="10" t="s">
        <v>16</v>
      </c>
      <c r="C17" s="7" t="s">
        <v>204</v>
      </c>
      <c r="D17" s="7">
        <v>882.4</v>
      </c>
      <c r="E17" s="8">
        <v>11.6</v>
      </c>
    </row>
    <row r="18" spans="1:5" s="24" customFormat="1" ht="15" customHeight="1" x14ac:dyDescent="0.3">
      <c r="A18" s="83" t="s">
        <v>24</v>
      </c>
      <c r="B18" s="9" t="s">
        <v>19</v>
      </c>
      <c r="C18" s="9"/>
      <c r="D18" s="10" t="s">
        <v>19</v>
      </c>
      <c r="E18" s="10" t="s">
        <v>19</v>
      </c>
    </row>
    <row r="19" spans="1:5" s="24" customFormat="1" ht="15" customHeight="1" x14ac:dyDescent="0.3">
      <c r="A19" s="54" t="s">
        <v>25</v>
      </c>
      <c r="B19" s="12">
        <v>20.6</v>
      </c>
      <c r="C19" s="10">
        <v>43.4</v>
      </c>
      <c r="D19" s="12">
        <v>3662.5</v>
      </c>
      <c r="E19" s="13">
        <v>48.3</v>
      </c>
    </row>
    <row r="20" spans="1:5" s="24" customFormat="1" ht="15" customHeight="1" x14ac:dyDescent="0.3">
      <c r="A20" s="54" t="s">
        <v>26</v>
      </c>
      <c r="B20" s="12">
        <v>26.9</v>
      </c>
      <c r="C20" s="10">
        <v>56.6</v>
      </c>
      <c r="D20" s="12">
        <v>3922.5</v>
      </c>
      <c r="E20" s="13">
        <v>51.7</v>
      </c>
    </row>
    <row r="21" spans="1:5" s="24" customFormat="1" ht="15" customHeight="1" x14ac:dyDescent="0.3">
      <c r="A21" s="83" t="s">
        <v>27</v>
      </c>
      <c r="B21" s="9" t="s">
        <v>19</v>
      </c>
      <c r="C21" s="9" t="s">
        <v>19</v>
      </c>
      <c r="D21" s="10" t="s">
        <v>19</v>
      </c>
      <c r="E21" s="10" t="s">
        <v>19</v>
      </c>
    </row>
    <row r="22" spans="1:5" s="24" customFormat="1" ht="15" customHeight="1" x14ac:dyDescent="0.3">
      <c r="A22" s="60" t="s">
        <v>28</v>
      </c>
      <c r="B22" s="7" t="s">
        <v>29</v>
      </c>
      <c r="C22" s="10">
        <v>35</v>
      </c>
      <c r="D22" s="14">
        <v>1894.4</v>
      </c>
      <c r="E22" s="15">
        <v>25</v>
      </c>
    </row>
    <row r="23" spans="1:5" s="24" customFormat="1" ht="15" customHeight="1" x14ac:dyDescent="0.3">
      <c r="A23" s="60" t="s">
        <v>30</v>
      </c>
      <c r="B23" s="7">
        <v>23</v>
      </c>
      <c r="C23" s="8">
        <v>48.4</v>
      </c>
      <c r="D23" s="14">
        <v>2929.3</v>
      </c>
      <c r="E23" s="15">
        <v>38.6</v>
      </c>
    </row>
    <row r="24" spans="1:5" s="24" customFormat="1" ht="15" customHeight="1" x14ac:dyDescent="0.3">
      <c r="A24" s="60" t="s">
        <v>31</v>
      </c>
      <c r="B24" s="7" t="s">
        <v>32</v>
      </c>
      <c r="C24" s="8" t="s">
        <v>29</v>
      </c>
      <c r="D24" s="14">
        <v>2761.4</v>
      </c>
      <c r="E24" s="15">
        <v>36.4</v>
      </c>
    </row>
    <row r="25" spans="1:5" s="24" customFormat="1" ht="15" customHeight="1" x14ac:dyDescent="0.3">
      <c r="A25" s="83" t="s">
        <v>33</v>
      </c>
      <c r="B25" s="9" t="s">
        <v>19</v>
      </c>
      <c r="C25" s="9" t="s">
        <v>19</v>
      </c>
      <c r="D25" s="10" t="s">
        <v>19</v>
      </c>
      <c r="E25" s="10" t="s">
        <v>19</v>
      </c>
    </row>
    <row r="26" spans="1:5" s="24" customFormat="1" ht="15" customHeight="1" x14ac:dyDescent="0.3">
      <c r="A26" s="84" t="s">
        <v>34</v>
      </c>
      <c r="B26" s="7">
        <v>43.6</v>
      </c>
      <c r="C26" s="8">
        <v>91.9</v>
      </c>
      <c r="D26" s="9">
        <v>3466.2</v>
      </c>
      <c r="E26" s="8">
        <v>45.7</v>
      </c>
    </row>
    <row r="27" spans="1:5" s="25" customFormat="1" ht="15" customHeight="1" x14ac:dyDescent="0.3">
      <c r="A27" s="84" t="s">
        <v>35</v>
      </c>
      <c r="B27" s="16" t="s">
        <v>16</v>
      </c>
      <c r="C27" s="17" t="s">
        <v>16</v>
      </c>
      <c r="D27" s="17">
        <v>2195.4</v>
      </c>
      <c r="E27" s="18">
        <v>28.9</v>
      </c>
    </row>
    <row r="28" spans="1:5" s="24" customFormat="1" ht="15" customHeight="1" x14ac:dyDescent="0.3">
      <c r="A28" s="84" t="s">
        <v>36</v>
      </c>
      <c r="B28" s="10" t="s">
        <v>16</v>
      </c>
      <c r="C28" s="9" t="s">
        <v>16</v>
      </c>
      <c r="D28" s="9">
        <v>1918.1</v>
      </c>
      <c r="E28" s="10">
        <v>25.3</v>
      </c>
    </row>
    <row r="29" spans="1:5" s="24" customFormat="1" ht="15" customHeight="1" x14ac:dyDescent="0.3">
      <c r="A29" s="83" t="s">
        <v>37</v>
      </c>
      <c r="B29" s="9" t="s">
        <v>19</v>
      </c>
      <c r="C29" s="7" t="s">
        <v>19</v>
      </c>
      <c r="D29" s="55" t="s">
        <v>19</v>
      </c>
      <c r="E29" s="10" t="s">
        <v>19</v>
      </c>
    </row>
    <row r="30" spans="1:5" s="24" customFormat="1" ht="15" customHeight="1" x14ac:dyDescent="0.3">
      <c r="A30" s="60" t="s">
        <v>38</v>
      </c>
      <c r="B30" s="9" t="s">
        <v>39</v>
      </c>
      <c r="C30" s="10">
        <v>26.9</v>
      </c>
      <c r="D30" s="9">
        <v>5068.6000000000004</v>
      </c>
      <c r="E30" s="10">
        <v>66.8</v>
      </c>
    </row>
    <row r="31" spans="1:5" s="24" customFormat="1" ht="15" customHeight="1" x14ac:dyDescent="0.3">
      <c r="A31" s="60" t="s">
        <v>40</v>
      </c>
      <c r="B31" s="9" t="s">
        <v>7</v>
      </c>
      <c r="C31" s="10">
        <v>40.1</v>
      </c>
      <c r="D31" s="9">
        <v>170.9</v>
      </c>
      <c r="E31" s="10">
        <v>2.2999999999999998</v>
      </c>
    </row>
    <row r="32" spans="1:5" s="24" customFormat="1" ht="15" customHeight="1" x14ac:dyDescent="0.3">
      <c r="A32" s="60" t="s">
        <v>41</v>
      </c>
      <c r="B32" s="10" t="s">
        <v>16</v>
      </c>
      <c r="C32" s="9" t="s">
        <v>16</v>
      </c>
      <c r="D32" s="9">
        <v>214.3</v>
      </c>
      <c r="E32" s="10">
        <v>2.8</v>
      </c>
    </row>
    <row r="33" spans="1:5" s="24" customFormat="1" ht="15" customHeight="1" x14ac:dyDescent="0.3">
      <c r="A33" s="60" t="s">
        <v>42</v>
      </c>
      <c r="B33" s="9" t="s">
        <v>43</v>
      </c>
      <c r="C33" s="10" t="s">
        <v>44</v>
      </c>
      <c r="D33" s="9">
        <v>1686.5</v>
      </c>
      <c r="E33" s="10">
        <v>22.2</v>
      </c>
    </row>
    <row r="34" spans="1:5" s="24" customFormat="1" ht="15" customHeight="1" x14ac:dyDescent="0.3">
      <c r="A34" s="26" t="s">
        <v>45</v>
      </c>
      <c r="B34" s="9" t="s">
        <v>19</v>
      </c>
      <c r="C34" s="9" t="s">
        <v>19</v>
      </c>
      <c r="D34" s="10" t="s">
        <v>19</v>
      </c>
      <c r="E34" s="10" t="s">
        <v>19</v>
      </c>
    </row>
    <row r="35" spans="1:5" s="25" customFormat="1" ht="15" customHeight="1" x14ac:dyDescent="0.3">
      <c r="A35" s="85" t="s">
        <v>46</v>
      </c>
      <c r="B35" s="17">
        <v>29.9</v>
      </c>
      <c r="C35" s="10">
        <v>63</v>
      </c>
      <c r="D35" s="17">
        <v>2674.7</v>
      </c>
      <c r="E35" s="16">
        <v>35.299999999999997</v>
      </c>
    </row>
    <row r="36" spans="1:5" s="24" customFormat="1" ht="15" customHeight="1" x14ac:dyDescent="0.3">
      <c r="A36" s="85" t="s">
        <v>47</v>
      </c>
      <c r="B36" s="9" t="s">
        <v>70</v>
      </c>
      <c r="C36" s="10">
        <v>28.6</v>
      </c>
      <c r="D36" s="99">
        <v>3898</v>
      </c>
      <c r="E36" s="10">
        <v>51.4</v>
      </c>
    </row>
    <row r="37" spans="1:5" s="24" customFormat="1" ht="15" customHeight="1" x14ac:dyDescent="0.3">
      <c r="A37" s="60" t="s">
        <v>48</v>
      </c>
      <c r="B37" s="10" t="s">
        <v>16</v>
      </c>
      <c r="C37" s="9" t="s">
        <v>16</v>
      </c>
      <c r="D37" s="9">
        <v>257</v>
      </c>
      <c r="E37" s="10" t="s">
        <v>206</v>
      </c>
    </row>
    <row r="38" spans="1:5" s="24" customFormat="1" ht="15" customHeight="1" x14ac:dyDescent="0.3">
      <c r="A38" s="60" t="s">
        <v>49</v>
      </c>
      <c r="B38" s="10" t="s">
        <v>16</v>
      </c>
      <c r="C38" s="9" t="s">
        <v>16</v>
      </c>
      <c r="D38" s="9">
        <v>706.6</v>
      </c>
      <c r="E38" s="10">
        <v>9.3000000000000007</v>
      </c>
    </row>
    <row r="39" spans="1:5" s="24" customFormat="1" ht="15" customHeight="1" x14ac:dyDescent="0.3">
      <c r="A39" s="26" t="s">
        <v>50</v>
      </c>
      <c r="B39" s="9" t="s">
        <v>19</v>
      </c>
      <c r="C39" s="9" t="s">
        <v>19</v>
      </c>
      <c r="D39" s="10" t="s">
        <v>19</v>
      </c>
      <c r="E39" s="10" t="s">
        <v>19</v>
      </c>
    </row>
    <row r="40" spans="1:5" s="24" customFormat="1" ht="15" customHeight="1" x14ac:dyDescent="0.3">
      <c r="A40" s="60" t="s">
        <v>51</v>
      </c>
      <c r="B40" s="9" t="s">
        <v>52</v>
      </c>
      <c r="C40" s="10" t="s">
        <v>53</v>
      </c>
      <c r="D40" s="20">
        <v>730.7</v>
      </c>
      <c r="E40" s="21">
        <v>9.6</v>
      </c>
    </row>
    <row r="41" spans="1:5" s="24" customFormat="1" ht="15" customHeight="1" x14ac:dyDescent="0.3">
      <c r="A41" s="60" t="s">
        <v>54</v>
      </c>
      <c r="B41" s="9" t="s">
        <v>55</v>
      </c>
      <c r="C41" s="10" t="s">
        <v>56</v>
      </c>
      <c r="D41" s="20">
        <v>2164.9</v>
      </c>
      <c r="E41" s="21">
        <v>28.5</v>
      </c>
    </row>
    <row r="42" spans="1:5" s="24" customFormat="1" ht="15" customHeight="1" x14ac:dyDescent="0.3">
      <c r="A42" s="60" t="s">
        <v>57</v>
      </c>
      <c r="B42" s="9" t="s">
        <v>22</v>
      </c>
      <c r="C42" s="10" t="s">
        <v>58</v>
      </c>
      <c r="D42" s="20">
        <v>2126.6999999999998</v>
      </c>
      <c r="E42" s="21">
        <v>28</v>
      </c>
    </row>
    <row r="43" spans="1:5" s="24" customFormat="1" ht="15" customHeight="1" x14ac:dyDescent="0.3">
      <c r="A43" s="60" t="s">
        <v>59</v>
      </c>
      <c r="B43" s="9">
        <v>25.2</v>
      </c>
      <c r="C43" s="10">
        <v>53</v>
      </c>
      <c r="D43" s="20">
        <v>2562.6</v>
      </c>
      <c r="E43" s="21">
        <v>33.799999999999997</v>
      </c>
    </row>
    <row r="44" spans="1:5" s="24" customFormat="1" ht="15" customHeight="1" x14ac:dyDescent="0.3">
      <c r="A44" s="26" t="s">
        <v>60</v>
      </c>
      <c r="B44" s="9" t="s">
        <v>19</v>
      </c>
      <c r="C44" s="9" t="s">
        <v>19</v>
      </c>
      <c r="D44" s="10" t="s">
        <v>19</v>
      </c>
      <c r="E44" s="10" t="s">
        <v>19</v>
      </c>
    </row>
    <row r="45" spans="1:5" s="24" customFormat="1" ht="15" customHeight="1" x14ac:dyDescent="0.3">
      <c r="A45" s="60" t="s">
        <v>61</v>
      </c>
      <c r="B45" s="9" t="s">
        <v>52</v>
      </c>
      <c r="C45" s="10" t="s">
        <v>53</v>
      </c>
      <c r="D45" s="22">
        <v>730.7</v>
      </c>
      <c r="E45" s="23">
        <v>9.6</v>
      </c>
    </row>
    <row r="46" spans="1:5" s="24" customFormat="1" ht="15" customHeight="1" x14ac:dyDescent="0.3">
      <c r="A46" s="60" t="s">
        <v>62</v>
      </c>
      <c r="B46" s="10" t="s">
        <v>16</v>
      </c>
      <c r="C46" s="22" t="s">
        <v>16</v>
      </c>
      <c r="D46" s="22">
        <v>174.2</v>
      </c>
      <c r="E46" s="23">
        <v>2.2999999999999998</v>
      </c>
    </row>
    <row r="47" spans="1:5" s="24" customFormat="1" ht="15" customHeight="1" x14ac:dyDescent="0.3">
      <c r="A47" s="60" t="s">
        <v>63</v>
      </c>
      <c r="B47" s="9" t="s">
        <v>55</v>
      </c>
      <c r="C47" s="10" t="s">
        <v>56</v>
      </c>
      <c r="D47" s="22">
        <v>2066.1</v>
      </c>
      <c r="E47" s="23">
        <v>27.2</v>
      </c>
    </row>
    <row r="48" spans="1:5" s="24" customFormat="1" ht="15" customHeight="1" x14ac:dyDescent="0.3">
      <c r="A48" s="60" t="s">
        <v>64</v>
      </c>
      <c r="B48" s="9" t="s">
        <v>65</v>
      </c>
      <c r="C48" s="10" t="s">
        <v>66</v>
      </c>
      <c r="D48" s="22">
        <v>1451.6</v>
      </c>
      <c r="E48" s="23">
        <v>19.100000000000001</v>
      </c>
    </row>
    <row r="49" spans="1:5" s="24" customFormat="1" ht="15" customHeight="1" x14ac:dyDescent="0.3">
      <c r="A49" s="60" t="s">
        <v>67</v>
      </c>
      <c r="B49" s="9">
        <v>21.8</v>
      </c>
      <c r="C49" s="10">
        <v>45.9</v>
      </c>
      <c r="D49" s="22">
        <v>3162.3</v>
      </c>
      <c r="E49" s="23">
        <v>41.7</v>
      </c>
    </row>
    <row r="50" spans="1:5" ht="4.5" customHeight="1" thickBot="1" x14ac:dyDescent="0.4">
      <c r="A50" s="1"/>
      <c r="B50" s="1" t="s">
        <v>19</v>
      </c>
      <c r="C50" s="1" t="s">
        <v>19</v>
      </c>
      <c r="D50" s="1" t="s">
        <v>19</v>
      </c>
      <c r="E50" s="1" t="s">
        <v>19</v>
      </c>
    </row>
    <row r="51" spans="1:5" ht="15" thickTop="1" x14ac:dyDescent="0.35">
      <c r="A51" s="37" t="s">
        <v>220</v>
      </c>
      <c r="B51" s="2"/>
      <c r="C51" s="2"/>
      <c r="D51" s="2"/>
      <c r="E51" s="2"/>
    </row>
  </sheetData>
  <mergeCells count="4">
    <mergeCell ref="A2:E2"/>
    <mergeCell ref="A3:A4"/>
    <mergeCell ref="D3:E3"/>
    <mergeCell ref="B3:C3"/>
  </mergeCells>
  <hyperlinks>
    <hyperlink ref="A1" location="Índice!A1" display="Lista de quadros" xr:uid="{ED7D930C-E24A-43CF-9A00-664FADA07875}"/>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AE575-B371-42CF-A3ED-4BB9934A8D01}">
  <dimension ref="A1:E30"/>
  <sheetViews>
    <sheetView showGridLines="0" zoomScaleNormal="100" workbookViewId="0"/>
  </sheetViews>
  <sheetFormatPr defaultColWidth="9.1796875" defaultRowHeight="13" x14ac:dyDescent="0.3"/>
  <cols>
    <col min="1" max="1" width="26.453125" style="24" customWidth="1"/>
    <col min="2" max="5" width="13.453125" style="24" customWidth="1"/>
    <col min="6" max="16384" width="9.1796875" style="24"/>
  </cols>
  <sheetData>
    <row r="1" spans="1:5" x14ac:dyDescent="0.3">
      <c r="A1" s="56" t="s">
        <v>266</v>
      </c>
    </row>
    <row r="2" spans="1:5" ht="44.25" customHeight="1" x14ac:dyDescent="0.3">
      <c r="A2" s="124" t="s">
        <v>251</v>
      </c>
      <c r="B2" s="124"/>
      <c r="C2" s="124"/>
      <c r="D2" s="124"/>
      <c r="E2" s="124"/>
    </row>
    <row r="3" spans="1:5" ht="20" customHeight="1" x14ac:dyDescent="0.3">
      <c r="A3" s="126"/>
      <c r="B3" s="126" t="s">
        <v>1</v>
      </c>
      <c r="C3" s="126"/>
      <c r="D3" s="126" t="s">
        <v>0</v>
      </c>
      <c r="E3" s="126"/>
    </row>
    <row r="4" spans="1:5" ht="15" customHeight="1" x14ac:dyDescent="0.3">
      <c r="A4" s="126"/>
      <c r="B4" s="98" t="s">
        <v>68</v>
      </c>
      <c r="C4" s="98" t="s">
        <v>69</v>
      </c>
      <c r="D4" s="98" t="s">
        <v>68</v>
      </c>
      <c r="E4" s="98" t="s">
        <v>69</v>
      </c>
    </row>
    <row r="5" spans="1:5" ht="4.5" customHeight="1" x14ac:dyDescent="0.3">
      <c r="A5" s="80"/>
      <c r="B5" s="81"/>
      <c r="C5" s="81"/>
      <c r="D5" s="81"/>
      <c r="E5" s="81"/>
    </row>
    <row r="6" spans="1:5" ht="15" customHeight="1" x14ac:dyDescent="0.3">
      <c r="A6" s="26" t="s">
        <v>71</v>
      </c>
      <c r="B6" s="27">
        <v>47.5</v>
      </c>
      <c r="C6" s="27">
        <v>100</v>
      </c>
      <c r="D6" s="27">
        <v>7585</v>
      </c>
      <c r="E6" s="28">
        <v>100</v>
      </c>
    </row>
    <row r="7" spans="1:5" ht="15" customHeight="1" x14ac:dyDescent="0.3">
      <c r="A7" s="29" t="s">
        <v>218</v>
      </c>
      <c r="B7" s="30">
        <v>41.8</v>
      </c>
      <c r="C7" s="31">
        <v>88.1</v>
      </c>
      <c r="D7" s="30">
        <v>6182.3</v>
      </c>
      <c r="E7" s="31">
        <v>81.5</v>
      </c>
    </row>
    <row r="8" spans="1:5" ht="15" customHeight="1" x14ac:dyDescent="0.3">
      <c r="A8" s="29" t="s">
        <v>219</v>
      </c>
      <c r="B8" s="30" t="s">
        <v>72</v>
      </c>
      <c r="C8" s="31" t="s">
        <v>73</v>
      </c>
      <c r="D8" s="30">
        <v>1402.7</v>
      </c>
      <c r="E8" s="31">
        <v>18.5</v>
      </c>
    </row>
    <row r="9" spans="1:5" ht="15" customHeight="1" x14ac:dyDescent="0.3">
      <c r="A9" s="29" t="s">
        <v>74</v>
      </c>
      <c r="B9" s="9" t="s">
        <v>19</v>
      </c>
      <c r="C9" s="10" t="s">
        <v>19</v>
      </c>
      <c r="D9" s="10" t="s">
        <v>19</v>
      </c>
      <c r="E9" s="10" t="s">
        <v>19</v>
      </c>
    </row>
    <row r="10" spans="1:5" ht="15" customHeight="1" x14ac:dyDescent="0.3">
      <c r="A10" s="32" t="s">
        <v>75</v>
      </c>
      <c r="B10" s="30">
        <v>45.2</v>
      </c>
      <c r="C10" s="31">
        <v>95.3</v>
      </c>
      <c r="D10" s="30">
        <v>6637.5</v>
      </c>
      <c r="E10" s="31">
        <v>87.5</v>
      </c>
    </row>
    <row r="11" spans="1:5" ht="15" customHeight="1" x14ac:dyDescent="0.3">
      <c r="A11" s="32" t="s">
        <v>76</v>
      </c>
      <c r="B11" s="30" t="s">
        <v>77</v>
      </c>
      <c r="C11" s="31" t="s">
        <v>78</v>
      </c>
      <c r="D11" s="30">
        <v>947.5</v>
      </c>
      <c r="E11" s="31">
        <v>12.5</v>
      </c>
    </row>
    <row r="12" spans="1:5" ht="15" customHeight="1" x14ac:dyDescent="0.3">
      <c r="A12" s="29" t="s">
        <v>79</v>
      </c>
      <c r="B12" s="9" t="s">
        <v>19</v>
      </c>
      <c r="C12" s="10" t="s">
        <v>19</v>
      </c>
      <c r="D12" s="10" t="s">
        <v>19</v>
      </c>
      <c r="E12" s="8" t="s">
        <v>19</v>
      </c>
    </row>
    <row r="13" spans="1:5" ht="15" customHeight="1" x14ac:dyDescent="0.3">
      <c r="A13" s="32" t="s">
        <v>80</v>
      </c>
      <c r="B13" s="30">
        <v>45.9</v>
      </c>
      <c r="C13" s="31">
        <v>96.7</v>
      </c>
      <c r="D13" s="30">
        <v>7221.5</v>
      </c>
      <c r="E13" s="31">
        <v>95.2</v>
      </c>
    </row>
    <row r="14" spans="1:5" ht="15" customHeight="1" x14ac:dyDescent="0.3">
      <c r="A14" s="33" t="s">
        <v>81</v>
      </c>
      <c r="B14" s="30">
        <v>45.2</v>
      </c>
      <c r="C14" s="31">
        <v>95.1</v>
      </c>
      <c r="D14" s="30">
        <v>6821.3</v>
      </c>
      <c r="E14" s="31">
        <v>89.9</v>
      </c>
    </row>
    <row r="15" spans="1:5" ht="15" customHeight="1" x14ac:dyDescent="0.3">
      <c r="A15" s="33" t="s">
        <v>82</v>
      </c>
      <c r="B15" s="30" t="s">
        <v>83</v>
      </c>
      <c r="C15" s="31" t="s">
        <v>84</v>
      </c>
      <c r="D15" s="30">
        <v>380.3</v>
      </c>
      <c r="E15" s="31">
        <v>5</v>
      </c>
    </row>
    <row r="16" spans="1:5" ht="15" customHeight="1" x14ac:dyDescent="0.3">
      <c r="A16" s="32" t="s">
        <v>85</v>
      </c>
      <c r="B16" s="30" t="s">
        <v>84</v>
      </c>
      <c r="C16" s="31" t="s">
        <v>86</v>
      </c>
      <c r="D16" s="30">
        <v>348.7</v>
      </c>
      <c r="E16" s="31">
        <v>4.5999999999999996</v>
      </c>
    </row>
    <row r="17" spans="1:5" ht="2.15" customHeight="1" x14ac:dyDescent="0.3">
      <c r="A17" s="73"/>
      <c r="B17" s="74"/>
      <c r="C17" s="74"/>
      <c r="D17" s="75"/>
      <c r="E17" s="75"/>
    </row>
    <row r="18" spans="1:5" ht="4.5" customHeight="1" thickBot="1" x14ac:dyDescent="0.35">
      <c r="A18" s="34"/>
      <c r="B18" s="35"/>
      <c r="C18" s="35"/>
      <c r="D18" s="36"/>
      <c r="E18" s="36"/>
    </row>
    <row r="19" spans="1:5" customFormat="1" ht="15" thickTop="1" x14ac:dyDescent="0.35">
      <c r="A19" s="37" t="s">
        <v>220</v>
      </c>
      <c r="B19" s="2"/>
      <c r="C19" s="2"/>
      <c r="D19" s="2"/>
      <c r="E19" s="2"/>
    </row>
    <row r="30" spans="1:5" ht="14.5" x14ac:dyDescent="0.35">
      <c r="D30" s="3"/>
    </row>
  </sheetData>
  <mergeCells count="4">
    <mergeCell ref="A2:E2"/>
    <mergeCell ref="A3:A4"/>
    <mergeCell ref="B3:C3"/>
    <mergeCell ref="D3:E3"/>
  </mergeCells>
  <hyperlinks>
    <hyperlink ref="A1" location="Índice!A1" display="Lista de quadros" xr:uid="{565285C6-E017-4B0C-9650-0588D14E929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BDA20-B7CD-41B9-A8B7-C660A9B8D792}">
  <dimension ref="A1:I30"/>
  <sheetViews>
    <sheetView showGridLines="0" zoomScaleNormal="100" workbookViewId="0"/>
  </sheetViews>
  <sheetFormatPr defaultRowHeight="14.5" x14ac:dyDescent="0.35"/>
  <cols>
    <col min="1" max="1" width="47.81640625" customWidth="1"/>
    <col min="2" max="9" width="13.453125" customWidth="1"/>
  </cols>
  <sheetData>
    <row r="1" spans="1:9" x14ac:dyDescent="0.35">
      <c r="A1" s="56" t="s">
        <v>266</v>
      </c>
    </row>
    <row r="2" spans="1:9" s="24" customFormat="1" ht="30" customHeight="1" x14ac:dyDescent="0.3">
      <c r="A2" s="127" t="s">
        <v>252</v>
      </c>
      <c r="B2" s="127"/>
      <c r="C2" s="127"/>
      <c r="D2" s="127"/>
      <c r="E2" s="127"/>
      <c r="F2" s="127"/>
      <c r="G2" s="127"/>
      <c r="H2" s="127"/>
      <c r="I2" s="127"/>
    </row>
    <row r="3" spans="1:9" s="24" customFormat="1" ht="34" customHeight="1" x14ac:dyDescent="0.3">
      <c r="A3" s="126"/>
      <c r="B3" s="38" t="s">
        <v>87</v>
      </c>
      <c r="C3" s="38" t="s">
        <v>88</v>
      </c>
      <c r="D3" s="38" t="s">
        <v>89</v>
      </c>
      <c r="E3" s="38" t="s">
        <v>0</v>
      </c>
      <c r="F3" s="38" t="s">
        <v>87</v>
      </c>
      <c r="G3" s="38" t="s">
        <v>88</v>
      </c>
      <c r="H3" s="38" t="s">
        <v>89</v>
      </c>
      <c r="I3" s="38" t="s">
        <v>0</v>
      </c>
    </row>
    <row r="4" spans="1:9" s="24" customFormat="1" ht="15" customHeight="1" x14ac:dyDescent="0.3">
      <c r="A4" s="126"/>
      <c r="B4" s="128" t="s">
        <v>68</v>
      </c>
      <c r="C4" s="128"/>
      <c r="D4" s="128"/>
      <c r="E4" s="128"/>
      <c r="F4" s="128" t="s">
        <v>69</v>
      </c>
      <c r="G4" s="128"/>
      <c r="H4" s="128"/>
      <c r="I4" s="128"/>
    </row>
    <row r="5" spans="1:9" s="24" customFormat="1" ht="4.5" customHeight="1" x14ac:dyDescent="0.3">
      <c r="A5" s="80"/>
      <c r="B5" s="81"/>
      <c r="C5" s="81"/>
      <c r="D5" s="81"/>
      <c r="E5" s="81"/>
    </row>
    <row r="6" spans="1:9" s="24" customFormat="1" ht="13" x14ac:dyDescent="0.3">
      <c r="A6" s="26" t="s">
        <v>1</v>
      </c>
      <c r="B6" s="46" t="s">
        <v>19</v>
      </c>
      <c r="C6" s="46" t="s">
        <v>19</v>
      </c>
      <c r="D6" s="46" t="s">
        <v>19</v>
      </c>
      <c r="E6" s="46" t="s">
        <v>19</v>
      </c>
      <c r="F6" s="45" t="s">
        <v>19</v>
      </c>
      <c r="G6" s="45" t="s">
        <v>19</v>
      </c>
      <c r="H6" s="45" t="s">
        <v>19</v>
      </c>
      <c r="I6" s="45" t="s">
        <v>19</v>
      </c>
    </row>
    <row r="7" spans="1:9" s="24" customFormat="1" ht="13" x14ac:dyDescent="0.3">
      <c r="A7" s="45" t="s">
        <v>90</v>
      </c>
      <c r="B7" s="47" t="s">
        <v>16</v>
      </c>
      <c r="C7" s="47" t="s">
        <v>96</v>
      </c>
      <c r="D7" s="47">
        <v>27.4</v>
      </c>
      <c r="E7" s="47">
        <v>47.5</v>
      </c>
      <c r="F7" s="47" t="s">
        <v>16</v>
      </c>
      <c r="G7" s="48" t="s">
        <v>97</v>
      </c>
      <c r="H7" s="48">
        <v>57.7</v>
      </c>
      <c r="I7" s="48">
        <v>100</v>
      </c>
    </row>
    <row r="8" spans="1:9" s="24" customFormat="1" ht="13" x14ac:dyDescent="0.3">
      <c r="A8" s="45" t="s">
        <v>91</v>
      </c>
      <c r="B8" s="47" t="s">
        <v>16</v>
      </c>
      <c r="C8" s="47" t="s">
        <v>98</v>
      </c>
      <c r="D8" s="47">
        <v>30</v>
      </c>
      <c r="E8" s="47">
        <v>47.5</v>
      </c>
      <c r="F8" s="47" t="s">
        <v>16</v>
      </c>
      <c r="G8" s="48" t="s">
        <v>99</v>
      </c>
      <c r="H8" s="48">
        <v>63.2</v>
      </c>
      <c r="I8" s="48">
        <v>100</v>
      </c>
    </row>
    <row r="9" spans="1:9" s="24" customFormat="1" ht="13" x14ac:dyDescent="0.3">
      <c r="A9" s="45" t="s">
        <v>92</v>
      </c>
      <c r="B9" s="47" t="s">
        <v>16</v>
      </c>
      <c r="C9" s="47" t="s">
        <v>98</v>
      </c>
      <c r="D9" s="47">
        <v>31.4</v>
      </c>
      <c r="E9" s="47">
        <v>47.5</v>
      </c>
      <c r="F9" s="47" t="s">
        <v>16</v>
      </c>
      <c r="G9" s="48" t="s">
        <v>100</v>
      </c>
      <c r="H9" s="48">
        <v>66.3</v>
      </c>
      <c r="I9" s="48">
        <v>100</v>
      </c>
    </row>
    <row r="10" spans="1:9" s="24" customFormat="1" ht="13" x14ac:dyDescent="0.3">
      <c r="A10" s="45" t="s">
        <v>93</v>
      </c>
      <c r="B10" s="47" t="s">
        <v>16</v>
      </c>
      <c r="C10" s="47" t="s">
        <v>101</v>
      </c>
      <c r="D10" s="47">
        <v>32.6</v>
      </c>
      <c r="E10" s="47">
        <v>47.5</v>
      </c>
      <c r="F10" s="47" t="s">
        <v>16</v>
      </c>
      <c r="G10" s="48" t="s">
        <v>10</v>
      </c>
      <c r="H10" s="48">
        <v>68.599999999999994</v>
      </c>
      <c r="I10" s="48">
        <v>100</v>
      </c>
    </row>
    <row r="11" spans="1:9" s="24" customFormat="1" ht="13" x14ac:dyDescent="0.3">
      <c r="A11" s="45" t="s">
        <v>94</v>
      </c>
      <c r="B11" s="47" t="s">
        <v>16</v>
      </c>
      <c r="C11" s="47" t="s">
        <v>102</v>
      </c>
      <c r="D11" s="47" t="s">
        <v>103</v>
      </c>
      <c r="E11" s="47">
        <v>47.5</v>
      </c>
      <c r="F11" s="47" t="s">
        <v>16</v>
      </c>
      <c r="G11" s="48" t="s">
        <v>104</v>
      </c>
      <c r="H11" s="48" t="s">
        <v>105</v>
      </c>
      <c r="I11" s="48">
        <v>100</v>
      </c>
    </row>
    <row r="12" spans="1:9" s="24" customFormat="1" ht="13" x14ac:dyDescent="0.3">
      <c r="A12" s="45" t="s">
        <v>95</v>
      </c>
      <c r="B12" s="47" t="s">
        <v>16</v>
      </c>
      <c r="C12" s="47" t="s">
        <v>16</v>
      </c>
      <c r="D12" s="47" t="s">
        <v>16</v>
      </c>
      <c r="E12" s="47" t="s">
        <v>16</v>
      </c>
      <c r="F12" s="47" t="s">
        <v>16</v>
      </c>
      <c r="G12" s="47" t="s">
        <v>16</v>
      </c>
      <c r="H12" s="47" t="s">
        <v>16</v>
      </c>
      <c r="I12" s="47" t="s">
        <v>16</v>
      </c>
    </row>
    <row r="13" spans="1:9" s="24" customFormat="1" ht="13" x14ac:dyDescent="0.3">
      <c r="A13" s="44" t="s">
        <v>221</v>
      </c>
      <c r="B13" s="47" t="s">
        <v>16</v>
      </c>
      <c r="C13" s="47" t="s">
        <v>16</v>
      </c>
      <c r="D13" s="47" t="s">
        <v>16</v>
      </c>
      <c r="E13" s="47" t="s">
        <v>16</v>
      </c>
      <c r="F13" s="47" t="s">
        <v>16</v>
      </c>
      <c r="G13" s="47" t="s">
        <v>16</v>
      </c>
      <c r="H13" s="47" t="s">
        <v>16</v>
      </c>
      <c r="I13" s="47" t="s">
        <v>16</v>
      </c>
    </row>
    <row r="14" spans="1:9" s="24" customFormat="1" ht="13" x14ac:dyDescent="0.3">
      <c r="A14" s="44"/>
      <c r="B14" s="47"/>
      <c r="C14" s="47"/>
      <c r="D14" s="47"/>
      <c r="E14" s="47"/>
      <c r="F14" s="47"/>
      <c r="G14" s="47"/>
      <c r="H14" s="47"/>
      <c r="I14" s="47"/>
    </row>
    <row r="15" spans="1:9" s="24" customFormat="1" ht="13" x14ac:dyDescent="0.3">
      <c r="A15" s="26" t="s">
        <v>0</v>
      </c>
      <c r="B15" s="26"/>
      <c r="C15" s="26"/>
      <c r="D15" s="26"/>
      <c r="E15" s="39"/>
      <c r="F15" s="26"/>
      <c r="G15" s="26"/>
      <c r="H15" s="26"/>
      <c r="I15" s="39"/>
    </row>
    <row r="16" spans="1:9" s="24" customFormat="1" ht="13" x14ac:dyDescent="0.3">
      <c r="A16" s="40" t="s">
        <v>90</v>
      </c>
      <c r="B16" s="41">
        <v>766.7</v>
      </c>
      <c r="C16" s="41">
        <v>2221.3000000000002</v>
      </c>
      <c r="D16" s="41">
        <v>4116.8</v>
      </c>
      <c r="E16" s="41">
        <v>7585</v>
      </c>
      <c r="F16" s="42">
        <v>10.1</v>
      </c>
      <c r="G16" s="42">
        <v>29.3</v>
      </c>
      <c r="H16" s="42">
        <v>54.3</v>
      </c>
      <c r="I16" s="42">
        <v>100</v>
      </c>
    </row>
    <row r="17" spans="1:9" s="24" customFormat="1" ht="13" x14ac:dyDescent="0.3">
      <c r="A17" s="40" t="s">
        <v>91</v>
      </c>
      <c r="B17" s="41">
        <v>552.4</v>
      </c>
      <c r="C17" s="41">
        <v>1907</v>
      </c>
      <c r="D17" s="41">
        <v>4662.3999999999996</v>
      </c>
      <c r="E17" s="41">
        <v>7585</v>
      </c>
      <c r="F17" s="42">
        <v>7.3</v>
      </c>
      <c r="G17" s="42">
        <v>25.1</v>
      </c>
      <c r="H17" s="42">
        <v>61.5</v>
      </c>
      <c r="I17" s="42">
        <v>100</v>
      </c>
    </row>
    <row r="18" spans="1:9" s="24" customFormat="1" ht="13" x14ac:dyDescent="0.3">
      <c r="A18" s="40" t="s">
        <v>92</v>
      </c>
      <c r="B18" s="41">
        <v>415.3</v>
      </c>
      <c r="C18" s="41">
        <v>1825.1</v>
      </c>
      <c r="D18" s="41">
        <v>4837.8</v>
      </c>
      <c r="E18" s="41">
        <v>7585</v>
      </c>
      <c r="F18" s="42">
        <v>5.5</v>
      </c>
      <c r="G18" s="42">
        <v>24.1</v>
      </c>
      <c r="H18" s="42">
        <v>63.8</v>
      </c>
      <c r="I18" s="42">
        <v>100</v>
      </c>
    </row>
    <row r="19" spans="1:9" s="24" customFormat="1" ht="13" x14ac:dyDescent="0.3">
      <c r="A19" s="43" t="s">
        <v>93</v>
      </c>
      <c r="B19" s="41">
        <v>243.2</v>
      </c>
      <c r="C19" s="41">
        <v>1100.8</v>
      </c>
      <c r="D19" s="41">
        <v>5787.2</v>
      </c>
      <c r="E19" s="41">
        <v>7585</v>
      </c>
      <c r="F19" s="42">
        <v>3.2</v>
      </c>
      <c r="G19" s="42">
        <v>14.5</v>
      </c>
      <c r="H19" s="42">
        <v>76.3</v>
      </c>
      <c r="I19" s="42">
        <v>100</v>
      </c>
    </row>
    <row r="20" spans="1:9" s="24" customFormat="1" ht="13" x14ac:dyDescent="0.3">
      <c r="A20" s="44" t="s">
        <v>94</v>
      </c>
      <c r="B20" s="41">
        <v>781.6</v>
      </c>
      <c r="C20" s="41">
        <v>2107.3000000000002</v>
      </c>
      <c r="D20" s="41">
        <v>4060.7</v>
      </c>
      <c r="E20" s="41">
        <v>7585</v>
      </c>
      <c r="F20" s="42">
        <v>10.3</v>
      </c>
      <c r="G20" s="42">
        <v>27.8</v>
      </c>
      <c r="H20" s="42">
        <v>53.5</v>
      </c>
      <c r="I20" s="42">
        <v>100</v>
      </c>
    </row>
    <row r="21" spans="1:9" s="24" customFormat="1" ht="13" x14ac:dyDescent="0.3">
      <c r="A21" s="44" t="s">
        <v>95</v>
      </c>
      <c r="B21" s="41">
        <v>224</v>
      </c>
      <c r="C21" s="41">
        <v>190.3</v>
      </c>
      <c r="D21" s="41">
        <v>467</v>
      </c>
      <c r="E21" s="41">
        <v>947.5</v>
      </c>
      <c r="F21" s="42">
        <v>23.6</v>
      </c>
      <c r="G21" s="42">
        <v>20.100000000000001</v>
      </c>
      <c r="H21" s="42">
        <v>49.3</v>
      </c>
      <c r="I21" s="42">
        <v>100</v>
      </c>
    </row>
    <row r="22" spans="1:9" s="24" customFormat="1" ht="13" x14ac:dyDescent="0.3">
      <c r="A22" s="44" t="s">
        <v>221</v>
      </c>
      <c r="B22" s="41">
        <v>317</v>
      </c>
      <c r="C22" s="41">
        <v>270.7</v>
      </c>
      <c r="D22" s="41">
        <v>722.6</v>
      </c>
      <c r="E22" s="41">
        <v>1402.7</v>
      </c>
      <c r="F22" s="42">
        <v>22.6</v>
      </c>
      <c r="G22" s="42">
        <v>19.3</v>
      </c>
      <c r="H22" s="42">
        <v>51.5</v>
      </c>
      <c r="I22" s="42">
        <v>100</v>
      </c>
    </row>
    <row r="23" spans="1:9" s="3" customFormat="1" ht="1.5" customHeight="1" x14ac:dyDescent="0.35">
      <c r="A23" s="76"/>
      <c r="B23" s="76"/>
      <c r="C23" s="76"/>
      <c r="D23" s="76"/>
      <c r="E23" s="76"/>
      <c r="F23" s="76"/>
      <c r="G23" s="76"/>
      <c r="H23" s="76"/>
      <c r="I23" s="76"/>
    </row>
    <row r="24" spans="1:9" s="3" customFormat="1" ht="4.5" customHeight="1" thickBot="1" x14ac:dyDescent="0.4">
      <c r="A24" s="49"/>
      <c r="B24" s="49"/>
      <c r="C24" s="49"/>
      <c r="D24" s="49"/>
      <c r="E24" s="49"/>
      <c r="F24" s="49"/>
      <c r="G24" s="49"/>
      <c r="H24" s="49"/>
      <c r="I24" s="49"/>
    </row>
    <row r="25" spans="1:9" s="3" customFormat="1" ht="15" thickTop="1" x14ac:dyDescent="0.35">
      <c r="A25" s="37" t="s">
        <v>222</v>
      </c>
      <c r="B25" s="50"/>
      <c r="C25" s="50"/>
      <c r="D25" s="50"/>
      <c r="E25" s="50"/>
      <c r="F25" s="50"/>
      <c r="G25" s="50"/>
      <c r="H25" s="50"/>
      <c r="I25" s="50"/>
    </row>
    <row r="29" spans="1:9" x14ac:dyDescent="0.35">
      <c r="D29" s="24"/>
    </row>
    <row r="30" spans="1:9" x14ac:dyDescent="0.35">
      <c r="D30" s="3"/>
    </row>
  </sheetData>
  <mergeCells count="4">
    <mergeCell ref="A2:I2"/>
    <mergeCell ref="A3:A4"/>
    <mergeCell ref="B4:E4"/>
    <mergeCell ref="F4:I4"/>
  </mergeCells>
  <hyperlinks>
    <hyperlink ref="A1" location="Índice!A1" display="Lista de quadros" xr:uid="{87476081-78F7-4A55-9AB0-4D0BF3DC9C8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89A2F-A81E-447C-98F6-75BB2B2FF6D3}">
  <dimension ref="A1:G28"/>
  <sheetViews>
    <sheetView showGridLines="0" zoomScaleNormal="100" workbookViewId="0"/>
  </sheetViews>
  <sheetFormatPr defaultColWidth="9.1796875" defaultRowHeight="14.5" x14ac:dyDescent="0.35"/>
  <cols>
    <col min="1" max="1" width="53" style="3" customWidth="1"/>
    <col min="2" max="5" width="13.453125" style="3" customWidth="1"/>
    <col min="6" max="16384" width="9.1796875" style="3"/>
  </cols>
  <sheetData>
    <row r="1" spans="1:7" customFormat="1" x14ac:dyDescent="0.35">
      <c r="A1" s="56" t="s">
        <v>266</v>
      </c>
    </row>
    <row r="2" spans="1:7" ht="30" customHeight="1" x14ac:dyDescent="0.35">
      <c r="A2" s="124" t="s">
        <v>253</v>
      </c>
      <c r="B2" s="124"/>
      <c r="C2" s="124"/>
      <c r="D2" s="124"/>
      <c r="E2" s="124"/>
    </row>
    <row r="3" spans="1:7" ht="20" customHeight="1" x14ac:dyDescent="0.35">
      <c r="A3" s="126" t="s">
        <v>265</v>
      </c>
      <c r="B3" s="126" t="s">
        <v>1</v>
      </c>
      <c r="C3" s="126"/>
      <c r="D3" s="126" t="s">
        <v>0</v>
      </c>
      <c r="E3" s="126"/>
    </row>
    <row r="4" spans="1:7" ht="15" customHeight="1" x14ac:dyDescent="0.35">
      <c r="A4" s="126"/>
      <c r="B4" s="98" t="s">
        <v>68</v>
      </c>
      <c r="C4" s="98" t="s">
        <v>69</v>
      </c>
      <c r="D4" s="98" t="s">
        <v>68</v>
      </c>
      <c r="E4" s="98" t="s">
        <v>69</v>
      </c>
    </row>
    <row r="5" spans="1:7" s="24" customFormat="1" ht="4.5" customHeight="1" x14ac:dyDescent="0.3">
      <c r="A5" s="80"/>
      <c r="B5" s="81"/>
      <c r="C5" s="81"/>
      <c r="D5" s="81"/>
      <c r="E5" s="81"/>
    </row>
    <row r="6" spans="1:7" s="19" customFormat="1" ht="15" customHeight="1" x14ac:dyDescent="0.35">
      <c r="A6" s="51" t="s">
        <v>106</v>
      </c>
      <c r="B6" s="52"/>
      <c r="C6" s="18"/>
      <c r="D6" s="52"/>
      <c r="E6" s="18"/>
    </row>
    <row r="7" spans="1:7" ht="15" customHeight="1" x14ac:dyDescent="0.35">
      <c r="A7" s="53" t="s">
        <v>107</v>
      </c>
      <c r="B7" s="7">
        <v>33.5</v>
      </c>
      <c r="C7" s="8">
        <v>70.599999999999994</v>
      </c>
      <c r="D7" s="101">
        <v>5421.7</v>
      </c>
      <c r="E7" s="8">
        <v>71.5</v>
      </c>
      <c r="G7" s="100"/>
    </row>
    <row r="8" spans="1:7" ht="15" customHeight="1" x14ac:dyDescent="0.35">
      <c r="A8" s="53" t="s">
        <v>108</v>
      </c>
      <c r="B8" s="7" t="s">
        <v>109</v>
      </c>
      <c r="C8" s="8" t="s">
        <v>110</v>
      </c>
      <c r="D8" s="101">
        <v>1375.5</v>
      </c>
      <c r="E8" s="8">
        <v>18.100000000000001</v>
      </c>
      <c r="G8" s="100"/>
    </row>
    <row r="9" spans="1:7" s="19" customFormat="1" ht="15" customHeight="1" x14ac:dyDescent="0.35">
      <c r="A9" s="51" t="s">
        <v>111</v>
      </c>
      <c r="B9" s="52"/>
      <c r="C9" s="18"/>
      <c r="D9" s="102"/>
      <c r="E9" s="18"/>
      <c r="G9" s="100"/>
    </row>
    <row r="10" spans="1:7" ht="15" customHeight="1" x14ac:dyDescent="0.35">
      <c r="A10" s="53" t="s">
        <v>107</v>
      </c>
      <c r="B10" s="7">
        <v>27</v>
      </c>
      <c r="C10" s="8">
        <v>75.3</v>
      </c>
      <c r="D10" s="101">
        <v>4250.3</v>
      </c>
      <c r="E10" s="8">
        <v>77.400000000000006</v>
      </c>
      <c r="G10" s="100"/>
    </row>
    <row r="11" spans="1:7" ht="15" customHeight="1" x14ac:dyDescent="0.35">
      <c r="A11" s="53" t="s">
        <v>108</v>
      </c>
      <c r="B11" s="7" t="s">
        <v>16</v>
      </c>
      <c r="C11" s="8" t="s">
        <v>16</v>
      </c>
      <c r="D11" s="101">
        <v>568.5</v>
      </c>
      <c r="E11" s="8">
        <v>10.4</v>
      </c>
      <c r="G11" s="100"/>
    </row>
    <row r="12" spans="1:7" s="19" customFormat="1" ht="15" customHeight="1" x14ac:dyDescent="0.35">
      <c r="A12" s="51" t="s">
        <v>112</v>
      </c>
      <c r="B12" s="52"/>
      <c r="C12" s="18"/>
      <c r="D12" s="102"/>
      <c r="E12" s="18"/>
      <c r="G12" s="100"/>
    </row>
    <row r="13" spans="1:7" ht="15" customHeight="1" x14ac:dyDescent="0.35">
      <c r="A13" s="53" t="s">
        <v>107</v>
      </c>
      <c r="B13" s="7">
        <v>36.4</v>
      </c>
      <c r="C13" s="8">
        <v>76.599999999999994</v>
      </c>
      <c r="D13" s="101">
        <v>5759.5</v>
      </c>
      <c r="E13" s="8">
        <v>75.900000000000006</v>
      </c>
      <c r="G13" s="100"/>
    </row>
    <row r="14" spans="1:7" ht="15" customHeight="1" x14ac:dyDescent="0.35">
      <c r="A14" s="53" t="s">
        <v>108</v>
      </c>
      <c r="B14" s="7" t="s">
        <v>113</v>
      </c>
      <c r="C14" s="8" t="s">
        <v>114</v>
      </c>
      <c r="D14" s="101">
        <v>749.5</v>
      </c>
      <c r="E14" s="8">
        <v>9.9</v>
      </c>
      <c r="G14" s="100"/>
    </row>
    <row r="15" spans="1:7" s="19" customFormat="1" ht="15" customHeight="1" x14ac:dyDescent="0.35">
      <c r="A15" s="51" t="s">
        <v>115</v>
      </c>
      <c r="B15" s="52"/>
      <c r="C15" s="18"/>
      <c r="D15" s="102"/>
      <c r="E15" s="18"/>
      <c r="G15" s="100"/>
    </row>
    <row r="16" spans="1:7" ht="15" customHeight="1" x14ac:dyDescent="0.35">
      <c r="A16" s="53" t="s">
        <v>107</v>
      </c>
      <c r="B16" s="7">
        <v>37.9</v>
      </c>
      <c r="C16" s="8">
        <v>79.8</v>
      </c>
      <c r="D16" s="101">
        <v>5583</v>
      </c>
      <c r="E16" s="8">
        <v>73.599999999999994</v>
      </c>
      <c r="G16" s="100"/>
    </row>
    <row r="17" spans="1:7" ht="15" customHeight="1" x14ac:dyDescent="0.35">
      <c r="A17" s="53" t="s">
        <v>108</v>
      </c>
      <c r="B17" s="7" t="s">
        <v>16</v>
      </c>
      <c r="C17" s="8" t="s">
        <v>16</v>
      </c>
      <c r="D17" s="101">
        <v>1130.5</v>
      </c>
      <c r="E17" s="8">
        <v>14.9</v>
      </c>
      <c r="G17" s="100"/>
    </row>
    <row r="18" spans="1:7" s="19" customFormat="1" ht="15" customHeight="1" x14ac:dyDescent="0.35">
      <c r="A18" s="51" t="s">
        <v>116</v>
      </c>
      <c r="B18" s="52"/>
      <c r="C18" s="18"/>
      <c r="D18" s="102"/>
      <c r="E18" s="18"/>
      <c r="G18" s="100"/>
    </row>
    <row r="19" spans="1:7" ht="15" customHeight="1" x14ac:dyDescent="0.35">
      <c r="A19" s="53" t="s">
        <v>107</v>
      </c>
      <c r="B19" s="7">
        <v>25.2</v>
      </c>
      <c r="C19" s="8">
        <v>53.1</v>
      </c>
      <c r="D19" s="101">
        <v>2885</v>
      </c>
      <c r="E19" s="8">
        <v>38</v>
      </c>
      <c r="G19" s="100"/>
    </row>
    <row r="20" spans="1:7" ht="15" customHeight="1" x14ac:dyDescent="0.35">
      <c r="A20" s="53" t="s">
        <v>108</v>
      </c>
      <c r="B20" s="7">
        <v>20.6</v>
      </c>
      <c r="C20" s="8">
        <v>43.4</v>
      </c>
      <c r="D20" s="101">
        <v>4171.1000000000004</v>
      </c>
      <c r="E20" s="8">
        <v>55</v>
      </c>
      <c r="G20" s="100"/>
    </row>
    <row r="21" spans="1:7" s="19" customFormat="1" ht="15" customHeight="1" x14ac:dyDescent="0.35">
      <c r="A21" s="51" t="s">
        <v>117</v>
      </c>
      <c r="B21" s="52"/>
      <c r="C21" s="18"/>
      <c r="D21" s="102"/>
      <c r="E21" s="18"/>
      <c r="G21" s="100"/>
    </row>
    <row r="22" spans="1:7" ht="15" customHeight="1" x14ac:dyDescent="0.35">
      <c r="A22" s="53" t="s">
        <v>107</v>
      </c>
      <c r="B22" s="7">
        <v>38</v>
      </c>
      <c r="C22" s="8">
        <v>80.099999999999994</v>
      </c>
      <c r="D22" s="101">
        <v>5995.4</v>
      </c>
      <c r="E22" s="8">
        <v>79</v>
      </c>
      <c r="G22" s="100"/>
    </row>
    <row r="23" spans="1:7" ht="15" customHeight="1" x14ac:dyDescent="0.35">
      <c r="A23" s="53" t="s">
        <v>108</v>
      </c>
      <c r="B23" s="7" t="s">
        <v>118</v>
      </c>
      <c r="C23" s="8" t="s">
        <v>102</v>
      </c>
      <c r="D23" s="7">
        <v>1048</v>
      </c>
      <c r="E23" s="8">
        <v>13.8</v>
      </c>
    </row>
    <row r="24" spans="1:7" s="19" customFormat="1" ht="15" customHeight="1" x14ac:dyDescent="0.35">
      <c r="A24" s="51" t="s">
        <v>119</v>
      </c>
      <c r="B24" s="52"/>
      <c r="C24" s="18"/>
      <c r="D24" s="52"/>
      <c r="E24" s="18"/>
    </row>
    <row r="25" spans="1:7" ht="15" customHeight="1" x14ac:dyDescent="0.35">
      <c r="A25" s="53" t="s">
        <v>107</v>
      </c>
      <c r="B25" s="7">
        <v>43.2</v>
      </c>
      <c r="C25" s="8">
        <v>91</v>
      </c>
      <c r="D25" s="7">
        <v>6707</v>
      </c>
      <c r="E25" s="8">
        <v>88.4</v>
      </c>
    </row>
    <row r="26" spans="1:7" ht="15" customHeight="1" x14ac:dyDescent="0.35">
      <c r="A26" s="54" t="s">
        <v>108</v>
      </c>
      <c r="B26" s="7" t="s">
        <v>16</v>
      </c>
      <c r="C26" s="8" t="s">
        <v>16</v>
      </c>
      <c r="D26" s="7">
        <v>520.79999999999995</v>
      </c>
      <c r="E26" s="8">
        <v>6.9</v>
      </c>
    </row>
    <row r="27" spans="1:7" ht="4.5" customHeight="1" thickBot="1" x14ac:dyDescent="0.4">
      <c r="A27" s="49"/>
      <c r="B27" s="35"/>
      <c r="C27" s="35"/>
      <c r="D27" s="36"/>
      <c r="E27" s="36"/>
    </row>
    <row r="28" spans="1:7" ht="15" thickTop="1" x14ac:dyDescent="0.35">
      <c r="A28" s="37" t="s">
        <v>222</v>
      </c>
      <c r="D28" s="24"/>
    </row>
  </sheetData>
  <mergeCells count="4">
    <mergeCell ref="A2:E2"/>
    <mergeCell ref="A3:A4"/>
    <mergeCell ref="B3:C3"/>
    <mergeCell ref="D3:E3"/>
  </mergeCells>
  <hyperlinks>
    <hyperlink ref="A1" location="Índice!A1" display="Lista de quadros" xr:uid="{DAD0C460-3BB5-4458-BD09-E12BD598DEE9}"/>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63B4-C0EB-4D35-B782-231B368F7428}">
  <dimension ref="A1:G33"/>
  <sheetViews>
    <sheetView showGridLines="0" zoomScaleNormal="100" workbookViewId="0"/>
  </sheetViews>
  <sheetFormatPr defaultColWidth="9.1796875" defaultRowHeight="13" x14ac:dyDescent="0.3"/>
  <cols>
    <col min="1" max="1" width="56.453125" style="24" customWidth="1"/>
    <col min="2" max="5" width="13.453125" style="24" customWidth="1"/>
    <col min="6" max="16384" width="9.1796875" style="24"/>
  </cols>
  <sheetData>
    <row r="1" spans="1:7" customFormat="1" ht="14.5" x14ac:dyDescent="0.35">
      <c r="A1" s="56" t="s">
        <v>266</v>
      </c>
    </row>
    <row r="2" spans="1:7" ht="45" customHeight="1" x14ac:dyDescent="0.3">
      <c r="A2" s="124" t="s">
        <v>254</v>
      </c>
      <c r="B2" s="124"/>
      <c r="C2" s="124"/>
      <c r="D2" s="124"/>
      <c r="E2" s="124"/>
    </row>
    <row r="3" spans="1:7" ht="20" customHeight="1" x14ac:dyDescent="0.3">
      <c r="A3" s="126"/>
      <c r="B3" s="126" t="s">
        <v>1</v>
      </c>
      <c r="C3" s="126"/>
      <c r="D3" s="126" t="s">
        <v>0</v>
      </c>
      <c r="E3" s="126"/>
    </row>
    <row r="4" spans="1:7" ht="15" customHeight="1" x14ac:dyDescent="0.3">
      <c r="A4" s="126"/>
      <c r="B4" s="98" t="s">
        <v>68</v>
      </c>
      <c r="C4" s="98" t="s">
        <v>69</v>
      </c>
      <c r="D4" s="98" t="s">
        <v>68</v>
      </c>
      <c r="E4" s="98" t="s">
        <v>69</v>
      </c>
    </row>
    <row r="5" spans="1:7" ht="4.5" customHeight="1" x14ac:dyDescent="0.3">
      <c r="A5" s="80"/>
      <c r="B5" s="81"/>
      <c r="C5" s="81"/>
      <c r="D5" s="81"/>
      <c r="E5" s="81"/>
    </row>
    <row r="6" spans="1:7" ht="15" customHeight="1" x14ac:dyDescent="0.3">
      <c r="A6" s="26" t="s">
        <v>120</v>
      </c>
      <c r="B6" s="57"/>
      <c r="C6" s="58"/>
      <c r="D6" s="59"/>
      <c r="E6" s="59"/>
    </row>
    <row r="7" spans="1:7" ht="15" customHeight="1" x14ac:dyDescent="0.3">
      <c r="A7" s="115" t="s">
        <v>207</v>
      </c>
      <c r="B7" s="59">
        <v>29.1</v>
      </c>
      <c r="C7" s="58">
        <v>61.3</v>
      </c>
      <c r="D7" s="104">
        <v>5373.6</v>
      </c>
      <c r="E7" s="59">
        <v>70.8</v>
      </c>
      <c r="G7" s="103"/>
    </row>
    <row r="8" spans="1:7" ht="15" customHeight="1" x14ac:dyDescent="0.3">
      <c r="A8" s="32" t="s">
        <v>121</v>
      </c>
      <c r="B8" s="7" t="s">
        <v>122</v>
      </c>
      <c r="C8" s="8" t="s">
        <v>123</v>
      </c>
      <c r="D8" s="101">
        <v>4737.2</v>
      </c>
      <c r="E8" s="8">
        <v>62.4</v>
      </c>
      <c r="G8" s="103"/>
    </row>
    <row r="9" spans="1:7" ht="15" customHeight="1" x14ac:dyDescent="0.3">
      <c r="A9" s="32" t="s">
        <v>124</v>
      </c>
      <c r="B9" s="7" t="s">
        <v>125</v>
      </c>
      <c r="C9" s="8" t="s">
        <v>126</v>
      </c>
      <c r="D9" s="101">
        <v>636.4</v>
      </c>
      <c r="E9" s="8">
        <v>8.4</v>
      </c>
      <c r="G9" s="103"/>
    </row>
    <row r="10" spans="1:7" ht="15" customHeight="1" x14ac:dyDescent="0.3">
      <c r="A10" s="115" t="s">
        <v>127</v>
      </c>
      <c r="B10" s="4" t="s">
        <v>128</v>
      </c>
      <c r="C10" s="59" t="s">
        <v>129</v>
      </c>
      <c r="D10" s="104">
        <v>2206.5</v>
      </c>
      <c r="E10" s="59">
        <v>29.1</v>
      </c>
      <c r="G10" s="103"/>
    </row>
    <row r="11" spans="1:7" ht="15" customHeight="1" x14ac:dyDescent="0.3">
      <c r="A11" s="26" t="s">
        <v>130</v>
      </c>
      <c r="B11" s="7" t="s">
        <v>19</v>
      </c>
      <c r="C11" s="7"/>
      <c r="D11" s="101" t="s">
        <v>19</v>
      </c>
      <c r="E11" s="8" t="s">
        <v>19</v>
      </c>
      <c r="G11" s="103"/>
    </row>
    <row r="12" spans="1:7" ht="15" customHeight="1" x14ac:dyDescent="0.3">
      <c r="A12" s="60" t="s">
        <v>80</v>
      </c>
      <c r="B12" s="7" t="s">
        <v>131</v>
      </c>
      <c r="C12" s="61" t="s">
        <v>132</v>
      </c>
      <c r="D12" s="101">
        <v>2068.3000000000002</v>
      </c>
      <c r="E12" s="61">
        <v>27.9</v>
      </c>
      <c r="G12" s="103"/>
    </row>
    <row r="13" spans="1:7" ht="15" customHeight="1" x14ac:dyDescent="0.3">
      <c r="A13" s="60" t="s">
        <v>85</v>
      </c>
      <c r="B13" s="7">
        <v>23.7</v>
      </c>
      <c r="C13" s="61">
        <v>68.099999999999994</v>
      </c>
      <c r="D13" s="101">
        <v>5209.6000000000004</v>
      </c>
      <c r="E13" s="61">
        <v>70.3</v>
      </c>
      <c r="G13" s="103"/>
    </row>
    <row r="14" spans="1:7" ht="15" customHeight="1" x14ac:dyDescent="0.3">
      <c r="A14" s="26" t="s">
        <v>133</v>
      </c>
      <c r="B14" s="7" t="s">
        <v>19</v>
      </c>
      <c r="C14" s="7" t="s">
        <v>19</v>
      </c>
      <c r="D14" s="105" t="s">
        <v>19</v>
      </c>
      <c r="E14" s="61" t="s">
        <v>19</v>
      </c>
      <c r="G14" s="103"/>
    </row>
    <row r="15" spans="1:7" ht="15" customHeight="1" x14ac:dyDescent="0.3">
      <c r="A15" s="60" t="s">
        <v>107</v>
      </c>
      <c r="B15" s="7" t="s">
        <v>131</v>
      </c>
      <c r="C15" s="61" t="s">
        <v>132</v>
      </c>
      <c r="D15" s="101">
        <v>1663</v>
      </c>
      <c r="E15" s="61">
        <v>22.4</v>
      </c>
      <c r="G15" s="103"/>
    </row>
    <row r="16" spans="1:7" ht="15" customHeight="1" x14ac:dyDescent="0.3">
      <c r="A16" s="60" t="s">
        <v>85</v>
      </c>
      <c r="B16" s="7">
        <v>23.7</v>
      </c>
      <c r="C16" s="61">
        <v>68.099999999999994</v>
      </c>
      <c r="D16" s="101">
        <v>5567.8</v>
      </c>
      <c r="E16" s="61">
        <v>75.099999999999994</v>
      </c>
      <c r="G16" s="103"/>
    </row>
    <row r="17" spans="1:7" ht="15" customHeight="1" x14ac:dyDescent="0.3">
      <c r="A17" s="26" t="s">
        <v>134</v>
      </c>
      <c r="B17" s="7" t="s">
        <v>19</v>
      </c>
      <c r="C17" s="7" t="s">
        <v>19</v>
      </c>
      <c r="D17" s="105" t="s">
        <v>19</v>
      </c>
      <c r="E17" s="61" t="s">
        <v>19</v>
      </c>
      <c r="G17" s="103"/>
    </row>
    <row r="18" spans="1:7" ht="15" customHeight="1" x14ac:dyDescent="0.3">
      <c r="A18" s="60" t="s">
        <v>135</v>
      </c>
      <c r="B18" s="62" t="s">
        <v>6</v>
      </c>
      <c r="C18" s="61" t="s">
        <v>7</v>
      </c>
      <c r="D18" s="101">
        <v>4796.3</v>
      </c>
      <c r="E18" s="61">
        <v>63.2</v>
      </c>
      <c r="G18" s="103"/>
    </row>
    <row r="19" spans="1:7" ht="15" customHeight="1" x14ac:dyDescent="0.3">
      <c r="A19" s="60" t="s">
        <v>136</v>
      </c>
      <c r="B19" s="7" t="s">
        <v>137</v>
      </c>
      <c r="C19" s="61" t="s">
        <v>138</v>
      </c>
      <c r="D19" s="101">
        <v>1405.5</v>
      </c>
      <c r="E19" s="61">
        <v>18.5</v>
      </c>
      <c r="G19" s="103"/>
    </row>
    <row r="20" spans="1:7" ht="15" customHeight="1" x14ac:dyDescent="0.3">
      <c r="A20" s="60" t="s">
        <v>139</v>
      </c>
      <c r="B20" s="7" t="s">
        <v>16</v>
      </c>
      <c r="C20" s="7" t="s">
        <v>16</v>
      </c>
      <c r="D20" s="101">
        <v>793.2</v>
      </c>
      <c r="E20" s="61">
        <v>10.5</v>
      </c>
      <c r="G20" s="103"/>
    </row>
    <row r="21" spans="1:7" ht="15" customHeight="1" x14ac:dyDescent="0.3">
      <c r="A21" s="60" t="s">
        <v>140</v>
      </c>
      <c r="B21" s="7">
        <v>28.6</v>
      </c>
      <c r="C21" s="7">
        <v>60.3</v>
      </c>
      <c r="D21" s="101">
        <v>423.9</v>
      </c>
      <c r="E21" s="61">
        <v>5.6</v>
      </c>
      <c r="G21" s="103"/>
    </row>
    <row r="22" spans="1:7" ht="15" customHeight="1" x14ac:dyDescent="0.3">
      <c r="A22" s="26" t="s">
        <v>141</v>
      </c>
      <c r="B22" s="7"/>
      <c r="C22" s="7"/>
      <c r="D22" s="105"/>
      <c r="E22" s="61"/>
      <c r="G22" s="103"/>
    </row>
    <row r="23" spans="1:7" ht="15" customHeight="1" x14ac:dyDescent="0.3">
      <c r="A23" s="60" t="s">
        <v>260</v>
      </c>
      <c r="B23" s="7">
        <v>34.5</v>
      </c>
      <c r="C23" s="61">
        <v>72.599999999999994</v>
      </c>
      <c r="D23" s="101">
        <v>1514.2</v>
      </c>
      <c r="E23" s="61">
        <v>20</v>
      </c>
      <c r="G23" s="103"/>
    </row>
    <row r="24" spans="1:7" ht="15" customHeight="1" x14ac:dyDescent="0.3">
      <c r="A24" s="60" t="s">
        <v>261</v>
      </c>
      <c r="B24" s="7" t="s">
        <v>16</v>
      </c>
      <c r="C24" s="7" t="s">
        <v>16</v>
      </c>
      <c r="D24" s="101">
        <v>1545.2</v>
      </c>
      <c r="E24" s="61">
        <v>20.399999999999999</v>
      </c>
      <c r="G24" s="103"/>
    </row>
    <row r="25" spans="1:7" ht="15" customHeight="1" x14ac:dyDescent="0.3">
      <c r="A25" s="60" t="s">
        <v>262</v>
      </c>
      <c r="B25" s="7" t="s">
        <v>16</v>
      </c>
      <c r="C25" s="7" t="s">
        <v>16</v>
      </c>
      <c r="D25" s="101">
        <v>1476.8</v>
      </c>
      <c r="E25" s="61">
        <v>19.5</v>
      </c>
      <c r="G25" s="103"/>
    </row>
    <row r="26" spans="1:7" ht="15" customHeight="1" x14ac:dyDescent="0.3">
      <c r="A26" s="60" t="s">
        <v>263</v>
      </c>
      <c r="B26" s="7" t="s">
        <v>16</v>
      </c>
      <c r="C26" s="7" t="s">
        <v>16</v>
      </c>
      <c r="D26" s="101">
        <v>1526.5</v>
      </c>
      <c r="E26" s="61">
        <v>20.100000000000001</v>
      </c>
      <c r="G26" s="103"/>
    </row>
    <row r="27" spans="1:7" ht="15" customHeight="1" x14ac:dyDescent="0.3">
      <c r="A27" s="60" t="s">
        <v>264</v>
      </c>
      <c r="B27" s="7" t="s">
        <v>16</v>
      </c>
      <c r="C27" s="7" t="s">
        <v>16</v>
      </c>
      <c r="D27" s="101">
        <v>1522.3</v>
      </c>
      <c r="E27" s="61">
        <v>20.100000000000001</v>
      </c>
      <c r="G27" s="103"/>
    </row>
    <row r="28" spans="1:7" ht="15" customHeight="1" x14ac:dyDescent="0.3">
      <c r="A28" s="26" t="s">
        <v>244</v>
      </c>
      <c r="B28" s="7" t="s">
        <v>19</v>
      </c>
      <c r="C28" s="7" t="s">
        <v>19</v>
      </c>
      <c r="D28" s="8" t="s">
        <v>19</v>
      </c>
      <c r="E28" s="61" t="s">
        <v>19</v>
      </c>
    </row>
    <row r="29" spans="1:7" ht="15" customHeight="1" x14ac:dyDescent="0.3">
      <c r="A29" s="60" t="s">
        <v>142</v>
      </c>
      <c r="B29" s="7" t="s">
        <v>16</v>
      </c>
      <c r="C29" s="52" t="s">
        <v>16</v>
      </c>
      <c r="D29" s="52">
        <v>923.9</v>
      </c>
      <c r="E29" s="61">
        <v>12.2</v>
      </c>
    </row>
    <row r="30" spans="1:7" s="25" customFormat="1" ht="15" customHeight="1" x14ac:dyDescent="0.3">
      <c r="A30" s="63" t="s">
        <v>145</v>
      </c>
      <c r="B30" s="52">
        <v>25.2</v>
      </c>
      <c r="C30" s="64">
        <v>53.1</v>
      </c>
      <c r="D30" s="52">
        <v>5784.2</v>
      </c>
      <c r="E30" s="64">
        <v>76.3</v>
      </c>
    </row>
    <row r="31" spans="1:7" ht="15" customHeight="1" x14ac:dyDescent="0.3">
      <c r="A31" s="60" t="s">
        <v>226</v>
      </c>
      <c r="B31" s="7" t="s">
        <v>143</v>
      </c>
      <c r="C31" s="61" t="s">
        <v>144</v>
      </c>
      <c r="D31" s="52">
        <v>510.4</v>
      </c>
      <c r="E31" s="61">
        <v>6.7</v>
      </c>
    </row>
    <row r="32" spans="1:7" s="3" customFormat="1" ht="4.5" customHeight="1" thickBot="1" x14ac:dyDescent="0.4">
      <c r="A32" s="49"/>
      <c r="B32" s="35"/>
      <c r="C32" s="35"/>
      <c r="D32" s="36"/>
      <c r="E32" s="36"/>
    </row>
    <row r="33" spans="1:4" s="3" customFormat="1" ht="15" thickTop="1" x14ac:dyDescent="0.35">
      <c r="A33" s="37" t="s">
        <v>222</v>
      </c>
      <c r="D33" s="24"/>
    </row>
  </sheetData>
  <mergeCells count="4">
    <mergeCell ref="A2:E2"/>
    <mergeCell ref="A3:A4"/>
    <mergeCell ref="B3:C3"/>
    <mergeCell ref="D3:E3"/>
  </mergeCells>
  <hyperlinks>
    <hyperlink ref="A1" location="Índice!A1" display="Lista de quadros" xr:uid="{000A46BA-1EFD-4046-800B-3F1CC6A172A3}"/>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8EE5E-C589-4664-A59B-ADCDA6522AC7}">
  <dimension ref="A1:G27"/>
  <sheetViews>
    <sheetView showGridLines="0" zoomScaleNormal="100" workbookViewId="0"/>
  </sheetViews>
  <sheetFormatPr defaultColWidth="9.1796875" defaultRowHeight="13" x14ac:dyDescent="0.3"/>
  <cols>
    <col min="1" max="1" width="59.453125" style="24" customWidth="1"/>
    <col min="2" max="5" width="13.453125" style="24" customWidth="1"/>
    <col min="6" max="8" width="9.1796875" style="24"/>
    <col min="9" max="9" width="14.81640625" style="24" customWidth="1"/>
    <col min="10" max="16384" width="9.1796875" style="24"/>
  </cols>
  <sheetData>
    <row r="1" spans="1:7" customFormat="1" ht="14.5" x14ac:dyDescent="0.35">
      <c r="A1" s="56" t="s">
        <v>266</v>
      </c>
    </row>
    <row r="2" spans="1:7" ht="45" customHeight="1" x14ac:dyDescent="0.3">
      <c r="A2" s="129" t="s">
        <v>255</v>
      </c>
      <c r="B2" s="129"/>
      <c r="C2" s="129"/>
      <c r="D2" s="129"/>
      <c r="E2" s="129"/>
    </row>
    <row r="3" spans="1:7" ht="20" customHeight="1" x14ac:dyDescent="0.3">
      <c r="A3" s="126"/>
      <c r="B3" s="126" t="s">
        <v>1</v>
      </c>
      <c r="C3" s="126"/>
      <c r="D3" s="126" t="s">
        <v>0</v>
      </c>
      <c r="E3" s="126"/>
    </row>
    <row r="4" spans="1:7" ht="15" customHeight="1" x14ac:dyDescent="0.3">
      <c r="A4" s="126"/>
      <c r="B4" s="98" t="s">
        <v>68</v>
      </c>
      <c r="C4" s="98" t="s">
        <v>69</v>
      </c>
      <c r="D4" s="98" t="s">
        <v>68</v>
      </c>
      <c r="E4" s="98" t="s">
        <v>69</v>
      </c>
    </row>
    <row r="5" spans="1:7" ht="4.5" customHeight="1" x14ac:dyDescent="0.3">
      <c r="A5" s="80"/>
      <c r="B5" s="81"/>
      <c r="C5" s="81"/>
      <c r="D5" s="81"/>
      <c r="E5" s="81"/>
    </row>
    <row r="6" spans="1:7" ht="15" customHeight="1" x14ac:dyDescent="0.3">
      <c r="A6" s="26" t="s">
        <v>146</v>
      </c>
      <c r="B6" s="86"/>
      <c r="C6" s="87"/>
      <c r="D6" s="6"/>
      <c r="E6" s="6"/>
    </row>
    <row r="7" spans="1:7" ht="15" customHeight="1" x14ac:dyDescent="0.3">
      <c r="A7" s="54" t="s">
        <v>223</v>
      </c>
      <c r="B7" s="9">
        <v>29.4</v>
      </c>
      <c r="C7" s="10">
        <v>62</v>
      </c>
      <c r="D7" s="99">
        <v>4527.8</v>
      </c>
      <c r="E7" s="10">
        <v>59.7</v>
      </c>
      <c r="G7" s="106"/>
    </row>
    <row r="8" spans="1:7" ht="15" customHeight="1" x14ac:dyDescent="0.3">
      <c r="A8" s="54" t="s">
        <v>147</v>
      </c>
      <c r="B8" s="9" t="s">
        <v>148</v>
      </c>
      <c r="C8" s="10" t="s">
        <v>149</v>
      </c>
      <c r="D8" s="99">
        <v>2301.6999999999998</v>
      </c>
      <c r="E8" s="10">
        <v>30.3</v>
      </c>
      <c r="G8" s="106"/>
    </row>
    <row r="9" spans="1:7" ht="15" customHeight="1" x14ac:dyDescent="0.3">
      <c r="A9" s="54" t="s">
        <v>224</v>
      </c>
      <c r="B9" s="88" t="s">
        <v>150</v>
      </c>
      <c r="C9" s="88" t="s">
        <v>4</v>
      </c>
      <c r="D9" s="99">
        <v>597</v>
      </c>
      <c r="E9" s="10">
        <v>7.9</v>
      </c>
      <c r="G9" s="106"/>
    </row>
    <row r="10" spans="1:7" ht="15" customHeight="1" x14ac:dyDescent="0.3">
      <c r="A10" s="82" t="s">
        <v>151</v>
      </c>
      <c r="B10" s="88"/>
      <c r="C10" s="88"/>
      <c r="D10" s="99"/>
      <c r="E10" s="10"/>
      <c r="G10" s="106"/>
    </row>
    <row r="11" spans="1:7" ht="15" customHeight="1" x14ac:dyDescent="0.3">
      <c r="A11" s="54" t="s">
        <v>107</v>
      </c>
      <c r="B11" s="89">
        <v>18.100000000000001</v>
      </c>
      <c r="C11" s="89">
        <v>38.1</v>
      </c>
      <c r="D11" s="99">
        <v>2416.4</v>
      </c>
      <c r="E11" s="10">
        <v>31.9</v>
      </c>
      <c r="G11" s="106"/>
    </row>
    <row r="12" spans="1:7" ht="15" customHeight="1" x14ac:dyDescent="0.3">
      <c r="A12" s="54" t="s">
        <v>108</v>
      </c>
      <c r="B12" s="89">
        <v>29.3</v>
      </c>
      <c r="C12" s="89">
        <v>61.7</v>
      </c>
      <c r="D12" s="99">
        <v>4822.6000000000004</v>
      </c>
      <c r="E12" s="10">
        <v>63.6</v>
      </c>
      <c r="G12" s="106"/>
    </row>
    <row r="13" spans="1:7" ht="15" customHeight="1" x14ac:dyDescent="0.3">
      <c r="A13" s="83" t="s">
        <v>152</v>
      </c>
      <c r="B13" s="88"/>
      <c r="C13" s="90"/>
      <c r="D13" s="99"/>
      <c r="E13" s="10"/>
      <c r="G13" s="106"/>
    </row>
    <row r="14" spans="1:7" ht="15" customHeight="1" x14ac:dyDescent="0.3">
      <c r="A14" s="54" t="s">
        <v>153</v>
      </c>
      <c r="B14" s="90" t="s">
        <v>16</v>
      </c>
      <c r="C14" s="90" t="s">
        <v>16</v>
      </c>
      <c r="D14" s="99">
        <v>341.7</v>
      </c>
      <c r="E14" s="10">
        <v>4.5</v>
      </c>
      <c r="G14" s="106"/>
    </row>
    <row r="15" spans="1:7" ht="15" customHeight="1" x14ac:dyDescent="0.3">
      <c r="A15" s="54" t="s">
        <v>154</v>
      </c>
      <c r="B15" s="10" t="s">
        <v>150</v>
      </c>
      <c r="C15" s="10" t="s">
        <v>155</v>
      </c>
      <c r="D15" s="99">
        <v>1635.3</v>
      </c>
      <c r="E15" s="10">
        <v>21.6</v>
      </c>
      <c r="G15" s="106"/>
    </row>
    <row r="16" spans="1:7" ht="15" customHeight="1" x14ac:dyDescent="0.3">
      <c r="A16" s="54" t="s">
        <v>156</v>
      </c>
      <c r="B16" s="10">
        <v>33.1</v>
      </c>
      <c r="C16" s="10">
        <v>69.8</v>
      </c>
      <c r="D16" s="99">
        <v>5330.8</v>
      </c>
      <c r="E16" s="10">
        <v>70.3</v>
      </c>
      <c r="G16" s="106"/>
    </row>
    <row r="17" spans="1:7" s="25" customFormat="1" ht="15" customHeight="1" x14ac:dyDescent="0.3">
      <c r="A17" s="91" t="s">
        <v>157</v>
      </c>
      <c r="B17" s="92"/>
      <c r="C17" s="92"/>
      <c r="D17" s="107"/>
      <c r="E17" s="16"/>
      <c r="G17" s="106"/>
    </row>
    <row r="18" spans="1:7" ht="15" customHeight="1" x14ac:dyDescent="0.3">
      <c r="A18" s="60" t="s">
        <v>158</v>
      </c>
      <c r="B18" s="88" t="s">
        <v>16</v>
      </c>
      <c r="C18" s="90" t="s">
        <v>16</v>
      </c>
      <c r="D18" s="99">
        <v>647.9</v>
      </c>
      <c r="E18" s="10">
        <v>8.5</v>
      </c>
      <c r="G18" s="106"/>
    </row>
    <row r="19" spans="1:7" ht="15" customHeight="1" x14ac:dyDescent="0.3">
      <c r="A19" s="60" t="s">
        <v>159</v>
      </c>
      <c r="B19" s="10">
        <v>30.1</v>
      </c>
      <c r="C19" s="10">
        <v>63.4</v>
      </c>
      <c r="D19" s="99">
        <v>4972.5</v>
      </c>
      <c r="E19" s="10">
        <v>65.599999999999994</v>
      </c>
      <c r="G19" s="106"/>
    </row>
    <row r="20" spans="1:7" ht="15" customHeight="1" x14ac:dyDescent="0.3">
      <c r="A20" s="60" t="s">
        <v>160</v>
      </c>
      <c r="B20" s="10" t="s">
        <v>161</v>
      </c>
      <c r="C20" s="10" t="s">
        <v>162</v>
      </c>
      <c r="D20" s="99">
        <v>1805.7</v>
      </c>
      <c r="E20" s="10">
        <v>23.8</v>
      </c>
      <c r="G20" s="106"/>
    </row>
    <row r="21" spans="1:7" s="25" customFormat="1" ht="15" customHeight="1" x14ac:dyDescent="0.3">
      <c r="A21" s="91" t="s">
        <v>163</v>
      </c>
      <c r="B21" s="93"/>
      <c r="C21" s="93"/>
      <c r="D21" s="108"/>
      <c r="E21" s="94"/>
      <c r="G21" s="106"/>
    </row>
    <row r="22" spans="1:7" ht="15" customHeight="1" x14ac:dyDescent="0.3">
      <c r="A22" s="60" t="s">
        <v>164</v>
      </c>
      <c r="B22" s="88" t="s">
        <v>16</v>
      </c>
      <c r="C22" s="90" t="s">
        <v>16</v>
      </c>
      <c r="D22" s="99">
        <v>173.8</v>
      </c>
      <c r="E22" s="10">
        <v>2.2999999999999998</v>
      </c>
      <c r="G22" s="106"/>
    </row>
    <row r="23" spans="1:7" ht="15" customHeight="1" x14ac:dyDescent="0.3">
      <c r="A23" s="60" t="s">
        <v>159</v>
      </c>
      <c r="B23" s="10">
        <v>28.4</v>
      </c>
      <c r="C23" s="10">
        <v>59.9</v>
      </c>
      <c r="D23" s="99">
        <v>5606</v>
      </c>
      <c r="E23" s="10">
        <v>73.900000000000006</v>
      </c>
      <c r="G23" s="106"/>
    </row>
    <row r="24" spans="1:7" ht="15" customHeight="1" x14ac:dyDescent="0.3">
      <c r="A24" s="60" t="s">
        <v>160</v>
      </c>
      <c r="B24" s="95" t="s">
        <v>165</v>
      </c>
      <c r="C24" s="10" t="s">
        <v>166</v>
      </c>
      <c r="D24" s="99">
        <v>1659.4</v>
      </c>
      <c r="E24" s="10">
        <v>21.9</v>
      </c>
      <c r="G24" s="106"/>
    </row>
    <row r="25" spans="1:7" ht="2.15" customHeight="1" x14ac:dyDescent="0.3">
      <c r="A25" s="77"/>
      <c r="B25" s="74"/>
      <c r="C25" s="74"/>
      <c r="D25" s="75"/>
      <c r="E25" s="75"/>
    </row>
    <row r="26" spans="1:7" ht="4.5" customHeight="1" thickBot="1" x14ac:dyDescent="0.35">
      <c r="A26" s="78"/>
      <c r="B26" s="35"/>
      <c r="C26" s="35"/>
      <c r="D26" s="36"/>
      <c r="E26" s="36"/>
    </row>
    <row r="27" spans="1:7" ht="13.5" thickTop="1" x14ac:dyDescent="0.3">
      <c r="A27" s="37" t="s">
        <v>222</v>
      </c>
    </row>
  </sheetData>
  <mergeCells count="4">
    <mergeCell ref="A2:E2"/>
    <mergeCell ref="A3:A4"/>
    <mergeCell ref="B3:C3"/>
    <mergeCell ref="D3:E3"/>
  </mergeCells>
  <hyperlinks>
    <hyperlink ref="A1" location="Índice!A1" display="Lista de quadros" xr:uid="{998CCD01-816F-4814-995F-3DDC69E1FE7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Índice</vt:lpstr>
      <vt:lpstr>Notas</vt:lpstr>
      <vt:lpstr>Nota Metodológica </vt:lpstr>
      <vt:lpstr>Quadro 1</vt:lpstr>
      <vt:lpstr>Quadro 2</vt:lpstr>
      <vt:lpstr>Quadro 3</vt:lpstr>
      <vt:lpstr>Quadro 4</vt:lpstr>
      <vt:lpstr>Quadro 5</vt:lpstr>
      <vt:lpstr>Quadro 6</vt:lpstr>
      <vt:lpstr>Quadro 7</vt:lpstr>
      <vt:lpstr>Quadro 8</vt:lpstr>
      <vt:lpstr>Quadro 9</vt:lpstr>
      <vt:lpstr>Quadro 10</vt:lpstr>
      <vt:lpstr>'Nota Metodológica '!_ftnref1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Mariana Marques</dc:creator>
  <cp:lastModifiedBy>Cátia Nunes</cp:lastModifiedBy>
  <cp:lastPrinted>2024-06-17T18:55:03Z</cp:lastPrinted>
  <dcterms:created xsi:type="dcterms:W3CDTF">2024-05-22T10:32:18Z</dcterms:created>
  <dcterms:modified xsi:type="dcterms:W3CDTF">2024-06-21T13:01:57Z</dcterms:modified>
</cp:coreProperties>
</file>