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cristina.goncalves\Documents\Projectos trabalho\Destaque causas morte\CM_2024_destaque\"/>
    </mc:Choice>
  </mc:AlternateContent>
  <xr:revisionPtr revIDLastSave="0" documentId="13_ncr:1_{F08D082C-C112-429A-B186-98C162E90FEB}" xr6:coauthVersionLast="47" xr6:coauthVersionMax="47" xr10:uidLastSave="{00000000-0000-0000-0000-000000000000}"/>
  <bookViews>
    <workbookView xWindow="-110" yWindow="-110" windowWidth="19420" windowHeight="10300" tabRatio="698" xr2:uid="{00000000-000D-0000-FFFF-FFFF00000000}"/>
  </bookViews>
  <sheets>
    <sheet name="Lista de quadros" sheetId="97" r:id="rId1"/>
    <sheet name="Qd 1" sheetId="136" r:id="rId2"/>
    <sheet name="Qd 2" sheetId="137" r:id="rId3"/>
    <sheet name="Qd 3" sheetId="138" r:id="rId4"/>
    <sheet name="Qd 4" sheetId="13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97" l="1"/>
  <c r="A4" i="97" l="1"/>
  <c r="A6" i="97" l="1"/>
  <c r="A3" i="97"/>
</calcChain>
</file>

<file path=xl/sharedStrings.xml><?xml version="1.0" encoding="utf-8"?>
<sst xmlns="http://schemas.openxmlformats.org/spreadsheetml/2006/main" count="219" uniqueCount="65">
  <si>
    <t>Total</t>
  </si>
  <si>
    <t>N.º</t>
  </si>
  <si>
    <t>%</t>
  </si>
  <si>
    <t>Portugal</t>
  </si>
  <si>
    <t>Continente</t>
  </si>
  <si>
    <t>Centro</t>
  </si>
  <si>
    <t>Alentejo</t>
  </si>
  <si>
    <t>Algarve</t>
  </si>
  <si>
    <t>Óbitos</t>
  </si>
  <si>
    <t>Variação anual</t>
  </si>
  <si>
    <t>Taxa bruta de mortalidade</t>
  </si>
  <si>
    <t>Idade média ao óbito</t>
  </si>
  <si>
    <t>Relação de masculinidade ao óbito</t>
  </si>
  <si>
    <t>Anos</t>
  </si>
  <si>
    <t>x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</si>
  <si>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Óbitos por causas de morte.</t>
    </r>
  </si>
  <si>
    <t>Norte</t>
  </si>
  <si>
    <t>R. A. Açores</t>
  </si>
  <si>
    <t>R. A. Madeira</t>
  </si>
  <si>
    <t>Proporção de óbitos (em relação ao total de óbitos), por causas de morte</t>
  </si>
  <si>
    <t xml:space="preserve">Total </t>
  </si>
  <si>
    <t xml:space="preserve"> Doenças do aparelho circulatório</t>
  </si>
  <si>
    <t>Doenças cerebrovasculares</t>
  </si>
  <si>
    <t>Doença isquémica do coração</t>
  </si>
  <si>
    <t>Enfarte agudo do coração</t>
  </si>
  <si>
    <t>Tumor maligno da traqueia, brônquios e pulmão</t>
  </si>
  <si>
    <t>Doenças do aparelho respitarório</t>
  </si>
  <si>
    <t>Pneumonia</t>
  </si>
  <si>
    <t>Doença COVID-19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</si>
  <si>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</si>
  <si>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</si>
  <si>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</si>
  <si>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</si>
  <si>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</si>
  <si>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</si>
  <si>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</si>
  <si>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</si>
  <si>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</si>
  <si>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</si>
  <si>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2021/2020</t>
  </si>
  <si>
    <t>Janeiro</t>
  </si>
  <si>
    <t>Fevereiro</t>
  </si>
  <si>
    <r>
      <t>Total</t>
    </r>
    <r>
      <rPr>
        <b/>
        <vertAlign val="superscript"/>
        <sz val="10"/>
        <rFont val="Calibri"/>
        <family val="2"/>
        <scheme val="minor"/>
      </rPr>
      <t xml:space="preserve"> (1)</t>
    </r>
  </si>
  <si>
    <r>
      <rPr>
        <b/>
        <sz val="11"/>
        <color indexed="23"/>
        <rFont val="Calibri"/>
        <family val="2"/>
      </rPr>
      <t>Quadro 1:</t>
    </r>
    <r>
      <rPr>
        <b/>
        <sz val="11"/>
        <rFont val="Calibri"/>
        <family val="2"/>
      </rPr>
      <t xml:space="preserve"> Principais indicadores de óbitos por causas de morte em 2021 e 2022</t>
    </r>
  </si>
  <si>
    <t>Causas de Morte - 2022</t>
  </si>
  <si>
    <t>Oeste e Vale do Tejo</t>
  </si>
  <si>
    <t>Grande Lisboa</t>
  </si>
  <si>
    <t>Península de Setúbal</t>
  </si>
  <si>
    <t>HM</t>
  </si>
  <si>
    <t>H</t>
  </si>
  <si>
    <t>M</t>
  </si>
  <si>
    <t>Todas as causas</t>
  </si>
  <si>
    <t>Doenças do aparelho circulatório</t>
  </si>
  <si>
    <r>
      <t>N.º médio de anos potenciais de vida 
perdidos</t>
    </r>
    <r>
      <rPr>
        <b/>
        <vertAlign val="superscript"/>
        <sz val="10"/>
        <color theme="0"/>
        <rFont val="Calibri"/>
        <family val="2"/>
        <scheme val="minor"/>
      </rPr>
      <t xml:space="preserve"> (2)</t>
    </r>
  </si>
  <si>
    <t>por 100 mil habitantes</t>
  </si>
  <si>
    <r>
      <rPr>
        <b/>
        <sz val="11"/>
        <color indexed="23"/>
        <rFont val="Calibri"/>
        <family val="2"/>
      </rPr>
      <t>Quadro 4:</t>
    </r>
    <r>
      <rPr>
        <b/>
        <sz val="11"/>
        <rFont val="Calibri"/>
        <family val="2"/>
      </rPr>
      <t xml:space="preserve"> Distribuição mensal do número de óbitos por COVID-19, por NUTS II, 2022</t>
    </r>
  </si>
  <si>
    <t>Unidade: N.º</t>
  </si>
  <si>
    <t>NUTS II (NUTS 2024)</t>
  </si>
  <si>
    <t>2022/2021</t>
  </si>
  <si>
    <t>Tumores malignos</t>
  </si>
  <si>
    <t>Taxas bruta de mortalidade</t>
  </si>
  <si>
    <t>Taxas brutas de mortalidade</t>
  </si>
  <si>
    <r>
      <rPr>
        <b/>
        <sz val="11"/>
        <color indexed="23"/>
        <rFont val="Calibri"/>
        <family val="2"/>
      </rPr>
      <t>Quadro 2:</t>
    </r>
    <r>
      <rPr>
        <b/>
        <sz val="11"/>
        <rFont val="Calibri"/>
        <family val="2"/>
      </rPr>
      <t xml:space="preserve"> Óbitos e taxas brutas de mortalidade por algumas causas de morte e sexo, 2022</t>
    </r>
  </si>
  <si>
    <r>
      <rPr>
        <b/>
        <sz val="11"/>
        <color indexed="23"/>
        <rFont val="Calibri"/>
        <family val="2"/>
      </rPr>
      <t>Quadro 3:</t>
    </r>
    <r>
      <rPr>
        <b/>
        <sz val="11"/>
        <rFont val="Calibri"/>
        <family val="2"/>
      </rPr>
      <t xml:space="preserve"> Óbitos e taxas brutas de mortalidade por algumas causas de morte e NUTS II, 2022</t>
    </r>
  </si>
  <si>
    <t xml:space="preserve"> Tumor maligno do cólon, reto e ânus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</si>
</sst>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\ ##0_)"/>
    <numFmt numFmtId="166" formatCode="0.0_)"/>
    <numFmt numFmtId="167" formatCode="#,##0.0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</font>
    <font>
      <b/>
      <vertAlign val="superscript"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3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0"/>
      </left>
      <right style="thin">
        <color theme="3"/>
      </right>
      <top style="thin">
        <color theme="0"/>
      </top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3"/>
      </top>
      <bottom/>
      <diagonal/>
    </border>
    <border>
      <left style="thin">
        <color theme="3"/>
      </left>
      <right style="thin">
        <color theme="0"/>
      </right>
      <top/>
      <bottom/>
      <diagonal/>
    </border>
    <border>
      <left style="thin">
        <color theme="3"/>
      </left>
      <right style="thin">
        <color theme="0"/>
      </right>
      <top/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3"/>
      </bottom>
      <diagonal/>
    </border>
    <border>
      <left/>
      <right/>
      <top style="thin">
        <color theme="0"/>
      </top>
      <bottom style="thin">
        <color theme="3"/>
      </bottom>
      <diagonal/>
    </border>
    <border>
      <left/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77">
    <xf numFmtId="0" fontId="0" fillId="0" borderId="0" xfId="0"/>
    <xf numFmtId="0" fontId="7" fillId="0" borderId="0" xfId="0" applyFont="1"/>
    <xf numFmtId="0" fontId="11" fillId="0" borderId="0" xfId="2" applyFont="1" applyAlignment="1">
      <alignment horizontal="left" vertical="center"/>
    </xf>
    <xf numFmtId="0" fontId="11" fillId="0" borderId="0" xfId="2" applyFont="1" applyAlignment="1">
      <alignment horizontal="right" vertical="center"/>
    </xf>
    <xf numFmtId="0" fontId="12" fillId="0" borderId="2" xfId="58" applyFont="1" applyBorder="1" applyAlignment="1">
      <alignment horizontal="right" vertical="center"/>
    </xf>
    <xf numFmtId="0" fontId="12" fillId="0" borderId="0" xfId="58" applyFont="1" applyAlignment="1">
      <alignment horizontal="right" vertical="center"/>
    </xf>
    <xf numFmtId="0" fontId="12" fillId="0" borderId="0" xfId="2" applyFont="1"/>
    <xf numFmtId="0" fontId="13" fillId="0" borderId="0" xfId="0" applyFont="1"/>
    <xf numFmtId="0" fontId="12" fillId="0" borderId="1" xfId="2" applyFont="1" applyBorder="1"/>
    <xf numFmtId="0" fontId="9" fillId="0" borderId="0" xfId="2" applyFont="1"/>
    <xf numFmtId="0" fontId="12" fillId="0" borderId="4" xfId="2" applyFont="1" applyBorder="1" applyAlignment="1">
      <alignment vertical="center"/>
    </xf>
    <xf numFmtId="0" fontId="12" fillId="0" borderId="4" xfId="2" applyFont="1" applyBorder="1"/>
    <xf numFmtId="0" fontId="10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 wrapText="1"/>
    </xf>
    <xf numFmtId="0" fontId="14" fillId="0" borderId="0" xfId="2" applyFont="1" applyAlignment="1">
      <alignment vertical="center"/>
    </xf>
    <xf numFmtId="0" fontId="15" fillId="0" borderId="0" xfId="2" applyFont="1" applyAlignment="1">
      <alignment horizontal="center" vertical="center" wrapText="1"/>
    </xf>
    <xf numFmtId="164" fontId="9" fillId="0" borderId="0" xfId="2" applyNumberFormat="1" applyFont="1"/>
    <xf numFmtId="0" fontId="10" fillId="0" borderId="0" xfId="2" applyFont="1" applyAlignment="1">
      <alignment horizontal="left" vertical="center" wrapText="1" indent="1"/>
    </xf>
    <xf numFmtId="0" fontId="9" fillId="0" borderId="0" xfId="2" applyFont="1" applyAlignment="1">
      <alignment horizontal="left" vertical="center" wrapText="1" indent="2"/>
    </xf>
    <xf numFmtId="0" fontId="6" fillId="0" borderId="0" xfId="0" applyFont="1"/>
    <xf numFmtId="0" fontId="16" fillId="0" borderId="0" xfId="1" applyFont="1" applyAlignment="1" applyProtection="1"/>
    <xf numFmtId="0" fontId="10" fillId="0" borderId="0" xfId="2" applyFont="1" applyAlignment="1">
      <alignment horizontal="left" vertical="center" indent="1"/>
    </xf>
    <xf numFmtId="165" fontId="10" fillId="0" borderId="3" xfId="2" applyNumberFormat="1" applyFont="1" applyBorder="1" applyAlignment="1">
      <alignment vertical="center"/>
    </xf>
    <xf numFmtId="165" fontId="9" fillId="0" borderId="3" xfId="2" applyNumberFormat="1" applyFont="1" applyBorder="1" applyAlignment="1">
      <alignment vertical="center"/>
    </xf>
    <xf numFmtId="166" fontId="10" fillId="0" borderId="3" xfId="2" applyNumberFormat="1" applyFont="1" applyBorder="1" applyAlignment="1">
      <alignment vertical="center"/>
    </xf>
    <xf numFmtId="166" fontId="10" fillId="0" borderId="3" xfId="2" applyNumberFormat="1" applyFont="1" applyBorder="1" applyAlignment="1">
      <alignment horizontal="right" vertical="center"/>
    </xf>
    <xf numFmtId="166" fontId="9" fillId="0" borderId="3" xfId="2" applyNumberFormat="1" applyFont="1" applyBorder="1" applyAlignment="1">
      <alignment vertical="center"/>
    </xf>
    <xf numFmtId="166" fontId="9" fillId="0" borderId="3" xfId="2" applyNumberFormat="1" applyFont="1" applyBorder="1" applyAlignment="1">
      <alignment horizontal="right" vertical="center"/>
    </xf>
    <xf numFmtId="0" fontId="9" fillId="0" borderId="0" xfId="2" applyFont="1" applyAlignment="1">
      <alignment horizontal="left" vertical="center" wrapText="1" indent="1"/>
    </xf>
    <xf numFmtId="0" fontId="12" fillId="0" borderId="0" xfId="2" applyFont="1" applyAlignment="1">
      <alignment vertical="center"/>
    </xf>
    <xf numFmtId="9" fontId="7" fillId="0" borderId="0" xfId="5" applyFont="1" applyBorder="1"/>
    <xf numFmtId="0" fontId="14" fillId="2" borderId="13" xfId="2" applyFont="1" applyFill="1" applyBorder="1" applyAlignment="1">
      <alignment horizontal="center" vertical="center"/>
    </xf>
    <xf numFmtId="0" fontId="7" fillId="0" borderId="4" xfId="0" applyFont="1" applyBorder="1"/>
    <xf numFmtId="0" fontId="19" fillId="2" borderId="14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10" fillId="0" borderId="0" xfId="2" applyFont="1" applyAlignment="1">
      <alignment horizontal="right" vertical="center"/>
    </xf>
    <xf numFmtId="0" fontId="9" fillId="0" borderId="2" xfId="58" applyFont="1" applyBorder="1" applyAlignment="1">
      <alignment horizontal="right" vertical="center"/>
    </xf>
    <xf numFmtId="0" fontId="9" fillId="0" borderId="0" xfId="58" applyFont="1" applyAlignment="1">
      <alignment horizontal="right" vertical="center"/>
    </xf>
    <xf numFmtId="0" fontId="18" fillId="0" borderId="0" xfId="2" applyFont="1" applyAlignment="1">
      <alignment horizontal="center" vertical="center" wrapText="1"/>
    </xf>
    <xf numFmtId="0" fontId="9" fillId="0" borderId="4" xfId="2" applyFont="1" applyBorder="1" applyAlignment="1">
      <alignment vertical="center"/>
    </xf>
    <xf numFmtId="0" fontId="9" fillId="0" borderId="4" xfId="2" applyFont="1" applyBorder="1"/>
    <xf numFmtId="0" fontId="9" fillId="0" borderId="0" xfId="2" applyFont="1" applyAlignment="1">
      <alignment vertical="center"/>
    </xf>
    <xf numFmtId="0" fontId="19" fillId="2" borderId="5" xfId="2" applyFont="1" applyFill="1" applyBorder="1" applyAlignment="1">
      <alignment horizontal="center" vertical="center" wrapText="1"/>
    </xf>
    <xf numFmtId="0" fontId="2" fillId="0" borderId="0" xfId="4" applyFont="1" applyAlignment="1">
      <alignment vertical="center"/>
    </xf>
    <xf numFmtId="0" fontId="16" fillId="0" borderId="0" xfId="1" quotePrefix="1" applyFont="1" applyAlignment="1" applyProtection="1"/>
    <xf numFmtId="0" fontId="19" fillId="2" borderId="16" xfId="2" applyFont="1" applyFill="1" applyBorder="1" applyAlignment="1">
      <alignment horizontal="center" vertical="center" wrapText="1"/>
    </xf>
    <xf numFmtId="0" fontId="9" fillId="0" borderId="0" xfId="2" applyFont="1" applyAlignment="1">
      <alignment horizontal="left" vertical="center" indent="2"/>
    </xf>
    <xf numFmtId="167" fontId="10" fillId="0" borderId="3" xfId="2" applyNumberFormat="1" applyFont="1" applyBorder="1" applyAlignment="1">
      <alignment horizontal="right" vertical="center"/>
    </xf>
    <xf numFmtId="167" fontId="9" fillId="0" borderId="3" xfId="2" applyNumberFormat="1" applyFont="1" applyBorder="1" applyAlignment="1">
      <alignment horizontal="right" vertical="center"/>
    </xf>
    <xf numFmtId="0" fontId="21" fillId="0" borderId="0" xfId="0" applyFont="1"/>
    <xf numFmtId="165" fontId="10" fillId="0" borderId="20" xfId="2" applyNumberFormat="1" applyFont="1" applyBorder="1" applyAlignment="1">
      <alignment vertical="center"/>
    </xf>
    <xf numFmtId="165" fontId="9" fillId="0" borderId="20" xfId="2" applyNumberFormat="1" applyFont="1" applyBorder="1" applyAlignment="1">
      <alignment vertical="center"/>
    </xf>
    <xf numFmtId="0" fontId="10" fillId="0" borderId="0" xfId="2" applyFont="1" applyAlignment="1">
      <alignment horizontal="left" vertical="center" wrapText="1" indent="3"/>
    </xf>
    <xf numFmtId="0" fontId="9" fillId="0" borderId="0" xfId="2" applyFont="1" applyAlignment="1">
      <alignment horizontal="left" vertical="center" wrapText="1" indent="4"/>
    </xf>
    <xf numFmtId="0" fontId="10" fillId="0" borderId="0" xfId="2" applyFont="1" applyAlignment="1">
      <alignment horizontal="left" vertical="center" indent="3"/>
    </xf>
    <xf numFmtId="0" fontId="19" fillId="2" borderId="21" xfId="2" applyFont="1" applyFill="1" applyBorder="1" applyAlignment="1">
      <alignment horizontal="center" vertical="center" wrapText="1"/>
    </xf>
    <xf numFmtId="166" fontId="10" fillId="0" borderId="20" xfId="2" applyNumberFormat="1" applyFont="1" applyBorder="1" applyAlignment="1">
      <alignment horizontal="right" vertical="center"/>
    </xf>
    <xf numFmtId="166" fontId="9" fillId="0" borderId="20" xfId="2" applyNumberFormat="1" applyFont="1" applyBorder="1" applyAlignment="1">
      <alignment horizontal="right" vertical="center"/>
    </xf>
    <xf numFmtId="167" fontId="10" fillId="0" borderId="20" xfId="2" applyNumberFormat="1" applyFont="1" applyBorder="1" applyAlignment="1">
      <alignment horizontal="right" vertical="center"/>
    </xf>
    <xf numFmtId="167" fontId="9" fillId="0" borderId="20" xfId="2" applyNumberFormat="1" applyFont="1" applyBorder="1" applyAlignment="1">
      <alignment horizontal="right" vertical="center"/>
    </xf>
    <xf numFmtId="0" fontId="19" fillId="2" borderId="6" xfId="2" applyFont="1" applyFill="1" applyBorder="1" applyAlignment="1">
      <alignment horizontal="center" vertical="center" wrapText="1"/>
    </xf>
    <xf numFmtId="0" fontId="19" fillId="2" borderId="7" xfId="2" applyFont="1" applyFill="1" applyBorder="1" applyAlignment="1">
      <alignment horizontal="center" vertical="center" wrapText="1"/>
    </xf>
    <xf numFmtId="0" fontId="18" fillId="2" borderId="8" xfId="2" applyFont="1" applyFill="1" applyBorder="1" applyAlignment="1">
      <alignment horizontal="center" vertical="center" wrapText="1"/>
    </xf>
    <xf numFmtId="0" fontId="18" fillId="2" borderId="9" xfId="2" applyFont="1" applyFill="1" applyBorder="1" applyAlignment="1">
      <alignment horizontal="center" vertical="center" wrapText="1"/>
    </xf>
    <xf numFmtId="0" fontId="14" fillId="2" borderId="10" xfId="2" applyFont="1" applyFill="1" applyBorder="1" applyAlignment="1">
      <alignment horizontal="center" vertical="center"/>
    </xf>
    <xf numFmtId="0" fontId="14" fillId="2" borderId="11" xfId="2" applyFont="1" applyFill="1" applyBorder="1" applyAlignment="1">
      <alignment horizontal="center" vertical="center"/>
    </xf>
    <xf numFmtId="0" fontId="14" fillId="2" borderId="12" xfId="2" applyFont="1" applyFill="1" applyBorder="1" applyAlignment="1">
      <alignment horizontal="center" vertical="center"/>
    </xf>
    <xf numFmtId="0" fontId="18" fillId="2" borderId="17" xfId="2" applyFont="1" applyFill="1" applyBorder="1" applyAlignment="1">
      <alignment horizontal="center" vertical="center" wrapText="1"/>
    </xf>
    <xf numFmtId="0" fontId="18" fillId="2" borderId="18" xfId="2" applyFont="1" applyFill="1" applyBorder="1" applyAlignment="1">
      <alignment horizontal="center" vertical="center" wrapText="1"/>
    </xf>
    <xf numFmtId="0" fontId="18" fillId="2" borderId="19" xfId="2" applyFont="1" applyFill="1" applyBorder="1" applyAlignment="1">
      <alignment horizontal="center" vertical="center" wrapText="1"/>
    </xf>
    <xf numFmtId="0" fontId="19" fillId="2" borderId="16" xfId="2" applyFont="1" applyFill="1" applyBorder="1" applyAlignment="1">
      <alignment horizontal="center" vertical="center" wrapText="1"/>
    </xf>
    <xf numFmtId="0" fontId="19" fillId="2" borderId="25" xfId="2" applyFont="1" applyFill="1" applyBorder="1" applyAlignment="1">
      <alignment horizontal="center" vertical="center" wrapText="1"/>
    </xf>
    <xf numFmtId="0" fontId="19" fillId="2" borderId="22" xfId="2" applyFont="1" applyFill="1" applyBorder="1" applyAlignment="1">
      <alignment horizontal="center" vertical="center" wrapText="1"/>
    </xf>
    <xf numFmtId="0" fontId="19" fillId="2" borderId="23" xfId="2" applyFont="1" applyFill="1" applyBorder="1" applyAlignment="1">
      <alignment horizontal="center" vertical="center" wrapText="1"/>
    </xf>
    <xf numFmtId="0" fontId="19" fillId="2" borderId="21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9" fillId="2" borderId="24" xfId="2" applyFont="1" applyFill="1" applyBorder="1" applyAlignment="1">
      <alignment horizontal="center" vertical="center" wrapText="1"/>
    </xf>
  </cellXfs>
  <cellStyles count="59">
    <cellStyle name="Hyperlink" xfId="1" builtinId="8"/>
    <cellStyle name="Normal" xfId="0" builtinId="0"/>
    <cellStyle name="Normal 2" xfId="2" xr:uid="{00000000-0005-0000-0000-000002000000}"/>
    <cellStyle name="Normal 2 2 2" xfId="3" xr:uid="{00000000-0005-0000-0000-000003000000}"/>
    <cellStyle name="Normal 2 3" xfId="58" xr:uid="{00000000-0005-0000-0000-000004000000}"/>
    <cellStyle name="Normal 8 2" xfId="4" xr:uid="{00000000-0005-0000-0000-000005000000}"/>
    <cellStyle name="Percent" xfId="5" builtinId="5"/>
    <cellStyle name="style1392906862642" xfId="6" xr:uid="{00000000-0005-0000-0000-000007000000}"/>
    <cellStyle name="style1392906862720" xfId="7" xr:uid="{00000000-0005-0000-0000-000008000000}"/>
    <cellStyle name="style1392906863142" xfId="8" xr:uid="{00000000-0005-0000-0000-000009000000}"/>
    <cellStyle name="style1392980007859" xfId="9" xr:uid="{00000000-0005-0000-0000-00000A000000}"/>
    <cellStyle name="style1393237179240" xfId="10" xr:uid="{00000000-0005-0000-0000-00000B000000}"/>
    <cellStyle name="style1393237179272" xfId="11" xr:uid="{00000000-0005-0000-0000-00000C000000}"/>
    <cellStyle name="style1393237179459" xfId="12" xr:uid="{00000000-0005-0000-0000-00000D000000}"/>
    <cellStyle name="style1393499487423" xfId="13" xr:uid="{00000000-0005-0000-0000-00000E000000}"/>
    <cellStyle name="style1393499487595" xfId="14" xr:uid="{00000000-0005-0000-0000-00000F000000}"/>
    <cellStyle name="style1393499488439" xfId="15" xr:uid="{00000000-0005-0000-0000-000010000000}"/>
    <cellStyle name="style1393519985230" xfId="16" xr:uid="{00000000-0005-0000-0000-000011000000}"/>
    <cellStyle name="style1393519985261" xfId="17" xr:uid="{00000000-0005-0000-0000-000012000000}"/>
    <cellStyle name="style1393519985402" xfId="18" xr:uid="{00000000-0005-0000-0000-000013000000}"/>
    <cellStyle name="style1393519985480" xfId="19" xr:uid="{00000000-0005-0000-0000-000014000000}"/>
    <cellStyle name="style1393519986058" xfId="20" xr:uid="{00000000-0005-0000-0000-000015000000}"/>
    <cellStyle name="style1393519986120" xfId="21" xr:uid="{00000000-0005-0000-0000-000016000000}"/>
    <cellStyle name="style1393519986355" xfId="22" xr:uid="{00000000-0005-0000-0000-000017000000}"/>
    <cellStyle name="style1579080820927" xfId="23" xr:uid="{00000000-0005-0000-0000-000018000000}"/>
    <cellStyle name="style1579080821098" xfId="24" xr:uid="{00000000-0005-0000-0000-000019000000}"/>
    <cellStyle name="style1594899338963" xfId="25" xr:uid="{00000000-0005-0000-0000-00001A000000}"/>
    <cellStyle name="style1594899339053" xfId="26" xr:uid="{00000000-0005-0000-0000-00001B000000}"/>
    <cellStyle name="style1594899339236" xfId="27" xr:uid="{00000000-0005-0000-0000-00001C000000}"/>
    <cellStyle name="style1594899339329" xfId="28" xr:uid="{00000000-0005-0000-0000-00001D000000}"/>
    <cellStyle name="style1594899339417" xfId="29" xr:uid="{00000000-0005-0000-0000-00001E000000}"/>
    <cellStyle name="style1594899339773" xfId="30" xr:uid="{00000000-0005-0000-0000-00001F000000}"/>
    <cellStyle name="style1594899339858" xfId="31" xr:uid="{00000000-0005-0000-0000-000020000000}"/>
    <cellStyle name="style1594899339944" xfId="32" xr:uid="{00000000-0005-0000-0000-000021000000}"/>
    <cellStyle name="style1611227408687" xfId="33" xr:uid="{00000000-0005-0000-0000-000022000000}"/>
    <cellStyle name="style1611227408763" xfId="34" xr:uid="{00000000-0005-0000-0000-000023000000}"/>
    <cellStyle name="style1611227408917" xfId="35" xr:uid="{00000000-0005-0000-0000-000024000000}"/>
    <cellStyle name="style1611227408991" xfId="36" xr:uid="{00000000-0005-0000-0000-000025000000}"/>
    <cellStyle name="style1611227409400" xfId="37" xr:uid="{00000000-0005-0000-0000-000026000000}"/>
    <cellStyle name="style1611227409508" xfId="38" xr:uid="{00000000-0005-0000-0000-000027000000}"/>
    <cellStyle name="style1611227409675" xfId="39" xr:uid="{00000000-0005-0000-0000-000028000000}"/>
    <cellStyle name="style1611227409757" xfId="40" xr:uid="{00000000-0005-0000-0000-000029000000}"/>
    <cellStyle name="style1611227410464" xfId="41" xr:uid="{00000000-0005-0000-0000-00002A000000}"/>
    <cellStyle name="style1611227410546" xfId="42" xr:uid="{00000000-0005-0000-0000-00002B000000}"/>
    <cellStyle name="style1611227419693" xfId="43" xr:uid="{00000000-0005-0000-0000-00002C000000}"/>
    <cellStyle name="style1611227419788" xfId="44" xr:uid="{00000000-0005-0000-0000-00002D000000}"/>
    <cellStyle name="style1611227419894" xfId="45" xr:uid="{00000000-0005-0000-0000-00002E000000}"/>
    <cellStyle name="style1611227419972" xfId="46" xr:uid="{00000000-0005-0000-0000-00002F000000}"/>
    <cellStyle name="style1611227420067" xfId="47" xr:uid="{00000000-0005-0000-0000-000030000000}"/>
    <cellStyle name="style1615808652568" xfId="48" xr:uid="{00000000-0005-0000-0000-000031000000}"/>
    <cellStyle name="style1615808652874" xfId="49" xr:uid="{00000000-0005-0000-0000-000032000000}"/>
    <cellStyle name="style1615808655753" xfId="50" xr:uid="{00000000-0005-0000-0000-000033000000}"/>
    <cellStyle name="style1615808655833" xfId="51" xr:uid="{00000000-0005-0000-0000-000034000000}"/>
    <cellStyle name="style1615808655904" xfId="52" xr:uid="{00000000-0005-0000-0000-000035000000}"/>
    <cellStyle name="style1615808656012" xfId="53" xr:uid="{00000000-0005-0000-0000-000036000000}"/>
    <cellStyle name="style1615808656082" xfId="54" xr:uid="{00000000-0005-0000-0000-000037000000}"/>
    <cellStyle name="style1615808656153" xfId="55" xr:uid="{00000000-0005-0000-0000-000038000000}"/>
    <cellStyle name="style1615808656229" xfId="56" xr:uid="{00000000-0005-0000-0000-000039000000}"/>
    <cellStyle name="style1615808656330" xfId="57" xr:uid="{00000000-0005-0000-0000-00003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DES-CV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6"/>
  <sheetViews>
    <sheetView showGridLines="0" tabSelected="1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5">
      <c r="A2" s="19" t="s">
        <v>44</v>
      </c>
    </row>
    <row r="3" spans="1:1" ht="15.75" customHeight="1" x14ac:dyDescent="0.35">
      <c r="A3" s="44" t="str">
        <f>'Qd 1'!A1</f>
        <v>Quadro 1: Principais indicadores de óbitos por causas de morte em 2021 e 2022</v>
      </c>
    </row>
    <row r="4" spans="1:1" ht="15.75" customHeight="1" x14ac:dyDescent="0.35">
      <c r="A4" s="44" t="str">
        <f>'Qd 2'!A1</f>
        <v>Quadro 2: Óbitos e taxas brutas de mortalidade por algumas causas de morte e sexo, 2022</v>
      </c>
    </row>
    <row r="5" spans="1:1" ht="15.75" customHeight="1" x14ac:dyDescent="0.35">
      <c r="A5" s="44" t="str">
        <f>'Qd 3'!A1</f>
        <v>Quadro 3: Óbitos e taxas brutas de mortalidade por algumas causas de morte e NUTS II, 2022</v>
      </c>
    </row>
    <row r="6" spans="1:1" ht="15.75" customHeight="1" x14ac:dyDescent="0.35">
      <c r="A6" s="20" t="str">
        <f>'Qd 4'!A1</f>
        <v>Quadro 4: Distribuição mensal do número de óbitos por COVID-19, por NUTS II, 2022</v>
      </c>
    </row>
  </sheetData>
  <hyperlinks>
    <hyperlink ref="A3" location="'Qd 1'!A1" display="'Qd 1'!A1" xr:uid="{00000000-0004-0000-0000-000000000000}"/>
    <hyperlink ref="A6" location="'Qd 4'!A1" display="'Qd 4'!A1" xr:uid="{4D682F23-A837-45DF-B810-9738A4689DEF}"/>
    <hyperlink ref="A4" location="'Qd 2'!A1" display="'Qd 2'!A1" xr:uid="{D0C8E256-BCFE-4313-BC1C-5E23E1B1EE28}"/>
    <hyperlink ref="A5" location="'Qd 3'!A1" display="'Qd 3'!A1" xr:uid="{FCED0A4A-3413-48DB-92E0-AD10DB456D54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E5B5-2F24-4FDC-BDED-FCB764983AE2}">
  <dimension ref="A1:R41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15" width="10.6328125" style="1" customWidth="1"/>
    <col min="16" max="16384" width="9.1796875" style="1"/>
  </cols>
  <sheetData>
    <row r="1" spans="1:18" ht="25" customHeight="1" x14ac:dyDescent="0.3">
      <c r="A1" s="43" t="s">
        <v>43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8" s="7" customFormat="1" ht="5.25" customHeight="1" x14ac:dyDescent="0.3">
      <c r="A2" s="2"/>
      <c r="B2" s="2"/>
      <c r="C2" s="3"/>
      <c r="D2" s="3"/>
      <c r="E2" s="3"/>
      <c r="F2" s="4"/>
      <c r="G2" s="5"/>
      <c r="H2" s="5"/>
      <c r="I2" s="5"/>
      <c r="J2" s="5"/>
      <c r="K2" s="5"/>
      <c r="L2" s="5"/>
      <c r="M2" s="5"/>
      <c r="N2" s="5"/>
      <c r="O2" s="5"/>
      <c r="P2" s="6"/>
      <c r="R2" s="6"/>
    </row>
    <row r="3" spans="1:18" s="7" customFormat="1" ht="58.5" customHeight="1" x14ac:dyDescent="0.3">
      <c r="A3" s="64"/>
      <c r="B3" s="60" t="s">
        <v>8</v>
      </c>
      <c r="C3" s="60"/>
      <c r="D3" s="60" t="s">
        <v>19</v>
      </c>
      <c r="E3" s="60"/>
      <c r="F3" s="60" t="s">
        <v>9</v>
      </c>
      <c r="G3" s="60"/>
      <c r="H3" s="60" t="s">
        <v>10</v>
      </c>
      <c r="I3" s="60"/>
      <c r="J3" s="60" t="s">
        <v>11</v>
      </c>
      <c r="K3" s="60"/>
      <c r="L3" s="60" t="s">
        <v>53</v>
      </c>
      <c r="M3" s="60"/>
      <c r="N3" s="60" t="s">
        <v>12</v>
      </c>
      <c r="O3" s="61"/>
      <c r="P3" s="6"/>
      <c r="R3" s="8"/>
    </row>
    <row r="4" spans="1:18" s="7" customFormat="1" ht="15" customHeight="1" x14ac:dyDescent="0.3">
      <c r="A4" s="65"/>
      <c r="B4" s="42">
        <v>2022</v>
      </c>
      <c r="C4" s="42">
        <v>2021</v>
      </c>
      <c r="D4" s="42">
        <v>2022</v>
      </c>
      <c r="E4" s="42">
        <v>2021</v>
      </c>
      <c r="F4" s="42" t="s">
        <v>58</v>
      </c>
      <c r="G4" s="42" t="s">
        <v>39</v>
      </c>
      <c r="H4" s="42">
        <v>2022</v>
      </c>
      <c r="I4" s="42">
        <v>2021</v>
      </c>
      <c r="J4" s="42">
        <v>2022</v>
      </c>
      <c r="K4" s="42">
        <v>2021</v>
      </c>
      <c r="L4" s="42">
        <v>2022</v>
      </c>
      <c r="M4" s="42">
        <v>2021</v>
      </c>
      <c r="N4" s="42">
        <v>2022</v>
      </c>
      <c r="O4" s="55">
        <v>2021</v>
      </c>
      <c r="P4" s="6"/>
      <c r="R4" s="6"/>
    </row>
    <row r="5" spans="1:18" s="7" customFormat="1" ht="15" customHeight="1" x14ac:dyDescent="0.3">
      <c r="A5" s="66"/>
      <c r="B5" s="62" t="s">
        <v>1</v>
      </c>
      <c r="C5" s="62"/>
      <c r="D5" s="62" t="s">
        <v>2</v>
      </c>
      <c r="E5" s="62"/>
      <c r="F5" s="62" t="s">
        <v>2</v>
      </c>
      <c r="G5" s="62"/>
      <c r="H5" s="62" t="s">
        <v>54</v>
      </c>
      <c r="I5" s="62"/>
      <c r="J5" s="62" t="s">
        <v>13</v>
      </c>
      <c r="K5" s="62"/>
      <c r="L5" s="62"/>
      <c r="M5" s="62"/>
      <c r="N5" s="62" t="s">
        <v>1</v>
      </c>
      <c r="O5" s="63"/>
      <c r="P5" s="6"/>
      <c r="R5" s="6"/>
    </row>
    <row r="6" spans="1:18" s="7" customFormat="1" ht="5.25" customHeight="1" x14ac:dyDescent="0.3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6"/>
      <c r="R6" s="6"/>
    </row>
    <row r="7" spans="1:18" ht="15" customHeight="1" x14ac:dyDescent="0.3">
      <c r="A7" s="12" t="s">
        <v>42</v>
      </c>
      <c r="B7" s="22">
        <v>124942</v>
      </c>
      <c r="C7" s="22">
        <v>125233</v>
      </c>
      <c r="D7" s="24">
        <v>100</v>
      </c>
      <c r="E7" s="24">
        <v>100</v>
      </c>
      <c r="F7" s="25">
        <v>-0.2</v>
      </c>
      <c r="G7" s="25">
        <v>1.2</v>
      </c>
      <c r="H7" s="47" t="s">
        <v>14</v>
      </c>
      <c r="I7" s="47" t="s">
        <v>14</v>
      </c>
      <c r="J7" s="25">
        <v>79.099999999999994</v>
      </c>
      <c r="K7" s="25">
        <v>78.900000000000006</v>
      </c>
      <c r="L7" s="25">
        <v>12.4</v>
      </c>
      <c r="M7" s="25">
        <v>12.2</v>
      </c>
      <c r="N7" s="25">
        <v>98.9</v>
      </c>
      <c r="O7" s="56">
        <v>101.3</v>
      </c>
      <c r="P7" s="16"/>
      <c r="Q7" s="16"/>
      <c r="R7" s="9"/>
    </row>
    <row r="8" spans="1:18" ht="15" customHeight="1" x14ac:dyDescent="0.3">
      <c r="A8" s="13" t="s">
        <v>3</v>
      </c>
      <c r="B8" s="22">
        <v>124361</v>
      </c>
      <c r="C8" s="22">
        <v>124841</v>
      </c>
      <c r="D8" s="24">
        <v>100</v>
      </c>
      <c r="E8" s="24">
        <v>100</v>
      </c>
      <c r="F8" s="25">
        <v>-0.4</v>
      </c>
      <c r="G8" s="25">
        <v>1.2</v>
      </c>
      <c r="H8" s="47">
        <v>1190.5</v>
      </c>
      <c r="I8" s="47">
        <v>1199.8</v>
      </c>
      <c r="J8" s="25">
        <v>79.099999999999994</v>
      </c>
      <c r="K8" s="25">
        <v>79</v>
      </c>
      <c r="L8" s="25">
        <v>12.4</v>
      </c>
      <c r="M8" s="25">
        <v>12.2</v>
      </c>
      <c r="N8" s="25">
        <v>98.6</v>
      </c>
      <c r="O8" s="56">
        <v>101</v>
      </c>
      <c r="P8" s="16"/>
      <c r="Q8" s="16"/>
      <c r="R8" s="9"/>
    </row>
    <row r="9" spans="1:18" ht="5.25" customHeight="1" x14ac:dyDescent="0.3">
      <c r="A9" s="13"/>
      <c r="B9" s="22"/>
      <c r="C9" s="22"/>
      <c r="D9" s="24"/>
      <c r="E9" s="24"/>
      <c r="F9" s="25"/>
      <c r="G9" s="25"/>
      <c r="H9" s="47"/>
      <c r="I9" s="47"/>
      <c r="J9" s="25"/>
      <c r="K9" s="25"/>
      <c r="L9" s="25"/>
      <c r="M9" s="25"/>
      <c r="N9" s="25"/>
      <c r="O9" s="56"/>
      <c r="P9" s="16"/>
      <c r="Q9" s="16"/>
      <c r="R9" s="9"/>
    </row>
    <row r="10" spans="1:18" ht="15" customHeight="1" x14ac:dyDescent="0.3">
      <c r="A10" s="17" t="s">
        <v>21</v>
      </c>
      <c r="B10" s="23"/>
      <c r="C10" s="23"/>
      <c r="D10" s="26"/>
      <c r="E10" s="26"/>
      <c r="F10" s="27"/>
      <c r="G10" s="27"/>
      <c r="H10" s="48"/>
      <c r="I10" s="48"/>
      <c r="J10" s="27"/>
      <c r="K10" s="27"/>
      <c r="L10" s="27"/>
      <c r="M10" s="27"/>
      <c r="N10" s="27"/>
      <c r="O10" s="57"/>
      <c r="P10" s="16"/>
      <c r="Q10" s="16"/>
      <c r="R10" s="9"/>
    </row>
    <row r="11" spans="1:18" ht="15" customHeight="1" x14ac:dyDescent="0.3">
      <c r="A11" s="18" t="s">
        <v>20</v>
      </c>
      <c r="B11" s="23">
        <v>33190</v>
      </c>
      <c r="C11" s="23">
        <v>32452</v>
      </c>
      <c r="D11" s="26">
        <v>26.6</v>
      </c>
      <c r="E11" s="26">
        <v>25.9</v>
      </c>
      <c r="F11" s="27">
        <v>2.2999999999999998</v>
      </c>
      <c r="G11" s="27">
        <v>-6.2</v>
      </c>
      <c r="H11" s="48" t="s">
        <v>14</v>
      </c>
      <c r="I11" s="48" t="s">
        <v>14</v>
      </c>
      <c r="J11" s="27">
        <v>81.900000000000006</v>
      </c>
      <c r="K11" s="27">
        <v>81.8</v>
      </c>
      <c r="L11" s="27">
        <v>10.7</v>
      </c>
      <c r="M11" s="27">
        <v>10.8</v>
      </c>
      <c r="N11" s="27">
        <v>80.400000000000006</v>
      </c>
      <c r="O11" s="57">
        <v>80.5</v>
      </c>
      <c r="P11" s="16"/>
      <c r="Q11" s="16"/>
      <c r="R11" s="9"/>
    </row>
    <row r="12" spans="1:18" ht="15" customHeight="1" x14ac:dyDescent="0.3">
      <c r="A12" s="18" t="s">
        <v>3</v>
      </c>
      <c r="B12" s="23">
        <v>32996</v>
      </c>
      <c r="C12" s="23">
        <v>32341</v>
      </c>
      <c r="D12" s="26">
        <v>26.5</v>
      </c>
      <c r="E12" s="26">
        <v>25.9</v>
      </c>
      <c r="F12" s="27">
        <v>2</v>
      </c>
      <c r="G12" s="27">
        <v>-6.2</v>
      </c>
      <c r="H12" s="48">
        <v>315.89999999999998</v>
      </c>
      <c r="I12" s="48">
        <v>310.8</v>
      </c>
      <c r="J12" s="27">
        <v>81.900000000000006</v>
      </c>
      <c r="K12" s="27">
        <v>81.8</v>
      </c>
      <c r="L12" s="27">
        <v>10.7</v>
      </c>
      <c r="M12" s="27">
        <v>10.7</v>
      </c>
      <c r="N12" s="27">
        <v>79.8</v>
      </c>
      <c r="O12" s="57">
        <v>80.2</v>
      </c>
      <c r="P12" s="16"/>
      <c r="Q12" s="16"/>
      <c r="R12" s="9"/>
    </row>
    <row r="13" spans="1:18" ht="15" customHeight="1" x14ac:dyDescent="0.3">
      <c r="A13" s="52" t="s">
        <v>22</v>
      </c>
      <c r="B13" s="22"/>
      <c r="C13" s="22"/>
      <c r="D13" s="24"/>
      <c r="E13" s="24"/>
      <c r="F13" s="25"/>
      <c r="G13" s="25"/>
      <c r="H13" s="47"/>
      <c r="I13" s="47"/>
      <c r="J13" s="25"/>
      <c r="K13" s="25"/>
      <c r="L13" s="25"/>
      <c r="M13" s="25"/>
      <c r="N13" s="25"/>
      <c r="O13" s="56"/>
      <c r="P13" s="16"/>
      <c r="Q13" s="16"/>
      <c r="R13" s="9"/>
    </row>
    <row r="14" spans="1:18" ht="15" customHeight="1" x14ac:dyDescent="0.3">
      <c r="A14" s="53" t="s">
        <v>20</v>
      </c>
      <c r="B14" s="23">
        <v>9656</v>
      </c>
      <c r="C14" s="23">
        <v>9613</v>
      </c>
      <c r="D14" s="26">
        <v>7.7</v>
      </c>
      <c r="E14" s="26">
        <v>7.7</v>
      </c>
      <c r="F14" s="27">
        <v>0.4</v>
      </c>
      <c r="G14" s="27">
        <v>-16</v>
      </c>
      <c r="H14" s="48" t="s">
        <v>14</v>
      </c>
      <c r="I14" s="48" t="s">
        <v>14</v>
      </c>
      <c r="J14" s="27">
        <v>82.2</v>
      </c>
      <c r="K14" s="27">
        <v>82</v>
      </c>
      <c r="L14" s="27">
        <v>9.1999999999999993</v>
      </c>
      <c r="M14" s="27">
        <v>9.8000000000000007</v>
      </c>
      <c r="N14" s="27">
        <v>76.099999999999994</v>
      </c>
      <c r="O14" s="57">
        <v>78</v>
      </c>
      <c r="P14" s="16"/>
      <c r="Q14" s="16"/>
      <c r="R14" s="9"/>
    </row>
    <row r="15" spans="1:18" ht="15" customHeight="1" x14ac:dyDescent="0.3">
      <c r="A15" s="53" t="s">
        <v>3</v>
      </c>
      <c r="B15" s="23">
        <v>9616</v>
      </c>
      <c r="C15" s="23">
        <v>9593</v>
      </c>
      <c r="D15" s="26">
        <v>7.7</v>
      </c>
      <c r="E15" s="26">
        <v>7.7</v>
      </c>
      <c r="F15" s="27">
        <v>0.2</v>
      </c>
      <c r="G15" s="27">
        <v>-16</v>
      </c>
      <c r="H15" s="48">
        <v>92.1</v>
      </c>
      <c r="I15" s="48">
        <v>92.2</v>
      </c>
      <c r="J15" s="27">
        <v>82.3</v>
      </c>
      <c r="K15" s="27">
        <v>82</v>
      </c>
      <c r="L15" s="27">
        <v>9.1</v>
      </c>
      <c r="M15" s="27">
        <v>9.8000000000000007</v>
      </c>
      <c r="N15" s="27">
        <v>75.8</v>
      </c>
      <c r="O15" s="57">
        <v>77.8</v>
      </c>
      <c r="P15" s="16"/>
      <c r="Q15" s="16"/>
      <c r="R15" s="9"/>
    </row>
    <row r="16" spans="1:18" ht="15" customHeight="1" x14ac:dyDescent="0.3">
      <c r="A16" s="52" t="s">
        <v>23</v>
      </c>
      <c r="B16" s="22"/>
      <c r="C16" s="22"/>
      <c r="D16" s="24"/>
      <c r="E16" s="24"/>
      <c r="F16" s="25"/>
      <c r="G16" s="25"/>
      <c r="H16" s="47"/>
      <c r="I16" s="47"/>
      <c r="J16" s="25"/>
      <c r="K16" s="25"/>
      <c r="L16" s="25"/>
      <c r="M16" s="25"/>
      <c r="N16" s="25"/>
      <c r="O16" s="56"/>
      <c r="P16" s="16"/>
      <c r="Q16" s="16"/>
      <c r="R16" s="9"/>
    </row>
    <row r="17" spans="1:18" ht="15" customHeight="1" x14ac:dyDescent="0.3">
      <c r="A17" s="53" t="s">
        <v>20</v>
      </c>
      <c r="B17" s="23">
        <v>6926</v>
      </c>
      <c r="C17" s="23">
        <v>6683</v>
      </c>
      <c r="D17" s="26">
        <v>5.5</v>
      </c>
      <c r="E17" s="26">
        <v>5.3</v>
      </c>
      <c r="F17" s="27">
        <v>3.6</v>
      </c>
      <c r="G17" s="27">
        <v>-2.2999999999999998</v>
      </c>
      <c r="H17" s="48" t="s">
        <v>14</v>
      </c>
      <c r="I17" s="48" t="s">
        <v>14</v>
      </c>
      <c r="J17" s="27">
        <v>77.2</v>
      </c>
      <c r="K17" s="27">
        <v>77.599999999999994</v>
      </c>
      <c r="L17" s="27">
        <v>11.3</v>
      </c>
      <c r="M17" s="27">
        <v>11.2</v>
      </c>
      <c r="N17" s="27">
        <v>146.69999999999999</v>
      </c>
      <c r="O17" s="57">
        <v>131.9</v>
      </c>
      <c r="P17" s="16"/>
      <c r="Q17" s="16"/>
      <c r="R17" s="9"/>
    </row>
    <row r="18" spans="1:18" ht="15" customHeight="1" x14ac:dyDescent="0.3">
      <c r="A18" s="53" t="s">
        <v>3</v>
      </c>
      <c r="B18" s="23">
        <v>6826</v>
      </c>
      <c r="C18" s="23">
        <v>6622</v>
      </c>
      <c r="D18" s="26">
        <v>5.5</v>
      </c>
      <c r="E18" s="26">
        <v>5.3</v>
      </c>
      <c r="F18" s="27">
        <v>3.1</v>
      </c>
      <c r="G18" s="27">
        <v>-2.4</v>
      </c>
      <c r="H18" s="48">
        <v>65.3</v>
      </c>
      <c r="I18" s="48">
        <v>63.6</v>
      </c>
      <c r="J18" s="27">
        <v>77.400000000000006</v>
      </c>
      <c r="K18" s="27">
        <v>77</v>
      </c>
      <c r="L18" s="27">
        <v>11.3</v>
      </c>
      <c r="M18" s="27">
        <v>11.3</v>
      </c>
      <c r="N18" s="27">
        <v>144.69999999999999</v>
      </c>
      <c r="O18" s="57">
        <v>130.69999999999999</v>
      </c>
      <c r="P18" s="16"/>
      <c r="Q18" s="16"/>
      <c r="R18" s="9"/>
    </row>
    <row r="19" spans="1:18" ht="15" customHeight="1" x14ac:dyDescent="0.3">
      <c r="A19" s="52" t="s">
        <v>24</v>
      </c>
      <c r="B19" s="22"/>
      <c r="C19" s="22"/>
      <c r="D19" s="24"/>
      <c r="E19" s="24"/>
      <c r="F19" s="25"/>
      <c r="G19" s="25"/>
      <c r="H19" s="47"/>
      <c r="I19" s="47"/>
      <c r="J19" s="25"/>
      <c r="K19" s="25"/>
      <c r="L19" s="25"/>
      <c r="M19" s="25"/>
      <c r="N19" s="25"/>
      <c r="O19" s="56"/>
      <c r="P19" s="16"/>
      <c r="Q19" s="16"/>
      <c r="R19" s="9"/>
    </row>
    <row r="20" spans="1:18" ht="15" customHeight="1" x14ac:dyDescent="0.3">
      <c r="A20" s="53" t="s">
        <v>20</v>
      </c>
      <c r="B20" s="23">
        <v>3975</v>
      </c>
      <c r="C20" s="23">
        <v>3977</v>
      </c>
      <c r="D20" s="26">
        <v>3.2</v>
      </c>
      <c r="E20" s="26">
        <v>3.2</v>
      </c>
      <c r="F20" s="27">
        <v>-0.1</v>
      </c>
      <c r="G20" s="27">
        <v>-2.7</v>
      </c>
      <c r="H20" s="48" t="s">
        <v>14</v>
      </c>
      <c r="I20" s="48" t="s">
        <v>14</v>
      </c>
      <c r="J20" s="27">
        <v>75.900000000000006</v>
      </c>
      <c r="K20" s="27">
        <v>76.599999999999994</v>
      </c>
      <c r="L20" s="27">
        <v>11.5</v>
      </c>
      <c r="M20" s="27">
        <v>11.4</v>
      </c>
      <c r="N20" s="27">
        <v>157.6</v>
      </c>
      <c r="O20" s="57">
        <v>133.9</v>
      </c>
      <c r="P20" s="16"/>
      <c r="Q20" s="16"/>
      <c r="R20" s="9"/>
    </row>
    <row r="21" spans="1:18" ht="15" customHeight="1" x14ac:dyDescent="0.3">
      <c r="A21" s="53" t="s">
        <v>3</v>
      </c>
      <c r="B21" s="23">
        <v>3908</v>
      </c>
      <c r="C21" s="23">
        <v>3936</v>
      </c>
      <c r="D21" s="26">
        <v>3.1</v>
      </c>
      <c r="E21" s="26">
        <v>3.2</v>
      </c>
      <c r="F21" s="27">
        <v>-0.7</v>
      </c>
      <c r="G21" s="27">
        <v>-2.7</v>
      </c>
      <c r="H21" s="48">
        <v>37.4</v>
      </c>
      <c r="I21" s="48">
        <v>37.799999999999997</v>
      </c>
      <c r="J21" s="27">
        <v>76.099999999999994</v>
      </c>
      <c r="K21" s="27">
        <v>76.7</v>
      </c>
      <c r="L21" s="27">
        <v>11.5</v>
      </c>
      <c r="M21" s="27">
        <v>11.5</v>
      </c>
      <c r="N21" s="27">
        <v>155.80000000000001</v>
      </c>
      <c r="O21" s="57">
        <v>132.80000000000001</v>
      </c>
      <c r="P21" s="16"/>
      <c r="Q21" s="16"/>
      <c r="R21" s="9"/>
    </row>
    <row r="22" spans="1:18" ht="15" customHeight="1" x14ac:dyDescent="0.3">
      <c r="A22" s="17" t="s">
        <v>59</v>
      </c>
      <c r="B22" s="22"/>
      <c r="C22" s="22"/>
      <c r="D22" s="24"/>
      <c r="E22" s="24"/>
      <c r="F22" s="25"/>
      <c r="G22" s="25"/>
      <c r="H22" s="47"/>
      <c r="I22" s="47"/>
      <c r="J22" s="25"/>
      <c r="K22" s="25"/>
      <c r="L22" s="25"/>
      <c r="M22" s="25"/>
      <c r="N22" s="25"/>
      <c r="O22" s="56"/>
      <c r="P22" s="16"/>
      <c r="Q22" s="16"/>
      <c r="R22" s="9"/>
    </row>
    <row r="23" spans="1:18" ht="15" customHeight="1" x14ac:dyDescent="0.3">
      <c r="A23" s="18" t="s">
        <v>20</v>
      </c>
      <c r="B23" s="23">
        <v>27933</v>
      </c>
      <c r="C23" s="23">
        <v>27644</v>
      </c>
      <c r="D23" s="26">
        <v>22.4</v>
      </c>
      <c r="E23" s="26">
        <v>22.1</v>
      </c>
      <c r="F23" s="27">
        <v>1</v>
      </c>
      <c r="G23" s="27">
        <v>-2.6</v>
      </c>
      <c r="H23" s="48" t="s">
        <v>14</v>
      </c>
      <c r="I23" s="48" t="s">
        <v>14</v>
      </c>
      <c r="J23" s="27">
        <v>73.8</v>
      </c>
      <c r="K23" s="27">
        <v>73.599999999999994</v>
      </c>
      <c r="L23" s="27">
        <v>10.6</v>
      </c>
      <c r="M23" s="27">
        <v>10.7</v>
      </c>
      <c r="N23" s="27">
        <v>142</v>
      </c>
      <c r="O23" s="57">
        <v>141.9</v>
      </c>
      <c r="P23" s="16"/>
      <c r="Q23" s="16"/>
      <c r="R23" s="9"/>
    </row>
    <row r="24" spans="1:18" ht="15" customHeight="1" x14ac:dyDescent="0.3">
      <c r="A24" s="18" t="s">
        <v>3</v>
      </c>
      <c r="B24" s="23">
        <v>27836</v>
      </c>
      <c r="C24" s="23">
        <v>27577</v>
      </c>
      <c r="D24" s="26">
        <v>22.4</v>
      </c>
      <c r="E24" s="26">
        <v>22.1</v>
      </c>
      <c r="F24" s="27">
        <v>0.9</v>
      </c>
      <c r="G24" s="27">
        <v>-2.6</v>
      </c>
      <c r="H24" s="48">
        <v>266.5</v>
      </c>
      <c r="I24" s="48">
        <v>265</v>
      </c>
      <c r="J24" s="27">
        <v>73.900000000000006</v>
      </c>
      <c r="K24" s="27">
        <v>73.599999999999994</v>
      </c>
      <c r="L24" s="27">
        <v>10.5</v>
      </c>
      <c r="M24" s="27">
        <v>10.6</v>
      </c>
      <c r="N24" s="27">
        <v>142</v>
      </c>
      <c r="O24" s="57">
        <v>141.80000000000001</v>
      </c>
      <c r="P24" s="16"/>
      <c r="Q24" s="16"/>
      <c r="R24" s="9"/>
    </row>
    <row r="25" spans="1:18" ht="15" customHeight="1" x14ac:dyDescent="0.3">
      <c r="A25" s="54" t="s">
        <v>25</v>
      </c>
      <c r="B25" s="22"/>
      <c r="C25" s="22"/>
      <c r="D25" s="24"/>
      <c r="E25" s="24"/>
      <c r="F25" s="25"/>
      <c r="G25" s="25"/>
      <c r="H25" s="47"/>
      <c r="I25" s="47"/>
      <c r="J25" s="25"/>
      <c r="K25" s="25"/>
      <c r="L25" s="25"/>
      <c r="M25" s="25"/>
      <c r="N25" s="25"/>
      <c r="O25" s="56"/>
      <c r="P25" s="16"/>
      <c r="Q25" s="16"/>
      <c r="R25" s="9"/>
    </row>
    <row r="26" spans="1:18" ht="15" customHeight="1" x14ac:dyDescent="0.3">
      <c r="A26" s="53" t="s">
        <v>20</v>
      </c>
      <c r="B26" s="23">
        <v>4426</v>
      </c>
      <c r="C26" s="23">
        <v>4400</v>
      </c>
      <c r="D26" s="26">
        <v>3.5</v>
      </c>
      <c r="E26" s="26">
        <v>3.5</v>
      </c>
      <c r="F26" s="27">
        <v>0.6</v>
      </c>
      <c r="G26" s="27">
        <v>1.9</v>
      </c>
      <c r="H26" s="48" t="s">
        <v>14</v>
      </c>
      <c r="I26" s="48" t="s">
        <v>14</v>
      </c>
      <c r="J26" s="27">
        <v>71.599999999999994</v>
      </c>
      <c r="K26" s="27">
        <v>71.3</v>
      </c>
      <c r="L26" s="27">
        <v>8.9</v>
      </c>
      <c r="M26" s="27">
        <v>8.6</v>
      </c>
      <c r="N26" s="27">
        <v>268.5</v>
      </c>
      <c r="O26" s="57">
        <v>285.3</v>
      </c>
      <c r="P26" s="16"/>
      <c r="Q26" s="16"/>
      <c r="R26" s="9"/>
    </row>
    <row r="27" spans="1:18" ht="15" customHeight="1" x14ac:dyDescent="0.3">
      <c r="A27" s="53" t="s">
        <v>3</v>
      </c>
      <c r="B27" s="23">
        <v>4410</v>
      </c>
      <c r="C27" s="23">
        <v>4388</v>
      </c>
      <c r="D27" s="26">
        <v>3.5</v>
      </c>
      <c r="E27" s="26">
        <v>3.5</v>
      </c>
      <c r="F27" s="27">
        <v>0.5</v>
      </c>
      <c r="G27" s="27">
        <v>1.9</v>
      </c>
      <c r="H27" s="48">
        <v>42.2</v>
      </c>
      <c r="I27" s="48">
        <v>42.2</v>
      </c>
      <c r="J27" s="27">
        <v>71.599999999999994</v>
      </c>
      <c r="K27" s="27">
        <v>71.3</v>
      </c>
      <c r="L27" s="27">
        <v>8.9</v>
      </c>
      <c r="M27" s="27">
        <v>8.6</v>
      </c>
      <c r="N27" s="27">
        <v>268.7</v>
      </c>
      <c r="O27" s="57">
        <v>284.89999999999998</v>
      </c>
      <c r="P27" s="16"/>
      <c r="Q27" s="16"/>
      <c r="R27" s="9"/>
    </row>
    <row r="28" spans="1:18" ht="15" customHeight="1" x14ac:dyDescent="0.3">
      <c r="A28" s="54" t="s">
        <v>64</v>
      </c>
      <c r="B28" s="22"/>
      <c r="C28" s="22"/>
      <c r="D28" s="24"/>
      <c r="E28" s="24"/>
      <c r="F28" s="25"/>
      <c r="G28" s="25"/>
      <c r="H28" s="47"/>
      <c r="I28" s="47"/>
      <c r="J28" s="25"/>
      <c r="K28" s="25"/>
      <c r="L28" s="25"/>
      <c r="M28" s="25"/>
      <c r="N28" s="25"/>
      <c r="O28" s="56"/>
      <c r="P28" s="16"/>
      <c r="Q28" s="16"/>
      <c r="R28" s="9"/>
    </row>
    <row r="29" spans="1:18" ht="15" customHeight="1" x14ac:dyDescent="0.3">
      <c r="A29" s="53" t="s">
        <v>20</v>
      </c>
      <c r="B29" s="23">
        <v>3609</v>
      </c>
      <c r="C29" s="23">
        <v>3609</v>
      </c>
      <c r="D29" s="26">
        <v>2.9</v>
      </c>
      <c r="E29" s="26">
        <v>2.9</v>
      </c>
      <c r="F29" s="27">
        <v>0</v>
      </c>
      <c r="G29" s="27">
        <v>-5.3</v>
      </c>
      <c r="H29" s="48" t="s">
        <v>14</v>
      </c>
      <c r="I29" s="48" t="s">
        <v>14</v>
      </c>
      <c r="J29" s="27">
        <v>75.900000000000006</v>
      </c>
      <c r="K29" s="27">
        <v>75.7</v>
      </c>
      <c r="L29" s="27">
        <v>10.3</v>
      </c>
      <c r="M29" s="27">
        <v>10.3</v>
      </c>
      <c r="N29" s="27">
        <v>133.1</v>
      </c>
      <c r="O29" s="57">
        <v>134.80000000000001</v>
      </c>
      <c r="P29" s="16"/>
      <c r="Q29" s="16"/>
      <c r="R29" s="9"/>
    </row>
    <row r="30" spans="1:18" ht="15" customHeight="1" x14ac:dyDescent="0.3">
      <c r="A30" s="53" t="s">
        <v>3</v>
      </c>
      <c r="B30" s="23">
        <v>3597</v>
      </c>
      <c r="C30" s="23">
        <v>3603</v>
      </c>
      <c r="D30" s="26">
        <v>2.9</v>
      </c>
      <c r="E30" s="26">
        <v>2.9</v>
      </c>
      <c r="F30" s="27">
        <v>-0.2</v>
      </c>
      <c r="G30" s="27">
        <v>-5.2</v>
      </c>
      <c r="H30" s="48">
        <v>34.4</v>
      </c>
      <c r="I30" s="48">
        <v>34.6</v>
      </c>
      <c r="J30" s="27">
        <v>75.900000000000006</v>
      </c>
      <c r="K30" s="27">
        <v>75.8</v>
      </c>
      <c r="L30" s="27">
        <v>10.199999999999999</v>
      </c>
      <c r="M30" s="27">
        <v>10.3</v>
      </c>
      <c r="N30" s="27">
        <v>133.30000000000001</v>
      </c>
      <c r="O30" s="57">
        <v>134.9</v>
      </c>
      <c r="P30" s="16"/>
      <c r="Q30" s="16"/>
      <c r="R30" s="9"/>
    </row>
    <row r="31" spans="1:18" ht="15" customHeight="1" x14ac:dyDescent="0.3">
      <c r="A31" s="21" t="s">
        <v>26</v>
      </c>
      <c r="B31" s="22"/>
      <c r="C31" s="22"/>
      <c r="D31" s="24"/>
      <c r="E31" s="24"/>
      <c r="F31" s="25"/>
      <c r="G31" s="25"/>
      <c r="H31" s="47"/>
      <c r="I31" s="47"/>
      <c r="J31" s="25"/>
      <c r="K31" s="25"/>
      <c r="L31" s="25"/>
      <c r="M31" s="25"/>
      <c r="N31" s="25"/>
      <c r="O31" s="56"/>
      <c r="P31" s="16"/>
      <c r="Q31" s="16"/>
      <c r="R31" s="9"/>
    </row>
    <row r="32" spans="1:18" ht="15" customHeight="1" x14ac:dyDescent="0.3">
      <c r="A32" s="18" t="s">
        <v>20</v>
      </c>
      <c r="B32" s="23">
        <v>12150</v>
      </c>
      <c r="C32" s="23">
        <v>10273</v>
      </c>
      <c r="D32" s="26">
        <v>9.6999999999999993</v>
      </c>
      <c r="E32" s="26">
        <v>8.1999999999999993</v>
      </c>
      <c r="F32" s="27">
        <v>18.3</v>
      </c>
      <c r="G32" s="27">
        <v>-8.8000000000000007</v>
      </c>
      <c r="H32" s="48" t="s">
        <v>14</v>
      </c>
      <c r="I32" s="48" t="s">
        <v>14</v>
      </c>
      <c r="J32" s="27">
        <v>82.9</v>
      </c>
      <c r="K32" s="27">
        <v>83</v>
      </c>
      <c r="L32" s="27">
        <v>10.6</v>
      </c>
      <c r="M32" s="27">
        <v>10</v>
      </c>
      <c r="N32" s="27">
        <v>106.8</v>
      </c>
      <c r="O32" s="57">
        <v>111.6</v>
      </c>
      <c r="P32" s="16"/>
      <c r="Q32" s="16"/>
      <c r="R32" s="9"/>
    </row>
    <row r="33" spans="1:18" ht="15" customHeight="1" x14ac:dyDescent="0.3">
      <c r="A33" s="18" t="s">
        <v>3</v>
      </c>
      <c r="B33" s="23">
        <v>12114</v>
      </c>
      <c r="C33" s="23">
        <v>10255</v>
      </c>
      <c r="D33" s="26">
        <v>9.6999999999999993</v>
      </c>
      <c r="E33" s="26">
        <v>8.1999999999999993</v>
      </c>
      <c r="F33" s="27">
        <v>18.100000000000001</v>
      </c>
      <c r="G33" s="27">
        <v>-8.8000000000000007</v>
      </c>
      <c r="H33" s="48">
        <v>116</v>
      </c>
      <c r="I33" s="48">
        <v>98.6</v>
      </c>
      <c r="J33" s="27">
        <v>82.9</v>
      </c>
      <c r="K33" s="27">
        <v>83</v>
      </c>
      <c r="L33" s="27">
        <v>10.5</v>
      </c>
      <c r="M33" s="27">
        <v>10</v>
      </c>
      <c r="N33" s="27">
        <v>106.7</v>
      </c>
      <c r="O33" s="57">
        <v>111.4</v>
      </c>
      <c r="P33" s="16"/>
      <c r="Q33" s="16"/>
      <c r="R33" s="9"/>
    </row>
    <row r="34" spans="1:18" ht="15" customHeight="1" x14ac:dyDescent="0.3">
      <c r="A34" s="52" t="s">
        <v>27</v>
      </c>
      <c r="B34" s="22"/>
      <c r="C34" s="22"/>
      <c r="D34" s="24"/>
      <c r="E34" s="24"/>
      <c r="F34" s="25"/>
      <c r="G34" s="25"/>
      <c r="H34" s="47"/>
      <c r="I34" s="47"/>
      <c r="J34" s="25"/>
      <c r="K34" s="25"/>
      <c r="L34" s="25"/>
      <c r="M34" s="25"/>
      <c r="N34" s="25"/>
      <c r="O34" s="56"/>
      <c r="P34" s="16"/>
      <c r="Q34" s="16"/>
      <c r="R34" s="9"/>
    </row>
    <row r="35" spans="1:18" ht="15" customHeight="1" x14ac:dyDescent="0.3">
      <c r="A35" s="53" t="s">
        <v>20</v>
      </c>
      <c r="B35" s="23">
        <v>4508</v>
      </c>
      <c r="C35" s="23">
        <v>3765</v>
      </c>
      <c r="D35" s="26">
        <v>3.6</v>
      </c>
      <c r="E35" s="26">
        <v>3</v>
      </c>
      <c r="F35" s="27">
        <v>19.7</v>
      </c>
      <c r="G35" s="27">
        <v>-13.6</v>
      </c>
      <c r="H35" s="48" t="s">
        <v>14</v>
      </c>
      <c r="I35" s="48" t="s">
        <v>14</v>
      </c>
      <c r="J35" s="27">
        <v>83.3</v>
      </c>
      <c r="K35" s="27">
        <v>83.7</v>
      </c>
      <c r="L35" s="27">
        <v>12.7</v>
      </c>
      <c r="M35" s="27">
        <v>10.8</v>
      </c>
      <c r="N35" s="27">
        <v>109.5</v>
      </c>
      <c r="O35" s="57">
        <v>106.4</v>
      </c>
      <c r="P35" s="16"/>
      <c r="Q35" s="16"/>
      <c r="R35" s="9"/>
    </row>
    <row r="36" spans="1:18" ht="15" customHeight="1" x14ac:dyDescent="0.3">
      <c r="A36" s="53" t="s">
        <v>3</v>
      </c>
      <c r="B36" s="23">
        <v>4488</v>
      </c>
      <c r="C36" s="23">
        <v>3756</v>
      </c>
      <c r="D36" s="26">
        <v>3.6</v>
      </c>
      <c r="E36" s="26">
        <v>3</v>
      </c>
      <c r="F36" s="27">
        <v>19.5</v>
      </c>
      <c r="G36" s="27">
        <v>-13.7</v>
      </c>
      <c r="H36" s="48">
        <v>43</v>
      </c>
      <c r="I36" s="48">
        <v>36.1</v>
      </c>
      <c r="J36" s="27">
        <v>83.3</v>
      </c>
      <c r="K36" s="27">
        <v>83.7</v>
      </c>
      <c r="L36" s="27">
        <v>12.5</v>
      </c>
      <c r="M36" s="27">
        <v>10.9</v>
      </c>
      <c r="N36" s="27">
        <v>109.2</v>
      </c>
      <c r="O36" s="57">
        <v>106.1</v>
      </c>
      <c r="P36" s="16"/>
      <c r="Q36" s="16"/>
      <c r="R36" s="9"/>
    </row>
    <row r="37" spans="1:18" ht="15" customHeight="1" x14ac:dyDescent="0.3">
      <c r="A37" s="17" t="s">
        <v>28</v>
      </c>
      <c r="B37" s="23"/>
      <c r="C37" s="23"/>
      <c r="D37" s="26"/>
      <c r="E37" s="26"/>
      <c r="F37" s="27"/>
      <c r="G37" s="27"/>
      <c r="H37" s="48"/>
      <c r="I37" s="48"/>
      <c r="J37" s="27"/>
      <c r="K37" s="27"/>
      <c r="L37" s="27"/>
      <c r="M37" s="27"/>
      <c r="N37" s="27"/>
      <c r="O37" s="57"/>
      <c r="P37" s="16"/>
      <c r="Q37" s="16"/>
      <c r="R37" s="9"/>
    </row>
    <row r="38" spans="1:18" ht="15" customHeight="1" x14ac:dyDescent="0.3">
      <c r="A38" s="18" t="s">
        <v>20</v>
      </c>
      <c r="B38" s="23">
        <v>7797</v>
      </c>
      <c r="C38" s="23">
        <v>12986</v>
      </c>
      <c r="D38" s="27">
        <v>6.2</v>
      </c>
      <c r="E38" s="27">
        <v>10.4</v>
      </c>
      <c r="F38" s="27">
        <v>-40</v>
      </c>
      <c r="G38" s="27">
        <v>82.3</v>
      </c>
      <c r="H38" s="48" t="s">
        <v>14</v>
      </c>
      <c r="I38" s="48" t="s">
        <v>14</v>
      </c>
      <c r="J38" s="27">
        <v>81.5</v>
      </c>
      <c r="K38" s="27">
        <v>80.5</v>
      </c>
      <c r="L38" s="27">
        <v>10.8</v>
      </c>
      <c r="M38" s="27">
        <v>9.3000000000000007</v>
      </c>
      <c r="N38" s="27">
        <v>110.2</v>
      </c>
      <c r="O38" s="57">
        <v>114.3</v>
      </c>
      <c r="P38" s="16"/>
      <c r="Q38" s="16"/>
      <c r="R38" s="9"/>
    </row>
    <row r="39" spans="1:18" ht="15" customHeight="1" x14ac:dyDescent="0.3">
      <c r="A39" s="18" t="s">
        <v>3</v>
      </c>
      <c r="B39" s="23">
        <v>7769</v>
      </c>
      <c r="C39" s="23">
        <v>12952</v>
      </c>
      <c r="D39" s="27">
        <v>6.2</v>
      </c>
      <c r="E39" s="27">
        <v>10.4</v>
      </c>
      <c r="F39" s="27">
        <v>-40</v>
      </c>
      <c r="G39" s="27">
        <v>82.2</v>
      </c>
      <c r="H39" s="48">
        <v>74.400000000000006</v>
      </c>
      <c r="I39" s="48">
        <v>124.5</v>
      </c>
      <c r="J39" s="27">
        <v>81.5</v>
      </c>
      <c r="K39" s="27">
        <v>80.5</v>
      </c>
      <c r="L39" s="27">
        <v>10.7</v>
      </c>
      <c r="M39" s="27">
        <v>9.3000000000000007</v>
      </c>
      <c r="N39" s="27">
        <v>109.9</v>
      </c>
      <c r="O39" s="57">
        <v>114</v>
      </c>
      <c r="P39" s="16"/>
      <c r="Q39" s="16"/>
      <c r="R39" s="9"/>
    </row>
    <row r="40" spans="1:18" s="7" customFormat="1" ht="5.25" customHeight="1" thickBot="1" x14ac:dyDescent="0.35">
      <c r="A40" s="10"/>
      <c r="B40" s="10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8" ht="21" customHeight="1" thickTop="1" x14ac:dyDescent="0.35">
      <c r="A41" s="1" t="s">
        <v>15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 s="9"/>
      <c r="R41" s="9"/>
    </row>
  </sheetData>
  <mergeCells count="14">
    <mergeCell ref="A3:A5"/>
    <mergeCell ref="B3:C3"/>
    <mergeCell ref="D3:E3"/>
    <mergeCell ref="F3:G3"/>
    <mergeCell ref="H3:I3"/>
    <mergeCell ref="J3:K3"/>
    <mergeCell ref="L3:M3"/>
    <mergeCell ref="N3:O3"/>
    <mergeCell ref="B5:C5"/>
    <mergeCell ref="D5:E5"/>
    <mergeCell ref="F5:G5"/>
    <mergeCell ref="H5:I5"/>
    <mergeCell ref="J5:M5"/>
    <mergeCell ref="N5:O5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1F176-3A29-487B-85D5-619B9B78BB40}">
  <dimension ref="A1:H41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7" width="9.1796875" style="1" customWidth="1"/>
    <col min="8" max="16384" width="9.1796875" style="1"/>
  </cols>
  <sheetData>
    <row r="1" spans="1:8" ht="25" customHeight="1" x14ac:dyDescent="0.3">
      <c r="A1" s="43" t="s">
        <v>62</v>
      </c>
      <c r="B1" s="43"/>
      <c r="C1" s="43"/>
      <c r="D1" s="43"/>
      <c r="E1" s="43"/>
      <c r="F1" s="43"/>
      <c r="G1" s="43"/>
    </row>
    <row r="2" spans="1:8" s="7" customFormat="1" ht="5.25" customHeight="1" x14ac:dyDescent="0.3">
      <c r="A2" s="2"/>
      <c r="B2" s="2"/>
      <c r="C2" s="3"/>
      <c r="D2" s="3"/>
      <c r="E2" s="3"/>
      <c r="F2" s="4"/>
      <c r="G2" s="5"/>
      <c r="H2" s="6"/>
    </row>
    <row r="3" spans="1:8" s="7" customFormat="1" ht="58.5" customHeight="1" x14ac:dyDescent="0.3">
      <c r="A3" s="64"/>
      <c r="B3" s="60" t="s">
        <v>8</v>
      </c>
      <c r="C3" s="60"/>
      <c r="D3" s="60"/>
      <c r="E3" s="60" t="s">
        <v>60</v>
      </c>
      <c r="F3" s="60"/>
      <c r="G3" s="60"/>
      <c r="H3" s="6"/>
    </row>
    <row r="4" spans="1:8" s="7" customFormat="1" ht="15" customHeight="1" x14ac:dyDescent="0.3">
      <c r="A4" s="65"/>
      <c r="B4" s="45" t="s">
        <v>48</v>
      </c>
      <c r="C4" s="45" t="s">
        <v>49</v>
      </c>
      <c r="D4" s="45" t="s">
        <v>50</v>
      </c>
      <c r="E4" s="45" t="s">
        <v>48</v>
      </c>
      <c r="F4" s="45" t="s">
        <v>49</v>
      </c>
      <c r="G4" s="45" t="s">
        <v>50</v>
      </c>
      <c r="H4" s="6"/>
    </row>
    <row r="5" spans="1:8" s="7" customFormat="1" ht="15" customHeight="1" x14ac:dyDescent="0.3">
      <c r="A5" s="66"/>
      <c r="B5" s="67" t="s">
        <v>1</v>
      </c>
      <c r="C5" s="68"/>
      <c r="D5" s="69"/>
      <c r="E5" s="67" t="s">
        <v>54</v>
      </c>
      <c r="F5" s="68"/>
      <c r="G5" s="69"/>
      <c r="H5" s="6"/>
    </row>
    <row r="6" spans="1:8" s="7" customFormat="1" ht="5.25" customHeight="1" x14ac:dyDescent="0.3">
      <c r="A6" s="14"/>
      <c r="B6" s="15"/>
      <c r="C6" s="15"/>
      <c r="D6" s="15"/>
      <c r="E6" s="15"/>
      <c r="F6" s="15"/>
      <c r="G6" s="15"/>
      <c r="H6" s="6"/>
    </row>
    <row r="7" spans="1:8" ht="15" customHeight="1" x14ac:dyDescent="0.3">
      <c r="A7" s="12" t="s">
        <v>42</v>
      </c>
      <c r="B7" s="22">
        <v>124942</v>
      </c>
      <c r="C7" s="22">
        <v>62136</v>
      </c>
      <c r="D7" s="22">
        <v>62805</v>
      </c>
      <c r="E7" s="47" t="s">
        <v>14</v>
      </c>
      <c r="F7" s="47" t="s">
        <v>14</v>
      </c>
      <c r="G7" s="58" t="s">
        <v>14</v>
      </c>
      <c r="H7" s="16"/>
    </row>
    <row r="8" spans="1:8" ht="15" customHeight="1" x14ac:dyDescent="0.3">
      <c r="A8" s="13" t="s">
        <v>3</v>
      </c>
      <c r="B8" s="22">
        <v>124361</v>
      </c>
      <c r="C8" s="22">
        <v>61739</v>
      </c>
      <c r="D8" s="22">
        <v>62621</v>
      </c>
      <c r="E8" s="47">
        <v>1190.5</v>
      </c>
      <c r="F8" s="47">
        <v>1238.4000000000001</v>
      </c>
      <c r="G8" s="58">
        <v>1146.8</v>
      </c>
      <c r="H8" s="16"/>
    </row>
    <row r="9" spans="1:8" ht="5.25" customHeight="1" x14ac:dyDescent="0.3">
      <c r="A9" s="13"/>
      <c r="B9" s="22"/>
      <c r="C9" s="22"/>
      <c r="D9" s="22"/>
      <c r="E9" s="47"/>
      <c r="F9" s="47"/>
      <c r="G9" s="58"/>
      <c r="H9" s="16"/>
    </row>
    <row r="10" spans="1:8" ht="15" customHeight="1" x14ac:dyDescent="0.3">
      <c r="A10" s="17" t="s">
        <v>21</v>
      </c>
      <c r="B10" s="23"/>
      <c r="C10" s="23"/>
      <c r="D10" s="23"/>
      <c r="E10" s="48"/>
      <c r="F10" s="48"/>
      <c r="G10" s="59"/>
      <c r="H10" s="16"/>
    </row>
    <row r="11" spans="1:8" ht="15" customHeight="1" x14ac:dyDescent="0.3">
      <c r="A11" s="18" t="s">
        <v>20</v>
      </c>
      <c r="B11" s="23">
        <v>33190</v>
      </c>
      <c r="C11" s="23">
        <v>14793</v>
      </c>
      <c r="D11" s="23">
        <v>18397</v>
      </c>
      <c r="E11" s="48" t="s">
        <v>14</v>
      </c>
      <c r="F11" s="48" t="s">
        <v>14</v>
      </c>
      <c r="G11" s="59" t="s">
        <v>14</v>
      </c>
      <c r="H11" s="16"/>
    </row>
    <row r="12" spans="1:8" ht="15" customHeight="1" x14ac:dyDescent="0.3">
      <c r="A12" s="18" t="s">
        <v>3</v>
      </c>
      <c r="B12" s="23">
        <v>32996</v>
      </c>
      <c r="C12" s="23">
        <v>14646</v>
      </c>
      <c r="D12" s="23">
        <v>18350</v>
      </c>
      <c r="E12" s="48">
        <v>315.89999999999998</v>
      </c>
      <c r="F12" s="48">
        <v>293.8</v>
      </c>
      <c r="G12" s="59">
        <v>336</v>
      </c>
      <c r="H12" s="16"/>
    </row>
    <row r="13" spans="1:8" ht="15" customHeight="1" x14ac:dyDescent="0.3">
      <c r="A13" s="52" t="s">
        <v>22</v>
      </c>
      <c r="B13" s="22"/>
      <c r="C13" s="22"/>
      <c r="D13" s="22"/>
      <c r="E13" s="47"/>
      <c r="F13" s="47"/>
      <c r="G13" s="58"/>
      <c r="H13" s="16"/>
    </row>
    <row r="14" spans="1:8" ht="15" customHeight="1" x14ac:dyDescent="0.3">
      <c r="A14" s="53" t="s">
        <v>20</v>
      </c>
      <c r="B14" s="23">
        <v>9656</v>
      </c>
      <c r="C14" s="23">
        <v>4172</v>
      </c>
      <c r="D14" s="23">
        <v>5484</v>
      </c>
      <c r="E14" s="48" t="s">
        <v>14</v>
      </c>
      <c r="F14" s="48" t="s">
        <v>14</v>
      </c>
      <c r="G14" s="59" t="s">
        <v>14</v>
      </c>
      <c r="H14" s="16"/>
    </row>
    <row r="15" spans="1:8" ht="15" customHeight="1" x14ac:dyDescent="0.3">
      <c r="A15" s="53" t="s">
        <v>3</v>
      </c>
      <c r="B15" s="23">
        <v>9616</v>
      </c>
      <c r="C15" s="23">
        <v>4145</v>
      </c>
      <c r="D15" s="23">
        <v>5471</v>
      </c>
      <c r="E15" s="48">
        <v>92.1</v>
      </c>
      <c r="F15" s="48">
        <v>83.1</v>
      </c>
      <c r="G15" s="59">
        <v>100.2</v>
      </c>
      <c r="H15" s="16"/>
    </row>
    <row r="16" spans="1:8" ht="15" customHeight="1" x14ac:dyDescent="0.3">
      <c r="A16" s="52" t="s">
        <v>23</v>
      </c>
      <c r="B16" s="22"/>
      <c r="C16" s="22"/>
      <c r="D16" s="22"/>
      <c r="E16" s="47"/>
      <c r="F16" s="47"/>
      <c r="G16" s="58"/>
      <c r="H16" s="16"/>
    </row>
    <row r="17" spans="1:8" ht="15" customHeight="1" x14ac:dyDescent="0.3">
      <c r="A17" s="53" t="s">
        <v>20</v>
      </c>
      <c r="B17" s="23">
        <v>6926</v>
      </c>
      <c r="C17" s="23">
        <v>4119</v>
      </c>
      <c r="D17" s="23">
        <v>2807</v>
      </c>
      <c r="E17" s="48" t="s">
        <v>14</v>
      </c>
      <c r="F17" s="48" t="s">
        <v>14</v>
      </c>
      <c r="G17" s="59" t="s">
        <v>14</v>
      </c>
      <c r="H17" s="16"/>
    </row>
    <row r="18" spans="1:8" ht="15" customHeight="1" x14ac:dyDescent="0.3">
      <c r="A18" s="53" t="s">
        <v>3</v>
      </c>
      <c r="B18" s="23">
        <v>6826</v>
      </c>
      <c r="C18" s="23">
        <v>4036</v>
      </c>
      <c r="D18" s="23">
        <v>2790</v>
      </c>
      <c r="E18" s="48">
        <v>65.3</v>
      </c>
      <c r="F18" s="48">
        <v>81</v>
      </c>
      <c r="G18" s="59">
        <v>51.1</v>
      </c>
      <c r="H18" s="16"/>
    </row>
    <row r="19" spans="1:8" ht="15" customHeight="1" x14ac:dyDescent="0.3">
      <c r="A19" s="52" t="s">
        <v>24</v>
      </c>
      <c r="B19" s="22"/>
      <c r="C19" s="22"/>
      <c r="D19" s="22"/>
      <c r="E19" s="47"/>
      <c r="F19" s="47"/>
      <c r="G19" s="58"/>
      <c r="H19" s="16"/>
    </row>
    <row r="20" spans="1:8" ht="15" customHeight="1" x14ac:dyDescent="0.3">
      <c r="A20" s="53" t="s">
        <v>20</v>
      </c>
      <c r="B20" s="23">
        <v>3975</v>
      </c>
      <c r="C20" s="23">
        <v>2432</v>
      </c>
      <c r="D20" s="23">
        <v>1543</v>
      </c>
      <c r="E20" s="48" t="s">
        <v>14</v>
      </c>
      <c r="F20" s="48" t="s">
        <v>14</v>
      </c>
      <c r="G20" s="59" t="s">
        <v>14</v>
      </c>
      <c r="H20" s="16"/>
    </row>
    <row r="21" spans="1:8" ht="15" customHeight="1" x14ac:dyDescent="0.3">
      <c r="A21" s="53" t="s">
        <v>3</v>
      </c>
      <c r="B21" s="23">
        <v>3908</v>
      </c>
      <c r="C21" s="23">
        <v>2380</v>
      </c>
      <c r="D21" s="23">
        <v>1528</v>
      </c>
      <c r="E21" s="48">
        <v>37.4</v>
      </c>
      <c r="F21" s="48">
        <v>47.7</v>
      </c>
      <c r="G21" s="59">
        <v>28</v>
      </c>
      <c r="H21" s="16"/>
    </row>
    <row r="22" spans="1:8" ht="15" customHeight="1" x14ac:dyDescent="0.3">
      <c r="A22" s="17" t="s">
        <v>59</v>
      </c>
      <c r="B22" s="22"/>
      <c r="C22" s="22"/>
      <c r="D22" s="22"/>
      <c r="E22" s="47"/>
      <c r="F22" s="47"/>
      <c r="G22" s="58"/>
      <c r="H22" s="16"/>
    </row>
    <row r="23" spans="1:8" ht="15" customHeight="1" x14ac:dyDescent="0.3">
      <c r="A23" s="18" t="s">
        <v>20</v>
      </c>
      <c r="B23" s="23">
        <v>27933</v>
      </c>
      <c r="C23" s="23">
        <v>16391</v>
      </c>
      <c r="D23" s="23">
        <v>11542</v>
      </c>
      <c r="E23" s="48" t="s">
        <v>14</v>
      </c>
      <c r="F23" s="48" t="s">
        <v>14</v>
      </c>
      <c r="G23" s="59" t="s">
        <v>14</v>
      </c>
      <c r="H23" s="16"/>
    </row>
    <row r="24" spans="1:8" ht="15" customHeight="1" x14ac:dyDescent="0.3">
      <c r="A24" s="18" t="s">
        <v>3</v>
      </c>
      <c r="B24" s="23">
        <v>27836</v>
      </c>
      <c r="C24" s="23">
        <v>16335</v>
      </c>
      <c r="D24" s="23">
        <v>11501</v>
      </c>
      <c r="E24" s="48">
        <v>266.5</v>
      </c>
      <c r="F24" s="48">
        <v>327.60000000000002</v>
      </c>
      <c r="G24" s="59">
        <v>210.6</v>
      </c>
      <c r="H24" s="16"/>
    </row>
    <row r="25" spans="1:8" ht="15" customHeight="1" x14ac:dyDescent="0.3">
      <c r="A25" s="54" t="s">
        <v>25</v>
      </c>
      <c r="B25" s="22"/>
      <c r="C25" s="22"/>
      <c r="D25" s="22"/>
      <c r="E25" s="47"/>
      <c r="F25" s="47"/>
      <c r="G25" s="58"/>
      <c r="H25" s="16"/>
    </row>
    <row r="26" spans="1:8" ht="15" customHeight="1" x14ac:dyDescent="0.3">
      <c r="A26" s="53" t="s">
        <v>20</v>
      </c>
      <c r="B26" s="23">
        <v>4426</v>
      </c>
      <c r="C26" s="23">
        <v>3225</v>
      </c>
      <c r="D26" s="23">
        <v>1201</v>
      </c>
      <c r="E26" s="48" t="s">
        <v>14</v>
      </c>
      <c r="F26" s="48" t="s">
        <v>14</v>
      </c>
      <c r="G26" s="59" t="s">
        <v>14</v>
      </c>
      <c r="H26" s="16"/>
    </row>
    <row r="27" spans="1:8" ht="15" customHeight="1" x14ac:dyDescent="0.3">
      <c r="A27" s="53" t="s">
        <v>3</v>
      </c>
      <c r="B27" s="23">
        <v>4410</v>
      </c>
      <c r="C27" s="23">
        <v>3214</v>
      </c>
      <c r="D27" s="23">
        <v>1196</v>
      </c>
      <c r="E27" s="48">
        <v>42.2</v>
      </c>
      <c r="F27" s="48">
        <v>64.5</v>
      </c>
      <c r="G27" s="59">
        <v>21.9</v>
      </c>
      <c r="H27" s="16"/>
    </row>
    <row r="28" spans="1:8" ht="15" customHeight="1" x14ac:dyDescent="0.3">
      <c r="A28" s="54" t="s">
        <v>64</v>
      </c>
      <c r="B28" s="22"/>
      <c r="C28" s="22"/>
      <c r="D28" s="22"/>
      <c r="E28" s="47"/>
      <c r="F28" s="47"/>
      <c r="G28" s="58"/>
      <c r="H28" s="16"/>
    </row>
    <row r="29" spans="1:8" ht="15" customHeight="1" x14ac:dyDescent="0.3">
      <c r="A29" s="53" t="s">
        <v>20</v>
      </c>
      <c r="B29" s="23">
        <v>3609</v>
      </c>
      <c r="C29" s="23">
        <v>2061</v>
      </c>
      <c r="D29" s="23">
        <v>1548</v>
      </c>
      <c r="E29" s="48" t="s">
        <v>14</v>
      </c>
      <c r="F29" s="48" t="s">
        <v>14</v>
      </c>
      <c r="G29" s="59" t="s">
        <v>14</v>
      </c>
      <c r="H29" s="16"/>
    </row>
    <row r="30" spans="1:8" ht="15" customHeight="1" x14ac:dyDescent="0.3">
      <c r="A30" s="53" t="s">
        <v>3</v>
      </c>
      <c r="B30" s="23">
        <v>3597</v>
      </c>
      <c r="C30" s="23">
        <v>2055</v>
      </c>
      <c r="D30" s="23">
        <v>1542</v>
      </c>
      <c r="E30" s="48">
        <v>34.4</v>
      </c>
      <c r="F30" s="48">
        <v>41.2</v>
      </c>
      <c r="G30" s="59">
        <v>28.2</v>
      </c>
      <c r="H30" s="16"/>
    </row>
    <row r="31" spans="1:8" ht="15" customHeight="1" x14ac:dyDescent="0.3">
      <c r="A31" s="21" t="s">
        <v>26</v>
      </c>
      <c r="B31" s="22"/>
      <c r="C31" s="22"/>
      <c r="D31" s="22"/>
      <c r="E31" s="47"/>
      <c r="F31" s="47"/>
      <c r="G31" s="58"/>
      <c r="H31" s="16"/>
    </row>
    <row r="32" spans="1:8" ht="15" customHeight="1" x14ac:dyDescent="0.3">
      <c r="A32" s="18" t="s">
        <v>20</v>
      </c>
      <c r="B32" s="23">
        <v>12150</v>
      </c>
      <c r="C32" s="23">
        <v>6275</v>
      </c>
      <c r="D32" s="23">
        <v>5875</v>
      </c>
      <c r="E32" s="48" t="s">
        <v>14</v>
      </c>
      <c r="F32" s="48" t="s">
        <v>14</v>
      </c>
      <c r="G32" s="59" t="s">
        <v>14</v>
      </c>
      <c r="H32" s="16"/>
    </row>
    <row r="33" spans="1:8" ht="15" customHeight="1" x14ac:dyDescent="0.3">
      <c r="A33" s="18" t="s">
        <v>3</v>
      </c>
      <c r="B33" s="23">
        <v>12114</v>
      </c>
      <c r="C33" s="23">
        <v>6253</v>
      </c>
      <c r="D33" s="23">
        <v>5861</v>
      </c>
      <c r="E33" s="48">
        <v>116</v>
      </c>
      <c r="F33" s="48">
        <v>125.4</v>
      </c>
      <c r="G33" s="59">
        <v>107.3</v>
      </c>
      <c r="H33" s="16"/>
    </row>
    <row r="34" spans="1:8" ht="15" customHeight="1" x14ac:dyDescent="0.3">
      <c r="A34" s="52" t="s">
        <v>27</v>
      </c>
      <c r="B34" s="22"/>
      <c r="C34" s="22"/>
      <c r="D34" s="22"/>
      <c r="E34" s="47"/>
      <c r="F34" s="47"/>
      <c r="G34" s="58"/>
      <c r="H34" s="16"/>
    </row>
    <row r="35" spans="1:8" ht="15" customHeight="1" x14ac:dyDescent="0.3">
      <c r="A35" s="53" t="s">
        <v>20</v>
      </c>
      <c r="B35" s="23">
        <v>4508</v>
      </c>
      <c r="C35" s="23">
        <v>2356</v>
      </c>
      <c r="D35" s="23">
        <v>2152</v>
      </c>
      <c r="E35" s="48" t="s">
        <v>14</v>
      </c>
      <c r="F35" s="48" t="s">
        <v>14</v>
      </c>
      <c r="G35" s="59" t="s">
        <v>14</v>
      </c>
      <c r="H35" s="16"/>
    </row>
    <row r="36" spans="1:8" ht="15" customHeight="1" x14ac:dyDescent="0.3">
      <c r="A36" s="53" t="s">
        <v>3</v>
      </c>
      <c r="B36" s="23">
        <v>4488</v>
      </c>
      <c r="C36" s="23">
        <v>2343</v>
      </c>
      <c r="D36" s="23">
        <v>2145</v>
      </c>
      <c r="E36" s="48">
        <v>43</v>
      </c>
      <c r="F36" s="48">
        <v>47</v>
      </c>
      <c r="G36" s="59">
        <v>39.299999999999997</v>
      </c>
      <c r="H36" s="16"/>
    </row>
    <row r="37" spans="1:8" ht="15" customHeight="1" x14ac:dyDescent="0.3">
      <c r="A37" s="17" t="s">
        <v>28</v>
      </c>
      <c r="B37" s="23"/>
      <c r="C37" s="23"/>
      <c r="D37" s="23"/>
      <c r="E37" s="48"/>
      <c r="F37" s="48"/>
      <c r="G37" s="59"/>
      <c r="H37" s="16"/>
    </row>
    <row r="38" spans="1:8" ht="15" customHeight="1" x14ac:dyDescent="0.3">
      <c r="A38" s="18" t="s">
        <v>20</v>
      </c>
      <c r="B38" s="23">
        <v>7797</v>
      </c>
      <c r="C38" s="23">
        <v>4087</v>
      </c>
      <c r="D38" s="23">
        <v>3710</v>
      </c>
      <c r="E38" s="48" t="s">
        <v>14</v>
      </c>
      <c r="F38" s="48" t="s">
        <v>14</v>
      </c>
      <c r="G38" s="59" t="s">
        <v>14</v>
      </c>
      <c r="H38" s="16"/>
    </row>
    <row r="39" spans="1:8" ht="15" customHeight="1" x14ac:dyDescent="0.3">
      <c r="A39" s="18" t="s">
        <v>3</v>
      </c>
      <c r="B39" s="23">
        <v>7769</v>
      </c>
      <c r="C39" s="23">
        <v>4068</v>
      </c>
      <c r="D39" s="23">
        <v>3701</v>
      </c>
      <c r="E39" s="48">
        <v>74.400000000000006</v>
      </c>
      <c r="F39" s="48">
        <v>81.599999999999994</v>
      </c>
      <c r="G39" s="59">
        <v>67.8</v>
      </c>
      <c r="H39" s="16"/>
    </row>
    <row r="40" spans="1:8" s="7" customFormat="1" ht="5.25" customHeight="1" thickBot="1" x14ac:dyDescent="0.35">
      <c r="A40" s="10"/>
      <c r="B40" s="10"/>
      <c r="C40" s="11"/>
      <c r="D40" s="11"/>
      <c r="E40" s="11"/>
      <c r="F40" s="11"/>
      <c r="G40" s="11"/>
    </row>
    <row r="41" spans="1:8" ht="21" customHeight="1" thickTop="1" x14ac:dyDescent="0.35">
      <c r="A41" s="1" t="s">
        <v>15</v>
      </c>
      <c r="B41"/>
      <c r="C41"/>
      <c r="D41"/>
      <c r="E41"/>
      <c r="F41"/>
      <c r="G41"/>
      <c r="H41" s="9"/>
    </row>
  </sheetData>
  <mergeCells count="5">
    <mergeCell ref="B3:D3"/>
    <mergeCell ref="E3:G3"/>
    <mergeCell ref="B5:D5"/>
    <mergeCell ref="E5:G5"/>
    <mergeCell ref="A3:A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9E5D4-373D-4826-AE4F-754BBAAAF0D3}">
  <dimension ref="A1:X21"/>
  <sheetViews>
    <sheetView showGridLines="0" zoomScaleNormal="100" workbookViewId="0"/>
  </sheetViews>
  <sheetFormatPr defaultColWidth="9.1796875" defaultRowHeight="13" x14ac:dyDescent="0.3"/>
  <cols>
    <col min="1" max="1" width="41.81640625" style="1" customWidth="1"/>
    <col min="2" max="23" width="9.1796875" style="1" customWidth="1"/>
    <col min="24" max="16384" width="9.1796875" style="1"/>
  </cols>
  <sheetData>
    <row r="1" spans="1:23" ht="25" customHeight="1" x14ac:dyDescent="0.3">
      <c r="A1" s="43" t="s">
        <v>63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</row>
    <row r="2" spans="1:23" s="7" customFormat="1" ht="5.2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5"/>
    </row>
    <row r="3" spans="1:23" s="7" customFormat="1" ht="28" customHeight="1" x14ac:dyDescent="0.3">
      <c r="A3" s="64"/>
      <c r="B3" s="60" t="s">
        <v>8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 t="s">
        <v>61</v>
      </c>
      <c r="N3" s="60"/>
      <c r="O3" s="60"/>
      <c r="P3" s="60"/>
      <c r="Q3" s="60"/>
      <c r="R3" s="60"/>
      <c r="S3" s="60"/>
      <c r="T3" s="60"/>
      <c r="U3" s="60"/>
      <c r="V3" s="60"/>
      <c r="W3" s="60"/>
    </row>
    <row r="4" spans="1:23" s="7" customFormat="1" ht="17.5" customHeight="1" x14ac:dyDescent="0.3">
      <c r="A4" s="65"/>
      <c r="B4" s="70" t="s">
        <v>3</v>
      </c>
      <c r="C4" s="70" t="s">
        <v>4</v>
      </c>
      <c r="D4" s="74" t="s">
        <v>57</v>
      </c>
      <c r="E4" s="75"/>
      <c r="F4" s="75"/>
      <c r="G4" s="75"/>
      <c r="H4" s="75"/>
      <c r="I4" s="75"/>
      <c r="J4" s="76"/>
      <c r="K4" s="70" t="s">
        <v>17</v>
      </c>
      <c r="L4" s="72" t="s">
        <v>18</v>
      </c>
      <c r="M4" s="70" t="s">
        <v>3</v>
      </c>
      <c r="N4" s="70" t="s">
        <v>4</v>
      </c>
      <c r="O4" s="74" t="s">
        <v>57</v>
      </c>
      <c r="P4" s="75"/>
      <c r="Q4" s="75"/>
      <c r="R4" s="75"/>
      <c r="S4" s="75"/>
      <c r="T4" s="75"/>
      <c r="U4" s="76"/>
      <c r="V4" s="70" t="s">
        <v>17</v>
      </c>
      <c r="W4" s="72" t="s">
        <v>18</v>
      </c>
    </row>
    <row r="5" spans="1:23" s="7" customFormat="1" ht="47" customHeight="1" x14ac:dyDescent="0.3">
      <c r="A5" s="65"/>
      <c r="B5" s="71"/>
      <c r="C5" s="71"/>
      <c r="D5" s="45" t="s">
        <v>16</v>
      </c>
      <c r="E5" s="45" t="s">
        <v>5</v>
      </c>
      <c r="F5" s="45" t="s">
        <v>45</v>
      </c>
      <c r="G5" s="45" t="s">
        <v>46</v>
      </c>
      <c r="H5" s="45" t="s">
        <v>47</v>
      </c>
      <c r="I5" s="45" t="s">
        <v>6</v>
      </c>
      <c r="J5" s="45" t="s">
        <v>7</v>
      </c>
      <c r="K5" s="71"/>
      <c r="L5" s="73"/>
      <c r="M5" s="71"/>
      <c r="N5" s="71"/>
      <c r="O5" s="45" t="s">
        <v>16</v>
      </c>
      <c r="P5" s="45" t="s">
        <v>5</v>
      </c>
      <c r="Q5" s="45" t="s">
        <v>45</v>
      </c>
      <c r="R5" s="45" t="s">
        <v>46</v>
      </c>
      <c r="S5" s="45" t="s">
        <v>47</v>
      </c>
      <c r="T5" s="45" t="s">
        <v>6</v>
      </c>
      <c r="U5" s="45" t="s">
        <v>7</v>
      </c>
      <c r="V5" s="71"/>
      <c r="W5" s="73"/>
    </row>
    <row r="6" spans="1:23" s="7" customFormat="1" ht="15" customHeight="1" x14ac:dyDescent="0.3">
      <c r="A6" s="66"/>
      <c r="B6" s="67" t="s">
        <v>1</v>
      </c>
      <c r="C6" s="68"/>
      <c r="D6" s="68"/>
      <c r="E6" s="68"/>
      <c r="F6" s="68"/>
      <c r="G6" s="68"/>
      <c r="H6" s="68"/>
      <c r="I6" s="68"/>
      <c r="J6" s="68"/>
      <c r="K6" s="68"/>
      <c r="L6" s="69"/>
      <c r="M6" s="67" t="s">
        <v>54</v>
      </c>
      <c r="N6" s="68"/>
      <c r="O6" s="68"/>
      <c r="P6" s="68"/>
      <c r="Q6" s="68"/>
      <c r="R6" s="68"/>
      <c r="S6" s="68"/>
      <c r="T6" s="68"/>
      <c r="U6" s="68"/>
      <c r="V6" s="68"/>
      <c r="W6" s="69"/>
    </row>
    <row r="7" spans="1:23" s="7" customFormat="1" ht="5.25" customHeight="1" x14ac:dyDescent="0.3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spans="1:23" ht="15" customHeight="1" x14ac:dyDescent="0.3">
      <c r="A8" s="12" t="s">
        <v>51</v>
      </c>
      <c r="B8" s="22">
        <v>124361</v>
      </c>
      <c r="C8" s="22">
        <v>118527</v>
      </c>
      <c r="D8" s="22">
        <v>38879</v>
      </c>
      <c r="E8" s="22">
        <v>22932</v>
      </c>
      <c r="F8" s="22">
        <v>11490</v>
      </c>
      <c r="G8" s="22">
        <v>22055</v>
      </c>
      <c r="H8" s="22">
        <v>9422</v>
      </c>
      <c r="I8" s="22">
        <v>7898</v>
      </c>
      <c r="J8" s="22">
        <v>5851</v>
      </c>
      <c r="K8" s="22">
        <v>2712</v>
      </c>
      <c r="L8" s="22">
        <v>3104</v>
      </c>
      <c r="M8" s="47">
        <v>1190.5</v>
      </c>
      <c r="N8" s="47">
        <v>1190.8</v>
      </c>
      <c r="O8" s="47">
        <v>1073.5999999999999</v>
      </c>
      <c r="P8" s="47">
        <v>1375.4</v>
      </c>
      <c r="Q8" s="47">
        <v>1385</v>
      </c>
      <c r="R8" s="47">
        <v>1063.0999999999999</v>
      </c>
      <c r="S8" s="47">
        <v>1151.9000000000001</v>
      </c>
      <c r="T8" s="47">
        <v>1673.7</v>
      </c>
      <c r="U8" s="47">
        <v>1242.4000000000001</v>
      </c>
      <c r="V8" s="47">
        <v>1132.9000000000001</v>
      </c>
      <c r="W8" s="58">
        <v>1227</v>
      </c>
    </row>
    <row r="9" spans="1:23" ht="5.25" customHeight="1" x14ac:dyDescent="0.3">
      <c r="A9" s="13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47"/>
      <c r="N9" s="47"/>
      <c r="O9" s="47"/>
      <c r="P9" s="47"/>
      <c r="Q9" s="47"/>
      <c r="R9" s="47"/>
      <c r="S9" s="47"/>
      <c r="T9" s="47"/>
      <c r="U9" s="47"/>
      <c r="V9" s="47"/>
      <c r="W9" s="58"/>
    </row>
    <row r="10" spans="1:23" ht="15" customHeight="1" x14ac:dyDescent="0.3">
      <c r="A10" s="17" t="s">
        <v>52</v>
      </c>
      <c r="B10" s="22">
        <v>32996</v>
      </c>
      <c r="C10" s="22">
        <v>31452</v>
      </c>
      <c r="D10" s="22">
        <v>9732</v>
      </c>
      <c r="E10" s="22">
        <v>6069</v>
      </c>
      <c r="F10" s="22">
        <v>3190</v>
      </c>
      <c r="G10" s="22">
        <v>6192</v>
      </c>
      <c r="H10" s="22">
        <v>2554</v>
      </c>
      <c r="I10" s="22">
        <v>2282</v>
      </c>
      <c r="J10" s="22">
        <v>1433</v>
      </c>
      <c r="K10" s="22">
        <v>755</v>
      </c>
      <c r="L10" s="22">
        <v>787</v>
      </c>
      <c r="M10" s="47">
        <v>315.89999999999998</v>
      </c>
      <c r="N10" s="47">
        <v>316</v>
      </c>
      <c r="O10" s="47">
        <v>268.7</v>
      </c>
      <c r="P10" s="47">
        <v>364</v>
      </c>
      <c r="Q10" s="47">
        <v>384.5</v>
      </c>
      <c r="R10" s="47">
        <v>298.5</v>
      </c>
      <c r="S10" s="47">
        <v>312.2</v>
      </c>
      <c r="T10" s="47">
        <v>483.6</v>
      </c>
      <c r="U10" s="47">
        <v>304.3</v>
      </c>
      <c r="V10" s="47">
        <v>315.39999999999998</v>
      </c>
      <c r="W10" s="58">
        <v>311.10000000000002</v>
      </c>
    </row>
    <row r="11" spans="1:23" ht="15" customHeight="1" x14ac:dyDescent="0.3">
      <c r="A11" s="18" t="s">
        <v>22</v>
      </c>
      <c r="B11" s="23">
        <v>9616</v>
      </c>
      <c r="C11" s="23">
        <v>9204</v>
      </c>
      <c r="D11" s="23">
        <v>2762</v>
      </c>
      <c r="E11" s="23">
        <v>1796</v>
      </c>
      <c r="F11" s="23">
        <v>1007</v>
      </c>
      <c r="G11" s="23">
        <v>1835</v>
      </c>
      <c r="H11" s="23">
        <v>784</v>
      </c>
      <c r="I11" s="23">
        <v>594</v>
      </c>
      <c r="J11" s="23">
        <v>426</v>
      </c>
      <c r="K11" s="23">
        <v>215</v>
      </c>
      <c r="L11" s="23">
        <v>197</v>
      </c>
      <c r="M11" s="48">
        <v>92.1</v>
      </c>
      <c r="N11" s="48">
        <v>92.5</v>
      </c>
      <c r="O11" s="48">
        <v>76.3</v>
      </c>
      <c r="P11" s="48">
        <v>107.7</v>
      </c>
      <c r="Q11" s="48">
        <v>121.4</v>
      </c>
      <c r="R11" s="48">
        <v>88.4</v>
      </c>
      <c r="S11" s="48">
        <v>95.8</v>
      </c>
      <c r="T11" s="48">
        <v>125.9</v>
      </c>
      <c r="U11" s="48">
        <v>90.5</v>
      </c>
      <c r="V11" s="48">
        <v>89.8</v>
      </c>
      <c r="W11" s="59">
        <v>77.900000000000006</v>
      </c>
    </row>
    <row r="12" spans="1:23" ht="15" customHeight="1" x14ac:dyDescent="0.3">
      <c r="A12" s="18" t="s">
        <v>23</v>
      </c>
      <c r="B12" s="23">
        <v>6826</v>
      </c>
      <c r="C12" s="23">
        <v>6460</v>
      </c>
      <c r="D12" s="23">
        <v>1714</v>
      </c>
      <c r="E12" s="23">
        <v>828</v>
      </c>
      <c r="F12" s="23">
        <v>699</v>
      </c>
      <c r="G12" s="23">
        <v>1755</v>
      </c>
      <c r="H12" s="23">
        <v>622</v>
      </c>
      <c r="I12" s="23">
        <v>477</v>
      </c>
      <c r="J12" s="23">
        <v>365</v>
      </c>
      <c r="K12" s="23">
        <v>192</v>
      </c>
      <c r="L12" s="23">
        <v>173</v>
      </c>
      <c r="M12" s="48">
        <v>65.3</v>
      </c>
      <c r="N12" s="48">
        <v>64.900000000000006</v>
      </c>
      <c r="O12" s="48">
        <v>47.3</v>
      </c>
      <c r="P12" s="48">
        <v>49.7</v>
      </c>
      <c r="Q12" s="48">
        <v>84.3</v>
      </c>
      <c r="R12" s="48">
        <v>84.6</v>
      </c>
      <c r="S12" s="48">
        <v>76</v>
      </c>
      <c r="T12" s="48">
        <v>101.1</v>
      </c>
      <c r="U12" s="48">
        <v>77.5</v>
      </c>
      <c r="V12" s="48">
        <v>80.2</v>
      </c>
      <c r="W12" s="59">
        <v>68.400000000000006</v>
      </c>
    </row>
    <row r="13" spans="1:23" ht="15" customHeight="1" x14ac:dyDescent="0.3">
      <c r="A13" s="18" t="s">
        <v>24</v>
      </c>
      <c r="B13" s="23">
        <v>3908</v>
      </c>
      <c r="C13" s="23">
        <v>3674</v>
      </c>
      <c r="D13" s="23">
        <v>994</v>
      </c>
      <c r="E13" s="23">
        <v>534</v>
      </c>
      <c r="F13" s="23">
        <v>417</v>
      </c>
      <c r="G13" s="23">
        <v>797</v>
      </c>
      <c r="H13" s="23">
        <v>366</v>
      </c>
      <c r="I13" s="23">
        <v>297</v>
      </c>
      <c r="J13" s="23">
        <v>269</v>
      </c>
      <c r="K13" s="23">
        <v>126</v>
      </c>
      <c r="L13" s="23">
        <v>107</v>
      </c>
      <c r="M13" s="48">
        <v>37.4</v>
      </c>
      <c r="N13" s="48">
        <v>36.9</v>
      </c>
      <c r="O13" s="48">
        <v>27.4</v>
      </c>
      <c r="P13" s="48">
        <v>32</v>
      </c>
      <c r="Q13" s="48">
        <v>50.3</v>
      </c>
      <c r="R13" s="48">
        <v>38.4</v>
      </c>
      <c r="S13" s="48">
        <v>44.7</v>
      </c>
      <c r="T13" s="48">
        <v>62.9</v>
      </c>
      <c r="U13" s="48">
        <v>57.1</v>
      </c>
      <c r="V13" s="48">
        <v>52.6</v>
      </c>
      <c r="W13" s="59">
        <v>42.3</v>
      </c>
    </row>
    <row r="14" spans="1:23" ht="15" customHeight="1" x14ac:dyDescent="0.3">
      <c r="A14" s="17" t="s">
        <v>59</v>
      </c>
      <c r="B14" s="22">
        <v>27836</v>
      </c>
      <c r="C14" s="22">
        <v>26501</v>
      </c>
      <c r="D14" s="22">
        <v>9036</v>
      </c>
      <c r="E14" s="22">
        <v>4837</v>
      </c>
      <c r="F14" s="22">
        <v>2283</v>
      </c>
      <c r="G14" s="22">
        <v>5355</v>
      </c>
      <c r="H14" s="22">
        <v>2167</v>
      </c>
      <c r="I14" s="22">
        <v>1566</v>
      </c>
      <c r="J14" s="22">
        <v>1257</v>
      </c>
      <c r="K14" s="22">
        <v>677</v>
      </c>
      <c r="L14" s="22">
        <v>657</v>
      </c>
      <c r="M14" s="47">
        <v>266.5</v>
      </c>
      <c r="N14" s="47">
        <v>266.2</v>
      </c>
      <c r="O14" s="47">
        <v>249.5</v>
      </c>
      <c r="P14" s="47">
        <v>290.10000000000002</v>
      </c>
      <c r="Q14" s="47">
        <v>275.2</v>
      </c>
      <c r="R14" s="47">
        <v>258.10000000000002</v>
      </c>
      <c r="S14" s="47">
        <v>264.89999999999998</v>
      </c>
      <c r="T14" s="47">
        <v>331.9</v>
      </c>
      <c r="U14" s="47">
        <v>266.89999999999998</v>
      </c>
      <c r="V14" s="47">
        <v>282.8</v>
      </c>
      <c r="W14" s="58">
        <v>259.7</v>
      </c>
    </row>
    <row r="15" spans="1:23" ht="15" customHeight="1" x14ac:dyDescent="0.3">
      <c r="A15" s="46" t="s">
        <v>25</v>
      </c>
      <c r="B15" s="23">
        <v>4410</v>
      </c>
      <c r="C15" s="23">
        <v>4153</v>
      </c>
      <c r="D15" s="23">
        <v>1521</v>
      </c>
      <c r="E15" s="23">
        <v>637</v>
      </c>
      <c r="F15" s="23">
        <v>290</v>
      </c>
      <c r="G15" s="23">
        <v>899</v>
      </c>
      <c r="H15" s="23">
        <v>358</v>
      </c>
      <c r="I15" s="23">
        <v>206</v>
      </c>
      <c r="J15" s="23">
        <v>242</v>
      </c>
      <c r="K15" s="23">
        <v>153</v>
      </c>
      <c r="L15" s="23">
        <v>104</v>
      </c>
      <c r="M15" s="48">
        <v>42.2</v>
      </c>
      <c r="N15" s="48">
        <v>41.7</v>
      </c>
      <c r="O15" s="48">
        <v>42</v>
      </c>
      <c r="P15" s="48">
        <v>38.200000000000003</v>
      </c>
      <c r="Q15" s="48">
        <v>35</v>
      </c>
      <c r="R15" s="48">
        <v>43.3</v>
      </c>
      <c r="S15" s="48">
        <v>43.8</v>
      </c>
      <c r="T15" s="48">
        <v>43.7</v>
      </c>
      <c r="U15" s="48">
        <v>51.4</v>
      </c>
      <c r="V15" s="48">
        <v>63.9</v>
      </c>
      <c r="W15" s="59">
        <v>41.1</v>
      </c>
    </row>
    <row r="16" spans="1:23" ht="15" customHeight="1" x14ac:dyDescent="0.3">
      <c r="A16" s="46" t="s">
        <v>64</v>
      </c>
      <c r="B16" s="23">
        <v>3597</v>
      </c>
      <c r="C16" s="23">
        <v>3442</v>
      </c>
      <c r="D16" s="23">
        <v>1041</v>
      </c>
      <c r="E16" s="23">
        <v>706</v>
      </c>
      <c r="F16" s="23">
        <v>321</v>
      </c>
      <c r="G16" s="23">
        <v>708</v>
      </c>
      <c r="H16" s="23">
        <v>302</v>
      </c>
      <c r="I16" s="23">
        <v>236</v>
      </c>
      <c r="J16" s="23">
        <v>128</v>
      </c>
      <c r="K16" s="23">
        <v>62</v>
      </c>
      <c r="L16" s="23">
        <v>93</v>
      </c>
      <c r="M16" s="48">
        <v>34.4</v>
      </c>
      <c r="N16" s="48">
        <v>34.6</v>
      </c>
      <c r="O16" s="48">
        <v>28.7</v>
      </c>
      <c r="P16" s="48">
        <v>42.3</v>
      </c>
      <c r="Q16" s="48">
        <v>38.700000000000003</v>
      </c>
      <c r="R16" s="48">
        <v>34.1</v>
      </c>
      <c r="S16" s="48">
        <v>36.9</v>
      </c>
      <c r="T16" s="48">
        <v>50</v>
      </c>
      <c r="U16" s="48">
        <v>27.2</v>
      </c>
      <c r="V16" s="48">
        <v>25.9</v>
      </c>
      <c r="W16" s="59">
        <v>36.799999999999997</v>
      </c>
    </row>
    <row r="17" spans="1:24" ht="15" customHeight="1" x14ac:dyDescent="0.3">
      <c r="A17" s="21" t="s">
        <v>26</v>
      </c>
      <c r="B17" s="23">
        <v>12114</v>
      </c>
      <c r="C17" s="23">
        <v>11403</v>
      </c>
      <c r="D17" s="23">
        <v>4011</v>
      </c>
      <c r="E17" s="23">
        <v>2459</v>
      </c>
      <c r="F17" s="23">
        <v>1179</v>
      </c>
      <c r="G17" s="23">
        <v>1804</v>
      </c>
      <c r="H17" s="23">
        <v>794</v>
      </c>
      <c r="I17" s="23">
        <v>661</v>
      </c>
      <c r="J17" s="23">
        <v>495</v>
      </c>
      <c r="K17" s="23">
        <v>276</v>
      </c>
      <c r="L17" s="23">
        <v>435</v>
      </c>
      <c r="M17" s="48">
        <v>116</v>
      </c>
      <c r="N17" s="48">
        <v>114.6</v>
      </c>
      <c r="O17" s="48">
        <v>110.8</v>
      </c>
      <c r="P17" s="48">
        <v>147.5</v>
      </c>
      <c r="Q17" s="48">
        <v>142.1</v>
      </c>
      <c r="R17" s="48">
        <v>87</v>
      </c>
      <c r="S17" s="48">
        <v>97.1</v>
      </c>
      <c r="T17" s="48">
        <v>140.1</v>
      </c>
      <c r="U17" s="48">
        <v>105.1</v>
      </c>
      <c r="V17" s="48">
        <v>115.3</v>
      </c>
      <c r="W17" s="59">
        <v>171.9</v>
      </c>
    </row>
    <row r="18" spans="1:24" ht="15" customHeight="1" x14ac:dyDescent="0.3">
      <c r="A18" s="18" t="s">
        <v>27</v>
      </c>
      <c r="B18" s="23">
        <v>4488</v>
      </c>
      <c r="C18" s="23">
        <v>4183</v>
      </c>
      <c r="D18" s="23">
        <v>1271</v>
      </c>
      <c r="E18" s="23">
        <v>984</v>
      </c>
      <c r="F18" s="23">
        <v>493</v>
      </c>
      <c r="G18" s="23">
        <v>676</v>
      </c>
      <c r="H18" s="23">
        <v>261</v>
      </c>
      <c r="I18" s="23">
        <v>249</v>
      </c>
      <c r="J18" s="23">
        <v>249</v>
      </c>
      <c r="K18" s="23">
        <v>78</v>
      </c>
      <c r="L18" s="23">
        <v>227</v>
      </c>
      <c r="M18" s="48">
        <v>43</v>
      </c>
      <c r="N18" s="48">
        <v>42</v>
      </c>
      <c r="O18" s="48">
        <v>35.1</v>
      </c>
      <c r="P18" s="48">
        <v>59</v>
      </c>
      <c r="Q18" s="48">
        <v>59.4</v>
      </c>
      <c r="R18" s="48">
        <v>32.6</v>
      </c>
      <c r="S18" s="48">
        <v>31.9</v>
      </c>
      <c r="T18" s="48">
        <v>52.8</v>
      </c>
      <c r="U18" s="48">
        <v>52.9</v>
      </c>
      <c r="V18" s="48">
        <v>32.6</v>
      </c>
      <c r="W18" s="59">
        <v>89.7</v>
      </c>
    </row>
    <row r="19" spans="1:24" ht="15" customHeight="1" x14ac:dyDescent="0.3">
      <c r="A19" s="17" t="s">
        <v>28</v>
      </c>
      <c r="B19" s="22">
        <v>7769</v>
      </c>
      <c r="C19" s="22">
        <v>7358</v>
      </c>
      <c r="D19" s="22">
        <v>2185</v>
      </c>
      <c r="E19" s="22">
        <v>1611</v>
      </c>
      <c r="F19" s="22">
        <v>804</v>
      </c>
      <c r="G19" s="22">
        <v>1354</v>
      </c>
      <c r="H19" s="22">
        <v>527</v>
      </c>
      <c r="I19" s="22">
        <v>435</v>
      </c>
      <c r="J19" s="22">
        <v>442</v>
      </c>
      <c r="K19" s="22">
        <v>156</v>
      </c>
      <c r="L19" s="22">
        <v>255</v>
      </c>
      <c r="M19" s="47">
        <v>74.400000000000006</v>
      </c>
      <c r="N19" s="47">
        <v>73.900000000000006</v>
      </c>
      <c r="O19" s="47">
        <v>60.3</v>
      </c>
      <c r="P19" s="47">
        <v>96.6</v>
      </c>
      <c r="Q19" s="47">
        <v>96.9</v>
      </c>
      <c r="R19" s="47">
        <v>65.3</v>
      </c>
      <c r="S19" s="47">
        <v>64.400000000000006</v>
      </c>
      <c r="T19" s="47">
        <v>92.2</v>
      </c>
      <c r="U19" s="47">
        <v>93.9</v>
      </c>
      <c r="V19" s="47">
        <v>65.2</v>
      </c>
      <c r="W19" s="58">
        <v>100.8</v>
      </c>
    </row>
    <row r="20" spans="1:24" s="7" customFormat="1" ht="5.25" customHeight="1" thickBot="1" x14ac:dyDescent="0.3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</row>
    <row r="21" spans="1:24" ht="21" customHeight="1" thickTop="1" x14ac:dyDescent="0.35">
      <c r="A21" s="1" t="s">
        <v>15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</sheetData>
  <mergeCells count="15">
    <mergeCell ref="A3:A6"/>
    <mergeCell ref="B3:L3"/>
    <mergeCell ref="M3:W3"/>
    <mergeCell ref="B6:L6"/>
    <mergeCell ref="M6:W6"/>
    <mergeCell ref="K4:K5"/>
    <mergeCell ref="L4:L5"/>
    <mergeCell ref="D4:J4"/>
    <mergeCell ref="C4:C5"/>
    <mergeCell ref="B4:B5"/>
    <mergeCell ref="M4:M5"/>
    <mergeCell ref="N4:N5"/>
    <mergeCell ref="O4:U4"/>
    <mergeCell ref="V4:V5"/>
    <mergeCell ref="W4:W5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9"/>
  <sheetViews>
    <sheetView showGridLines="0" workbookViewId="0"/>
  </sheetViews>
  <sheetFormatPr defaultColWidth="9.1796875" defaultRowHeight="13" x14ac:dyDescent="0.3"/>
  <cols>
    <col min="1" max="1" width="26.26953125" style="1" customWidth="1"/>
    <col min="2" max="14" width="9.7265625" style="1" customWidth="1"/>
    <col min="15" max="16384" width="9.1796875" style="1"/>
  </cols>
  <sheetData>
    <row r="1" spans="1:19" ht="25" customHeight="1" x14ac:dyDescent="0.3">
      <c r="A1" s="43" t="s">
        <v>55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9" s="7" customFormat="1" ht="12" customHeight="1" x14ac:dyDescent="0.3">
      <c r="A2" s="2"/>
      <c r="B2" s="12"/>
      <c r="C2" s="35"/>
      <c r="D2" s="35"/>
      <c r="E2" s="35"/>
      <c r="F2" s="36"/>
      <c r="G2" s="37"/>
      <c r="H2" s="37"/>
      <c r="I2" s="9"/>
      <c r="J2" s="1"/>
      <c r="K2" s="1"/>
      <c r="L2" s="1"/>
      <c r="M2" s="1"/>
      <c r="N2" s="49" t="s">
        <v>56</v>
      </c>
      <c r="O2" s="6"/>
    </row>
    <row r="3" spans="1:19" s="7" customFormat="1" ht="33.75" customHeight="1" x14ac:dyDescent="0.3">
      <c r="A3" s="31" t="s">
        <v>57</v>
      </c>
      <c r="B3" s="33" t="s">
        <v>40</v>
      </c>
      <c r="C3" s="33" t="s">
        <v>41</v>
      </c>
      <c r="D3" s="33" t="s">
        <v>29</v>
      </c>
      <c r="E3" s="33" t="s">
        <v>30</v>
      </c>
      <c r="F3" s="33" t="s">
        <v>31</v>
      </c>
      <c r="G3" s="33" t="s">
        <v>32</v>
      </c>
      <c r="H3" s="33" t="s">
        <v>33</v>
      </c>
      <c r="I3" s="33" t="s">
        <v>34</v>
      </c>
      <c r="J3" s="33" t="s">
        <v>35</v>
      </c>
      <c r="K3" s="33" t="s">
        <v>36</v>
      </c>
      <c r="L3" s="33" t="s">
        <v>37</v>
      </c>
      <c r="M3" s="33" t="s">
        <v>38</v>
      </c>
      <c r="N3" s="34" t="s">
        <v>0</v>
      </c>
      <c r="S3" s="8"/>
    </row>
    <row r="4" spans="1:19" s="7" customFormat="1" ht="5.25" customHeight="1" x14ac:dyDescent="0.3">
      <c r="A4" s="14"/>
      <c r="B4" s="38"/>
      <c r="C4" s="38"/>
      <c r="D4" s="38"/>
      <c r="E4" s="38"/>
      <c r="F4" s="38"/>
      <c r="G4" s="38"/>
      <c r="H4" s="38"/>
      <c r="I4" s="9"/>
      <c r="J4" s="1"/>
      <c r="K4" s="1"/>
      <c r="L4" s="1"/>
      <c r="M4" s="1"/>
      <c r="N4" s="1"/>
      <c r="O4" s="6"/>
    </row>
    <row r="5" spans="1:19" ht="15" customHeight="1" x14ac:dyDescent="0.3">
      <c r="A5" s="12" t="s">
        <v>0</v>
      </c>
      <c r="B5" s="22">
        <v>1113</v>
      </c>
      <c r="C5" s="22">
        <v>1215</v>
      </c>
      <c r="D5" s="22">
        <v>779</v>
      </c>
      <c r="E5" s="22">
        <v>669</v>
      </c>
      <c r="F5" s="22">
        <v>993</v>
      </c>
      <c r="G5" s="22">
        <v>1146</v>
      </c>
      <c r="H5" s="22">
        <v>532</v>
      </c>
      <c r="I5" s="22">
        <v>301</v>
      </c>
      <c r="J5" s="22">
        <v>207</v>
      </c>
      <c r="K5" s="22">
        <v>246</v>
      </c>
      <c r="L5" s="22">
        <v>267</v>
      </c>
      <c r="M5" s="22">
        <v>329</v>
      </c>
      <c r="N5" s="50">
        <v>7797</v>
      </c>
    </row>
    <row r="6" spans="1:19" ht="15" customHeight="1" x14ac:dyDescent="0.3">
      <c r="A6" s="17" t="s">
        <v>3</v>
      </c>
      <c r="B6" s="22">
        <v>1107</v>
      </c>
      <c r="C6" s="22">
        <v>1212</v>
      </c>
      <c r="D6" s="22">
        <v>776</v>
      </c>
      <c r="E6" s="22">
        <v>668</v>
      </c>
      <c r="F6" s="22">
        <v>990</v>
      </c>
      <c r="G6" s="22">
        <v>1145</v>
      </c>
      <c r="H6" s="22">
        <v>531</v>
      </c>
      <c r="I6" s="22">
        <v>297</v>
      </c>
      <c r="J6" s="22">
        <v>206</v>
      </c>
      <c r="K6" s="22">
        <v>242</v>
      </c>
      <c r="L6" s="22">
        <v>266</v>
      </c>
      <c r="M6" s="22">
        <v>329</v>
      </c>
      <c r="N6" s="50">
        <v>7769</v>
      </c>
    </row>
    <row r="7" spans="1:19" ht="15" customHeight="1" x14ac:dyDescent="0.3">
      <c r="A7" s="28" t="s">
        <v>4</v>
      </c>
      <c r="B7" s="23">
        <v>1059</v>
      </c>
      <c r="C7" s="23">
        <v>1151</v>
      </c>
      <c r="D7" s="23">
        <v>728</v>
      </c>
      <c r="E7" s="23">
        <v>617</v>
      </c>
      <c r="F7" s="23">
        <v>956</v>
      </c>
      <c r="G7" s="23">
        <v>1071</v>
      </c>
      <c r="H7" s="23">
        <v>483</v>
      </c>
      <c r="I7" s="23">
        <v>280</v>
      </c>
      <c r="J7" s="23">
        <v>200</v>
      </c>
      <c r="K7" s="23">
        <v>233</v>
      </c>
      <c r="L7" s="23">
        <v>260</v>
      </c>
      <c r="M7" s="23">
        <v>320</v>
      </c>
      <c r="N7" s="51">
        <v>7358</v>
      </c>
    </row>
    <row r="8" spans="1:19" ht="15" customHeight="1" x14ac:dyDescent="0.3">
      <c r="A8" s="18" t="s">
        <v>16</v>
      </c>
      <c r="B8" s="23">
        <v>331</v>
      </c>
      <c r="C8" s="23">
        <v>411</v>
      </c>
      <c r="D8" s="23">
        <v>164</v>
      </c>
      <c r="E8" s="23">
        <v>147</v>
      </c>
      <c r="F8" s="23">
        <v>339</v>
      </c>
      <c r="G8" s="23">
        <v>321</v>
      </c>
      <c r="H8" s="23">
        <v>109</v>
      </c>
      <c r="I8" s="23">
        <v>72</v>
      </c>
      <c r="J8" s="23">
        <v>66</v>
      </c>
      <c r="K8" s="23">
        <v>58</v>
      </c>
      <c r="L8" s="23">
        <v>76</v>
      </c>
      <c r="M8" s="23">
        <v>91</v>
      </c>
      <c r="N8" s="51">
        <v>2185</v>
      </c>
    </row>
    <row r="9" spans="1:19" ht="15" customHeight="1" x14ac:dyDescent="0.3">
      <c r="A9" s="18" t="s">
        <v>5</v>
      </c>
      <c r="B9" s="23">
        <v>169</v>
      </c>
      <c r="C9" s="23">
        <v>248</v>
      </c>
      <c r="D9" s="23">
        <v>195</v>
      </c>
      <c r="E9" s="23">
        <v>174</v>
      </c>
      <c r="F9" s="23">
        <v>246</v>
      </c>
      <c r="G9" s="23">
        <v>232</v>
      </c>
      <c r="H9" s="23">
        <v>79</v>
      </c>
      <c r="I9" s="23">
        <v>64</v>
      </c>
      <c r="J9" s="23">
        <v>55</v>
      </c>
      <c r="K9" s="23">
        <v>48</v>
      </c>
      <c r="L9" s="23">
        <v>50</v>
      </c>
      <c r="M9" s="23">
        <v>51</v>
      </c>
      <c r="N9" s="51">
        <v>1611</v>
      </c>
    </row>
    <row r="10" spans="1:19" ht="15" customHeight="1" x14ac:dyDescent="0.3">
      <c r="A10" s="18" t="s">
        <v>45</v>
      </c>
      <c r="B10" s="23">
        <v>113</v>
      </c>
      <c r="C10" s="23">
        <v>115</v>
      </c>
      <c r="D10" s="23">
        <v>106</v>
      </c>
      <c r="E10" s="23">
        <v>71</v>
      </c>
      <c r="F10" s="23">
        <v>94</v>
      </c>
      <c r="G10" s="23">
        <v>112</v>
      </c>
      <c r="H10" s="23">
        <v>60</v>
      </c>
      <c r="I10" s="23">
        <v>29</v>
      </c>
      <c r="J10" s="23">
        <v>12</v>
      </c>
      <c r="K10" s="23">
        <v>18</v>
      </c>
      <c r="L10" s="23">
        <v>36</v>
      </c>
      <c r="M10" s="23">
        <v>38</v>
      </c>
      <c r="N10" s="51">
        <v>804</v>
      </c>
    </row>
    <row r="11" spans="1:19" ht="15" customHeight="1" x14ac:dyDescent="0.3">
      <c r="A11" s="18" t="s">
        <v>46</v>
      </c>
      <c r="B11" s="23">
        <v>259</v>
      </c>
      <c r="C11" s="23">
        <v>188</v>
      </c>
      <c r="D11" s="23">
        <v>115</v>
      </c>
      <c r="E11" s="23">
        <v>91</v>
      </c>
      <c r="F11" s="23">
        <v>111</v>
      </c>
      <c r="G11" s="23">
        <v>225</v>
      </c>
      <c r="H11" s="23">
        <v>99</v>
      </c>
      <c r="I11" s="23">
        <v>54</v>
      </c>
      <c r="J11" s="23">
        <v>29</v>
      </c>
      <c r="K11" s="23">
        <v>61</v>
      </c>
      <c r="L11" s="23">
        <v>54</v>
      </c>
      <c r="M11" s="23">
        <v>68</v>
      </c>
      <c r="N11" s="51">
        <v>1354</v>
      </c>
    </row>
    <row r="12" spans="1:19" ht="15" customHeight="1" x14ac:dyDescent="0.3">
      <c r="A12" s="18" t="s">
        <v>47</v>
      </c>
      <c r="B12" s="23">
        <v>89</v>
      </c>
      <c r="C12" s="23">
        <v>69</v>
      </c>
      <c r="D12" s="23">
        <v>43</v>
      </c>
      <c r="E12" s="23">
        <v>45</v>
      </c>
      <c r="F12" s="23">
        <v>54</v>
      </c>
      <c r="G12" s="23">
        <v>65</v>
      </c>
      <c r="H12" s="23">
        <v>46</v>
      </c>
      <c r="I12" s="23">
        <v>23</v>
      </c>
      <c r="J12" s="23">
        <v>17</v>
      </c>
      <c r="K12" s="23">
        <v>29</v>
      </c>
      <c r="L12" s="23">
        <v>16</v>
      </c>
      <c r="M12" s="23">
        <v>31</v>
      </c>
      <c r="N12" s="51">
        <v>527</v>
      </c>
    </row>
    <row r="13" spans="1:19" ht="15" customHeight="1" x14ac:dyDescent="0.3">
      <c r="A13" s="18" t="s">
        <v>6</v>
      </c>
      <c r="B13" s="23">
        <v>39</v>
      </c>
      <c r="C13" s="23">
        <v>55</v>
      </c>
      <c r="D13" s="23">
        <v>59</v>
      </c>
      <c r="E13" s="23">
        <v>52</v>
      </c>
      <c r="F13" s="23">
        <v>69</v>
      </c>
      <c r="G13" s="23">
        <v>57</v>
      </c>
      <c r="H13" s="23">
        <v>36</v>
      </c>
      <c r="I13" s="23">
        <v>21</v>
      </c>
      <c r="J13" s="23">
        <v>10</v>
      </c>
      <c r="K13" s="23">
        <v>9</v>
      </c>
      <c r="L13" s="23">
        <v>9</v>
      </c>
      <c r="M13" s="23">
        <v>19</v>
      </c>
      <c r="N13" s="51">
        <v>435</v>
      </c>
    </row>
    <row r="14" spans="1:19" ht="15" customHeight="1" x14ac:dyDescent="0.3">
      <c r="A14" s="18" t="s">
        <v>7</v>
      </c>
      <c r="B14" s="23">
        <v>59</v>
      </c>
      <c r="C14" s="23">
        <v>65</v>
      </c>
      <c r="D14" s="23">
        <v>46</v>
      </c>
      <c r="E14" s="23">
        <v>37</v>
      </c>
      <c r="F14" s="23">
        <v>43</v>
      </c>
      <c r="G14" s="23">
        <v>59</v>
      </c>
      <c r="H14" s="23">
        <v>54</v>
      </c>
      <c r="I14" s="23">
        <v>17</v>
      </c>
      <c r="J14" s="23">
        <v>11</v>
      </c>
      <c r="K14" s="23">
        <v>10</v>
      </c>
      <c r="L14" s="23">
        <v>19</v>
      </c>
      <c r="M14" s="23">
        <v>22</v>
      </c>
      <c r="N14" s="51">
        <v>442</v>
      </c>
    </row>
    <row r="15" spans="1:19" ht="15" customHeight="1" x14ac:dyDescent="0.3">
      <c r="A15" s="28" t="s">
        <v>17</v>
      </c>
      <c r="B15" s="23">
        <v>9</v>
      </c>
      <c r="C15" s="23">
        <v>31</v>
      </c>
      <c r="D15" s="23">
        <v>15</v>
      </c>
      <c r="E15" s="23">
        <v>24</v>
      </c>
      <c r="F15" s="23">
        <v>20</v>
      </c>
      <c r="G15" s="23">
        <v>34</v>
      </c>
      <c r="H15" s="23">
        <v>10</v>
      </c>
      <c r="I15" s="23">
        <v>4</v>
      </c>
      <c r="J15" s="23">
        <v>1</v>
      </c>
      <c r="K15" s="23">
        <v>3</v>
      </c>
      <c r="L15" s="23">
        <v>3</v>
      </c>
      <c r="M15" s="23">
        <v>2</v>
      </c>
      <c r="N15" s="51">
        <v>156</v>
      </c>
    </row>
    <row r="16" spans="1:19" ht="15" customHeight="1" x14ac:dyDescent="0.3">
      <c r="A16" s="28" t="s">
        <v>18</v>
      </c>
      <c r="B16" s="23">
        <v>39</v>
      </c>
      <c r="C16" s="23">
        <v>30</v>
      </c>
      <c r="D16" s="23">
        <v>33</v>
      </c>
      <c r="E16" s="23">
        <v>27</v>
      </c>
      <c r="F16" s="23">
        <v>14</v>
      </c>
      <c r="G16" s="23">
        <v>40</v>
      </c>
      <c r="H16" s="23">
        <v>38</v>
      </c>
      <c r="I16" s="23">
        <v>13</v>
      </c>
      <c r="J16" s="23">
        <v>5</v>
      </c>
      <c r="K16" s="23">
        <v>6</v>
      </c>
      <c r="L16" s="23">
        <v>3</v>
      </c>
      <c r="M16" s="23">
        <v>7</v>
      </c>
      <c r="N16" s="51">
        <v>255</v>
      </c>
    </row>
    <row r="17" spans="1:15" s="7" customFormat="1" ht="5.25" customHeight="1" thickBot="1" x14ac:dyDescent="0.35">
      <c r="A17" s="10"/>
      <c r="B17" s="39"/>
      <c r="C17" s="40"/>
      <c r="D17" s="40"/>
      <c r="E17" s="40"/>
      <c r="F17" s="40"/>
      <c r="G17" s="40"/>
      <c r="H17" s="32"/>
      <c r="I17" s="40"/>
      <c r="J17" s="32"/>
      <c r="K17" s="32"/>
      <c r="L17" s="32"/>
      <c r="M17" s="32"/>
      <c r="N17" s="32"/>
      <c r="O17" s="6"/>
    </row>
    <row r="18" spans="1:15" s="7" customFormat="1" ht="5.25" customHeight="1" thickTop="1" x14ac:dyDescent="0.3">
      <c r="A18" s="29"/>
      <c r="B18" s="41"/>
      <c r="C18" s="9"/>
      <c r="D18" s="9"/>
      <c r="E18" s="9"/>
      <c r="F18" s="9"/>
      <c r="G18" s="9"/>
      <c r="H18" s="1"/>
      <c r="I18" s="9"/>
      <c r="J18" s="1"/>
      <c r="K18" s="1"/>
      <c r="L18" s="1"/>
      <c r="M18" s="1"/>
      <c r="N18" s="1"/>
      <c r="O18" s="6"/>
    </row>
    <row r="19" spans="1:15" ht="15" customHeight="1" x14ac:dyDescent="0.3">
      <c r="A19" s="1" t="s">
        <v>15</v>
      </c>
      <c r="I19" s="9"/>
      <c r="K19" s="30"/>
      <c r="O19" s="9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Lista de quadros</vt:lpstr>
      <vt:lpstr>Qd 1</vt:lpstr>
      <vt:lpstr>Qd 2</vt:lpstr>
      <vt:lpstr>Qd 3</vt:lpstr>
      <vt:lpstr>Qd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DES/CV</cp:lastModifiedBy>
  <cp:lastPrinted>2022-04-05T17:49:51Z</cp:lastPrinted>
  <dcterms:created xsi:type="dcterms:W3CDTF">2014-03-25T12:19:30Z</dcterms:created>
  <dcterms:modified xsi:type="dcterms:W3CDTF">2024-05-16T09:12:33Z</dcterms:modified>
</cp:coreProperties>
</file>