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K:\DES.CV\lsb\PPMT_2023\Destaque\Ficheiros_finais\"/>
    </mc:Choice>
  </mc:AlternateContent>
  <xr:revisionPtr revIDLastSave="0" documentId="13_ncr:1_{C2B21687-0C45-41D4-9D2C-946552F4E95B}" xr6:coauthVersionLast="47" xr6:coauthVersionMax="47" xr10:uidLastSave="{00000000-0000-0000-0000-000000000000}"/>
  <bookViews>
    <workbookView xWindow="-110" yWindow="-110" windowWidth="19420" windowHeight="10300" tabRatio="761" xr2:uid="{00000000-000D-0000-FFFF-FFFF00000000}"/>
  </bookViews>
  <sheets>
    <sheet name="Table list" sheetId="99" r:id="rId1"/>
    <sheet name="Table 1" sheetId="107" r:id="rId2"/>
    <sheet name="Table 2" sheetId="139" r:id="rId3"/>
    <sheet name="Table 3" sheetId="130" r:id="rId4"/>
    <sheet name="Table 4" sheetId="150" r:id="rId5"/>
    <sheet name="Table 5" sheetId="161" r:id="rId6"/>
    <sheet name="Table 6" sheetId="159" r:id="rId7"/>
    <sheet name="Table 7" sheetId="141" r:id="rId8"/>
    <sheet name="Table 8" sheetId="151" r:id="rId9"/>
    <sheet name="Table 9" sheetId="154" r:id="rId10"/>
    <sheet name="Table 10" sheetId="155" r:id="rId11"/>
    <sheet name="Table 11" sheetId="157" r:id="rId12"/>
    <sheet name="Table 12" sheetId="156" r:id="rId13"/>
  </sheets>
  <externalReferences>
    <externalReference r:id="rId14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">#REF!</definedName>
    <definedName name="amostrais_sas">#REF!</definedName>
    <definedName name="anual" localSheetId="1">#REF!</definedName>
    <definedName name="anual" localSheetId="10">#REF!</definedName>
    <definedName name="anual" localSheetId="12">#REF!</definedName>
    <definedName name="anual" localSheetId="2">#REF!</definedName>
    <definedName name="anual" localSheetId="3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hanges" localSheetId="1">#REF!</definedName>
    <definedName name="Changes" localSheetId="10">#REF!</definedName>
    <definedName name="Changes" localSheetId="12">#REF!</definedName>
    <definedName name="Changes" localSheetId="2">#REF!</definedName>
    <definedName name="Changes" localSheetId="3">#REF!</definedName>
    <definedName name="Changes" localSheetId="5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">#REF!</definedName>
    <definedName name="Comments" localSheetId="10">#REF!</definedName>
    <definedName name="Comments" localSheetId="12">#REF!</definedName>
    <definedName name="Comments" localSheetId="2">#REF!</definedName>
    <definedName name="Comments" localSheetId="3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">#REF!</definedName>
    <definedName name="Contact" localSheetId="10">#REF!</definedName>
    <definedName name="Contact" localSheetId="12">#REF!</definedName>
    <definedName name="Contact" localSheetId="2">#REF!</definedName>
    <definedName name="Contact" localSheetId="3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">#REF!</definedName>
    <definedName name="Country" localSheetId="10">#REF!</definedName>
    <definedName name="Country" localSheetId="12">#REF!</definedName>
    <definedName name="Country" localSheetId="2">#REF!</definedName>
    <definedName name="Country" localSheetId="3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">#REF!</definedName>
    <definedName name="CV_employed" localSheetId="10">#REF!</definedName>
    <definedName name="CV_employed" localSheetId="12">#REF!</definedName>
    <definedName name="CV_employed" localSheetId="2">#REF!</definedName>
    <definedName name="CV_employed" localSheetId="3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">#REF!</definedName>
    <definedName name="CV_parttime" localSheetId="10">#REF!</definedName>
    <definedName name="CV_parttime" localSheetId="12">#REF!</definedName>
    <definedName name="CV_parttime" localSheetId="2">#REF!</definedName>
    <definedName name="CV_parttime" localSheetId="3">#REF!</definedName>
    <definedName name="CV_parttime" localSheetId="5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">#REF!</definedName>
    <definedName name="CV_unemployed" localSheetId="10">#REF!</definedName>
    <definedName name="CV_unemployed" localSheetId="12">#REF!</definedName>
    <definedName name="CV_unemployed" localSheetId="2">#REF!</definedName>
    <definedName name="CV_unemployed" localSheetId="3">#REF!</definedName>
    <definedName name="CV_unemployed" localSheetId="5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">#REF!</definedName>
    <definedName name="CV_unemploymentRate" localSheetId="10">#REF!</definedName>
    <definedName name="CV_unemploymentRate" localSheetId="12">#REF!</definedName>
    <definedName name="CV_unemploymentRate" localSheetId="2">#REF!</definedName>
    <definedName name="CV_unemploymentRate" localSheetId="3">#REF!</definedName>
    <definedName name="CV_unemploymentRate" localSheetId="5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">#REF!</definedName>
    <definedName name="CV_UsualHours" localSheetId="10">#REF!</definedName>
    <definedName name="CV_UsualHours" localSheetId="12">#REF!</definedName>
    <definedName name="CV_UsualHours" localSheetId="2">#REF!</definedName>
    <definedName name="CV_UsualHours" localSheetId="3">#REF!</definedName>
    <definedName name="CV_UsualHours" localSheetId="5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_xlnm.Database">#REF!</definedName>
    <definedName name="dd">#REF!</definedName>
    <definedName name="email" localSheetId="1">#REF!</definedName>
    <definedName name="email" localSheetId="10">#REF!</definedName>
    <definedName name="email" localSheetId="12">#REF!</definedName>
    <definedName name="email" localSheetId="2">#REF!</definedName>
    <definedName name="email" localSheetId="3">#REF!</definedName>
    <definedName name="email" localSheetId="5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 localSheetId="6">#REF!</definedName>
    <definedName name="Indic_VáriosPerfGéneroPop">#REF!</definedName>
    <definedName name="indicadores" localSheetId="6">#REF!</definedName>
    <definedName name="indicadores">#REF!</definedName>
    <definedName name="IPHH_2013_2016_Freguesia" localSheetId="6">#REF!</definedName>
    <definedName name="IPHH_2013_2016_Freguesia">#REF!</definedName>
    <definedName name="Limit_a_q" localSheetId="1">#REF!</definedName>
    <definedName name="Limit_a_q" localSheetId="10">#REF!</definedName>
    <definedName name="Limit_a_q" localSheetId="12">#REF!</definedName>
    <definedName name="Limit_a_q" localSheetId="2">#REF!</definedName>
    <definedName name="Limit_a_q" localSheetId="3">#REF!</definedName>
    <definedName name="Limit_a_q" localSheetId="5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">#REF!</definedName>
    <definedName name="Limit_b_a" localSheetId="10">#REF!</definedName>
    <definedName name="Limit_b_a" localSheetId="12">#REF!</definedName>
    <definedName name="Limit_b_a" localSheetId="2">#REF!</definedName>
    <definedName name="Limit_b_a" localSheetId="3">#REF!</definedName>
    <definedName name="Limit_b_a" localSheetId="5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">#REF!</definedName>
    <definedName name="Limit_b_q" localSheetId="10">#REF!</definedName>
    <definedName name="Limit_b_q" localSheetId="12">#REF!</definedName>
    <definedName name="Limit_b_q" localSheetId="2">#REF!</definedName>
    <definedName name="Limit_b_q" localSheetId="3">#REF!</definedName>
    <definedName name="Limit_b_q" localSheetId="5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_trimestrais_sas">#REF!</definedName>
    <definedName name="NR_NonContacts" localSheetId="1">#REF!</definedName>
    <definedName name="NR_NonContacts" localSheetId="10">#REF!</definedName>
    <definedName name="NR_NonContacts" localSheetId="12">#REF!</definedName>
    <definedName name="NR_NonContacts" localSheetId="2">#REF!</definedName>
    <definedName name="NR_NonContacts" localSheetId="3">#REF!</definedName>
    <definedName name="NR_NonContacts" localSheetId="5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">#REF!</definedName>
    <definedName name="NR_Other" localSheetId="10">#REF!</definedName>
    <definedName name="NR_Other" localSheetId="12">#REF!</definedName>
    <definedName name="NR_Other" localSheetId="2">#REF!</definedName>
    <definedName name="NR_Other" localSheetId="3">#REF!</definedName>
    <definedName name="NR_Other" localSheetId="5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">#REF!</definedName>
    <definedName name="NR_Refusals" localSheetId="10">#REF!</definedName>
    <definedName name="NR_Refusals" localSheetId="12">#REF!</definedName>
    <definedName name="NR_Refusals" localSheetId="2">#REF!</definedName>
    <definedName name="NR_Refusals" localSheetId="3">#REF!</definedName>
    <definedName name="NR_Refusals" localSheetId="5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">#REF!</definedName>
    <definedName name="NR_Total" localSheetId="10">#REF!</definedName>
    <definedName name="NR_Total" localSheetId="12">#REF!</definedName>
    <definedName name="NR_Total" localSheetId="2">#REF!</definedName>
    <definedName name="NR_Total" localSheetId="3">#REF!</definedName>
    <definedName name="NR_Total" localSheetId="5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NUTS98">#REF!</definedName>
    <definedName name="of">#REF!</definedName>
    <definedName name="_xlnm.Print_Area" localSheetId="1">'Table 1'!$A:$D</definedName>
    <definedName name="_xlnm.Print_Area" localSheetId="10">'Table 10'!$A:$B</definedName>
    <definedName name="_xlnm.Print_Area" localSheetId="11">'Table 11'!$A:$B</definedName>
    <definedName name="_xlnm.Print_Area" localSheetId="12">'Table 12'!$A:$B</definedName>
    <definedName name="_xlnm.Print_Area" localSheetId="2">'Table 2'!$A:$G</definedName>
    <definedName name="_xlnm.Print_Area" localSheetId="3">'Table 3'!$A:$B</definedName>
    <definedName name="_xlnm.Print_Area" localSheetId="4">'Table 4'!$A:$C</definedName>
    <definedName name="_xlnm.Print_Area" localSheetId="5">'Table 5'!$A:$E</definedName>
    <definedName name="_xlnm.Print_Area" localSheetId="6">'Table 6'!$A$1:$D$10</definedName>
    <definedName name="_xlnm.Print_Area" localSheetId="7">'Table 7'!$A:$B</definedName>
    <definedName name="_xlnm.Print_Area" localSheetId="8">'Table 8'!$A:$B</definedName>
    <definedName name="_xlnm.Print_Area" localSheetId="9">'Table 9'!$A:$B</definedName>
    <definedName name="_xlnm.Print_Area" localSheetId="0">'Table list'!$A:$L</definedName>
    <definedName name="_xlnm.Print_Area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">#REF!</definedName>
    <definedName name="Q17a" localSheetId="10">#REF!</definedName>
    <definedName name="Q17a" localSheetId="12">#REF!</definedName>
    <definedName name="Q17a" localSheetId="2">#REF!</definedName>
    <definedName name="Q17a" localSheetId="3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">#REF!</definedName>
    <definedName name="Q4a" localSheetId="10">#REF!</definedName>
    <definedName name="Q4a" localSheetId="12">#REF!</definedName>
    <definedName name="Q4a" localSheetId="2">#REF!</definedName>
    <definedName name="Q4a" localSheetId="3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>#REF!</definedName>
    <definedName name="QP_QC_1999">#REF!</definedName>
    <definedName name="QUADRO21_PT">#REF!</definedName>
    <definedName name="Quarter" localSheetId="1">#REF!</definedName>
    <definedName name="Quarter" localSheetId="10">#REF!</definedName>
    <definedName name="Quarter" localSheetId="12">#REF!</definedName>
    <definedName name="Quarter" localSheetId="2">#REF!</definedName>
    <definedName name="Quarter" localSheetId="3">#REF!</definedName>
    <definedName name="Quarter" localSheetId="5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SPSS">#REF!</definedName>
    <definedName name="sss">#REF!</definedName>
    <definedName name="Telephone" localSheetId="1">#REF!</definedName>
    <definedName name="Telephone" localSheetId="10">#REF!</definedName>
    <definedName name="Telephone" localSheetId="12">#REF!</definedName>
    <definedName name="Telephone" localSheetId="2">#REF!</definedName>
    <definedName name="Telephone" localSheetId="3">#REF!</definedName>
    <definedName name="Telephone" localSheetId="5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Titulo">#REF!</definedName>
    <definedName name="Todo">#REF!</definedName>
    <definedName name="TOTAL_PORTUGAL_CGCE">#REF!</definedName>
    <definedName name="TOTAL_PORTUGAL_SECCAO">#REF!</definedName>
    <definedName name="trimestrais_sas">#REF!</definedName>
    <definedName name="vvv">#REF!</definedName>
    <definedName name="Year" localSheetId="1">#REF!</definedName>
    <definedName name="Year" localSheetId="10">#REF!</definedName>
    <definedName name="Year" localSheetId="12">#REF!</definedName>
    <definedName name="Year" localSheetId="2">#REF!</definedName>
    <definedName name="Year" localSheetId="3">#REF!</definedName>
    <definedName name="Year" localSheetId="5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4" i="99" l="1"/>
  <c r="A13" i="99"/>
  <c r="A12" i="99"/>
  <c r="A11" i="99"/>
  <c r="A10" i="99"/>
  <c r="A9" i="99"/>
  <c r="A8" i="99"/>
  <c r="A7" i="99"/>
  <c r="A6" i="99"/>
  <c r="A5" i="99"/>
  <c r="A4" i="99"/>
  <c r="A3" i="99"/>
</calcChain>
</file>

<file path=xl/sharedStrings.xml><?xml version="1.0" encoding="utf-8"?>
<sst xmlns="http://schemas.openxmlformats.org/spreadsheetml/2006/main" count="128" uniqueCount="74">
  <si>
    <t>Total</t>
  </si>
  <si>
    <t>TABLE LIST</t>
  </si>
  <si>
    <r>
      <rPr>
        <b/>
        <sz val="11"/>
        <color theme="0" tint="-0.499984740745262"/>
        <rFont val="Calibri"/>
        <family val="2"/>
        <scheme val="minor"/>
      </rPr>
      <t>Table 1</t>
    </r>
    <r>
      <rPr>
        <b/>
        <sz val="11"/>
        <rFont val="Calibri"/>
        <family val="2"/>
        <scheme val="minor"/>
      </rPr>
      <t>: Proportion of old-age pensioners by age group, Portugal, 2023</t>
    </r>
  </si>
  <si>
    <t>Age group</t>
  </si>
  <si>
    <t>Unit: %</t>
  </si>
  <si>
    <t>Current age</t>
  </si>
  <si>
    <t>%</t>
  </si>
  <si>
    <t>50-59 years</t>
  </si>
  <si>
    <t>60-64 years</t>
  </si>
  <si>
    <t>65-69 years</t>
  </si>
  <si>
    <t>70-74 years</t>
  </si>
  <si>
    <t>50-64 years</t>
  </si>
  <si>
    <t>Men</t>
  </si>
  <si>
    <t>Women</t>
  </si>
  <si>
    <t>Table list</t>
  </si>
  <si>
    <t>Stopped working</t>
  </si>
  <si>
    <t>Continued working</t>
  </si>
  <si>
    <t>Was not working</t>
  </si>
  <si>
    <t>Median</t>
  </si>
  <si>
    <r>
      <t xml:space="preserve">Table 4: </t>
    </r>
    <r>
      <rPr>
        <b/>
        <sz val="11"/>
        <rFont val="Calibri"/>
        <family val="2"/>
        <scheme val="minor"/>
      </rPr>
      <t>Distribution of old-age pensioners by old-age pension classe value and sex, Portugal, 2023</t>
    </r>
  </si>
  <si>
    <r>
      <t xml:space="preserve">Table 5: </t>
    </r>
    <r>
      <rPr>
        <b/>
        <sz val="11"/>
        <rFont val="Calibri"/>
        <family val="2"/>
        <scheme val="minor"/>
      </rPr>
      <t>Distribution of pensioners by old-age pension classe value and education level, Portugal, 2023</t>
    </r>
  </si>
  <si>
    <t>Had reached eligibility or maximum retirement age</t>
  </si>
  <si>
    <t>Favourable financial arrangements to leave</t>
  </si>
  <si>
    <t>Other job related reasons</t>
  </si>
  <si>
    <t>Own illness or disability</t>
  </si>
  <si>
    <t xml:space="preserve">Care responsibilities or other family reasons </t>
  </si>
  <si>
    <t>Other reasons</t>
  </si>
  <si>
    <t>Finantial reasons</t>
  </si>
  <si>
    <t>Enjoy working/being productive</t>
  </si>
  <si>
    <t>Stay socially integrated</t>
  </si>
  <si>
    <t>Partner/spouse still working</t>
  </si>
  <si>
    <r>
      <t xml:space="preserve">Table 9: </t>
    </r>
    <r>
      <rPr>
        <b/>
        <sz val="11"/>
        <rFont val="Calibri"/>
        <family val="2"/>
        <scheme val="minor"/>
      </rPr>
      <t>Distribution of old-age pensioners by type of old-age pension, Portugal, 2023</t>
    </r>
  </si>
  <si>
    <t>Statutory provision only</t>
  </si>
  <si>
    <t>Combination of statutory and occupational provisions</t>
  </si>
  <si>
    <t>Combination of statutory and personal provisions</t>
  </si>
  <si>
    <t>Combination of statutory, occupational and personal provisions</t>
  </si>
  <si>
    <t>Other combination</t>
  </si>
  <si>
    <t>With reduction in case of anticipated pension benefit</t>
  </si>
  <si>
    <t>Without reduction or bonus</t>
  </si>
  <si>
    <t>With bonus due to retirement deferment</t>
  </si>
  <si>
    <t>Statutory pensions with and without supplements</t>
  </si>
  <si>
    <t>Combination of occupational and personal provisions</t>
  </si>
  <si>
    <t>No provision</t>
  </si>
  <si>
    <t>Higher education</t>
  </si>
  <si>
    <r>
      <t>Table 3:</t>
    </r>
    <r>
      <rPr>
        <b/>
        <sz val="11"/>
        <rFont val="Calibri"/>
        <family val="2"/>
        <scheme val="minor"/>
      </rPr>
      <t xml:space="preserve"> Old-age pensioners by age group: distribution by sex and sex ratio, Portugal, 2023</t>
    </r>
  </si>
  <si>
    <t>No.</t>
  </si>
  <si>
    <t>Sex ratio</t>
  </si>
  <si>
    <t>2nd decile</t>
  </si>
  <si>
    <t>8th decile</t>
  </si>
  <si>
    <t>Unit: No. years</t>
  </si>
  <si>
    <r>
      <t xml:space="preserve">Source: </t>
    </r>
    <r>
      <rPr>
        <sz val="9"/>
        <rFont val="Calibri"/>
        <family val="2"/>
        <scheme val="minor"/>
      </rPr>
      <t>Statistics Portugal, Labour force survey, Pensions and labour market participation module, 2023.</t>
    </r>
  </si>
  <si>
    <r>
      <t xml:space="preserve">Table 2: </t>
    </r>
    <r>
      <rPr>
        <b/>
        <sz val="11"/>
        <rFont val="Calibri"/>
        <family val="2"/>
        <scheme val="minor"/>
      </rPr>
      <t>Retirement transition age (P20, P50 and P80) by current age, Portugal, 2023</t>
    </r>
  </si>
  <si>
    <t>Retirement transition age</t>
  </si>
  <si>
    <t xml:space="preserve">Up to 300 </t>
  </si>
  <si>
    <t xml:space="preserve">301- 600 </t>
  </si>
  <si>
    <t xml:space="preserve">601 - 1000 </t>
  </si>
  <si>
    <t xml:space="preserve">1001 - 1400 </t>
  </si>
  <si>
    <t xml:space="preserve">2001 - 2600 </t>
  </si>
  <si>
    <t xml:space="preserve">2601 - 3200 </t>
  </si>
  <si>
    <t xml:space="preserve">3201 - 4000 </t>
  </si>
  <si>
    <t xml:space="preserve">Over 4000 </t>
  </si>
  <si>
    <t xml:space="preserve">301 - 600 </t>
  </si>
  <si>
    <t xml:space="preserve">1401 - 2000 </t>
  </si>
  <si>
    <t>Old-age pension value classes (Euros)</t>
  </si>
  <si>
    <t>Up to the the 3rd cycle of basic education</t>
  </si>
  <si>
    <t>Secondary and post secondary education</t>
  </si>
  <si>
    <r>
      <t xml:space="preserve">Table 6: </t>
    </r>
    <r>
      <rPr>
        <b/>
        <sz val="11"/>
        <rFont val="Calibri"/>
        <family val="2"/>
        <scheme val="minor"/>
      </rPr>
      <t>Situation at time of transition to retirement, Portugal, 2023</t>
    </r>
  </si>
  <si>
    <r>
      <t xml:space="preserve">Table 7: </t>
    </r>
    <r>
      <rPr>
        <b/>
        <sz val="11"/>
        <rFont val="Calibri"/>
        <family val="2"/>
        <scheme val="minor"/>
      </rPr>
      <t>Main reason to stop working at time of transition to retirement, Portugal, 2023</t>
    </r>
  </si>
  <si>
    <r>
      <t xml:space="preserve">Table 8: </t>
    </r>
    <r>
      <rPr>
        <b/>
        <sz val="11"/>
        <rFont val="Calibri"/>
        <family val="2"/>
        <scheme val="minor"/>
      </rPr>
      <t>Main reason to continue working after receiving old age pension, Portugal, 2023</t>
    </r>
  </si>
  <si>
    <r>
      <t xml:space="preserve">Quadro 10: </t>
    </r>
    <r>
      <rPr>
        <b/>
        <sz val="11"/>
        <rFont val="Calibri"/>
        <family val="2"/>
        <scheme val="minor"/>
      </rPr>
      <t>Distribution of statutory pension beneficiaries by sex and condition of receipt of pension, Portugal, 2023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</si>
  <si>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Distribution of non-beneficiaries of old-age pension by type of pension expected in the future, Portugal, 2023</t>
    </r>
  </si>
  <si>
    <r>
      <t xml:space="preserve">Quadro 12: </t>
    </r>
    <r>
      <rPr>
        <b/>
        <sz val="11"/>
        <rFont val="Calibri"/>
        <family val="2"/>
        <scheme val="minor"/>
      </rPr>
      <t>Distribution of the number of disability pensioners by disability pension value classes and sex, Portugal, 2023</t>
    </r>
  </si>
  <si>
    <t xml:space="preserve">Over 1400 </t>
  </si>
  <si>
    <t>Disability pension value classes (Euros)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</si>
</sst>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4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sz val="10"/>
      <color indexed="9"/>
      <name val="Calibri"/>
      <family val="2"/>
      <scheme val="minor"/>
    </font>
    <font>
      <b/>
      <sz val="7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3"/>
      <name val="Calibri"/>
      <family val="2"/>
      <scheme val="minor"/>
    </font>
    <font>
      <b/>
      <u/>
      <sz val="10"/>
      <color rgb="FF0000FF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Calibri Light"/>
      <family val="2"/>
    </font>
    <font>
      <sz val="12"/>
      <color theme="5" tint="-0.499984740745262"/>
      <name val="Calibri"/>
      <family val="2"/>
      <scheme val="minor"/>
    </font>
    <font>
      <b/>
      <sz val="10"/>
      <name val="Tahoma"/>
      <family val="2"/>
    </font>
    <font>
      <b/>
      <sz val="9"/>
      <color theme="0"/>
      <name val="Calibri"/>
      <family val="2"/>
      <scheme val="minor"/>
    </font>
    <font>
      <u/>
      <sz val="10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rgb="FF173C70"/>
      </left>
      <right style="thin">
        <color rgb="FF173C70"/>
      </right>
      <top/>
      <bottom/>
      <diagonal/>
    </border>
    <border>
      <left/>
      <right style="thin">
        <color rgb="FF173C7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3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844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3" fillId="0" borderId="2" applyNumberFormat="0" applyBorder="0" applyProtection="0">
      <alignment horizontal="center"/>
    </xf>
    <xf numFmtId="0" fontId="14" fillId="0" borderId="0" applyFill="0" applyBorder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8" fillId="0" borderId="0"/>
    <xf numFmtId="0" fontId="13" fillId="2" borderId="3" applyNumberFormat="0" applyBorder="0" applyProtection="0">
      <alignment horizontal="center"/>
    </xf>
    <xf numFmtId="0" fontId="17" fillId="0" borderId="0" applyNumberFormat="0" applyFill="0" applyProtection="0"/>
    <xf numFmtId="0" fontId="13" fillId="0" borderId="0" applyNumberFormat="0" applyFill="0" applyBorder="0" applyProtection="0">
      <alignment horizontal="left"/>
    </xf>
    <xf numFmtId="0" fontId="7" fillId="0" borderId="0"/>
    <xf numFmtId="0" fontId="7" fillId="0" borderId="0"/>
    <xf numFmtId="0" fontId="8" fillId="0" borderId="0"/>
    <xf numFmtId="164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8" fillId="0" borderId="0"/>
    <xf numFmtId="0" fontId="36" fillId="0" borderId="0" applyNumberFormat="0" applyFill="0" applyBorder="0" applyAlignment="0" applyProtection="0"/>
  </cellStyleXfs>
  <cellXfs count="111">
    <xf numFmtId="0" fontId="0" fillId="0" borderId="0" xfId="0"/>
    <xf numFmtId="0" fontId="23" fillId="3" borderId="1" xfId="2" applyFont="1" applyFill="1" applyBorder="1" applyAlignment="1">
      <alignment horizontal="center" vertical="center" wrapText="1"/>
    </xf>
    <xf numFmtId="0" fontId="22" fillId="0" borderId="0" xfId="0" applyFont="1"/>
    <xf numFmtId="0" fontId="25" fillId="0" borderId="0" xfId="0" applyFont="1" applyAlignment="1">
      <alignment vertical="center"/>
    </xf>
    <xf numFmtId="0" fontId="25" fillId="0" borderId="0" xfId="2" applyFont="1" applyAlignment="1">
      <alignment vertical="center"/>
    </xf>
    <xf numFmtId="0" fontId="22" fillId="0" borderId="0" xfId="2" applyFont="1" applyAlignment="1">
      <alignment vertical="center"/>
    </xf>
    <xf numFmtId="0" fontId="24" fillId="0" borderId="1" xfId="0" applyFont="1" applyBorder="1" applyAlignment="1">
      <alignment horizontal="right" vertical="center"/>
    </xf>
    <xf numFmtId="166" fontId="22" fillId="0" borderId="0" xfId="10" applyNumberFormat="1" applyFont="1" applyAlignment="1">
      <alignment vertical="center"/>
    </xf>
    <xf numFmtId="0" fontId="22" fillId="0" borderId="0" xfId="10" applyFont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indent="1"/>
    </xf>
    <xf numFmtId="0" fontId="22" fillId="0" borderId="1" xfId="0" applyFont="1" applyBorder="1"/>
    <xf numFmtId="0" fontId="23" fillId="3" borderId="1" xfId="2" applyFont="1" applyFill="1" applyBorder="1" applyAlignment="1">
      <alignment horizontal="center" vertical="center"/>
    </xf>
    <xf numFmtId="0" fontId="22" fillId="0" borderId="0" xfId="2" applyFont="1" applyAlignment="1">
      <alignment horizontal="right" vertical="center"/>
    </xf>
    <xf numFmtId="0" fontId="22" fillId="0" borderId="0" xfId="2" applyFont="1" applyAlignment="1">
      <alignment horizontal="left" vertical="center" indent="1"/>
    </xf>
    <xf numFmtId="165" fontId="22" fillId="0" borderId="0" xfId="2" applyNumberFormat="1" applyFont="1" applyAlignment="1">
      <alignment horizontal="center" vertical="center"/>
    </xf>
    <xf numFmtId="0" fontId="22" fillId="0" borderId="8" xfId="2" applyFont="1" applyBorder="1" applyAlignment="1">
      <alignment horizontal="left" vertical="center" indent="1"/>
    </xf>
    <xf numFmtId="165" fontId="22" fillId="0" borderId="8" xfId="2" applyNumberFormat="1" applyFont="1" applyBorder="1" applyAlignment="1">
      <alignment horizontal="center" vertical="center"/>
    </xf>
    <xf numFmtId="0" fontId="19" fillId="0" borderId="5" xfId="10" applyFont="1" applyBorder="1" applyAlignment="1">
      <alignment vertical="center"/>
    </xf>
    <xf numFmtId="0" fontId="21" fillId="0" borderId="6" xfId="10" applyFont="1" applyBorder="1" applyAlignment="1">
      <alignment vertical="center"/>
    </xf>
    <xf numFmtId="0" fontId="22" fillId="0" borderId="1" xfId="10" applyFont="1" applyBorder="1" applyAlignment="1">
      <alignment vertical="center"/>
    </xf>
    <xf numFmtId="0" fontId="22" fillId="0" borderId="1" xfId="10" applyFont="1" applyBorder="1" applyAlignment="1">
      <alignment horizontal="centerContinuous" vertical="center"/>
    </xf>
    <xf numFmtId="0" fontId="27" fillId="3" borderId="4" xfId="10" applyFont="1" applyFill="1" applyBorder="1" applyAlignment="1">
      <alignment horizontal="center" vertical="center" wrapText="1"/>
    </xf>
    <xf numFmtId="0" fontId="22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0" fontId="25" fillId="0" borderId="0" xfId="10" applyFont="1" applyAlignment="1">
      <alignment vertical="center"/>
    </xf>
    <xf numFmtId="0" fontId="22" fillId="0" borderId="8" xfId="10" applyFont="1" applyBorder="1" applyAlignment="1">
      <alignment horizontal="left" vertical="center" indent="1"/>
    </xf>
    <xf numFmtId="168" fontId="22" fillId="0" borderId="8" xfId="10" applyNumberFormat="1" applyFont="1" applyBorder="1" applyAlignment="1">
      <alignment horizontal="right" vertical="center"/>
    </xf>
    <xf numFmtId="0" fontId="28" fillId="0" borderId="0" xfId="0" applyFont="1"/>
    <xf numFmtId="0" fontId="23" fillId="0" borderId="0" xfId="2" applyFont="1" applyAlignment="1">
      <alignment horizontal="left" vertical="center" indent="1"/>
    </xf>
    <xf numFmtId="0" fontId="29" fillId="0" borderId="0" xfId="0" applyFont="1"/>
    <xf numFmtId="0" fontId="20" fillId="0" borderId="5" xfId="0" applyFont="1" applyBorder="1" applyAlignment="1">
      <alignment vertical="center"/>
    </xf>
    <xf numFmtId="0" fontId="22" fillId="0" borderId="6" xfId="10" applyFont="1" applyBorder="1" applyAlignment="1">
      <alignment vertical="center"/>
    </xf>
    <xf numFmtId="167" fontId="31" fillId="0" borderId="0" xfId="10" applyNumberFormat="1" applyFont="1" applyAlignment="1">
      <alignment horizontal="center" vertical="center"/>
    </xf>
    <xf numFmtId="0" fontId="26" fillId="0" borderId="0" xfId="10" applyFont="1" applyAlignment="1">
      <alignment vertical="center"/>
    </xf>
    <xf numFmtId="0" fontId="29" fillId="0" borderId="0" xfId="0" applyFont="1" applyAlignment="1">
      <alignment vertical="center"/>
    </xf>
    <xf numFmtId="0" fontId="32" fillId="4" borderId="0" xfId="2" applyFont="1" applyFill="1" applyAlignment="1">
      <alignment horizontal="left" vertical="center" wrapText="1"/>
    </xf>
    <xf numFmtId="0" fontId="28" fillId="4" borderId="0" xfId="2" applyFont="1" applyFill="1" applyAlignment="1">
      <alignment horizontal="left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165" fontId="22" fillId="0" borderId="0" xfId="2" applyNumberFormat="1" applyFont="1" applyAlignment="1">
      <alignment horizontal="right" vertical="center" indent="1"/>
    </xf>
    <xf numFmtId="165" fontId="22" fillId="0" borderId="0" xfId="2" applyNumberFormat="1" applyFont="1" applyAlignment="1">
      <alignment vertical="center"/>
    </xf>
    <xf numFmtId="166" fontId="22" fillId="0" borderId="0" xfId="10" applyNumberFormat="1" applyFont="1" applyAlignment="1">
      <alignment horizontal="right" vertical="center" indent="1"/>
    </xf>
    <xf numFmtId="0" fontId="28" fillId="0" borderId="0" xfId="2" applyFont="1" applyAlignment="1">
      <alignment vertical="center"/>
    </xf>
    <xf numFmtId="0" fontId="32" fillId="0" borderId="1" xfId="2" applyFont="1" applyBorder="1" applyAlignment="1">
      <alignment horizontal="left" vertical="center" indent="1"/>
    </xf>
    <xf numFmtId="0" fontId="24" fillId="0" borderId="4" xfId="2" applyFont="1" applyBorder="1" applyAlignment="1">
      <alignment horizontal="right" vertical="center"/>
    </xf>
    <xf numFmtId="0" fontId="24" fillId="0" borderId="0" xfId="2" applyFont="1" applyAlignment="1">
      <alignment horizontal="right" vertical="center"/>
    </xf>
    <xf numFmtId="0" fontId="28" fillId="0" borderId="0" xfId="2" applyFont="1"/>
    <xf numFmtId="0" fontId="28" fillId="0" borderId="8" xfId="2" applyFont="1" applyBorder="1" applyAlignment="1">
      <alignment horizontal="left" vertical="center" indent="1"/>
    </xf>
    <xf numFmtId="165" fontId="28" fillId="0" borderId="8" xfId="2" applyNumberFormat="1" applyFont="1" applyBorder="1" applyAlignment="1">
      <alignment horizontal="center" vertical="center"/>
    </xf>
    <xf numFmtId="165" fontId="28" fillId="0" borderId="0" xfId="2" applyNumberFormat="1" applyFont="1" applyAlignment="1">
      <alignment horizontal="center" vertical="center"/>
    </xf>
    <xf numFmtId="0" fontId="28" fillId="0" borderId="0" xfId="2" applyFont="1" applyAlignment="1">
      <alignment horizontal="left" vertical="center" indent="1"/>
    </xf>
    <xf numFmtId="0" fontId="22" fillId="0" borderId="0" xfId="2" applyFont="1"/>
    <xf numFmtId="0" fontId="38" fillId="0" borderId="0" xfId="2" applyFont="1"/>
    <xf numFmtId="0" fontId="37" fillId="0" borderId="0" xfId="4" applyFont="1"/>
    <xf numFmtId="1" fontId="26" fillId="0" borderId="0" xfId="4" applyNumberFormat="1" applyFont="1"/>
    <xf numFmtId="1" fontId="22" fillId="0" borderId="7" xfId="2" applyNumberFormat="1" applyFont="1" applyBorder="1" applyAlignment="1">
      <alignment horizontal="right" vertical="center" indent="1"/>
    </xf>
    <xf numFmtId="2" fontId="22" fillId="0" borderId="0" xfId="10" applyNumberFormat="1" applyFont="1" applyAlignment="1">
      <alignment vertical="center"/>
    </xf>
    <xf numFmtId="0" fontId="20" fillId="0" borderId="5" xfId="2" applyFont="1" applyBorder="1" applyAlignment="1">
      <alignment vertical="center"/>
    </xf>
    <xf numFmtId="0" fontId="39" fillId="0" borderId="0" xfId="0" applyFont="1"/>
    <xf numFmtId="0" fontId="22" fillId="0" borderId="0" xfId="0" applyFont="1" applyAlignment="1">
      <alignment vertical="center" wrapText="1"/>
    </xf>
    <xf numFmtId="0" fontId="24" fillId="0" borderId="1" xfId="0" applyFont="1" applyBorder="1" applyAlignment="1">
      <alignment horizontal="right" vertical="center" wrapText="1"/>
    </xf>
    <xf numFmtId="0" fontId="22" fillId="0" borderId="0" xfId="2" applyFont="1" applyAlignment="1">
      <alignment horizontal="right" vertical="center" wrapText="1"/>
    </xf>
    <xf numFmtId="0" fontId="22" fillId="0" borderId="0" xfId="2" applyFont="1" applyAlignment="1">
      <alignment vertical="center" wrapText="1"/>
    </xf>
    <xf numFmtId="165" fontId="22" fillId="0" borderId="8" xfId="2" applyNumberFormat="1" applyFont="1" applyBorder="1" applyAlignment="1">
      <alignment horizontal="center" vertical="center" wrapText="1"/>
    </xf>
    <xf numFmtId="165" fontId="22" fillId="0" borderId="0" xfId="2" applyNumberFormat="1" applyFont="1" applyAlignment="1">
      <alignment horizontal="center" vertical="center" wrapText="1"/>
    </xf>
    <xf numFmtId="166" fontId="22" fillId="0" borderId="0" xfId="10" applyNumberFormat="1" applyFont="1" applyAlignment="1">
      <alignment vertical="center" wrapText="1"/>
    </xf>
    <xf numFmtId="0" fontId="22" fillId="0" borderId="0" xfId="2" applyFont="1" applyAlignment="1">
      <alignment horizontal="left" vertical="top" indent="2"/>
    </xf>
    <xf numFmtId="0" fontId="22" fillId="0" borderId="0" xfId="2" applyFont="1" applyAlignment="1">
      <alignment horizontal="left" vertical="top" indent="4"/>
    </xf>
    <xf numFmtId="165" fontId="22" fillId="0" borderId="9" xfId="2" applyNumberFormat="1" applyFont="1" applyBorder="1" applyAlignment="1">
      <alignment horizontal="right" vertical="center" indent="1"/>
    </xf>
    <xf numFmtId="165" fontId="22" fillId="0" borderId="7" xfId="2" applyNumberFormat="1" applyFont="1" applyBorder="1" applyAlignment="1">
      <alignment horizontal="left" vertical="center" indent="1"/>
    </xf>
    <xf numFmtId="0" fontId="22" fillId="0" borderId="0" xfId="2" applyFont="1" applyAlignment="1">
      <alignment horizontal="right" vertical="center" wrapText="1" indent="1"/>
    </xf>
    <xf numFmtId="165" fontId="22" fillId="0" borderId="10" xfId="2" applyNumberFormat="1" applyFont="1" applyBorder="1" applyAlignment="1">
      <alignment horizontal="right" vertical="center" wrapText="1" indent="1"/>
    </xf>
    <xf numFmtId="0" fontId="22" fillId="0" borderId="10" xfId="2" applyFont="1" applyBorder="1" applyAlignment="1">
      <alignment horizontal="right" vertical="center" wrapText="1" indent="1"/>
    </xf>
    <xf numFmtId="0" fontId="22" fillId="0" borderId="0" xfId="2" applyFont="1" applyAlignment="1">
      <alignment horizontal="left" vertical="top" wrapText="1" indent="2"/>
    </xf>
    <xf numFmtId="165" fontId="22" fillId="0" borderId="10" xfId="2" applyNumberFormat="1" applyFont="1" applyBorder="1" applyAlignment="1">
      <alignment horizontal="right" vertical="center" indent="1"/>
    </xf>
    <xf numFmtId="0" fontId="24" fillId="0" borderId="4" xfId="0" applyFont="1" applyBorder="1" applyAlignment="1">
      <alignment horizontal="right" vertical="center"/>
    </xf>
    <xf numFmtId="0" fontId="23" fillId="3" borderId="4" xfId="2" applyFont="1" applyFill="1" applyBorder="1" applyAlignment="1">
      <alignment horizontal="center" vertical="center"/>
    </xf>
    <xf numFmtId="1" fontId="22" fillId="0" borderId="9" xfId="2" applyNumberFormat="1" applyFont="1" applyBorder="1" applyAlignment="1">
      <alignment horizontal="right" vertical="center" indent="1"/>
    </xf>
    <xf numFmtId="0" fontId="40" fillId="0" borderId="0" xfId="0" applyFont="1"/>
    <xf numFmtId="0" fontId="22" fillId="0" borderId="0" xfId="2" applyFont="1" applyAlignment="1">
      <alignment horizontal="left" vertical="top" indent="1"/>
    </xf>
    <xf numFmtId="0" fontId="22" fillId="0" borderId="0" xfId="2" applyFont="1" applyAlignment="1">
      <alignment horizontal="right" vertical="center" indent="1"/>
    </xf>
    <xf numFmtId="0" fontId="22" fillId="0" borderId="10" xfId="2" applyFont="1" applyBorder="1" applyAlignment="1">
      <alignment horizontal="right" vertical="center" indent="1"/>
    </xf>
    <xf numFmtId="0" fontId="22" fillId="0" borderId="11" xfId="2" applyFont="1" applyBorder="1" applyAlignment="1">
      <alignment horizontal="left" vertical="top" wrapText="1" indent="1"/>
    </xf>
    <xf numFmtId="0" fontId="22" fillId="0" borderId="11" xfId="2" applyFont="1" applyBorder="1" applyAlignment="1">
      <alignment horizontal="left" vertical="top" indent="1"/>
    </xf>
    <xf numFmtId="165" fontId="22" fillId="0" borderId="0" xfId="10" applyNumberFormat="1" applyFont="1" applyAlignment="1">
      <alignment vertical="center"/>
    </xf>
    <xf numFmtId="165" fontId="22" fillId="0" borderId="10" xfId="10" applyNumberFormat="1" applyFont="1" applyBorder="1" applyAlignment="1">
      <alignment horizontal="right" vertical="center" indent="1"/>
    </xf>
    <xf numFmtId="165" fontId="22" fillId="0" borderId="0" xfId="10" applyNumberFormat="1" applyFont="1" applyAlignment="1">
      <alignment horizontal="right" vertical="center" indent="1"/>
    </xf>
    <xf numFmtId="0" fontId="19" fillId="0" borderId="6" xfId="0" applyFont="1" applyBorder="1" applyAlignment="1">
      <alignment vertical="center"/>
    </xf>
    <xf numFmtId="0" fontId="21" fillId="0" borderId="12" xfId="0" applyFont="1" applyBorder="1" applyAlignment="1">
      <alignment horizontal="left" vertical="center" indent="1"/>
    </xf>
    <xf numFmtId="0" fontId="23" fillId="3" borderId="12" xfId="2" applyFont="1" applyFill="1" applyBorder="1" applyAlignment="1">
      <alignment horizontal="center" vertical="center" wrapText="1"/>
    </xf>
    <xf numFmtId="165" fontId="22" fillId="0" borderId="13" xfId="2" applyNumberFormat="1" applyFont="1" applyBorder="1" applyAlignment="1">
      <alignment horizontal="left" vertical="center" indent="3"/>
    </xf>
    <xf numFmtId="0" fontId="23" fillId="3" borderId="12" xfId="2" applyFont="1" applyFill="1" applyBorder="1" applyAlignment="1">
      <alignment horizontal="center" vertical="center"/>
    </xf>
    <xf numFmtId="0" fontId="23" fillId="3" borderId="15" xfId="2" applyFont="1" applyFill="1" applyBorder="1" applyAlignment="1">
      <alignment horizontal="center" vertical="center" wrapText="1"/>
    </xf>
    <xf numFmtId="0" fontId="41" fillId="3" borderId="0" xfId="2" applyFont="1" applyFill="1" applyAlignment="1">
      <alignment horizontal="center" vertical="center"/>
    </xf>
    <xf numFmtId="0" fontId="20" fillId="0" borderId="5" xfId="10" applyFont="1" applyBorder="1" applyAlignment="1">
      <alignment vertical="center"/>
    </xf>
    <xf numFmtId="0" fontId="23" fillId="3" borderId="4" xfId="0" applyFont="1" applyFill="1" applyBorder="1" applyAlignment="1">
      <alignment horizontal="center" vertical="center"/>
    </xf>
    <xf numFmtId="0" fontId="23" fillId="3" borderId="15" xfId="0" applyFont="1" applyFill="1" applyBorder="1" applyAlignment="1">
      <alignment horizontal="center" vertical="center"/>
    </xf>
    <xf numFmtId="0" fontId="23" fillId="3" borderId="18" xfId="2" applyFont="1" applyFill="1" applyBorder="1" applyAlignment="1">
      <alignment horizontal="center" vertical="center"/>
    </xf>
    <xf numFmtId="0" fontId="23" fillId="3" borderId="19" xfId="2" applyFont="1" applyFill="1" applyBorder="1" applyAlignment="1">
      <alignment horizontal="center" vertical="center"/>
    </xf>
    <xf numFmtId="0" fontId="23" fillId="3" borderId="14" xfId="2" applyFont="1" applyFill="1" applyBorder="1" applyAlignment="1">
      <alignment horizontal="center" vertical="center" wrapText="1"/>
    </xf>
    <xf numFmtId="0" fontId="23" fillId="3" borderId="16" xfId="2" applyFont="1" applyFill="1" applyBorder="1" applyAlignment="1">
      <alignment horizontal="center" vertical="center" wrapText="1"/>
    </xf>
    <xf numFmtId="0" fontId="41" fillId="3" borderId="17" xfId="2" applyFont="1" applyFill="1" applyBorder="1" applyAlignment="1">
      <alignment horizontal="center" vertical="center"/>
    </xf>
    <xf numFmtId="0" fontId="41" fillId="3" borderId="14" xfId="2" applyFont="1" applyFill="1" applyBorder="1" applyAlignment="1">
      <alignment horizontal="center" vertical="center"/>
    </xf>
    <xf numFmtId="0" fontId="42" fillId="0" borderId="0" xfId="1" applyFont="1" applyAlignment="1" applyProtection="1"/>
    <xf numFmtId="0" fontId="42" fillId="0" borderId="0" xfId="1" applyFont="1" applyFill="1" applyAlignment="1" applyProtection="1"/>
    <xf numFmtId="0" fontId="42" fillId="0" borderId="0" xfId="1" applyFont="1" applyAlignment="1" applyProtection="1">
      <alignment horizontal="left" vertical="center"/>
    </xf>
  </cellXfs>
  <cellStyles count="844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Followed Hyperlink 2" xfId="843" xr:uid="{10B7EA41-0CFB-4B4A-899F-C7915946BBAC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12" xfId="837" xr:uid="{A0002CB1-F98F-4455-9397-5DCD8F7037D6}"/>
    <cellStyle name="Normal 13" xfId="839" xr:uid="{2C0861E8-1D08-4F3B-B3AD-E148E4879231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2 2 2" xfId="842" xr:uid="{1F73D2C7-1451-4D33-B6A4-FA9DA030F43C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2 4" xfId="841" xr:uid="{AC152047-B58C-4410-9957-BA8658A784E0}"/>
    <cellStyle name="Normal 3 3" xfId="27" xr:uid="{00000000-0005-0000-0000-000013000000}"/>
    <cellStyle name="Normal 3 4" xfId="28" xr:uid="{00000000-0005-0000-0000-000014000000}"/>
    <cellStyle name="Normal 3 5" xfId="840" xr:uid="{1FAAE1BA-50D0-46A5-BEBE-F5CD4B9C785B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142 2" xfId="838" xr:uid="{48F202ED-ACB5-4219-8090-DFD1946E6B6E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8"/>
  <sheetViews>
    <sheetView showGridLines="0" tabSelected="1" workbookViewId="0"/>
  </sheetViews>
  <sheetFormatPr defaultColWidth="9.28515625" defaultRowHeight="10.9" customHeight="1" x14ac:dyDescent="0.25"/>
  <cols>
    <col min="1" max="16384" width="9.28515625" style="41"/>
  </cols>
  <sheetData>
    <row r="1" spans="1:8" ht="25.15" customHeight="1" x14ac:dyDescent="0.25">
      <c r="A1" s="38" t="s">
        <v>1</v>
      </c>
    </row>
    <row r="2" spans="1:8" ht="25.15" customHeight="1" x14ac:dyDescent="0.25">
      <c r="A2" s="33"/>
    </row>
    <row r="3" spans="1:8" ht="25.15" customHeight="1" x14ac:dyDescent="0.25">
      <c r="A3" s="108" t="str">
        <f>'Table 1'!$A$1</f>
        <v>Table 1: Proportion of old-age pensioners by age group, Portugal, 2023</v>
      </c>
      <c r="B3" s="63"/>
    </row>
    <row r="4" spans="1:8" ht="25.15" customHeight="1" x14ac:dyDescent="0.25">
      <c r="A4" s="109" t="str">
        <f>'Table 2'!$A$1</f>
        <v>Table 2: Retirement transition age (P20, P50 and P80) by current age, Portugal, 2023</v>
      </c>
      <c r="B4" s="63"/>
      <c r="G4" s="42"/>
      <c r="H4" s="42"/>
    </row>
    <row r="5" spans="1:8" ht="25.15" customHeight="1" x14ac:dyDescent="0.25">
      <c r="A5" s="109" t="str">
        <f>'Table 3'!$A$1</f>
        <v>Table 3: Old-age pensioners by age group: distribution by sex and sex ratio, Portugal, 2023</v>
      </c>
      <c r="B5" s="63"/>
    </row>
    <row r="6" spans="1:8" s="43" customFormat="1" ht="25.15" customHeight="1" x14ac:dyDescent="0.25">
      <c r="A6" s="109" t="str">
        <f>'Table 4'!$A$1</f>
        <v>Table 4: Distribution of old-age pensioners by old-age pension classe value and sex, Portugal, 2023</v>
      </c>
      <c r="B6" s="63"/>
    </row>
    <row r="7" spans="1:8" s="43" customFormat="1" ht="25.35" customHeight="1" x14ac:dyDescent="0.25">
      <c r="A7" s="109" t="str">
        <f>'Table 5'!$A$1</f>
        <v>Table 5: Distribution of pensioners by old-age pension classe value and education level, Portugal, 2023</v>
      </c>
      <c r="B7" s="63"/>
    </row>
    <row r="8" spans="1:8" ht="25.15" customHeight="1" x14ac:dyDescent="0.25">
      <c r="A8" s="109" t="str">
        <f>'Table 6'!$A$1</f>
        <v>Table 6: Situation at time of transition to retirement, Portugal, 2023</v>
      </c>
      <c r="B8" s="63"/>
    </row>
    <row r="9" spans="1:8" ht="25.35" customHeight="1" x14ac:dyDescent="0.25">
      <c r="A9" s="109" t="str">
        <f>'Table 7'!$A$1</f>
        <v>Table 7: Main reason to stop working at time of transition to retirement, Portugal, 2023</v>
      </c>
      <c r="B9" s="63"/>
    </row>
    <row r="10" spans="1:8" ht="25.35" customHeight="1" x14ac:dyDescent="0.25">
      <c r="A10" s="109" t="str">
        <f>'Table 8'!$A$1</f>
        <v>Table 8: Main reason to continue working after receiving old age pension, Portugal, 2023</v>
      </c>
      <c r="B10" s="63"/>
    </row>
    <row r="11" spans="1:8" ht="25.35" customHeight="1" x14ac:dyDescent="0.25">
      <c r="A11" s="109" t="str">
        <f>'Table 9'!$A$1</f>
        <v>Table 9: Distribution of old-age pensioners by type of old-age pension, Portugal, 2023</v>
      </c>
      <c r="B11" s="63"/>
    </row>
    <row r="12" spans="1:8" ht="25.35" customHeight="1" x14ac:dyDescent="0.25">
      <c r="A12" s="109" t="str">
        <f>'Table 10'!$A$1</f>
        <v>Quadro 10: Distribution of statutory pension beneficiaries by sex and condition of receipt of pension, Portugal, 2023</v>
      </c>
      <c r="B12" s="63"/>
    </row>
    <row r="13" spans="1:8" ht="25.35" customHeight="1" x14ac:dyDescent="0.25">
      <c r="A13" s="109" t="str">
        <f>'Table 11'!$A$1</f>
        <v>Quadro 11: Distribution of non-beneficiaries of old-age pension by type of pension expected in the future, Portugal, 2023</v>
      </c>
      <c r="B13" s="63"/>
    </row>
    <row r="14" spans="1:8" ht="25.35" customHeight="1" x14ac:dyDescent="0.25">
      <c r="A14" s="109" t="str">
        <f>'Table 12'!$A$1</f>
        <v>Quadro 12: Distribution of the number of disability pensioners by disability pension value classes and sex, Portugal, 2023</v>
      </c>
      <c r="B14" s="63"/>
    </row>
    <row r="15" spans="1:8" ht="15" customHeight="1" x14ac:dyDescent="0.25">
      <c r="A15" s="43"/>
    </row>
    <row r="16" spans="1:8" ht="15" customHeight="1" x14ac:dyDescent="0.25"/>
    <row r="17" ht="15" customHeight="1" x14ac:dyDescent="0.25"/>
    <row r="18" ht="15" customHeight="1" x14ac:dyDescent="0.25"/>
  </sheetData>
  <phoneticPr fontId="30" type="noConversion"/>
  <hyperlinks>
    <hyperlink ref="A3:A14" location="'Quadro 2'!A1" display="'Quadro 2'!A1" xr:uid="{68C21B20-C0FF-4FFD-A6AC-B8003FC8B27E}"/>
    <hyperlink ref="A4" location="'Table 2'!A1" display="'Table 2'!A1" xr:uid="{8A55E459-ADAC-49DE-93A3-CAEE4292FE9E}"/>
    <hyperlink ref="A5" location="'Table 3'!A1" display="'Table 3'!A1" xr:uid="{AEB8235B-D51E-4900-8D93-86BC80903406}"/>
    <hyperlink ref="A6" location="'Table 4'!A1" display="'Table 4'!A1" xr:uid="{D4DEB6B0-A02A-4AF5-BAD7-82E1A3515B29}"/>
    <hyperlink ref="A7" location="'Table 5'!A1" display="'Table 5'!A1" xr:uid="{863E81D9-BBAE-4F26-A71C-C19F5F30B835}"/>
    <hyperlink ref="A8" location="'Table 6'!A1" display="'Table 6'!A1" xr:uid="{1CF657A3-7E6C-46DE-8D4E-04BA9DAD08FB}"/>
    <hyperlink ref="A9" location="'Table 7'!A1" display="'Table 7'!A1" xr:uid="{F0C66473-BDED-486A-94B7-68948434073F}"/>
    <hyperlink ref="A10" location="'Table 8'!A1" display="'Table 8'!A1" xr:uid="{736D5C41-681D-454B-BEA5-A272DB61FA71}"/>
    <hyperlink ref="A11" location="'Table 9'!A1" display="'Table 9'!A1" xr:uid="{F9FC3C3D-0DCF-447F-8ACA-6D984063F4F3}"/>
    <hyperlink ref="A12" location="'Table 10'!A1" display="'Table 10'!A1" xr:uid="{AE960266-A873-41F1-9837-8DE836CBEBEA}"/>
    <hyperlink ref="A13" location="'Table 11'!A1" display="'Table 11'!A1" xr:uid="{3FE4E2B9-556E-43DA-8313-71BB0C59F502}"/>
    <hyperlink ref="A14" location="'Table 12'!A1" display="'Table 12'!A1" xr:uid="{32D3C477-1DA4-4DBE-96EB-877943720AC3}"/>
    <hyperlink ref="A3" location="'Table 1'!A1" display="'Table 1'!A1" xr:uid="{6A7EA331-4032-4ECE-9858-657E82CB8877}"/>
  </hyperlinks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821EC-F9AB-416E-9D1F-FD3E68333E36}">
  <sheetPr>
    <pageSetUpPr fitToPage="1"/>
  </sheetPr>
  <dimension ref="A1:M15"/>
  <sheetViews>
    <sheetView showGridLines="0" zoomScaleNormal="100" workbookViewId="0"/>
  </sheetViews>
  <sheetFormatPr defaultColWidth="9.28515625" defaultRowHeight="10.5" customHeight="1" x14ac:dyDescent="0.15"/>
  <cols>
    <col min="1" max="1" width="55.7109375" style="31" customWidth="1"/>
    <col min="2" max="7" width="10.7109375" style="31" customWidth="1"/>
    <col min="8" max="12" width="10.7109375" style="8" customWidth="1"/>
    <col min="13" max="13" width="9.28515625" style="8"/>
    <col min="14" max="14" width="10.7109375" style="31" customWidth="1"/>
    <col min="15" max="16384" width="9.28515625" style="31"/>
  </cols>
  <sheetData>
    <row r="1" spans="1:13" s="11" customFormat="1" ht="22.15" customHeight="1" x14ac:dyDescent="0.2">
      <c r="A1" s="34" t="s">
        <v>31</v>
      </c>
      <c r="B1" s="10"/>
      <c r="H1" s="110" t="s">
        <v>14</v>
      </c>
    </row>
    <row r="2" spans="1:13" s="2" customFormat="1" ht="10.5" customHeight="1" x14ac:dyDescent="0.2">
      <c r="A2" s="12"/>
      <c r="B2" s="6" t="s">
        <v>4</v>
      </c>
    </row>
    <row r="3" spans="1:13" s="5" customFormat="1" ht="25.15" customHeight="1" x14ac:dyDescent="0.2">
      <c r="A3" s="1"/>
      <c r="B3" s="14"/>
    </row>
    <row r="4" spans="1:13" s="5" customFormat="1" ht="5.25" customHeight="1" x14ac:dyDescent="0.2">
      <c r="A4" s="32"/>
      <c r="B4" s="15"/>
    </row>
    <row r="5" spans="1:13" s="5" customFormat="1" ht="15" customHeight="1" x14ac:dyDescent="0.2">
      <c r="A5" s="88" t="s">
        <v>32</v>
      </c>
      <c r="B5" s="44">
        <v>90.5</v>
      </c>
    </row>
    <row r="6" spans="1:13" s="5" customFormat="1" ht="15" customHeight="1" x14ac:dyDescent="0.2">
      <c r="A6" s="88" t="s">
        <v>33</v>
      </c>
      <c r="B6" s="44">
        <v>5.3</v>
      </c>
    </row>
    <row r="7" spans="1:13" s="5" customFormat="1" ht="15" customHeight="1" x14ac:dyDescent="0.2">
      <c r="A7" s="88" t="s">
        <v>34</v>
      </c>
      <c r="B7" s="44">
        <v>1.6</v>
      </c>
    </row>
    <row r="8" spans="1:13" s="5" customFormat="1" ht="15" customHeight="1" x14ac:dyDescent="0.2">
      <c r="A8" s="88" t="s">
        <v>35</v>
      </c>
      <c r="B8" s="44">
        <v>0.6</v>
      </c>
    </row>
    <row r="9" spans="1:13" s="5" customFormat="1" ht="15" customHeight="1" x14ac:dyDescent="0.2">
      <c r="A9" s="88" t="s">
        <v>36</v>
      </c>
      <c r="B9" s="44">
        <v>2</v>
      </c>
    </row>
    <row r="10" spans="1:13" s="5" customFormat="1" ht="5.25" customHeight="1" thickBot="1" x14ac:dyDescent="0.25">
      <c r="A10" s="18"/>
      <c r="B10" s="19"/>
    </row>
    <row r="11" spans="1:13" s="5" customFormat="1" ht="5.25" customHeight="1" thickTop="1" x14ac:dyDescent="0.2">
      <c r="A11" s="16"/>
      <c r="B11" s="17"/>
    </row>
    <row r="12" spans="1:13" s="5" customFormat="1" ht="15" customHeight="1" x14ac:dyDescent="0.2">
      <c r="A12" s="3" t="s">
        <v>50</v>
      </c>
      <c r="B12" s="17"/>
    </row>
    <row r="13" spans="1:13" s="5" customFormat="1" ht="5.0999999999999996" customHeight="1" x14ac:dyDescent="0.2">
      <c r="A13" s="3"/>
      <c r="B13" s="17"/>
      <c r="H13" s="8"/>
      <c r="I13" s="8"/>
      <c r="J13" s="8"/>
      <c r="K13" s="8"/>
      <c r="L13" s="8"/>
      <c r="M13" s="8"/>
    </row>
    <row r="14" spans="1:13" s="8" customFormat="1" ht="10.5" customHeight="1" x14ac:dyDescent="0.2">
      <c r="B14" s="7"/>
      <c r="C14" s="7"/>
      <c r="D14" s="7"/>
      <c r="E14" s="7"/>
      <c r="F14" s="7"/>
      <c r="G14" s="7"/>
    </row>
    <row r="15" spans="1:13" s="8" customFormat="1" ht="10.5" customHeight="1" x14ac:dyDescent="0.2">
      <c r="B15" s="7"/>
      <c r="C15" s="7"/>
      <c r="D15" s="7"/>
      <c r="E15" s="7"/>
      <c r="F15" s="7"/>
      <c r="G15" s="7"/>
    </row>
  </sheetData>
  <hyperlinks>
    <hyperlink ref="H1" location="'Table list'!A1" display="Table list" xr:uid="{A40DE196-BFC3-47A2-8D9F-D1BAF3CBEEB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7241F-96EF-4AFC-A6E6-C5F001F18B52}">
  <sheetPr>
    <pageSetUpPr fitToPage="1"/>
  </sheetPr>
  <dimension ref="A1:O13"/>
  <sheetViews>
    <sheetView showGridLines="0" zoomScaleNormal="100" workbookViewId="0"/>
  </sheetViews>
  <sheetFormatPr defaultColWidth="9.28515625" defaultRowHeight="10.5" customHeight="1" x14ac:dyDescent="0.15"/>
  <cols>
    <col min="1" max="1" width="48.5703125" style="31" customWidth="1"/>
    <col min="2" max="8" width="10.7109375" style="31" customWidth="1"/>
    <col min="9" max="14" width="10.7109375" style="8" customWidth="1"/>
    <col min="15" max="15" width="9.28515625" style="8"/>
    <col min="16" max="16" width="10.7109375" style="31" customWidth="1"/>
    <col min="17" max="16384" width="9.28515625" style="31"/>
  </cols>
  <sheetData>
    <row r="1" spans="1:15" s="11" customFormat="1" ht="22.15" customHeight="1" x14ac:dyDescent="0.2">
      <c r="A1" s="34" t="s">
        <v>69</v>
      </c>
      <c r="B1" s="10"/>
      <c r="J1" s="110" t="s">
        <v>14</v>
      </c>
    </row>
    <row r="2" spans="1:15" s="2" customFormat="1" ht="10.5" customHeight="1" x14ac:dyDescent="0.2">
      <c r="A2" s="12"/>
      <c r="B2" s="6"/>
      <c r="C2" s="6"/>
      <c r="D2" s="6" t="s">
        <v>4</v>
      </c>
    </row>
    <row r="3" spans="1:15" s="5" customFormat="1" ht="25.15" customHeight="1" x14ac:dyDescent="0.2">
      <c r="A3" s="1"/>
      <c r="B3" s="14" t="s">
        <v>0</v>
      </c>
      <c r="C3" s="14" t="s">
        <v>12</v>
      </c>
      <c r="D3" s="14" t="s">
        <v>13</v>
      </c>
    </row>
    <row r="4" spans="1:15" s="5" customFormat="1" ht="5.25" customHeight="1" x14ac:dyDescent="0.2">
      <c r="A4" s="32"/>
      <c r="B4" s="15"/>
    </row>
    <row r="5" spans="1:15" s="5" customFormat="1" ht="15" customHeight="1" x14ac:dyDescent="0.2">
      <c r="A5" s="84" t="s">
        <v>38</v>
      </c>
      <c r="B5" s="79">
        <v>56.8</v>
      </c>
      <c r="C5" s="79">
        <v>42</v>
      </c>
      <c r="D5" s="85">
        <v>56.9</v>
      </c>
    </row>
    <row r="6" spans="1:15" s="5" customFormat="1" ht="15" customHeight="1" x14ac:dyDescent="0.2">
      <c r="A6" s="84" t="s">
        <v>37</v>
      </c>
      <c r="B6" s="79">
        <v>38.5</v>
      </c>
      <c r="C6" s="86">
        <v>28.3</v>
      </c>
      <c r="D6" s="85">
        <v>38.799999999999997</v>
      </c>
    </row>
    <row r="7" spans="1:15" s="5" customFormat="1" ht="15" customHeight="1" x14ac:dyDescent="0.2">
      <c r="A7" s="84" t="s">
        <v>39</v>
      </c>
      <c r="B7" s="79">
        <v>4.7</v>
      </c>
      <c r="C7" s="86">
        <v>29.6</v>
      </c>
      <c r="D7" s="85">
        <v>4.3</v>
      </c>
    </row>
    <row r="8" spans="1:15" s="5" customFormat="1" ht="5.25" customHeight="1" thickBot="1" x14ac:dyDescent="0.25">
      <c r="A8" s="18"/>
      <c r="B8" s="19"/>
      <c r="C8" s="19"/>
      <c r="D8" s="19"/>
    </row>
    <row r="9" spans="1:15" s="5" customFormat="1" ht="5.25" customHeight="1" thickTop="1" x14ac:dyDescent="0.2">
      <c r="A9" s="16"/>
      <c r="B9" s="17"/>
    </row>
    <row r="10" spans="1:15" s="5" customFormat="1" ht="15" customHeight="1" x14ac:dyDescent="0.2">
      <c r="A10" s="3" t="s">
        <v>50</v>
      </c>
    </row>
    <row r="11" spans="1:15" s="5" customFormat="1" ht="5.0999999999999996" customHeight="1" x14ac:dyDescent="0.2">
      <c r="A11" s="3"/>
      <c r="B11" s="17"/>
    </row>
    <row r="12" spans="1:15" s="8" customFormat="1" ht="10.5" customHeight="1" x14ac:dyDescent="0.2">
      <c r="B12" s="7"/>
      <c r="C12" s="7"/>
      <c r="D12" s="7"/>
      <c r="E12" s="7"/>
      <c r="F12" s="7"/>
      <c r="G12" s="7"/>
      <c r="H12" s="7"/>
      <c r="I12" s="5"/>
      <c r="J12" s="5"/>
      <c r="K12" s="5"/>
      <c r="L12" s="5"/>
      <c r="M12" s="5"/>
      <c r="N12" s="5"/>
      <c r="O12" s="5"/>
    </row>
    <row r="13" spans="1:15" s="8" customFormat="1" ht="10.5" customHeight="1" x14ac:dyDescent="0.2">
      <c r="B13" s="7"/>
      <c r="C13" s="7"/>
      <c r="D13" s="7"/>
      <c r="E13" s="7"/>
      <c r="F13" s="7"/>
      <c r="G13" s="7"/>
      <c r="H13" s="7"/>
    </row>
  </sheetData>
  <hyperlinks>
    <hyperlink ref="J1" location="'Table list'!A1" display="Table list" xr:uid="{6E01CA7B-7DAD-4E6B-A437-B3F12EA6EA1F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B3DC2-82E4-4E54-AE89-CCD77FE7F19C}">
  <sheetPr>
    <pageSetUpPr fitToPage="1"/>
  </sheetPr>
  <dimension ref="A1:M24"/>
  <sheetViews>
    <sheetView showGridLines="0" zoomScaleNormal="100" workbookViewId="0"/>
  </sheetViews>
  <sheetFormatPr defaultColWidth="9.28515625" defaultRowHeight="10.5" customHeight="1" x14ac:dyDescent="0.2"/>
  <cols>
    <col min="1" max="1" width="55.7109375" style="8" customWidth="1"/>
    <col min="2" max="2" width="10.7109375" style="7" customWidth="1"/>
    <col min="3" max="12" width="10.7109375" style="8" customWidth="1"/>
    <col min="13" max="13" width="9.28515625" style="8"/>
    <col min="14" max="14" width="10.7109375" style="8" customWidth="1"/>
    <col min="15" max="16" width="9.140625" style="8" customWidth="1"/>
    <col min="17" max="16384" width="9.28515625" style="8"/>
  </cols>
  <sheetData>
    <row r="1" spans="1:13" ht="22.15" customHeight="1" x14ac:dyDescent="0.2">
      <c r="A1" s="20" t="s">
        <v>70</v>
      </c>
      <c r="B1" s="21"/>
      <c r="G1" s="11"/>
      <c r="H1" s="110" t="s">
        <v>14</v>
      </c>
      <c r="I1" s="11"/>
      <c r="J1" s="11"/>
      <c r="K1" s="11"/>
      <c r="L1" s="11"/>
      <c r="M1" s="11"/>
    </row>
    <row r="2" spans="1:13" ht="10.5" customHeight="1" x14ac:dyDescent="0.2">
      <c r="A2" s="22"/>
      <c r="B2" s="6" t="s">
        <v>4</v>
      </c>
      <c r="G2" s="2"/>
      <c r="H2" s="2"/>
      <c r="I2" s="2"/>
      <c r="J2" s="2"/>
      <c r="K2" s="2"/>
      <c r="L2" s="2"/>
      <c r="M2" s="2"/>
    </row>
    <row r="3" spans="1:13" s="25" customFormat="1" ht="28.15" customHeight="1" x14ac:dyDescent="0.2">
      <c r="A3" s="1"/>
      <c r="B3" s="24"/>
      <c r="G3" s="5"/>
      <c r="H3" s="5"/>
      <c r="I3" s="5"/>
      <c r="J3" s="5"/>
      <c r="K3" s="5"/>
      <c r="L3" s="5"/>
      <c r="M3" s="5"/>
    </row>
    <row r="4" spans="1:13" s="25" customFormat="1" ht="5.25" customHeight="1" x14ac:dyDescent="0.2">
      <c r="A4" s="26"/>
      <c r="B4" s="27"/>
      <c r="G4" s="5"/>
      <c r="H4" s="5"/>
      <c r="I4" s="5"/>
      <c r="J4" s="5"/>
      <c r="K4" s="5"/>
      <c r="L4" s="5"/>
      <c r="M4" s="5"/>
    </row>
    <row r="5" spans="1:13" ht="15" customHeight="1" x14ac:dyDescent="0.2">
      <c r="A5" s="87" t="s">
        <v>40</v>
      </c>
      <c r="B5" s="46">
        <v>91.4</v>
      </c>
      <c r="G5" s="5"/>
      <c r="H5" s="5"/>
      <c r="I5" s="5"/>
      <c r="J5" s="5"/>
      <c r="K5" s="5"/>
      <c r="L5" s="5"/>
      <c r="M5" s="5"/>
    </row>
    <row r="6" spans="1:13" ht="15" customHeight="1" x14ac:dyDescent="0.2">
      <c r="A6" s="88" t="s">
        <v>41</v>
      </c>
      <c r="B6" s="46">
        <v>1.2</v>
      </c>
      <c r="G6" s="5"/>
      <c r="H6" s="5"/>
      <c r="I6" s="5"/>
      <c r="J6" s="5"/>
      <c r="K6" s="5"/>
      <c r="L6" s="5"/>
      <c r="M6" s="5"/>
    </row>
    <row r="7" spans="1:13" ht="15" customHeight="1" x14ac:dyDescent="0.2">
      <c r="A7" s="87" t="s">
        <v>42</v>
      </c>
      <c r="B7" s="46">
        <v>7.3</v>
      </c>
      <c r="G7" s="5"/>
      <c r="H7" s="5"/>
      <c r="I7" s="5"/>
      <c r="J7" s="5"/>
      <c r="K7" s="5"/>
      <c r="L7" s="5"/>
      <c r="M7" s="5"/>
    </row>
    <row r="8" spans="1:13" ht="5.0999999999999996" customHeight="1" thickBot="1" x14ac:dyDescent="0.25">
      <c r="A8" s="29"/>
      <c r="B8" s="30"/>
      <c r="G8" s="5"/>
      <c r="H8" s="5"/>
      <c r="I8" s="5"/>
      <c r="J8" s="5"/>
      <c r="K8" s="5"/>
      <c r="L8" s="5"/>
      <c r="M8" s="5"/>
    </row>
    <row r="9" spans="1:13" ht="5.0999999999999996" customHeight="1" thickTop="1" x14ac:dyDescent="0.2">
      <c r="G9" s="5"/>
      <c r="H9" s="5"/>
      <c r="I9" s="5"/>
      <c r="J9" s="5"/>
      <c r="K9" s="5"/>
      <c r="L9" s="5"/>
      <c r="M9" s="5"/>
    </row>
    <row r="10" spans="1:13" ht="15" customHeight="1" x14ac:dyDescent="0.2">
      <c r="A10" s="3" t="s">
        <v>50</v>
      </c>
      <c r="B10" s="28"/>
      <c r="G10" s="5"/>
      <c r="H10" s="5"/>
      <c r="I10" s="5"/>
      <c r="J10" s="5"/>
      <c r="K10" s="5"/>
      <c r="L10" s="5"/>
      <c r="M10" s="5"/>
    </row>
    <row r="11" spans="1:13" ht="12.75" x14ac:dyDescent="0.2">
      <c r="G11" s="5"/>
      <c r="H11" s="5"/>
      <c r="I11" s="5"/>
      <c r="J11" s="5"/>
      <c r="K11" s="5"/>
      <c r="L11" s="5"/>
      <c r="M11" s="5"/>
    </row>
    <row r="12" spans="1:13" ht="12.75" x14ac:dyDescent="0.2">
      <c r="G12" s="5"/>
      <c r="H12" s="5"/>
      <c r="I12" s="5"/>
      <c r="J12" s="5"/>
      <c r="K12" s="5"/>
      <c r="L12" s="5"/>
      <c r="M12" s="5"/>
    </row>
    <row r="13" spans="1:13" ht="12.75" x14ac:dyDescent="0.2"/>
    <row r="14" spans="1:13" ht="10.5" customHeight="1" x14ac:dyDescent="0.2">
      <c r="B14" s="8"/>
    </row>
    <row r="15" spans="1:13" ht="10.5" customHeight="1" x14ac:dyDescent="0.2">
      <c r="B15" s="8"/>
    </row>
    <row r="16" spans="1:13" ht="10.5" customHeight="1" x14ac:dyDescent="0.2">
      <c r="B16" s="8"/>
    </row>
    <row r="17" spans="2:2" ht="10.5" customHeight="1" x14ac:dyDescent="0.2">
      <c r="B17" s="8"/>
    </row>
    <row r="18" spans="2:2" ht="10.5" customHeight="1" x14ac:dyDescent="0.2">
      <c r="B18" s="8"/>
    </row>
    <row r="19" spans="2:2" ht="10.5" customHeight="1" x14ac:dyDescent="0.2">
      <c r="B19" s="8"/>
    </row>
    <row r="20" spans="2:2" ht="10.5" customHeight="1" x14ac:dyDescent="0.2">
      <c r="B20" s="8"/>
    </row>
    <row r="21" spans="2:2" ht="10.5" customHeight="1" x14ac:dyDescent="0.2">
      <c r="B21" s="8"/>
    </row>
    <row r="22" spans="2:2" ht="10.5" customHeight="1" x14ac:dyDescent="0.2">
      <c r="B22" s="8"/>
    </row>
    <row r="23" spans="2:2" ht="10.5" customHeight="1" x14ac:dyDescent="0.2">
      <c r="B23" s="8"/>
    </row>
    <row r="24" spans="2:2" ht="10.5" customHeight="1" x14ac:dyDescent="0.2">
      <c r="B24" s="8"/>
    </row>
  </sheetData>
  <hyperlinks>
    <hyperlink ref="H1" location="'Table list'!A1" display="Table list" xr:uid="{C912FC97-56E1-4487-8A69-0E21B865EBD7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32C2B-4FA2-4CCE-B390-2E5B9F318BE8}">
  <sheetPr>
    <pageSetUpPr fitToPage="1"/>
  </sheetPr>
  <dimension ref="A1:O23"/>
  <sheetViews>
    <sheetView showGridLines="0" zoomScaleNormal="100" workbookViewId="0"/>
  </sheetViews>
  <sheetFormatPr defaultColWidth="9.28515625" defaultRowHeight="10.5" customHeight="1" x14ac:dyDescent="0.15"/>
  <cols>
    <col min="1" max="1" width="35.7109375" style="31" customWidth="1"/>
    <col min="2" max="8" width="10.7109375" style="31" customWidth="1"/>
    <col min="9" max="14" width="10.7109375" style="8" customWidth="1"/>
    <col min="15" max="15" width="9.28515625" style="8"/>
    <col min="16" max="16" width="10.7109375" style="31" customWidth="1"/>
    <col min="17" max="17" width="9.140625" style="31" customWidth="1"/>
    <col min="18" max="16384" width="9.28515625" style="31"/>
  </cols>
  <sheetData>
    <row r="1" spans="1:15" s="11" customFormat="1" ht="22.15" customHeight="1" x14ac:dyDescent="0.2">
      <c r="A1" s="34" t="s">
        <v>71</v>
      </c>
      <c r="B1" s="10"/>
      <c r="J1" s="110" t="s">
        <v>14</v>
      </c>
    </row>
    <row r="2" spans="1:15" s="2" customFormat="1" ht="10.5" customHeight="1" x14ac:dyDescent="0.2">
      <c r="A2" s="12"/>
      <c r="B2" s="6"/>
      <c r="C2" s="6" t="s">
        <v>4</v>
      </c>
    </row>
    <row r="3" spans="1:15" s="5" customFormat="1" ht="27" customHeight="1" x14ac:dyDescent="0.2">
      <c r="A3" s="1" t="s">
        <v>73</v>
      </c>
      <c r="B3" s="1" t="s">
        <v>12</v>
      </c>
      <c r="C3" s="1" t="s">
        <v>13</v>
      </c>
    </row>
    <row r="4" spans="1:15" s="5" customFormat="1" ht="5.25" customHeight="1" x14ac:dyDescent="0.2">
      <c r="A4" s="32"/>
      <c r="B4" s="15"/>
    </row>
    <row r="5" spans="1:15" s="5" customFormat="1" ht="15" customHeight="1" x14ac:dyDescent="0.2">
      <c r="A5" s="78" t="s">
        <v>53</v>
      </c>
      <c r="B5" s="79">
        <v>25.9</v>
      </c>
      <c r="C5" s="44">
        <v>30.6</v>
      </c>
    </row>
    <row r="6" spans="1:15" s="5" customFormat="1" ht="15" customHeight="1" x14ac:dyDescent="0.2">
      <c r="A6" s="78" t="s">
        <v>54</v>
      </c>
      <c r="B6" s="79">
        <v>55.4</v>
      </c>
      <c r="C6" s="44">
        <v>57.9</v>
      </c>
    </row>
    <row r="7" spans="1:15" s="5" customFormat="1" ht="15" customHeight="1" x14ac:dyDescent="0.2">
      <c r="A7" s="78" t="s">
        <v>55</v>
      </c>
      <c r="B7" s="79">
        <v>12.1</v>
      </c>
      <c r="C7" s="44">
        <v>7</v>
      </c>
    </row>
    <row r="8" spans="1:15" s="5" customFormat="1" ht="15" customHeight="1" x14ac:dyDescent="0.2">
      <c r="A8" s="78" t="s">
        <v>56</v>
      </c>
      <c r="B8" s="79">
        <v>3.5</v>
      </c>
      <c r="C8" s="44">
        <v>2.7</v>
      </c>
    </row>
    <row r="9" spans="1:15" s="5" customFormat="1" ht="15" customHeight="1" x14ac:dyDescent="0.2">
      <c r="A9" s="78" t="s">
        <v>72</v>
      </c>
      <c r="B9" s="79">
        <v>3.1</v>
      </c>
      <c r="C9" s="44">
        <v>1.8</v>
      </c>
    </row>
    <row r="10" spans="1:15" s="5" customFormat="1" ht="5.25" customHeight="1" thickBot="1" x14ac:dyDescent="0.25">
      <c r="A10" s="18"/>
      <c r="B10" s="19"/>
      <c r="C10" s="19"/>
    </row>
    <row r="11" spans="1:15" s="5" customFormat="1" ht="5.25" customHeight="1" thickTop="1" x14ac:dyDescent="0.2">
      <c r="A11" s="16"/>
      <c r="B11" s="17"/>
    </row>
    <row r="12" spans="1:15" s="5" customFormat="1" ht="15" customHeight="1" x14ac:dyDescent="0.2">
      <c r="A12" s="3" t="s">
        <v>50</v>
      </c>
    </row>
    <row r="13" spans="1:15" s="5" customFormat="1" ht="5.0999999999999996" customHeight="1" x14ac:dyDescent="0.2">
      <c r="A13" s="3"/>
      <c r="B13" s="17"/>
      <c r="G13" s="8"/>
      <c r="H13" s="8"/>
      <c r="I13" s="8"/>
      <c r="J13" s="8"/>
      <c r="K13" s="8"/>
      <c r="L13" s="8"/>
      <c r="M13" s="8"/>
    </row>
    <row r="14" spans="1:15" s="8" customFormat="1" ht="10.5" customHeight="1" x14ac:dyDescent="0.2">
      <c r="B14" s="7"/>
      <c r="C14" s="7"/>
      <c r="D14" s="7"/>
      <c r="E14" s="7"/>
      <c r="F14" s="7"/>
    </row>
    <row r="15" spans="1:15" ht="10.5" customHeight="1" x14ac:dyDescent="0.15">
      <c r="F15" s="8"/>
      <c r="G15" s="8"/>
      <c r="H15" s="8"/>
      <c r="M15" s="31"/>
      <c r="N15" s="31"/>
      <c r="O15" s="31"/>
    </row>
    <row r="16" spans="1:15" ht="10.5" customHeight="1" x14ac:dyDescent="0.15">
      <c r="F16" s="8"/>
      <c r="G16" s="8"/>
      <c r="H16" s="8"/>
      <c r="M16" s="31"/>
      <c r="N16" s="31"/>
      <c r="O16" s="31"/>
    </row>
    <row r="17" spans="6:15" ht="10.5" customHeight="1" x14ac:dyDescent="0.15">
      <c r="F17" s="8"/>
      <c r="G17" s="8"/>
      <c r="H17" s="8"/>
      <c r="M17" s="31"/>
      <c r="N17" s="31"/>
      <c r="O17" s="31"/>
    </row>
    <row r="18" spans="6:15" ht="10.5" customHeight="1" x14ac:dyDescent="0.15">
      <c r="F18" s="8"/>
      <c r="G18" s="8"/>
      <c r="H18" s="8"/>
      <c r="M18" s="31"/>
      <c r="N18" s="31"/>
      <c r="O18" s="31"/>
    </row>
    <row r="19" spans="6:15" ht="10.5" customHeight="1" x14ac:dyDescent="0.15">
      <c r="H19" s="8"/>
      <c r="O19" s="31"/>
    </row>
    <row r="20" spans="6:15" ht="10.5" customHeight="1" x14ac:dyDescent="0.15">
      <c r="H20" s="8"/>
      <c r="O20" s="31"/>
    </row>
    <row r="21" spans="6:15" ht="10.5" customHeight="1" x14ac:dyDescent="0.15">
      <c r="H21" s="8"/>
      <c r="O21" s="31"/>
    </row>
    <row r="22" spans="6:15" ht="10.5" customHeight="1" x14ac:dyDescent="0.15">
      <c r="H22" s="8"/>
      <c r="O22" s="31"/>
    </row>
    <row r="23" spans="6:15" ht="10.5" customHeight="1" x14ac:dyDescent="0.15">
      <c r="H23" s="8"/>
      <c r="O23" s="31"/>
    </row>
  </sheetData>
  <hyperlinks>
    <hyperlink ref="J1" location="'Table list'!A1" display="Table list" xr:uid="{8E3D0DC7-453F-452F-9838-22A20FA0039A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5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8" customWidth="1"/>
    <col min="2" max="2" width="10.7109375" style="8" customWidth="1"/>
    <col min="3" max="3" width="10.7109375" style="7" customWidth="1"/>
    <col min="4" max="14" width="10.7109375" style="8" customWidth="1"/>
    <col min="15" max="16384" width="9.28515625" style="8"/>
  </cols>
  <sheetData>
    <row r="1" spans="1:10" s="11" customFormat="1" ht="22.15" customHeight="1" x14ac:dyDescent="0.2">
      <c r="A1" s="92" t="s">
        <v>2</v>
      </c>
      <c r="B1" s="9"/>
      <c r="J1" s="110" t="s">
        <v>14</v>
      </c>
    </row>
    <row r="2" spans="1:10" s="2" customFormat="1" ht="10.5" customHeight="1" x14ac:dyDescent="0.2">
      <c r="A2" s="93"/>
      <c r="B2" s="6" t="s">
        <v>4</v>
      </c>
    </row>
    <row r="3" spans="1:10" s="5" customFormat="1" ht="25.15" customHeight="1" x14ac:dyDescent="0.2">
      <c r="A3" s="94" t="s">
        <v>3</v>
      </c>
      <c r="B3" s="14"/>
    </row>
    <row r="4" spans="1:10" s="5" customFormat="1" ht="5.25" customHeight="1" x14ac:dyDescent="0.2">
      <c r="A4" s="32"/>
      <c r="B4" s="15"/>
    </row>
    <row r="5" spans="1:10" s="5" customFormat="1" ht="15" customHeight="1" x14ac:dyDescent="0.2">
      <c r="A5" s="95" t="s">
        <v>7</v>
      </c>
      <c r="B5" s="73">
        <v>1</v>
      </c>
    </row>
    <row r="6" spans="1:10" s="5" customFormat="1" ht="15" customHeight="1" x14ac:dyDescent="0.2">
      <c r="A6" s="95" t="s">
        <v>8</v>
      </c>
      <c r="B6" s="73">
        <v>16.399999999999999</v>
      </c>
    </row>
    <row r="7" spans="1:10" s="5" customFormat="1" ht="15" customHeight="1" x14ac:dyDescent="0.2">
      <c r="A7" s="95" t="s">
        <v>9</v>
      </c>
      <c r="B7" s="73">
        <v>73.400000000000006</v>
      </c>
    </row>
    <row r="8" spans="1:10" s="5" customFormat="1" ht="15" customHeight="1" x14ac:dyDescent="0.2">
      <c r="A8" s="95" t="s">
        <v>10</v>
      </c>
      <c r="B8" s="73">
        <v>94</v>
      </c>
    </row>
    <row r="9" spans="1:10" s="5" customFormat="1" ht="5.25" customHeight="1" thickBot="1" x14ac:dyDescent="0.25">
      <c r="A9" s="18"/>
      <c r="B9" s="19"/>
    </row>
    <row r="10" spans="1:10" s="5" customFormat="1" ht="5.25" customHeight="1" thickTop="1" x14ac:dyDescent="0.2">
      <c r="A10" s="16"/>
      <c r="B10" s="17"/>
    </row>
    <row r="11" spans="1:10" s="5" customFormat="1" ht="15" customHeight="1" x14ac:dyDescent="0.2">
      <c r="A11" s="3" t="s">
        <v>50</v>
      </c>
      <c r="B11" s="17"/>
    </row>
    <row r="12" spans="1:10" s="5" customFormat="1" ht="5.0999999999999996" customHeight="1" x14ac:dyDescent="0.2">
      <c r="A12" s="3"/>
      <c r="B12" s="17"/>
    </row>
    <row r="30" ht="11.1" customHeight="1" x14ac:dyDescent="0.2"/>
    <row r="31" ht="11.1" customHeight="1" x14ac:dyDescent="0.2"/>
    <row r="32" ht="11.1" customHeight="1" x14ac:dyDescent="0.2"/>
    <row r="33" ht="11.1" customHeight="1" x14ac:dyDescent="0.2"/>
    <row r="34" ht="11.1" customHeight="1" x14ac:dyDescent="0.2"/>
    <row r="35" ht="11.1" customHeight="1" x14ac:dyDescent="0.2"/>
  </sheetData>
  <hyperlinks>
    <hyperlink ref="J1" location="'Table list'!A1" display="Table list" xr:uid="{9ACE62FE-21F8-4ABF-8F55-AF261C0E48A6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20A86-A882-48C9-9399-1165D401A353}">
  <sheetPr>
    <pageSetUpPr fitToPage="1"/>
  </sheetPr>
  <dimension ref="A1:O44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8" customWidth="1"/>
    <col min="2" max="2" width="10.7109375" style="8" customWidth="1"/>
    <col min="3" max="6" width="10.7109375" style="7" customWidth="1"/>
    <col min="7" max="14" width="10.7109375" style="8" customWidth="1"/>
    <col min="15" max="15" width="9.28515625" style="8"/>
    <col min="16" max="16" width="10.7109375" style="8" customWidth="1"/>
    <col min="17" max="16384" width="9.28515625" style="8"/>
  </cols>
  <sheetData>
    <row r="1" spans="1:15" s="11" customFormat="1" ht="22.15" customHeight="1" x14ac:dyDescent="0.2">
      <c r="A1" s="34" t="s">
        <v>51</v>
      </c>
      <c r="B1" s="9"/>
      <c r="C1" s="9"/>
      <c r="D1" s="9"/>
      <c r="J1" s="110" t="s">
        <v>14</v>
      </c>
    </row>
    <row r="2" spans="1:15" s="2" customFormat="1" ht="10.5" customHeight="1" x14ac:dyDescent="0.2">
      <c r="A2" s="12"/>
      <c r="B2" s="13"/>
      <c r="C2" s="13"/>
      <c r="D2" s="80" t="s">
        <v>49</v>
      </c>
    </row>
    <row r="3" spans="1:15" s="2" customFormat="1" ht="15" customHeight="1" x14ac:dyDescent="0.2">
      <c r="A3" s="102" t="s">
        <v>5</v>
      </c>
      <c r="B3" s="100" t="s">
        <v>52</v>
      </c>
      <c r="C3" s="101"/>
      <c r="D3" s="101"/>
    </row>
    <row r="4" spans="1:15" s="5" customFormat="1" ht="25.15" customHeight="1" x14ac:dyDescent="0.2">
      <c r="A4" s="103"/>
      <c r="B4" s="14" t="s">
        <v>47</v>
      </c>
      <c r="C4" s="14" t="s">
        <v>18</v>
      </c>
      <c r="D4" s="81" t="s">
        <v>48</v>
      </c>
    </row>
    <row r="5" spans="1:15" s="5" customFormat="1" ht="5.25" customHeight="1" x14ac:dyDescent="0.2">
      <c r="A5" s="58"/>
      <c r="B5" s="59"/>
      <c r="C5" s="59"/>
      <c r="D5" s="59"/>
    </row>
    <row r="6" spans="1:15" s="5" customFormat="1" ht="15" customHeight="1" x14ac:dyDescent="0.2">
      <c r="A6" s="72">
        <v>60</v>
      </c>
      <c r="B6" s="60">
        <v>56</v>
      </c>
      <c r="C6" s="60">
        <v>58</v>
      </c>
      <c r="D6" s="82">
        <v>60</v>
      </c>
    </row>
    <row r="7" spans="1:15" s="5" customFormat="1" ht="15" customHeight="1" x14ac:dyDescent="0.2">
      <c r="A7" s="72">
        <v>61</v>
      </c>
      <c r="B7" s="60">
        <v>58</v>
      </c>
      <c r="C7" s="60">
        <v>60</v>
      </c>
      <c r="D7" s="82">
        <v>61</v>
      </c>
    </row>
    <row r="8" spans="1:15" s="5" customFormat="1" ht="15" customHeight="1" x14ac:dyDescent="0.2">
      <c r="A8" s="72">
        <v>62</v>
      </c>
      <c r="B8" s="60">
        <v>58</v>
      </c>
      <c r="C8" s="60">
        <v>60</v>
      </c>
      <c r="D8" s="82">
        <v>61</v>
      </c>
    </row>
    <row r="9" spans="1:15" s="5" customFormat="1" ht="15" customHeight="1" x14ac:dyDescent="0.2">
      <c r="A9" s="72">
        <v>63</v>
      </c>
      <c r="B9" s="60">
        <v>58</v>
      </c>
      <c r="C9" s="60">
        <v>60</v>
      </c>
      <c r="D9" s="82">
        <v>62</v>
      </c>
    </row>
    <row r="10" spans="1:15" s="5" customFormat="1" ht="15" customHeight="1" x14ac:dyDescent="0.2">
      <c r="A10" s="72">
        <v>64</v>
      </c>
      <c r="B10" s="60">
        <v>58</v>
      </c>
      <c r="C10" s="60">
        <v>61</v>
      </c>
      <c r="D10" s="82">
        <v>63</v>
      </c>
    </row>
    <row r="11" spans="1:15" s="5" customFormat="1" ht="15" customHeight="1" x14ac:dyDescent="0.2">
      <c r="A11" s="72">
        <v>65</v>
      </c>
      <c r="B11" s="60">
        <v>58</v>
      </c>
      <c r="C11" s="60">
        <v>62</v>
      </c>
      <c r="D11" s="82">
        <v>64</v>
      </c>
    </row>
    <row r="12" spans="1:15" s="5" customFormat="1" ht="15" customHeight="1" x14ac:dyDescent="0.2">
      <c r="A12" s="72">
        <v>66</v>
      </c>
      <c r="B12" s="60">
        <v>60</v>
      </c>
      <c r="C12" s="60">
        <v>65</v>
      </c>
      <c r="D12" s="82">
        <v>66</v>
      </c>
    </row>
    <row r="13" spans="1:15" s="5" customFormat="1" ht="15" customHeight="1" x14ac:dyDescent="0.2">
      <c r="A13" s="72">
        <v>67</v>
      </c>
      <c r="B13" s="60">
        <v>60</v>
      </c>
      <c r="C13" s="60">
        <v>65</v>
      </c>
      <c r="D13" s="82">
        <v>66</v>
      </c>
    </row>
    <row r="14" spans="1:15" s="5" customFormat="1" ht="15" customHeight="1" x14ac:dyDescent="0.2">
      <c r="A14" s="72">
        <v>68</v>
      </c>
      <c r="B14" s="60">
        <v>60</v>
      </c>
      <c r="C14" s="60">
        <v>65</v>
      </c>
      <c r="D14" s="82">
        <v>66</v>
      </c>
      <c r="I14" s="8"/>
      <c r="J14" s="8"/>
      <c r="K14" s="8"/>
      <c r="L14" s="8"/>
      <c r="M14" s="8"/>
      <c r="N14" s="8"/>
      <c r="O14" s="8"/>
    </row>
    <row r="15" spans="1:15" s="5" customFormat="1" ht="15" customHeight="1" x14ac:dyDescent="0.2">
      <c r="A15" s="72">
        <v>69</v>
      </c>
      <c r="B15" s="60">
        <v>59</v>
      </c>
      <c r="C15" s="60">
        <v>65</v>
      </c>
      <c r="D15" s="82">
        <v>66</v>
      </c>
      <c r="I15" s="8"/>
      <c r="J15" s="8"/>
      <c r="K15" s="8"/>
      <c r="L15" s="8"/>
      <c r="M15" s="8"/>
      <c r="N15" s="8"/>
      <c r="O15" s="8"/>
    </row>
    <row r="16" spans="1:15" s="5" customFormat="1" ht="15" customHeight="1" x14ac:dyDescent="0.2">
      <c r="A16" s="72">
        <v>70</v>
      </c>
      <c r="B16" s="60">
        <v>60</v>
      </c>
      <c r="C16" s="60">
        <v>65</v>
      </c>
      <c r="D16" s="82">
        <v>66</v>
      </c>
      <c r="I16" s="8"/>
      <c r="J16" s="8"/>
      <c r="K16" s="8"/>
      <c r="L16" s="8"/>
      <c r="M16" s="8"/>
      <c r="N16" s="8"/>
      <c r="O16" s="8"/>
    </row>
    <row r="17" spans="1:15" s="5" customFormat="1" ht="15" customHeight="1" x14ac:dyDescent="0.2">
      <c r="A17" s="72">
        <v>71</v>
      </c>
      <c r="B17" s="60">
        <v>60</v>
      </c>
      <c r="C17" s="60">
        <v>65</v>
      </c>
      <c r="D17" s="82">
        <v>66</v>
      </c>
      <c r="I17" s="8"/>
      <c r="J17" s="8"/>
      <c r="K17" s="8"/>
      <c r="L17" s="8"/>
      <c r="M17" s="8"/>
      <c r="N17" s="8"/>
      <c r="O17" s="8"/>
    </row>
    <row r="18" spans="1:15" s="5" customFormat="1" ht="15" customHeight="1" x14ac:dyDescent="0.2">
      <c r="A18" s="72">
        <v>72</v>
      </c>
      <c r="B18" s="60">
        <v>60</v>
      </c>
      <c r="C18" s="60">
        <v>65</v>
      </c>
      <c r="D18" s="82">
        <v>66</v>
      </c>
      <c r="I18" s="8"/>
      <c r="J18" s="8"/>
      <c r="K18" s="8"/>
      <c r="L18" s="8"/>
      <c r="M18" s="8"/>
      <c r="N18" s="8"/>
      <c r="O18" s="8"/>
    </row>
    <row r="19" spans="1:15" s="5" customFormat="1" ht="15" customHeight="1" x14ac:dyDescent="0.2">
      <c r="A19" s="72">
        <v>73</v>
      </c>
      <c r="B19" s="60">
        <v>59</v>
      </c>
      <c r="C19" s="60">
        <v>65</v>
      </c>
      <c r="D19" s="82">
        <v>66</v>
      </c>
      <c r="I19" s="8"/>
      <c r="J19" s="8"/>
      <c r="K19" s="8"/>
      <c r="L19" s="8"/>
      <c r="M19" s="8"/>
      <c r="N19" s="8"/>
      <c r="O19" s="8"/>
    </row>
    <row r="20" spans="1:15" s="5" customFormat="1" ht="15" customHeight="1" x14ac:dyDescent="0.2">
      <c r="A20" s="72">
        <v>74</v>
      </c>
      <c r="B20" s="60">
        <v>60</v>
      </c>
      <c r="C20" s="60">
        <v>65</v>
      </c>
      <c r="D20" s="82">
        <v>66</v>
      </c>
      <c r="I20" s="8"/>
      <c r="J20" s="8"/>
      <c r="K20" s="8"/>
      <c r="L20" s="8"/>
      <c r="M20" s="8"/>
      <c r="N20" s="8"/>
      <c r="O20" s="8"/>
    </row>
    <row r="21" spans="1:15" s="5" customFormat="1" ht="5.25" customHeight="1" thickBot="1" x14ac:dyDescent="0.25">
      <c r="A21" s="18"/>
      <c r="B21" s="19"/>
      <c r="C21" s="19"/>
      <c r="D21" s="19"/>
      <c r="I21" s="8"/>
      <c r="J21" s="8"/>
      <c r="K21" s="8"/>
      <c r="L21" s="8"/>
      <c r="M21" s="8"/>
      <c r="N21" s="8"/>
      <c r="O21" s="8"/>
    </row>
    <row r="22" spans="1:15" s="5" customFormat="1" ht="5.25" customHeight="1" thickTop="1" x14ac:dyDescent="0.2">
      <c r="A22" s="16"/>
      <c r="B22" s="17"/>
      <c r="C22" s="17"/>
      <c r="D22" s="17"/>
      <c r="I22" s="8"/>
      <c r="J22" s="8"/>
      <c r="K22" s="8"/>
      <c r="L22" s="8"/>
      <c r="M22" s="8"/>
      <c r="N22" s="8"/>
      <c r="O22" s="8"/>
    </row>
    <row r="23" spans="1:15" s="5" customFormat="1" ht="15" customHeight="1" x14ac:dyDescent="0.2">
      <c r="A23" s="3" t="s">
        <v>50</v>
      </c>
      <c r="B23" s="17"/>
      <c r="C23" s="17"/>
      <c r="D23" s="17"/>
      <c r="I23" s="8"/>
      <c r="J23" s="8"/>
      <c r="K23" s="8"/>
      <c r="L23" s="8"/>
      <c r="M23" s="8"/>
      <c r="N23" s="8"/>
      <c r="O23" s="8"/>
    </row>
    <row r="24" spans="1:15" s="5" customFormat="1" ht="5.0999999999999996" customHeight="1" x14ac:dyDescent="0.2">
      <c r="A24" s="3"/>
      <c r="B24" s="17"/>
      <c r="C24" s="17"/>
      <c r="D24" s="17"/>
      <c r="I24" s="8"/>
      <c r="J24" s="8"/>
      <c r="K24" s="8"/>
      <c r="L24" s="8"/>
      <c r="M24" s="8"/>
      <c r="N24" s="8"/>
      <c r="O24" s="8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mergeCells count="2">
    <mergeCell ref="B3:D3"/>
    <mergeCell ref="A3:A4"/>
  </mergeCells>
  <hyperlinks>
    <hyperlink ref="J1" location="'Table list'!A1" display="Table list" xr:uid="{3F80ABD3-D77D-40AC-A2FA-55FF85A7D7F3}"/>
  </hyperlinks>
  <printOptions horizontalCentered="1"/>
  <pageMargins left="0.7" right="0.7" top="0.75" bottom="0.75" header="0.3" footer="0.3"/>
  <pageSetup paperSize="9" scale="8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>
    <pageSetUpPr fitToPage="1"/>
  </sheetPr>
  <dimension ref="A1:O14"/>
  <sheetViews>
    <sheetView showGridLines="0" zoomScaleNormal="100" workbookViewId="0"/>
  </sheetViews>
  <sheetFormatPr defaultColWidth="9.28515625" defaultRowHeight="10.5" customHeight="1" x14ac:dyDescent="0.15"/>
  <cols>
    <col min="1" max="1" width="35.7109375" style="31" customWidth="1"/>
    <col min="2" max="8" width="10.7109375" style="31" customWidth="1"/>
    <col min="9" max="14" width="10.7109375" style="8" customWidth="1"/>
    <col min="15" max="15" width="9.28515625" style="8"/>
    <col min="16" max="16" width="10.7109375" style="31" customWidth="1"/>
    <col min="17" max="16384" width="9.28515625" style="31"/>
  </cols>
  <sheetData>
    <row r="1" spans="1:15" s="11" customFormat="1" ht="22.15" customHeight="1" x14ac:dyDescent="0.2">
      <c r="A1" s="34" t="s">
        <v>44</v>
      </c>
      <c r="B1" s="9"/>
      <c r="J1" s="110" t="s">
        <v>14</v>
      </c>
    </row>
    <row r="2" spans="1:15" s="2" customFormat="1" ht="10.5" customHeight="1" x14ac:dyDescent="0.2">
      <c r="A2" s="12"/>
      <c r="B2" s="80"/>
    </row>
    <row r="3" spans="1:15" s="5" customFormat="1" ht="25.15" customHeight="1" x14ac:dyDescent="0.25">
      <c r="A3" s="104" t="s">
        <v>3</v>
      </c>
      <c r="B3" s="14" t="s">
        <v>12</v>
      </c>
      <c r="C3" s="96" t="s">
        <v>13</v>
      </c>
      <c r="D3" s="97" t="s">
        <v>46</v>
      </c>
      <c r="E3" s="57"/>
      <c r="F3" s="57"/>
      <c r="G3" s="57"/>
      <c r="H3" s="57"/>
    </row>
    <row r="4" spans="1:15" s="5" customFormat="1" ht="15.6" customHeight="1" x14ac:dyDescent="0.25">
      <c r="A4" s="105"/>
      <c r="B4" s="106" t="s">
        <v>6</v>
      </c>
      <c r="C4" s="107"/>
      <c r="D4" s="98" t="s">
        <v>45</v>
      </c>
      <c r="E4" s="57"/>
      <c r="F4" s="57"/>
      <c r="G4" s="57"/>
      <c r="H4" s="57"/>
    </row>
    <row r="5" spans="1:15" s="5" customFormat="1" ht="5.25" customHeight="1" x14ac:dyDescent="0.25">
      <c r="A5" s="32"/>
      <c r="B5" s="15"/>
      <c r="C5" s="15"/>
      <c r="D5" s="15"/>
      <c r="E5" s="57"/>
      <c r="F5" s="57"/>
      <c r="G5" s="57"/>
      <c r="H5" s="57"/>
    </row>
    <row r="6" spans="1:15" s="5" customFormat="1" ht="15" customHeight="1" x14ac:dyDescent="0.2">
      <c r="A6" s="71" t="s">
        <v>11</v>
      </c>
      <c r="B6" s="73">
        <v>60</v>
      </c>
      <c r="C6" s="73">
        <v>40</v>
      </c>
      <c r="D6" s="73">
        <v>149.80000000000001</v>
      </c>
    </row>
    <row r="7" spans="1:15" s="5" customFormat="1" ht="16.5" customHeight="1" x14ac:dyDescent="0.25">
      <c r="A7" s="71" t="s">
        <v>9</v>
      </c>
      <c r="B7" s="73">
        <v>49.5</v>
      </c>
      <c r="C7" s="73">
        <v>50.5</v>
      </c>
      <c r="D7" s="73">
        <v>98.1</v>
      </c>
      <c r="E7" s="57"/>
      <c r="F7" s="57"/>
      <c r="G7" s="57"/>
      <c r="H7" s="57"/>
    </row>
    <row r="8" spans="1:15" s="5" customFormat="1" ht="16.5" customHeight="1" x14ac:dyDescent="0.2">
      <c r="A8" s="71" t="s">
        <v>10</v>
      </c>
      <c r="B8" s="73">
        <v>46.6</v>
      </c>
      <c r="C8" s="73">
        <v>53.4</v>
      </c>
      <c r="D8" s="73">
        <v>87.2</v>
      </c>
    </row>
    <row r="9" spans="1:15" s="5" customFormat="1" ht="5.25" customHeight="1" thickBot="1" x14ac:dyDescent="0.25">
      <c r="A9" s="18"/>
      <c r="B9" s="19"/>
      <c r="C9" s="19"/>
      <c r="D9" s="19"/>
    </row>
    <row r="10" spans="1:15" s="5" customFormat="1" ht="5.25" customHeight="1" thickTop="1" x14ac:dyDescent="0.2">
      <c r="A10" s="16"/>
      <c r="B10" s="17"/>
      <c r="C10" s="17"/>
      <c r="D10" s="17"/>
    </row>
    <row r="11" spans="1:15" s="5" customFormat="1" ht="15" customHeight="1" x14ac:dyDescent="0.2">
      <c r="A11" s="3" t="s">
        <v>50</v>
      </c>
      <c r="B11" s="17"/>
    </row>
    <row r="12" spans="1:15" s="5" customFormat="1" ht="5.0999999999999996" customHeight="1" x14ac:dyDescent="0.2">
      <c r="A12" s="3"/>
      <c r="B12" s="17"/>
    </row>
    <row r="13" spans="1:15" s="8" customFormat="1" ht="10.5" customHeight="1" x14ac:dyDescent="0.2">
      <c r="I13" s="5"/>
      <c r="J13" s="5"/>
      <c r="K13" s="5"/>
      <c r="L13" s="5"/>
      <c r="M13" s="5"/>
      <c r="N13" s="5"/>
      <c r="O13" s="5"/>
    </row>
    <row r="14" spans="1:15" s="8" customFormat="1" ht="10.5" customHeight="1" x14ac:dyDescent="0.2">
      <c r="A14" s="4"/>
    </row>
  </sheetData>
  <mergeCells count="2">
    <mergeCell ref="A3:A4"/>
    <mergeCell ref="B4:C4"/>
  </mergeCells>
  <hyperlinks>
    <hyperlink ref="J1" location="'Table list'!A1" display="Table list" xr:uid="{2F23C508-947C-4F21-ACA3-44C40016EF07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62F09-D1B9-4F58-BD27-0CB133C36D21}">
  <sheetPr>
    <pageSetUpPr fitToPage="1"/>
  </sheetPr>
  <dimension ref="A1:O18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8" customWidth="1"/>
    <col min="2" max="3" width="10.7109375" style="7" customWidth="1"/>
    <col min="4" max="14" width="10.7109375" style="8" customWidth="1"/>
    <col min="15" max="15" width="9.28515625" style="8"/>
    <col min="16" max="16" width="10.7109375" style="8" customWidth="1"/>
    <col min="17" max="16384" width="9.28515625" style="8"/>
  </cols>
  <sheetData>
    <row r="1" spans="1:15" ht="22.15" customHeight="1" x14ac:dyDescent="0.2">
      <c r="A1" s="99" t="s">
        <v>19</v>
      </c>
      <c r="B1" s="21"/>
      <c r="C1" s="35"/>
      <c r="I1" s="11"/>
      <c r="J1" s="110" t="s">
        <v>14</v>
      </c>
      <c r="K1" s="11"/>
      <c r="L1" s="11"/>
      <c r="M1" s="11"/>
      <c r="N1" s="11"/>
      <c r="O1" s="11"/>
    </row>
    <row r="2" spans="1:15" ht="10.5" customHeight="1" x14ac:dyDescent="0.2">
      <c r="A2" s="22"/>
      <c r="B2" s="23"/>
      <c r="C2" s="6" t="s">
        <v>4</v>
      </c>
      <c r="I2" s="2"/>
      <c r="J2" s="2"/>
      <c r="K2" s="2"/>
      <c r="L2" s="2"/>
      <c r="M2" s="2"/>
      <c r="N2" s="2"/>
      <c r="O2" s="2"/>
    </row>
    <row r="3" spans="1:15" s="25" customFormat="1" ht="28.15" customHeight="1" x14ac:dyDescent="0.2">
      <c r="A3" s="1" t="s">
        <v>63</v>
      </c>
      <c r="B3" s="24" t="s">
        <v>12</v>
      </c>
      <c r="C3" s="24" t="s">
        <v>13</v>
      </c>
      <c r="I3" s="5"/>
      <c r="J3" s="5"/>
      <c r="K3" s="5"/>
      <c r="L3" s="5"/>
      <c r="M3" s="5"/>
      <c r="N3" s="5"/>
      <c r="O3" s="5"/>
    </row>
    <row r="4" spans="1:15" s="25" customFormat="1" ht="5.25" customHeight="1" x14ac:dyDescent="0.2">
      <c r="A4" s="26"/>
      <c r="B4" s="27"/>
      <c r="C4" s="36"/>
      <c r="I4" s="5"/>
      <c r="J4" s="5"/>
      <c r="K4" s="5"/>
      <c r="L4" s="5"/>
      <c r="M4" s="5"/>
      <c r="N4" s="5"/>
      <c r="O4" s="5"/>
    </row>
    <row r="5" spans="1:15" ht="15" customHeight="1" x14ac:dyDescent="0.2">
      <c r="A5" s="78" t="s">
        <v>53</v>
      </c>
      <c r="B5" s="90">
        <v>2.4</v>
      </c>
      <c r="C5" s="91">
        <v>9</v>
      </c>
      <c r="D5" s="61"/>
      <c r="E5" s="89"/>
      <c r="F5" s="89"/>
      <c r="G5" s="61"/>
      <c r="H5" s="61"/>
      <c r="I5" s="5"/>
      <c r="J5" s="5"/>
      <c r="K5" s="5"/>
      <c r="L5" s="5"/>
      <c r="M5" s="5"/>
      <c r="N5" s="5"/>
      <c r="O5" s="5"/>
    </row>
    <row r="6" spans="1:15" ht="15" customHeight="1" x14ac:dyDescent="0.2">
      <c r="A6" s="78" t="s">
        <v>61</v>
      </c>
      <c r="B6" s="90">
        <v>35.299999999999997</v>
      </c>
      <c r="C6" s="91">
        <v>56.3</v>
      </c>
      <c r="D6" s="61"/>
      <c r="E6" s="89"/>
      <c r="F6" s="89"/>
      <c r="G6" s="61"/>
      <c r="H6" s="61"/>
      <c r="I6" s="5"/>
      <c r="J6" s="5"/>
      <c r="K6" s="5"/>
      <c r="L6" s="5"/>
      <c r="M6" s="5"/>
      <c r="N6" s="5"/>
      <c r="O6" s="5"/>
    </row>
    <row r="7" spans="1:15" ht="15" customHeight="1" x14ac:dyDescent="0.2">
      <c r="A7" s="78" t="s">
        <v>55</v>
      </c>
      <c r="B7" s="90">
        <v>30.6</v>
      </c>
      <c r="C7" s="91">
        <v>16.3</v>
      </c>
      <c r="D7" s="61"/>
      <c r="E7" s="89"/>
      <c r="F7" s="89"/>
      <c r="G7" s="61"/>
      <c r="H7" s="61"/>
      <c r="I7" s="5"/>
      <c r="J7" s="5"/>
      <c r="K7" s="5"/>
      <c r="L7" s="5"/>
      <c r="M7" s="5"/>
      <c r="N7" s="5"/>
      <c r="O7" s="5"/>
    </row>
    <row r="8" spans="1:15" ht="15" customHeight="1" x14ac:dyDescent="0.2">
      <c r="A8" s="78" t="s">
        <v>56</v>
      </c>
      <c r="B8" s="90">
        <v>13.9</v>
      </c>
      <c r="C8" s="91">
        <v>6.8</v>
      </c>
      <c r="D8" s="61"/>
      <c r="E8" s="89"/>
      <c r="F8" s="89"/>
      <c r="G8" s="61"/>
      <c r="H8" s="61"/>
      <c r="I8" s="5"/>
      <c r="J8" s="5"/>
      <c r="K8" s="5"/>
      <c r="L8" s="5"/>
      <c r="M8" s="5"/>
      <c r="N8" s="5"/>
      <c r="O8" s="5"/>
    </row>
    <row r="9" spans="1:15" ht="15" customHeight="1" x14ac:dyDescent="0.2">
      <c r="A9" s="78" t="s">
        <v>62</v>
      </c>
      <c r="B9" s="90">
        <v>9.9</v>
      </c>
      <c r="C9" s="91">
        <v>7.6</v>
      </c>
      <c r="D9" s="61"/>
      <c r="E9" s="89"/>
      <c r="F9" s="89"/>
      <c r="G9" s="61"/>
      <c r="H9" s="61"/>
      <c r="I9" s="5"/>
      <c r="J9" s="5"/>
      <c r="K9" s="5"/>
      <c r="L9" s="5"/>
      <c r="M9" s="5"/>
      <c r="N9" s="5"/>
      <c r="O9" s="5"/>
    </row>
    <row r="10" spans="1:15" ht="15" customHeight="1" x14ac:dyDescent="0.2">
      <c r="A10" s="78" t="s">
        <v>57</v>
      </c>
      <c r="B10" s="90">
        <v>4.5</v>
      </c>
      <c r="C10" s="91">
        <v>2.9</v>
      </c>
      <c r="D10" s="61"/>
      <c r="E10" s="89"/>
      <c r="F10" s="89"/>
      <c r="G10" s="61"/>
      <c r="H10" s="61"/>
      <c r="I10" s="5"/>
      <c r="J10" s="5"/>
      <c r="K10" s="5"/>
      <c r="L10" s="5"/>
      <c r="M10" s="5"/>
      <c r="N10" s="5"/>
      <c r="O10" s="5"/>
    </row>
    <row r="11" spans="1:15" ht="15" customHeight="1" x14ac:dyDescent="0.2">
      <c r="A11" s="78" t="s">
        <v>58</v>
      </c>
      <c r="B11" s="90">
        <v>1.3</v>
      </c>
      <c r="C11" s="91">
        <v>0.7</v>
      </c>
      <c r="D11" s="61"/>
      <c r="E11" s="89"/>
      <c r="F11" s="89"/>
      <c r="G11" s="61"/>
      <c r="H11" s="61"/>
      <c r="I11" s="5"/>
      <c r="J11" s="5"/>
      <c r="K11" s="5"/>
      <c r="L11" s="5"/>
      <c r="M11" s="5"/>
      <c r="N11" s="5"/>
      <c r="O11" s="5"/>
    </row>
    <row r="12" spans="1:15" ht="15" customHeight="1" x14ac:dyDescent="0.2">
      <c r="A12" s="78" t="s">
        <v>59</v>
      </c>
      <c r="B12" s="90">
        <v>0.9</v>
      </c>
      <c r="C12" s="91">
        <v>0.3</v>
      </c>
      <c r="D12" s="61"/>
      <c r="E12" s="89"/>
      <c r="F12" s="89"/>
      <c r="G12" s="61"/>
      <c r="H12" s="61"/>
      <c r="I12" s="5"/>
      <c r="J12" s="5"/>
      <c r="K12" s="5"/>
      <c r="L12" s="5"/>
      <c r="M12" s="5"/>
      <c r="N12" s="5"/>
      <c r="O12" s="5"/>
    </row>
    <row r="13" spans="1:15" ht="15" customHeight="1" x14ac:dyDescent="0.2">
      <c r="A13" s="78" t="s">
        <v>60</v>
      </c>
      <c r="B13" s="90">
        <v>1.3</v>
      </c>
      <c r="C13" s="91">
        <v>0.1</v>
      </c>
      <c r="D13" s="61"/>
      <c r="E13" s="89"/>
      <c r="F13" s="89"/>
      <c r="G13" s="61"/>
      <c r="H13" s="61"/>
    </row>
    <row r="14" spans="1:15" ht="5.25" customHeight="1" thickBot="1" x14ac:dyDescent="0.25">
      <c r="A14" s="29"/>
      <c r="B14" s="30"/>
      <c r="C14" s="30"/>
    </row>
    <row r="15" spans="1:15" ht="10.5" customHeight="1" thickTop="1" x14ac:dyDescent="0.2"/>
    <row r="16" spans="1:15" ht="10.5" customHeight="1" x14ac:dyDescent="0.2">
      <c r="A16" s="3" t="s">
        <v>50</v>
      </c>
      <c r="B16" s="28"/>
      <c r="C16" s="37"/>
    </row>
    <row r="18" spans="1:3" ht="10.5" customHeight="1" x14ac:dyDescent="0.2">
      <c r="A18" s="4"/>
      <c r="B18" s="39"/>
      <c r="C18" s="40"/>
    </row>
  </sheetData>
  <hyperlinks>
    <hyperlink ref="J1" location="'Table list'!A1" display="Table list" xr:uid="{2D13BAAF-43C6-41D1-B95A-1E88C59BB5D4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7CA3C-3699-4A9D-8F01-DEA2CAC2375F}">
  <sheetPr>
    <pageSetUpPr fitToPage="1"/>
  </sheetPr>
  <dimension ref="A1:N41"/>
  <sheetViews>
    <sheetView showGridLines="0" zoomScaleNormal="100" workbookViewId="0"/>
  </sheetViews>
  <sheetFormatPr defaultColWidth="9.28515625" defaultRowHeight="10.5" customHeight="1" x14ac:dyDescent="0.2"/>
  <cols>
    <col min="1" max="1" width="35.7109375" style="8" customWidth="1"/>
    <col min="2" max="4" width="15.7109375" style="70" customWidth="1"/>
    <col min="5" max="7" width="10.7109375" style="7" customWidth="1"/>
    <col min="8" max="13" width="10.7109375" style="8" customWidth="1"/>
    <col min="14" max="14" width="9.28515625" style="8"/>
    <col min="15" max="15" width="10.7109375" style="8" customWidth="1"/>
    <col min="16" max="16384" width="9.28515625" style="8"/>
  </cols>
  <sheetData>
    <row r="1" spans="1:14" s="11" customFormat="1" ht="22.15" customHeight="1" x14ac:dyDescent="0.2">
      <c r="A1" s="34" t="s">
        <v>20</v>
      </c>
      <c r="B1" s="10"/>
      <c r="C1" s="64"/>
      <c r="D1" s="64"/>
      <c r="I1" s="110" t="s">
        <v>14</v>
      </c>
    </row>
    <row r="2" spans="1:14" s="2" customFormat="1" ht="10.5" customHeight="1" x14ac:dyDescent="0.2">
      <c r="A2" s="12"/>
      <c r="B2" s="65"/>
      <c r="C2" s="65"/>
      <c r="D2" s="65" t="s">
        <v>4</v>
      </c>
    </row>
    <row r="3" spans="1:14" s="5" customFormat="1" ht="39.950000000000003" customHeight="1" x14ac:dyDescent="0.2">
      <c r="A3" s="1" t="s">
        <v>63</v>
      </c>
      <c r="B3" s="1" t="s">
        <v>64</v>
      </c>
      <c r="C3" s="1" t="s">
        <v>65</v>
      </c>
      <c r="D3" s="1" t="s">
        <v>43</v>
      </c>
    </row>
    <row r="4" spans="1:14" s="5" customFormat="1" ht="5.25" customHeight="1" x14ac:dyDescent="0.2">
      <c r="A4" s="32"/>
      <c r="B4" s="66"/>
      <c r="C4" s="67"/>
      <c r="D4" s="67"/>
    </row>
    <row r="5" spans="1:14" s="5" customFormat="1" ht="15" customHeight="1" x14ac:dyDescent="0.2">
      <c r="A5" s="78" t="s">
        <v>53</v>
      </c>
      <c r="B5" s="76">
        <v>93.6</v>
      </c>
      <c r="C5" s="77">
        <v>3.9</v>
      </c>
      <c r="D5" s="75">
        <v>2.5</v>
      </c>
    </row>
    <row r="6" spans="1:14" s="5" customFormat="1" ht="15" customHeight="1" x14ac:dyDescent="0.2">
      <c r="A6" s="78" t="s">
        <v>61</v>
      </c>
      <c r="B6" s="76">
        <v>93.4</v>
      </c>
      <c r="C6" s="77">
        <v>5.2</v>
      </c>
      <c r="D6" s="75">
        <v>1.4</v>
      </c>
    </row>
    <row r="7" spans="1:14" s="5" customFormat="1" ht="15" customHeight="1" x14ac:dyDescent="0.2">
      <c r="A7" s="78" t="s">
        <v>55</v>
      </c>
      <c r="B7" s="76">
        <v>80.099999999999994</v>
      </c>
      <c r="C7" s="77">
        <v>14.1</v>
      </c>
      <c r="D7" s="75">
        <v>5.8</v>
      </c>
    </row>
    <row r="8" spans="1:14" s="5" customFormat="1" ht="15" customHeight="1" x14ac:dyDescent="0.2">
      <c r="A8" s="78" t="s">
        <v>56</v>
      </c>
      <c r="B8" s="76">
        <v>57</v>
      </c>
      <c r="C8" s="77">
        <v>21.6</v>
      </c>
      <c r="D8" s="75">
        <v>21.4</v>
      </c>
    </row>
    <row r="9" spans="1:14" s="5" customFormat="1" ht="15" customHeight="1" x14ac:dyDescent="0.2">
      <c r="A9" s="78" t="s">
        <v>62</v>
      </c>
      <c r="B9" s="76">
        <v>23.7</v>
      </c>
      <c r="C9" s="77">
        <v>20.5</v>
      </c>
      <c r="D9" s="75">
        <v>55.8</v>
      </c>
    </row>
    <row r="10" spans="1:14" s="5" customFormat="1" ht="15" customHeight="1" x14ac:dyDescent="0.2">
      <c r="A10" s="78" t="s">
        <v>57</v>
      </c>
      <c r="B10" s="76">
        <v>12.2</v>
      </c>
      <c r="C10" s="77">
        <v>16.7</v>
      </c>
      <c r="D10" s="75">
        <v>71.099999999999994</v>
      </c>
    </row>
    <row r="11" spans="1:14" s="5" customFormat="1" ht="15" customHeight="1" x14ac:dyDescent="0.2">
      <c r="A11" s="78" t="s">
        <v>58</v>
      </c>
      <c r="B11" s="76">
        <v>9.1</v>
      </c>
      <c r="C11" s="77">
        <v>13.9</v>
      </c>
      <c r="D11" s="75">
        <v>77</v>
      </c>
    </row>
    <row r="12" spans="1:14" s="5" customFormat="1" ht="15" customHeight="1" x14ac:dyDescent="0.2">
      <c r="A12" s="78" t="s">
        <v>59</v>
      </c>
      <c r="B12" s="76">
        <v>9.6999999999999993</v>
      </c>
      <c r="C12" s="77">
        <v>12.2</v>
      </c>
      <c r="D12" s="75">
        <v>78.099999999999994</v>
      </c>
      <c r="G12" s="83"/>
    </row>
    <row r="13" spans="1:14" s="5" customFormat="1" ht="15" customHeight="1" x14ac:dyDescent="0.2">
      <c r="A13" s="78" t="s">
        <v>60</v>
      </c>
      <c r="B13" s="76">
        <v>15.2</v>
      </c>
      <c r="C13" s="77">
        <v>9.1999999999999993</v>
      </c>
      <c r="D13" s="75">
        <v>75.599999999999994</v>
      </c>
      <c r="H13" s="8"/>
      <c r="I13" s="8"/>
      <c r="J13" s="8"/>
      <c r="K13" s="8"/>
      <c r="L13" s="8"/>
      <c r="M13" s="8"/>
      <c r="N13" s="8"/>
    </row>
    <row r="14" spans="1:14" s="5" customFormat="1" ht="5.25" customHeight="1" thickBot="1" x14ac:dyDescent="0.25">
      <c r="A14" s="18"/>
      <c r="B14" s="68"/>
      <c r="C14" s="68"/>
      <c r="D14" s="68"/>
      <c r="H14" s="8"/>
      <c r="I14" s="8"/>
      <c r="J14" s="8"/>
      <c r="K14" s="8"/>
      <c r="L14" s="8"/>
      <c r="M14" s="8"/>
      <c r="N14" s="8"/>
    </row>
    <row r="15" spans="1:14" s="5" customFormat="1" ht="5.25" customHeight="1" thickTop="1" x14ac:dyDescent="0.2">
      <c r="A15" s="16"/>
      <c r="B15" s="69"/>
      <c r="C15" s="67"/>
      <c r="D15" s="67"/>
      <c r="H15" s="8"/>
      <c r="I15" s="8"/>
      <c r="J15" s="8"/>
      <c r="K15" s="8"/>
      <c r="L15" s="8"/>
      <c r="M15" s="8"/>
      <c r="N15" s="8"/>
    </row>
    <row r="16" spans="1:14" s="5" customFormat="1" ht="15" customHeight="1" x14ac:dyDescent="0.2">
      <c r="A16" s="3" t="s">
        <v>50</v>
      </c>
      <c r="B16" s="67"/>
      <c r="C16" s="67"/>
      <c r="D16" s="67"/>
      <c r="H16" s="8"/>
      <c r="I16" s="8"/>
      <c r="J16" s="8"/>
      <c r="K16" s="8"/>
      <c r="L16" s="8"/>
      <c r="M16" s="8"/>
      <c r="N16" s="8"/>
    </row>
    <row r="17" spans="1:14" s="5" customFormat="1" ht="5.0999999999999996" customHeight="1" x14ac:dyDescent="0.2">
      <c r="A17" s="3"/>
      <c r="B17" s="69"/>
      <c r="C17" s="67"/>
      <c r="D17" s="67"/>
      <c r="H17" s="8"/>
      <c r="I17" s="8"/>
      <c r="J17" s="8"/>
      <c r="K17" s="8"/>
      <c r="L17" s="8"/>
      <c r="M17" s="8"/>
      <c r="N17" s="8"/>
    </row>
    <row r="36" ht="11.1" customHeight="1" x14ac:dyDescent="0.2"/>
    <row r="37" ht="11.1" customHeight="1" x14ac:dyDescent="0.2"/>
    <row r="38" ht="11.1" customHeight="1" x14ac:dyDescent="0.2"/>
    <row r="39" ht="11.1" customHeight="1" x14ac:dyDescent="0.2"/>
    <row r="40" ht="11.1" customHeight="1" x14ac:dyDescent="0.2"/>
    <row r="41" ht="11.1" customHeight="1" x14ac:dyDescent="0.2"/>
  </sheetData>
  <hyperlinks>
    <hyperlink ref="I1" location="'Table list'!A1" display="Table list" xr:uid="{761871AA-76DD-4366-9150-93429182E3FB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44F9A-8168-4E26-9B52-45D4B01127AD}">
  <sheetPr>
    <pageSetUpPr fitToPage="1"/>
  </sheetPr>
  <dimension ref="A1:O172"/>
  <sheetViews>
    <sheetView showGridLines="0" zoomScaleNormal="100" workbookViewId="0"/>
  </sheetViews>
  <sheetFormatPr defaultColWidth="10.7109375" defaultRowHeight="10.5" customHeight="1" x14ac:dyDescent="0.2"/>
  <cols>
    <col min="1" max="1" width="35.7109375" style="47" customWidth="1"/>
    <col min="2" max="8" width="10.7109375" style="47" customWidth="1"/>
    <col min="9" max="14" width="10.7109375" style="8" customWidth="1"/>
    <col min="15" max="15" width="9.28515625" style="8"/>
    <col min="16" max="16384" width="10.7109375" style="47"/>
  </cols>
  <sheetData>
    <row r="1" spans="1:15" ht="21.75" customHeight="1" x14ac:dyDescent="0.2">
      <c r="A1" s="62" t="s">
        <v>66</v>
      </c>
      <c r="I1" s="11"/>
      <c r="J1" s="110" t="s">
        <v>14</v>
      </c>
      <c r="K1" s="11"/>
      <c r="L1" s="11"/>
      <c r="M1" s="11"/>
      <c r="N1" s="11"/>
      <c r="O1" s="11"/>
    </row>
    <row r="2" spans="1:15" s="51" customFormat="1" ht="12" customHeight="1" x14ac:dyDescent="0.2">
      <c r="A2" s="48"/>
      <c r="B2" s="49" t="s">
        <v>4</v>
      </c>
      <c r="C2" s="50"/>
      <c r="D2" s="50"/>
      <c r="E2" s="50"/>
      <c r="F2" s="50"/>
      <c r="I2" s="2"/>
      <c r="J2" s="2"/>
      <c r="K2" s="2"/>
      <c r="L2" s="2"/>
      <c r="M2" s="2"/>
      <c r="N2" s="2"/>
      <c r="O2" s="2"/>
    </row>
    <row r="3" spans="1:15" ht="25.15" customHeight="1" x14ac:dyDescent="0.2">
      <c r="A3" s="1"/>
      <c r="B3" s="24"/>
      <c r="I3" s="5"/>
      <c r="J3" s="5"/>
      <c r="K3" s="5"/>
      <c r="L3" s="5"/>
      <c r="M3" s="5"/>
      <c r="N3" s="5"/>
      <c r="O3" s="5"/>
    </row>
    <row r="4" spans="1:15" ht="5.25" customHeight="1" x14ac:dyDescent="0.2">
      <c r="I4" s="5"/>
      <c r="J4" s="5"/>
      <c r="K4" s="5"/>
      <c r="L4" s="5"/>
      <c r="M4" s="5"/>
      <c r="N4" s="5"/>
      <c r="O4" s="5"/>
    </row>
    <row r="5" spans="1:15" ht="15" customHeight="1" x14ac:dyDescent="0.2">
      <c r="A5" s="74" t="s">
        <v>16</v>
      </c>
      <c r="B5" s="44">
        <v>13.25</v>
      </c>
      <c r="I5" s="5"/>
      <c r="J5" s="5"/>
      <c r="K5" s="5"/>
      <c r="L5" s="5"/>
      <c r="M5" s="5"/>
      <c r="N5" s="5"/>
      <c r="O5" s="5"/>
    </row>
    <row r="6" spans="1:15" ht="15" customHeight="1" x14ac:dyDescent="0.2">
      <c r="A6" s="74" t="s">
        <v>17</v>
      </c>
      <c r="B6" s="44">
        <v>29.28</v>
      </c>
      <c r="I6" s="5"/>
      <c r="J6" s="5"/>
      <c r="K6" s="5"/>
      <c r="L6" s="5"/>
      <c r="M6" s="5"/>
      <c r="N6" s="5"/>
      <c r="O6" s="5"/>
    </row>
    <row r="7" spans="1:15" ht="15" customHeight="1" x14ac:dyDescent="0.2">
      <c r="A7" s="74" t="s">
        <v>15</v>
      </c>
      <c r="B7" s="44">
        <v>57.5</v>
      </c>
      <c r="I7" s="5"/>
      <c r="J7" s="5"/>
      <c r="K7" s="5"/>
      <c r="L7" s="5"/>
      <c r="M7" s="5"/>
      <c r="N7" s="5"/>
      <c r="O7" s="5"/>
    </row>
    <row r="8" spans="1:15" ht="5.25" customHeight="1" thickBot="1" x14ac:dyDescent="0.25">
      <c r="A8" s="52"/>
      <c r="B8" s="53"/>
      <c r="C8" s="54"/>
      <c r="D8" s="54"/>
      <c r="E8" s="54"/>
      <c r="F8" s="54"/>
      <c r="I8" s="5"/>
      <c r="J8" s="5"/>
      <c r="K8" s="5"/>
      <c r="L8" s="5"/>
      <c r="M8" s="5"/>
      <c r="N8" s="5"/>
      <c r="O8" s="5"/>
    </row>
    <row r="9" spans="1:15" ht="5.25" customHeight="1" thickTop="1" x14ac:dyDescent="0.2">
      <c r="A9" s="55"/>
      <c r="I9" s="5"/>
      <c r="J9" s="5"/>
      <c r="K9" s="5"/>
      <c r="L9" s="5"/>
      <c r="M9" s="5"/>
      <c r="N9" s="5"/>
      <c r="O9" s="5"/>
    </row>
    <row r="10" spans="1:15" s="56" customFormat="1" ht="15" customHeight="1" x14ac:dyDescent="0.2">
      <c r="A10" s="3" t="s">
        <v>50</v>
      </c>
      <c r="I10" s="5"/>
      <c r="J10" s="5"/>
      <c r="K10" s="5"/>
      <c r="L10" s="5"/>
      <c r="M10" s="5"/>
      <c r="N10" s="5"/>
      <c r="O10" s="5"/>
    </row>
    <row r="11" spans="1:15" ht="15" customHeight="1" x14ac:dyDescent="0.2">
      <c r="E11" s="56"/>
      <c r="I11" s="5"/>
      <c r="J11" s="5"/>
      <c r="K11" s="5"/>
      <c r="L11" s="5"/>
      <c r="M11" s="5"/>
      <c r="N11" s="5"/>
      <c r="O11" s="5"/>
    </row>
    <row r="12" spans="1:15" ht="15" customHeight="1" x14ac:dyDescent="0.2">
      <c r="E12" s="56"/>
      <c r="I12" s="5"/>
      <c r="J12" s="5"/>
      <c r="K12" s="5"/>
      <c r="L12" s="5"/>
      <c r="M12" s="5"/>
      <c r="N12" s="5"/>
      <c r="O12" s="5"/>
    </row>
    <row r="13" spans="1:15" ht="15" customHeight="1" x14ac:dyDescent="0.2"/>
    <row r="14" spans="1:15" ht="15" customHeight="1" x14ac:dyDescent="0.2"/>
    <row r="15" spans="1:15" ht="15" customHeight="1" x14ac:dyDescent="0.2"/>
    <row r="16" spans="1:15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</sheetData>
  <hyperlinks>
    <hyperlink ref="J1" location="'Table list'!A1" display="Table list" xr:uid="{C2442EB3-4449-449F-A587-54CE311E9BE6}"/>
  </hyperlink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4D5A-BB01-4066-ADE8-CC03D64CE7D4}">
  <sheetPr>
    <pageSetUpPr fitToPage="1"/>
  </sheetPr>
  <dimension ref="A1:L16"/>
  <sheetViews>
    <sheetView showGridLines="0" zoomScaleNormal="100" workbookViewId="0"/>
  </sheetViews>
  <sheetFormatPr defaultColWidth="9.28515625" defaultRowHeight="10.5" customHeight="1" x14ac:dyDescent="0.15"/>
  <cols>
    <col min="1" max="1" width="65.7109375" style="31" customWidth="1"/>
    <col min="2" max="6" width="10.7109375" style="31" customWidth="1"/>
    <col min="7" max="11" width="10.7109375" style="8" customWidth="1"/>
    <col min="12" max="12" width="9.28515625" style="8"/>
    <col min="13" max="16" width="10.7109375" style="31" customWidth="1"/>
    <col min="17" max="16384" width="9.28515625" style="31"/>
  </cols>
  <sheetData>
    <row r="1" spans="1:12" s="11" customFormat="1" ht="22.15" customHeight="1" x14ac:dyDescent="0.2">
      <c r="A1" s="34" t="s">
        <v>67</v>
      </c>
      <c r="B1" s="9"/>
      <c r="G1" s="110" t="s">
        <v>14</v>
      </c>
    </row>
    <row r="2" spans="1:12" s="2" customFormat="1" ht="10.5" customHeight="1" x14ac:dyDescent="0.2">
      <c r="A2" s="12"/>
      <c r="B2" s="80" t="s">
        <v>4</v>
      </c>
    </row>
    <row r="3" spans="1:12" s="5" customFormat="1" ht="25.15" customHeight="1" x14ac:dyDescent="0.2">
      <c r="A3" s="1"/>
      <c r="B3" s="81"/>
    </row>
    <row r="4" spans="1:12" s="5" customFormat="1" ht="5.25" customHeight="1" x14ac:dyDescent="0.2">
      <c r="A4" s="32"/>
      <c r="B4" s="15"/>
    </row>
    <row r="5" spans="1:12" s="5" customFormat="1" ht="15" customHeight="1" x14ac:dyDescent="0.2">
      <c r="A5" s="84" t="s">
        <v>21</v>
      </c>
      <c r="B5" s="73">
        <v>67.2</v>
      </c>
    </row>
    <row r="6" spans="1:12" s="5" customFormat="1" ht="15" customHeight="1" x14ac:dyDescent="0.2">
      <c r="A6" s="84" t="s">
        <v>24</v>
      </c>
      <c r="B6" s="73">
        <v>16.399999999999999</v>
      </c>
    </row>
    <row r="7" spans="1:12" s="5" customFormat="1" ht="15" customHeight="1" x14ac:dyDescent="0.2">
      <c r="A7" s="84" t="s">
        <v>23</v>
      </c>
      <c r="B7" s="73">
        <v>6.1</v>
      </c>
    </row>
    <row r="8" spans="1:12" s="5" customFormat="1" ht="15" customHeight="1" x14ac:dyDescent="0.2">
      <c r="A8" s="84" t="s">
        <v>22</v>
      </c>
      <c r="B8" s="73">
        <v>3.9</v>
      </c>
    </row>
    <row r="9" spans="1:12" s="5" customFormat="1" ht="15" customHeight="1" x14ac:dyDescent="0.2">
      <c r="A9" s="84" t="s">
        <v>25</v>
      </c>
      <c r="B9" s="73">
        <v>2.9</v>
      </c>
    </row>
    <row r="10" spans="1:12" s="5" customFormat="1" ht="15" customHeight="1" x14ac:dyDescent="0.2">
      <c r="A10" s="84" t="s">
        <v>26</v>
      </c>
      <c r="B10" s="73">
        <v>3.5</v>
      </c>
    </row>
    <row r="11" spans="1:12" s="5" customFormat="1" ht="5.25" customHeight="1" thickBot="1" x14ac:dyDescent="0.25">
      <c r="A11" s="18"/>
      <c r="B11" s="19"/>
    </row>
    <row r="12" spans="1:12" s="5" customFormat="1" ht="5.25" customHeight="1" thickTop="1" x14ac:dyDescent="0.2">
      <c r="A12" s="16"/>
      <c r="B12" s="17"/>
    </row>
    <row r="13" spans="1:12" s="5" customFormat="1" ht="15" customHeight="1" x14ac:dyDescent="0.2">
      <c r="A13" s="3" t="s">
        <v>50</v>
      </c>
      <c r="B13" s="17"/>
      <c r="G13" s="8"/>
      <c r="H13" s="8"/>
      <c r="I13" s="8"/>
      <c r="J13" s="8"/>
      <c r="K13" s="8"/>
      <c r="L13" s="8"/>
    </row>
    <row r="14" spans="1:12" s="5" customFormat="1" ht="5.0999999999999996" customHeight="1" x14ac:dyDescent="0.2">
      <c r="A14" s="3"/>
      <c r="B14" s="17"/>
      <c r="G14" s="8"/>
      <c r="H14" s="8"/>
      <c r="I14" s="8"/>
      <c r="J14" s="8"/>
      <c r="K14" s="8"/>
      <c r="L14" s="8"/>
    </row>
    <row r="15" spans="1:12" s="8" customFormat="1" ht="10.5" customHeight="1" x14ac:dyDescent="0.2"/>
    <row r="16" spans="1:12" s="8" customFormat="1" ht="10.5" customHeight="1" x14ac:dyDescent="0.2">
      <c r="B16" s="7"/>
    </row>
  </sheetData>
  <hyperlinks>
    <hyperlink ref="G1" location="'Table list'!A1" display="Table list" xr:uid="{8CE47262-955C-48E3-8583-55EF0325F12E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EA34-809E-4300-8C13-67DF8193A352}">
  <sheetPr>
    <pageSetUpPr fitToPage="1"/>
  </sheetPr>
  <dimension ref="A1:O15"/>
  <sheetViews>
    <sheetView showGridLines="0" zoomScaleNormal="100" workbookViewId="0"/>
  </sheetViews>
  <sheetFormatPr defaultColWidth="9.28515625" defaultRowHeight="10.5" customHeight="1" x14ac:dyDescent="0.15"/>
  <cols>
    <col min="1" max="1" width="35.7109375" style="31" customWidth="1"/>
    <col min="2" max="8" width="10.7109375" style="31" customWidth="1"/>
    <col min="9" max="14" width="10.7109375" style="8" customWidth="1"/>
    <col min="15" max="15" width="9.28515625" style="8"/>
    <col min="16" max="16" width="10.7109375" style="31" customWidth="1"/>
    <col min="17" max="16384" width="9.28515625" style="31"/>
  </cols>
  <sheetData>
    <row r="1" spans="1:15" s="11" customFormat="1" ht="22.15" customHeight="1" x14ac:dyDescent="0.2">
      <c r="A1" s="34" t="s">
        <v>68</v>
      </c>
      <c r="B1" s="10"/>
      <c r="J1" s="110" t="s">
        <v>14</v>
      </c>
    </row>
    <row r="2" spans="1:15" s="2" customFormat="1" ht="10.5" customHeight="1" x14ac:dyDescent="0.2">
      <c r="A2" s="12"/>
      <c r="B2" s="6" t="s">
        <v>4</v>
      </c>
    </row>
    <row r="3" spans="1:15" s="5" customFormat="1" ht="25.15" customHeight="1" x14ac:dyDescent="0.2">
      <c r="A3" s="1"/>
      <c r="B3" s="14"/>
    </row>
    <row r="4" spans="1:15" s="5" customFormat="1" ht="5.25" customHeight="1" x14ac:dyDescent="0.2">
      <c r="A4" s="32"/>
      <c r="B4" s="15"/>
    </row>
    <row r="5" spans="1:15" s="5" customFormat="1" ht="15" customHeight="1" x14ac:dyDescent="0.2">
      <c r="A5" s="88" t="s">
        <v>27</v>
      </c>
      <c r="B5" s="44">
        <v>46.5</v>
      </c>
      <c r="C5" s="45"/>
    </row>
    <row r="6" spans="1:15" s="5" customFormat="1" ht="15" customHeight="1" x14ac:dyDescent="0.2">
      <c r="A6" s="88" t="s">
        <v>28</v>
      </c>
      <c r="B6" s="44">
        <v>30.8</v>
      </c>
      <c r="C6" s="45"/>
    </row>
    <row r="7" spans="1:15" s="5" customFormat="1" ht="15" customHeight="1" x14ac:dyDescent="0.2">
      <c r="A7" s="87" t="s">
        <v>29</v>
      </c>
      <c r="B7" s="44">
        <v>10.9</v>
      </c>
      <c r="C7" s="45"/>
    </row>
    <row r="8" spans="1:15" s="5" customFormat="1" ht="15" customHeight="1" x14ac:dyDescent="0.2">
      <c r="A8" s="88" t="s">
        <v>26</v>
      </c>
      <c r="B8" s="44">
        <v>10.3</v>
      </c>
      <c r="C8" s="45"/>
    </row>
    <row r="9" spans="1:15" s="5" customFormat="1" ht="15" customHeight="1" x14ac:dyDescent="0.2">
      <c r="A9" s="88" t="s">
        <v>30</v>
      </c>
      <c r="B9" s="44">
        <v>2.4</v>
      </c>
      <c r="C9" s="45"/>
    </row>
    <row r="10" spans="1:15" s="5" customFormat="1" ht="5.25" customHeight="1" thickBot="1" x14ac:dyDescent="0.25">
      <c r="A10" s="18"/>
      <c r="B10" s="19"/>
    </row>
    <row r="11" spans="1:15" s="5" customFormat="1" ht="5.25" customHeight="1" thickTop="1" x14ac:dyDescent="0.2">
      <c r="A11" s="16"/>
      <c r="B11" s="17"/>
    </row>
    <row r="12" spans="1:15" s="5" customFormat="1" ht="15" customHeight="1" x14ac:dyDescent="0.2">
      <c r="A12" s="3" t="s">
        <v>50</v>
      </c>
    </row>
    <row r="13" spans="1:15" s="5" customFormat="1" ht="5.0999999999999996" customHeight="1" x14ac:dyDescent="0.2">
      <c r="A13" s="3"/>
      <c r="B13" s="17"/>
      <c r="I13" s="8"/>
      <c r="J13" s="8"/>
      <c r="K13" s="8"/>
      <c r="L13" s="8"/>
      <c r="M13" s="8"/>
      <c r="N13" s="8"/>
      <c r="O13" s="8"/>
    </row>
    <row r="14" spans="1:15" s="8" customFormat="1" ht="10.5" customHeight="1" x14ac:dyDescent="0.2">
      <c r="B14" s="7"/>
      <c r="C14" s="7"/>
    </row>
    <row r="15" spans="1:15" s="8" customFormat="1" ht="10.5" customHeight="1" x14ac:dyDescent="0.2">
      <c r="B15" s="7"/>
      <c r="C15" s="7"/>
    </row>
  </sheetData>
  <hyperlinks>
    <hyperlink ref="J1" location="'Table list'!A1" display="Table list" xr:uid="{B3483FD1-831B-4A91-ABAD-675AC21B4DD1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Table list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'Table 1'!Print_Area</vt:lpstr>
      <vt:lpstr>'Table 10'!Print_Area</vt:lpstr>
      <vt:lpstr>'Table 11'!Print_Area</vt:lpstr>
      <vt:lpstr>'Table 12'!Print_Area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  <vt:lpstr>'Table list'!Print_Area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DES/CV</cp:lastModifiedBy>
  <cp:lastPrinted>2024-05-07T14:40:13Z</cp:lastPrinted>
  <dcterms:created xsi:type="dcterms:W3CDTF">2005-12-30T15:29:12Z</dcterms:created>
  <dcterms:modified xsi:type="dcterms:W3CDTF">2024-05-07T19:54:05Z</dcterms:modified>
</cp:coreProperties>
</file>