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GERAL\PORTAL_CN\Base 2021\Quadros para Carregamento\Quadros B.4.1 - Administrações públicas\"/>
    </mc:Choice>
  </mc:AlternateContent>
  <xr:revisionPtr revIDLastSave="0" documentId="13_ncr:1_{2EAFC00F-D01A-4183-9225-D1EA302914DA}" xr6:coauthVersionLast="47" xr6:coauthVersionMax="47" xr10:uidLastSave="{00000000-0000-0000-0000-000000000000}"/>
  <bookViews>
    <workbookView xWindow="-120" yWindow="-120" windowWidth="29040" windowHeight="15720" tabRatio="852" xr2:uid="{00000000-000D-0000-FFFF-FFFF00000000}"/>
  </bookViews>
  <sheets>
    <sheet name="Quadro B.4.1.10" sheetId="66" r:id="rId1"/>
    <sheet name="MetaInfo" sheetId="67" r:id="rId2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66" l="1"/>
  <c r="H35" i="66"/>
  <c r="H15" i="66"/>
  <c r="H13" i="66"/>
  <c r="H18" i="66"/>
  <c r="H16" i="66"/>
  <c r="H19" i="66"/>
  <c r="H22" i="66"/>
  <c r="H24" i="66"/>
  <c r="H25" i="66"/>
  <c r="H17" i="66"/>
  <c r="H20" i="66"/>
  <c r="H21" i="66"/>
  <c r="H27" i="66"/>
  <c r="H28" i="66"/>
  <c r="H31" i="66"/>
  <c r="H32" i="66"/>
  <c r="H23" i="66"/>
  <c r="H26" i="66"/>
  <c r="H30" i="66"/>
  <c r="H11" i="66"/>
  <c r="H12" i="66"/>
  <c r="H29" i="66"/>
  <c r="H33" i="66"/>
  <c r="H14" i="66"/>
</calcChain>
</file>

<file path=xl/sharedStrings.xml><?xml version="1.0" encoding="utf-8"?>
<sst xmlns="http://schemas.openxmlformats.org/spreadsheetml/2006/main" count="62" uniqueCount="57">
  <si>
    <t>Construção</t>
  </si>
  <si>
    <t>Construction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</si>
  <si>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</si>
  <si>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Dwellings</t>
  </si>
  <si>
    <t>Other buildings and structures</t>
  </si>
  <si>
    <t>Transport equipment</t>
  </si>
  <si>
    <t>Recursos biológicos cultivados</t>
  </si>
  <si>
    <t>Produtos de propriedade intelectual</t>
  </si>
  <si>
    <t>Cultivated biological resources</t>
  </si>
  <si>
    <t>Other machinery and equipment and weapons systems</t>
  </si>
  <si>
    <t>Intelectual property products</t>
  </si>
  <si>
    <t>Ano</t>
  </si>
  <si>
    <t>Total do setor</t>
  </si>
  <si>
    <t>Total da economia</t>
  </si>
  <si>
    <t>Year</t>
  </si>
  <si>
    <t>Total sector</t>
  </si>
  <si>
    <t>Total economy</t>
  </si>
  <si>
    <t>Outra maquinaria e equipamento e sistemas de armamento</t>
  </si>
  <si>
    <t>Equipamento de transporte</t>
  </si>
  <si>
    <t xml:space="preserve">      Habitação</t>
  </si>
  <si>
    <t xml:space="preserve">      Outras construções</t>
  </si>
  <si>
    <t>Metainformação associada ao quadro</t>
  </si>
  <si>
    <t>Periodicidade</t>
  </si>
  <si>
    <t>Anual</t>
  </si>
  <si>
    <t>Fonte</t>
  </si>
  <si>
    <t>INE, Contas Nacionais</t>
  </si>
  <si>
    <t>Primeiro período disponível</t>
  </si>
  <si>
    <t>Último período disponível</t>
  </si>
  <si>
    <t>Unidade</t>
  </si>
  <si>
    <t>Euro</t>
  </si>
  <si>
    <t>Potência de 10</t>
  </si>
  <si>
    <t>Observações</t>
  </si>
  <si>
    <t>Data da última atualização</t>
  </si>
  <si>
    <t>Data da próxima atualização</t>
  </si>
  <si>
    <t>A definir</t>
  </si>
  <si>
    <t>Documentos metodológicos</t>
  </si>
  <si>
    <t>Sistema Europeu de Contas 2010</t>
  </si>
  <si>
    <t>Metadata of the table</t>
  </si>
  <si>
    <t>Frequency</t>
  </si>
  <si>
    <t>Annual</t>
  </si>
  <si>
    <t>Source</t>
  </si>
  <si>
    <t>Statistics Portugal, National Accounts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</si>
  <si>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</si>
  <si>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</si>
  <si>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</si>
  <si>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</si>
  <si>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</si>
  <si>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</si>
  <si>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</si>
  <si>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>To define</t>
  </si>
  <si>
    <t xml:space="preserve">Methodological Documents </t>
  </si>
  <si>
    <t>European System of Accounts 2010</t>
  </si>
  <si>
    <t>Table B.4.1.10 - Capital Stocks of general government (S.13) by fixed asset  (current prices; annual)</t>
  </si>
  <si>
    <t>Quadro B.4.1.10 - Stock de Capital das administrações públicas (S.13) por ativo fixo (preços correntes; anual)</t>
  </si>
  <si>
    <t>Base 2021</t>
  </si>
  <si>
    <t>2024Po</t>
  </si>
  <si>
    <t>03-10-2025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</si>
</sst>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,##0.0"/>
  </numFmts>
  <fonts count="22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vertAlign val="superscript"/>
      <sz val="8"/>
      <name val="Arial"/>
      <family val="2"/>
    </font>
    <font>
      <b/>
      <sz val="8"/>
      <color indexed="53"/>
      <name val="Arial"/>
      <family val="2"/>
    </font>
    <font>
      <sz val="8"/>
      <color indexed="57"/>
      <name val="Arial"/>
      <family val="2"/>
    </font>
    <font>
      <sz val="10"/>
      <name val="MS Sans Serif"/>
      <family val="2"/>
    </font>
    <font>
      <i/>
      <sz val="8"/>
      <color indexed="57"/>
      <name val="Arial"/>
      <family val="2"/>
    </font>
    <font>
      <sz val="8"/>
      <color indexed="48"/>
      <name val="Arial"/>
      <family val="2"/>
    </font>
    <font>
      <i/>
      <sz val="8"/>
      <name val="Arial"/>
      <family val="2"/>
    </font>
    <font>
      <sz val="8"/>
      <color indexed="12"/>
      <name val="Arial"/>
      <family val="2"/>
    </font>
    <font>
      <u/>
      <sz val="8"/>
      <color indexed="12"/>
      <name val="Arial"/>
      <family val="2"/>
    </font>
    <font>
      <u/>
      <sz val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9" tint="-0.499984740745262"/>
      <name val="Arial"/>
      <family val="2"/>
    </font>
  </fonts>
  <fills count="12">
    <fill>
      <patternFill patternType="none"/>
    </fill>
    <fill>
      <patternFill patternType="gray125"/>
    </fill>
    <fill>
      <patternFill patternType="mediumGray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9"/>
      </left>
      <right style="medium">
        <color indexed="49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double">
        <color indexed="52"/>
      </left>
      <right/>
      <top/>
      <bottom/>
      <diagonal/>
    </border>
    <border>
      <left style="double">
        <color indexed="52"/>
      </left>
      <right/>
      <top/>
      <bottom style="double">
        <color indexed="52"/>
      </bottom>
      <diagonal/>
    </border>
    <border>
      <left style="double">
        <color indexed="52"/>
      </left>
      <right/>
      <top style="double">
        <color indexed="52"/>
      </top>
      <bottom/>
      <diagonal/>
    </border>
    <border>
      <left style="medium">
        <color indexed="49"/>
      </left>
      <right style="medium">
        <color indexed="49"/>
      </right>
      <top style="medium">
        <color indexed="49"/>
      </top>
      <bottom/>
      <diagonal/>
    </border>
    <border>
      <left style="medium">
        <color indexed="49"/>
      </left>
      <right/>
      <top style="thin">
        <color indexed="56"/>
      </top>
      <bottom/>
      <diagonal/>
    </border>
    <border>
      <left/>
      <right style="medium">
        <color indexed="49"/>
      </right>
      <top style="thin">
        <color indexed="56"/>
      </top>
      <bottom/>
      <diagonal/>
    </border>
    <border>
      <left style="medium">
        <color indexed="49"/>
      </left>
      <right/>
      <top/>
      <bottom style="thin">
        <color indexed="56"/>
      </bottom>
      <diagonal/>
    </border>
    <border>
      <left/>
      <right style="medium">
        <color indexed="49"/>
      </right>
      <top/>
      <bottom style="thin">
        <color indexed="56"/>
      </bottom>
      <diagonal/>
    </border>
    <border>
      <left/>
      <right style="medium">
        <color indexed="49"/>
      </right>
      <top style="medium">
        <color indexed="49"/>
      </top>
      <bottom/>
      <diagonal/>
    </border>
    <border>
      <left/>
      <right style="medium">
        <color indexed="49"/>
      </right>
      <top/>
      <bottom/>
      <diagonal/>
    </border>
  </borders>
  <cellStyleXfs count="18">
    <xf numFmtId="0" fontId="0" fillId="0" borderId="0"/>
    <xf numFmtId="0" fontId="4" fillId="0" borderId="1" applyNumberFormat="0" applyBorder="0" applyProtection="0">
      <alignment horizontal="center"/>
    </xf>
    <xf numFmtId="0" fontId="5" fillId="0" borderId="0" applyFill="0" applyBorder="0" applyProtection="0"/>
    <xf numFmtId="0" fontId="17" fillId="0" borderId="0" applyNumberFormat="0" applyFill="0" applyBorder="0" applyAlignment="0" applyProtection="0">
      <alignment vertical="top"/>
      <protection locked="0"/>
    </xf>
    <xf numFmtId="164" fontId="6" fillId="0" borderId="2" applyNumberFormat="0" applyFont="0" applyFill="0" applyAlignment="0" applyProtection="0"/>
    <xf numFmtId="164" fontId="6" fillId="0" borderId="3" applyNumberFormat="0" applyFont="0" applyFill="0" applyAlignment="0" applyProtection="0"/>
    <xf numFmtId="0" fontId="2" fillId="0" borderId="0"/>
    <xf numFmtId="0" fontId="2" fillId="0" borderId="0"/>
    <xf numFmtId="0" fontId="20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4" fillId="2" borderId="4" applyNumberFormat="0" applyBorder="0" applyProtection="0">
      <alignment horizontal="center"/>
    </xf>
    <xf numFmtId="0" fontId="7" fillId="0" borderId="0" applyNumberFormat="0" applyFill="0" applyProtection="0"/>
    <xf numFmtId="164" fontId="6" fillId="0" borderId="0"/>
    <xf numFmtId="0" fontId="4" fillId="0" borderId="0" applyNumberFormat="0" applyFill="0" applyBorder="0" applyProtection="0">
      <alignment horizontal="left"/>
    </xf>
    <xf numFmtId="164" fontId="8" fillId="0" borderId="0" applyNumberFormat="0" applyFont="0" applyFill="0" applyAlignment="0" applyProtection="0"/>
  </cellStyleXfs>
  <cellXfs count="44">
    <xf numFmtId="0" fontId="0" fillId="0" borderId="0" xfId="0"/>
    <xf numFmtId="0" fontId="1" fillId="3" borderId="0" xfId="12" applyFont="1" applyFill="1"/>
    <xf numFmtId="0" fontId="10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1" fontId="1" fillId="3" borderId="0" xfId="0" applyNumberFormat="1" applyFont="1" applyFill="1"/>
    <xf numFmtId="0" fontId="1" fillId="4" borderId="0" xfId="0" applyFont="1" applyFill="1"/>
    <xf numFmtId="0" fontId="13" fillId="5" borderId="5" xfId="10" applyFont="1" applyFill="1" applyBorder="1" applyAlignment="1">
      <alignment horizontal="center" vertical="center" wrapText="1"/>
    </xf>
    <xf numFmtId="165" fontId="1" fillId="6" borderId="0" xfId="0" applyNumberFormat="1" applyFont="1" applyFill="1" applyAlignment="1">
      <alignment horizontal="right" wrapText="1"/>
    </xf>
    <xf numFmtId="49" fontId="13" fillId="5" borderId="0" xfId="11" applyNumberFormat="1" applyFont="1" applyFill="1" applyAlignment="1">
      <alignment horizontal="center" vertical="center" wrapText="1"/>
    </xf>
    <xf numFmtId="0" fontId="11" fillId="5" borderId="5" xfId="10" applyFont="1" applyFill="1" applyBorder="1" applyAlignment="1">
      <alignment horizontal="center" vertical="center" wrapText="1"/>
    </xf>
    <xf numFmtId="0" fontId="10" fillId="7" borderId="0" xfId="9" applyFont="1" applyFill="1" applyAlignment="1">
      <alignment vertical="top"/>
    </xf>
    <xf numFmtId="0" fontId="2" fillId="7" borderId="0" xfId="9" applyFont="1" applyFill="1"/>
    <xf numFmtId="0" fontId="15" fillId="8" borderId="6" xfId="9" applyFont="1" applyFill="1" applyBorder="1" applyAlignment="1">
      <alignment horizontal="left" vertical="top"/>
    </xf>
    <xf numFmtId="14" fontId="1" fillId="8" borderId="7" xfId="3" applyNumberFormat="1" applyFont="1" applyFill="1" applyBorder="1" applyAlignment="1" applyProtection="1">
      <alignment horizontal="left" vertical="center"/>
    </xf>
    <xf numFmtId="0" fontId="18" fillId="8" borderId="8" xfId="3" applyFont="1" applyFill="1" applyBorder="1" applyAlignment="1" applyProtection="1">
      <alignment horizontal="left" vertical="center"/>
    </xf>
    <xf numFmtId="0" fontId="10" fillId="8" borderId="0" xfId="9" applyFont="1" applyFill="1" applyAlignment="1">
      <alignment vertical="top"/>
    </xf>
    <xf numFmtId="0" fontId="2" fillId="8" borderId="0" xfId="9" applyFont="1" applyFill="1"/>
    <xf numFmtId="49" fontId="1" fillId="8" borderId="7" xfId="3" applyNumberFormat="1" applyFont="1" applyFill="1" applyBorder="1" applyAlignment="1" applyProtection="1">
      <alignment horizontal="left" vertical="center"/>
    </xf>
    <xf numFmtId="0" fontId="19" fillId="7" borderId="0" xfId="9" applyFont="1" applyFill="1"/>
    <xf numFmtId="0" fontId="1" fillId="9" borderId="0" xfId="9" applyFill="1" applyAlignment="1">
      <alignment vertical="center"/>
    </xf>
    <xf numFmtId="0" fontId="1" fillId="10" borderId="0" xfId="9" applyFill="1"/>
    <xf numFmtId="0" fontId="1" fillId="4" borderId="0" xfId="0" applyFont="1" applyFill="1" applyAlignment="1">
      <alignment horizontal="center" vertical="center"/>
    </xf>
    <xf numFmtId="0" fontId="1" fillId="11" borderId="0" xfId="0" applyFont="1" applyFill="1" applyAlignment="1">
      <alignment horizontal="center" vertical="center"/>
    </xf>
    <xf numFmtId="165" fontId="21" fillId="6" borderId="0" xfId="0" applyNumberFormat="1" applyFont="1" applyFill="1" applyAlignment="1">
      <alignment horizontal="right" wrapText="1"/>
    </xf>
    <xf numFmtId="165" fontId="21" fillId="4" borderId="0" xfId="0" applyNumberFormat="1" applyFont="1" applyFill="1"/>
    <xf numFmtId="49" fontId="1" fillId="8" borderId="7" xfId="0" applyNumberFormat="1" applyFont="1" applyFill="1" applyBorder="1" applyAlignment="1">
      <alignment horizontal="left" vertical="top"/>
    </xf>
    <xf numFmtId="0" fontId="14" fillId="5" borderId="9" xfId="9" applyFont="1" applyFill="1" applyBorder="1" applyAlignment="1">
      <alignment horizontal="left" vertical="top"/>
    </xf>
    <xf numFmtId="0" fontId="14" fillId="5" borderId="10" xfId="9" applyFont="1" applyFill="1" applyBorder="1" applyAlignment="1">
      <alignment horizontal="left" vertical="top"/>
    </xf>
    <xf numFmtId="0" fontId="14" fillId="5" borderId="11" xfId="9" applyFont="1" applyFill="1" applyBorder="1" applyAlignment="1">
      <alignment horizontal="left" vertical="top"/>
    </xf>
    <xf numFmtId="0" fontId="16" fillId="5" borderId="9" xfId="9" applyFont="1" applyFill="1" applyBorder="1" applyAlignment="1">
      <alignment horizontal="left" vertical="top"/>
    </xf>
    <xf numFmtId="0" fontId="18" fillId="8" borderId="7" xfId="3" applyFont="1" applyFill="1" applyBorder="1" applyAlignment="1" applyProtection="1">
      <alignment horizontal="left" vertical="center"/>
    </xf>
    <xf numFmtId="0" fontId="1" fillId="7" borderId="0" xfId="9" applyFill="1" applyAlignment="1">
      <alignment horizontal="left"/>
    </xf>
    <xf numFmtId="0" fontId="1" fillId="8" borderId="7" xfId="9" applyFill="1" applyBorder="1" applyAlignment="1">
      <alignment horizontal="left" vertical="top"/>
    </xf>
    <xf numFmtId="49" fontId="1" fillId="8" borderId="7" xfId="9" applyNumberFormat="1" applyFill="1" applyBorder="1" applyAlignment="1">
      <alignment horizontal="left" vertical="top"/>
    </xf>
    <xf numFmtId="0" fontId="1" fillId="8" borderId="7" xfId="9" applyFill="1" applyBorder="1" applyAlignment="1">
      <alignment horizontal="left" vertical="center"/>
    </xf>
    <xf numFmtId="0" fontId="1" fillId="8" borderId="0" xfId="9" applyFill="1" applyAlignment="1">
      <alignment horizontal="left"/>
    </xf>
    <xf numFmtId="0" fontId="11" fillId="5" borderId="12" xfId="10" applyFont="1" applyFill="1" applyBorder="1" applyAlignment="1">
      <alignment horizontal="center" vertical="center" wrapText="1"/>
    </xf>
    <xf numFmtId="0" fontId="11" fillId="5" borderId="5" xfId="10" applyFont="1" applyFill="1" applyBorder="1" applyAlignment="1">
      <alignment horizontal="center" vertical="center" wrapText="1"/>
    </xf>
    <xf numFmtId="49" fontId="11" fillId="5" borderId="13" xfId="11" applyNumberFormat="1" applyFont="1" applyFill="1" applyBorder="1" applyAlignment="1">
      <alignment horizontal="center" vertical="center" wrapText="1"/>
    </xf>
    <xf numFmtId="49" fontId="11" fillId="5" borderId="14" xfId="11" applyNumberFormat="1" applyFont="1" applyFill="1" applyBorder="1" applyAlignment="1">
      <alignment horizontal="center" vertical="center" wrapText="1"/>
    </xf>
    <xf numFmtId="49" fontId="13" fillId="5" borderId="15" xfId="11" applyNumberFormat="1" applyFont="1" applyFill="1" applyBorder="1" applyAlignment="1">
      <alignment horizontal="center" vertical="center" wrapText="1"/>
    </xf>
    <xf numFmtId="49" fontId="13" fillId="5" borderId="16" xfId="11" applyNumberFormat="1" applyFont="1" applyFill="1" applyBorder="1" applyAlignment="1">
      <alignment horizontal="center" vertical="center" wrapText="1"/>
    </xf>
    <xf numFmtId="49" fontId="11" fillId="5" borderId="17" xfId="11" applyNumberFormat="1" applyFont="1" applyFill="1" applyBorder="1" applyAlignment="1">
      <alignment horizontal="center" vertical="center" wrapText="1"/>
    </xf>
    <xf numFmtId="49" fontId="11" fillId="5" borderId="18" xfId="11" applyNumberFormat="1" applyFont="1" applyFill="1" applyBorder="1" applyAlignment="1">
      <alignment horizontal="center" vertical="center" wrapText="1"/>
    </xf>
  </cellXfs>
  <cellStyles count="18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 11" xfId="6" xr:uid="{00000000-0005-0000-0000-000006000000}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_0212-07" xfId="10" xr:uid="{00000000-0005-0000-0000-00000A000000}"/>
    <cellStyle name="Normal_1.1" xfId="11" xr:uid="{00000000-0005-0000-0000-00000B000000}"/>
    <cellStyle name="Normal_PRINCIP" xfId="12" xr:uid="{00000000-0005-0000-0000-00000C000000}"/>
    <cellStyle name="NUMLINHA" xfId="13" xr:uid="{00000000-0005-0000-0000-00000D000000}"/>
    <cellStyle name="QDTITULO" xfId="14" xr:uid="{00000000-0005-0000-0000-00000E000000}"/>
    <cellStyle name="Standard_WBBasis" xfId="15" xr:uid="{00000000-0005-0000-0000-00000F000000}"/>
    <cellStyle name="TITCOLUNA" xfId="16" xr:uid="{00000000-0005-0000-0000-000010000000}"/>
    <cellStyle name="WithoutLine" xfId="17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3300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www.ine.pt/ngt_server/attachfileu.jsp?look_parentBoui=215820499&amp;att_display=n&amp;att_download=y" TargetMode="External"/><Relationship Id="rId1" Type="http://schemas.openxmlformats.org/officeDocument/2006/relationships/hyperlink" Target="http://www.ine.pt/ngt_server/attachfileu.jsp?look_parentBoui=215821289&amp;att_display=n&amp;att_download=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35"/>
  <sheetViews>
    <sheetView tabSelected="1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/>
    </sheetView>
  </sheetViews>
  <sheetFormatPr defaultColWidth="8.140625" defaultRowHeight="11.25"/>
  <cols>
    <col min="1" max="1" width="13.42578125" style="5" customWidth="1"/>
    <col min="2" max="9" width="18.42578125" style="5" customWidth="1"/>
    <col min="10" max="16384" width="8.140625" style="5"/>
  </cols>
  <sheetData>
    <row r="1" spans="1:11" s="1" customFormat="1"/>
    <row r="2" spans="1:11" s="4" customFormat="1" ht="12.2" customHeight="1">
      <c r="A2" s="2" t="s">
        <v>53</v>
      </c>
      <c r="B2" s="3"/>
    </row>
    <row r="3" spans="1:11" s="4" customFormat="1" ht="12.2" customHeight="1">
      <c r="A3" s="2" t="s">
        <v>52</v>
      </c>
      <c r="B3" s="3"/>
    </row>
    <row r="4" spans="1:11" s="4" customFormat="1" ht="6" customHeight="1">
      <c r="A4" s="3"/>
      <c r="B4" s="3"/>
    </row>
    <row r="5" spans="1:11" s="4" customFormat="1" ht="12.2" customHeight="1">
      <c r="A5" s="4" t="s">
        <v>2</v>
      </c>
      <c r="B5" s="3"/>
    </row>
    <row r="6" spans="1:11" ht="9.75" customHeight="1" thickBot="1"/>
    <row r="7" spans="1:11" ht="11.25" customHeight="1">
      <c r="A7" s="42" t="s">
        <v>11</v>
      </c>
      <c r="B7" s="36" t="s">
        <v>6</v>
      </c>
      <c r="C7" s="36" t="s">
        <v>17</v>
      </c>
      <c r="D7" s="36" t="s">
        <v>18</v>
      </c>
      <c r="E7" s="38" t="s">
        <v>0</v>
      </c>
      <c r="F7" s="39"/>
      <c r="G7" s="36" t="s">
        <v>7</v>
      </c>
      <c r="H7" s="36" t="s">
        <v>12</v>
      </c>
      <c r="I7" s="36" t="s">
        <v>13</v>
      </c>
    </row>
    <row r="8" spans="1:11" ht="11.25" customHeight="1">
      <c r="A8" s="43"/>
      <c r="B8" s="37"/>
      <c r="C8" s="37"/>
      <c r="D8" s="37"/>
      <c r="E8" s="40" t="s">
        <v>1</v>
      </c>
      <c r="F8" s="41"/>
      <c r="G8" s="37"/>
      <c r="H8" s="37"/>
      <c r="I8" s="37"/>
    </row>
    <row r="9" spans="1:11" ht="22.7" customHeight="1">
      <c r="A9" s="43"/>
      <c r="B9" s="37"/>
      <c r="C9" s="37"/>
      <c r="D9" s="37"/>
      <c r="E9" s="9" t="s">
        <v>19</v>
      </c>
      <c r="F9" s="9" t="s">
        <v>20</v>
      </c>
      <c r="G9" s="37"/>
      <c r="H9" s="37"/>
      <c r="I9" s="37"/>
    </row>
    <row r="10" spans="1:11" ht="33.75" customHeight="1">
      <c r="A10" s="8" t="s">
        <v>14</v>
      </c>
      <c r="B10" s="6" t="s">
        <v>8</v>
      </c>
      <c r="C10" s="6" t="s">
        <v>9</v>
      </c>
      <c r="D10" s="6" t="s">
        <v>5</v>
      </c>
      <c r="E10" s="6" t="s">
        <v>3</v>
      </c>
      <c r="F10" s="6" t="s">
        <v>4</v>
      </c>
      <c r="G10" s="6" t="s">
        <v>10</v>
      </c>
      <c r="H10" s="6" t="s">
        <v>15</v>
      </c>
      <c r="I10" s="6" t="s">
        <v>16</v>
      </c>
    </row>
    <row r="11" spans="1:11" ht="15" customHeight="1">
      <c r="A11" s="21">
        <v>2000</v>
      </c>
      <c r="B11" s="7">
        <v>8.5579999999999998</v>
      </c>
      <c r="C11" s="7">
        <v>3129.472999999999</v>
      </c>
      <c r="D11" s="7">
        <v>1542.452</v>
      </c>
      <c r="E11" s="7">
        <v>2062.8130000000001</v>
      </c>
      <c r="F11" s="7">
        <v>48728.824999999997</v>
      </c>
      <c r="G11" s="7">
        <v>1643.567</v>
      </c>
      <c r="H11" s="7">
        <f>G11+F11+E11+D11+C11+B11</f>
        <v>57115.687999999995</v>
      </c>
      <c r="I11" s="7">
        <v>358250.522</v>
      </c>
      <c r="J11" s="23"/>
      <c r="K11" s="24"/>
    </row>
    <row r="12" spans="1:11" ht="15" customHeight="1">
      <c r="A12" s="21">
        <v>2001</v>
      </c>
      <c r="B12" s="7">
        <v>7.2370000000000001</v>
      </c>
      <c r="C12" s="7">
        <v>3316.8389999999999</v>
      </c>
      <c r="D12" s="7">
        <v>1581.3030000000001</v>
      </c>
      <c r="E12" s="7">
        <v>2266.8560000000002</v>
      </c>
      <c r="F12" s="7">
        <v>53028.923999999999</v>
      </c>
      <c r="G12" s="7">
        <v>1799.6320000000001</v>
      </c>
      <c r="H12" s="7">
        <f t="shared" ref="H12:H33" si="0">G12+F12+E12+D12+C12+B12</f>
        <v>62000.790999999997</v>
      </c>
      <c r="I12" s="7">
        <v>383889.16500000004</v>
      </c>
      <c r="J12" s="23"/>
      <c r="K12" s="24"/>
    </row>
    <row r="13" spans="1:11" ht="15" customHeight="1">
      <c r="A13" s="21">
        <v>2002</v>
      </c>
      <c r="B13" s="7">
        <v>5.7320000000000002</v>
      </c>
      <c r="C13" s="7">
        <v>3350.1100000000006</v>
      </c>
      <c r="D13" s="7">
        <v>1586.365</v>
      </c>
      <c r="E13" s="7">
        <v>2447.933</v>
      </c>
      <c r="F13" s="7">
        <v>57705.330999999998</v>
      </c>
      <c r="G13" s="7">
        <v>1878.634</v>
      </c>
      <c r="H13" s="7">
        <f t="shared" si="0"/>
        <v>66974.104999999996</v>
      </c>
      <c r="I13" s="7">
        <v>409071.64800000004</v>
      </c>
      <c r="J13" s="23"/>
      <c r="K13" s="24"/>
    </row>
    <row r="14" spans="1:11" ht="15" customHeight="1">
      <c r="A14" s="21">
        <v>2003</v>
      </c>
      <c r="B14" s="7">
        <v>4.7119999999999997</v>
      </c>
      <c r="C14" s="7">
        <v>3493.1200000000003</v>
      </c>
      <c r="D14" s="7">
        <v>1473.895</v>
      </c>
      <c r="E14" s="7">
        <v>2540.0729999999999</v>
      </c>
      <c r="F14" s="7">
        <v>61920.664000000004</v>
      </c>
      <c r="G14" s="7">
        <v>1976.2060000000001</v>
      </c>
      <c r="H14" s="7">
        <f t="shared" si="0"/>
        <v>71408.67</v>
      </c>
      <c r="I14" s="7">
        <v>428046.217</v>
      </c>
      <c r="J14" s="23"/>
      <c r="K14" s="24"/>
    </row>
    <row r="15" spans="1:11" ht="15" customHeight="1">
      <c r="A15" s="21">
        <v>2004</v>
      </c>
      <c r="B15" s="7">
        <v>3.7360000000000002</v>
      </c>
      <c r="C15" s="7">
        <v>3884.9989999999998</v>
      </c>
      <c r="D15" s="7">
        <v>1492.1869999999999</v>
      </c>
      <c r="E15" s="7">
        <v>2612.8330000000001</v>
      </c>
      <c r="F15" s="7">
        <v>66386.657999999996</v>
      </c>
      <c r="G15" s="7">
        <v>2021.521</v>
      </c>
      <c r="H15" s="7">
        <f t="shared" si="0"/>
        <v>76401.933999999994</v>
      </c>
      <c r="I15" s="7">
        <v>452410.52500000002</v>
      </c>
      <c r="J15" s="23"/>
      <c r="K15" s="24"/>
    </row>
    <row r="16" spans="1:11" ht="15" customHeight="1">
      <c r="A16" s="21">
        <v>2005</v>
      </c>
      <c r="B16" s="7">
        <v>2.8740000000000001</v>
      </c>
      <c r="C16" s="7">
        <v>4181.3530000000001</v>
      </c>
      <c r="D16" s="7">
        <v>1402.644</v>
      </c>
      <c r="E16" s="7">
        <v>2683.6309999999999</v>
      </c>
      <c r="F16" s="7">
        <v>70675.350999999995</v>
      </c>
      <c r="G16" s="7">
        <v>2079.835</v>
      </c>
      <c r="H16" s="7">
        <f t="shared" si="0"/>
        <v>81025.687999999995</v>
      </c>
      <c r="I16" s="7">
        <v>477638.09699999995</v>
      </c>
      <c r="J16" s="23"/>
      <c r="K16" s="24"/>
    </row>
    <row r="17" spans="1:11" ht="15" customHeight="1">
      <c r="A17" s="21">
        <v>2006</v>
      </c>
      <c r="B17" s="7">
        <v>2.0920000000000001</v>
      </c>
      <c r="C17" s="7">
        <v>4236.3109999999997</v>
      </c>
      <c r="D17" s="7">
        <v>1377.7170000000001</v>
      </c>
      <c r="E17" s="7">
        <v>2826.4180000000001</v>
      </c>
      <c r="F17" s="7">
        <v>74390.578999999998</v>
      </c>
      <c r="G17" s="7">
        <v>2305.8009999999999</v>
      </c>
      <c r="H17" s="7">
        <f t="shared" si="0"/>
        <v>85138.91800000002</v>
      </c>
      <c r="I17" s="7">
        <v>506543.728</v>
      </c>
      <c r="J17" s="23"/>
      <c r="K17" s="24"/>
    </row>
    <row r="18" spans="1:11" ht="15" customHeight="1">
      <c r="A18" s="21">
        <v>2007</v>
      </c>
      <c r="B18" s="7">
        <v>1.4019999999999999</v>
      </c>
      <c r="C18" s="7">
        <v>4280.93</v>
      </c>
      <c r="D18" s="7">
        <v>1229.499</v>
      </c>
      <c r="E18" s="7">
        <v>2958.0309999999999</v>
      </c>
      <c r="F18" s="7">
        <v>77026.347999999998</v>
      </c>
      <c r="G18" s="7">
        <v>2571.5540000000001</v>
      </c>
      <c r="H18" s="7">
        <f t="shared" si="0"/>
        <v>88067.763999999996</v>
      </c>
      <c r="I18" s="7">
        <v>529887.42299999995</v>
      </c>
      <c r="J18" s="23"/>
      <c r="K18" s="24"/>
    </row>
    <row r="19" spans="1:11" ht="15" customHeight="1">
      <c r="A19" s="21">
        <v>2008</v>
      </c>
      <c r="B19" s="7">
        <v>0.86799999999999999</v>
      </c>
      <c r="C19" s="7">
        <v>4371.3869999999997</v>
      </c>
      <c r="D19" s="7">
        <v>1144.2149999999999</v>
      </c>
      <c r="E19" s="7">
        <v>3136.2139999999999</v>
      </c>
      <c r="F19" s="7">
        <v>81838.214999999997</v>
      </c>
      <c r="G19" s="7">
        <v>3018.1489999999999</v>
      </c>
      <c r="H19" s="7">
        <f t="shared" si="0"/>
        <v>93509.04800000001</v>
      </c>
      <c r="I19" s="7">
        <v>562682.29799999995</v>
      </c>
      <c r="J19" s="23"/>
      <c r="K19" s="24"/>
    </row>
    <row r="20" spans="1:11" ht="15" customHeight="1">
      <c r="A20" s="22">
        <v>2009</v>
      </c>
      <c r="B20" s="7">
        <v>0.48199999999999998</v>
      </c>
      <c r="C20" s="7">
        <v>4630.5969999999998</v>
      </c>
      <c r="D20" s="7">
        <v>1165.0419999999999</v>
      </c>
      <c r="E20" s="7">
        <v>3137.2730000000001</v>
      </c>
      <c r="F20" s="7">
        <v>82092.72</v>
      </c>
      <c r="G20" s="7">
        <v>3349.6980000000003</v>
      </c>
      <c r="H20" s="7">
        <f t="shared" si="0"/>
        <v>94375.812000000005</v>
      </c>
      <c r="I20" s="7">
        <v>560387.58100000001</v>
      </c>
      <c r="J20" s="23"/>
      <c r="K20" s="24"/>
    </row>
    <row r="21" spans="1:11" ht="15" customHeight="1">
      <c r="A21" s="21">
        <v>2010</v>
      </c>
      <c r="B21" s="7">
        <v>0.247</v>
      </c>
      <c r="C21" s="7">
        <v>5748.3099999999995</v>
      </c>
      <c r="D21" s="7">
        <v>1936.43</v>
      </c>
      <c r="E21" s="7">
        <v>3143.4229999999998</v>
      </c>
      <c r="F21" s="7">
        <v>86885.127000000008</v>
      </c>
      <c r="G21" s="7">
        <v>3667.1350000000002</v>
      </c>
      <c r="H21" s="7">
        <f t="shared" si="0"/>
        <v>101380.67199999999</v>
      </c>
      <c r="I21" s="7">
        <v>581156.20600000001</v>
      </c>
      <c r="J21" s="23"/>
      <c r="K21" s="24"/>
    </row>
    <row r="22" spans="1:11" ht="15" customHeight="1">
      <c r="A22" s="21">
        <v>2011</v>
      </c>
      <c r="B22" s="7">
        <v>9.8000000000000004E-2</v>
      </c>
      <c r="C22" s="7">
        <v>5531.1730000000007</v>
      </c>
      <c r="D22" s="7">
        <v>1831.5820000000001</v>
      </c>
      <c r="E22" s="7">
        <v>3020.6</v>
      </c>
      <c r="F22" s="7">
        <v>88488.671000000002</v>
      </c>
      <c r="G22" s="7">
        <v>3824.047</v>
      </c>
      <c r="H22" s="7">
        <f t="shared" si="0"/>
        <v>102696.171</v>
      </c>
      <c r="I22" s="7">
        <v>580869.07300000009</v>
      </c>
      <c r="J22" s="23"/>
      <c r="K22" s="24"/>
    </row>
    <row r="23" spans="1:11" ht="15" customHeight="1">
      <c r="A23" s="21">
        <v>2012</v>
      </c>
      <c r="B23" s="7">
        <v>0.154</v>
      </c>
      <c r="C23" s="7">
        <v>5103.6949999999997</v>
      </c>
      <c r="D23" s="7">
        <v>1678.096</v>
      </c>
      <c r="E23" s="7">
        <v>2745.902</v>
      </c>
      <c r="F23" s="7">
        <v>88733.698999999993</v>
      </c>
      <c r="G23" s="7">
        <v>3806.502</v>
      </c>
      <c r="H23" s="7">
        <f t="shared" si="0"/>
        <v>102068.048</v>
      </c>
      <c r="I23" s="7">
        <v>558082.71900000004</v>
      </c>
      <c r="J23" s="23"/>
      <c r="K23" s="24"/>
    </row>
    <row r="24" spans="1:11" ht="15" customHeight="1">
      <c r="A24" s="21">
        <v>2013</v>
      </c>
      <c r="B24" s="7">
        <v>0.15</v>
      </c>
      <c r="C24" s="7">
        <v>4611.5609999999997</v>
      </c>
      <c r="D24" s="7">
        <v>1457.0740000000001</v>
      </c>
      <c r="E24" s="7">
        <v>2632.7240000000002</v>
      </c>
      <c r="F24" s="7">
        <v>87056.824999999997</v>
      </c>
      <c r="G24" s="7">
        <v>3845.875</v>
      </c>
      <c r="H24" s="7">
        <f t="shared" si="0"/>
        <v>99604.208999999988</v>
      </c>
      <c r="I24" s="7">
        <v>545712.24600000004</v>
      </c>
      <c r="J24" s="23"/>
      <c r="K24" s="24"/>
    </row>
    <row r="25" spans="1:11" ht="15" customHeight="1">
      <c r="A25" s="21">
        <v>2014</v>
      </c>
      <c r="B25" s="7">
        <v>0.14699999999999999</v>
      </c>
      <c r="C25" s="7">
        <v>4284.1270000000004</v>
      </c>
      <c r="D25" s="7">
        <v>1299.999</v>
      </c>
      <c r="E25" s="7">
        <v>2626.9340000000002</v>
      </c>
      <c r="F25" s="7">
        <v>86391.74500000001</v>
      </c>
      <c r="G25" s="7">
        <v>3855.1130000000003</v>
      </c>
      <c r="H25" s="7">
        <f t="shared" si="0"/>
        <v>98458.065000000002</v>
      </c>
      <c r="I25" s="7">
        <v>549338.34299999999</v>
      </c>
      <c r="J25" s="23"/>
      <c r="K25" s="24"/>
    </row>
    <row r="26" spans="1:11" ht="15" customHeight="1">
      <c r="A26" s="21">
        <v>2015</v>
      </c>
      <c r="B26" s="7">
        <v>0.129</v>
      </c>
      <c r="C26" s="7">
        <v>4109.0219999999999</v>
      </c>
      <c r="D26" s="7">
        <v>1180.3140000000001</v>
      </c>
      <c r="E26" s="7">
        <v>2565.3519999999999</v>
      </c>
      <c r="F26" s="7">
        <v>86165.51</v>
      </c>
      <c r="G26" s="7">
        <v>3807.8209999999999</v>
      </c>
      <c r="H26" s="7">
        <f t="shared" si="0"/>
        <v>97828.147999999986</v>
      </c>
      <c r="I26" s="7">
        <v>550704.26899999997</v>
      </c>
      <c r="J26" s="23"/>
      <c r="K26" s="24"/>
    </row>
    <row r="27" spans="1:11" ht="15" customHeight="1">
      <c r="A27" s="21">
        <v>2016</v>
      </c>
      <c r="B27" s="7">
        <v>0.11</v>
      </c>
      <c r="C27" s="7">
        <v>3691.0599999999995</v>
      </c>
      <c r="D27" s="7">
        <v>1064.4179999999999</v>
      </c>
      <c r="E27" s="7">
        <v>2532.8850000000002</v>
      </c>
      <c r="F27" s="7">
        <v>85891.285999999993</v>
      </c>
      <c r="G27" s="7">
        <v>3867.5459999999998</v>
      </c>
      <c r="H27" s="7">
        <f t="shared" si="0"/>
        <v>97047.304999999993</v>
      </c>
      <c r="I27" s="7">
        <v>559689.70600000001</v>
      </c>
      <c r="J27" s="23"/>
      <c r="K27" s="24"/>
    </row>
    <row r="28" spans="1:11" ht="15" customHeight="1">
      <c r="A28" s="21">
        <v>2017</v>
      </c>
      <c r="B28" s="7">
        <v>0.107</v>
      </c>
      <c r="C28" s="7">
        <v>3471.44</v>
      </c>
      <c r="D28" s="7">
        <v>993.471</v>
      </c>
      <c r="E28" s="7">
        <v>2579.6329999999998</v>
      </c>
      <c r="F28" s="7">
        <v>86335.955000000002</v>
      </c>
      <c r="G28" s="7">
        <v>3862.1189999999997</v>
      </c>
      <c r="H28" s="7">
        <f t="shared" si="0"/>
        <v>97242.72500000002</v>
      </c>
      <c r="I28" s="7">
        <v>578818.46200000006</v>
      </c>
      <c r="J28" s="23"/>
      <c r="K28" s="24"/>
    </row>
    <row r="29" spans="1:11" ht="15" customHeight="1">
      <c r="A29" s="21">
        <v>2018</v>
      </c>
      <c r="B29" s="7">
        <v>8.8999999999999996E-2</v>
      </c>
      <c r="C29" s="7">
        <v>3471.6280000000006</v>
      </c>
      <c r="D29" s="7">
        <v>1041.829</v>
      </c>
      <c r="E29" s="7">
        <v>2669.3620000000001</v>
      </c>
      <c r="F29" s="7">
        <v>87943.091</v>
      </c>
      <c r="G29" s="7">
        <v>3971.9659999999999</v>
      </c>
      <c r="H29" s="7">
        <f t="shared" si="0"/>
        <v>99097.964999999997</v>
      </c>
      <c r="I29" s="7">
        <v>608081.09100000001</v>
      </c>
      <c r="J29" s="23"/>
      <c r="K29" s="24"/>
    </row>
    <row r="30" spans="1:11" ht="15" customHeight="1">
      <c r="A30" s="21">
        <v>2019</v>
      </c>
      <c r="B30" s="7">
        <v>7.3999999999999996E-2</v>
      </c>
      <c r="C30" s="7">
        <v>3578.558</v>
      </c>
      <c r="D30" s="7">
        <v>1030.232</v>
      </c>
      <c r="E30" s="7">
        <v>2665.616</v>
      </c>
      <c r="F30" s="7">
        <v>88909.752000000008</v>
      </c>
      <c r="G30" s="7">
        <v>3976.125</v>
      </c>
      <c r="H30" s="7">
        <f t="shared" si="0"/>
        <v>100160.357</v>
      </c>
      <c r="I30" s="7">
        <v>633735.08000000007</v>
      </c>
      <c r="J30" s="23"/>
      <c r="K30" s="24"/>
    </row>
    <row r="31" spans="1:11" ht="15" customHeight="1">
      <c r="A31" s="21">
        <v>2020</v>
      </c>
      <c r="B31" s="7">
        <v>5.8000000000000003E-2</v>
      </c>
      <c r="C31" s="7">
        <v>3670.1359999999995</v>
      </c>
      <c r="D31" s="7">
        <v>979.67399999999998</v>
      </c>
      <c r="E31" s="7">
        <v>2732.6489999999999</v>
      </c>
      <c r="F31" s="7">
        <v>87882.58</v>
      </c>
      <c r="G31" s="7">
        <v>4058.22</v>
      </c>
      <c r="H31" s="7">
        <f t="shared" si="0"/>
        <v>99323.31700000001</v>
      </c>
      <c r="I31" s="7">
        <v>653462.04200000002</v>
      </c>
      <c r="J31" s="23"/>
      <c r="K31" s="24"/>
    </row>
    <row r="32" spans="1:11" ht="15" customHeight="1">
      <c r="A32" s="21">
        <v>2021</v>
      </c>
      <c r="B32" s="7">
        <v>0.151</v>
      </c>
      <c r="C32" s="7">
        <v>3874.1670000000004</v>
      </c>
      <c r="D32" s="7">
        <v>948</v>
      </c>
      <c r="E32" s="7">
        <v>2828.114</v>
      </c>
      <c r="F32" s="7">
        <v>91915.78300000001</v>
      </c>
      <c r="G32" s="7">
        <v>4374.5519999999997</v>
      </c>
      <c r="H32" s="7">
        <f t="shared" si="0"/>
        <v>103940.76700000001</v>
      </c>
      <c r="I32" s="7">
        <v>695621.69500000007</v>
      </c>
      <c r="J32" s="23"/>
      <c r="K32" s="24"/>
    </row>
    <row r="33" spans="1:11" ht="15" customHeight="1">
      <c r="A33" s="21">
        <v>2022</v>
      </c>
      <c r="B33" s="7">
        <v>0.157</v>
      </c>
      <c r="C33" s="7">
        <v>4241.5830000000005</v>
      </c>
      <c r="D33" s="7">
        <v>1065.98</v>
      </c>
      <c r="E33" s="7">
        <v>2983.3850000000002</v>
      </c>
      <c r="F33" s="7">
        <v>100684.72900000001</v>
      </c>
      <c r="G33" s="7">
        <v>4743.9520000000002</v>
      </c>
      <c r="H33" s="7">
        <f t="shared" si="0"/>
        <v>113719.78600000001</v>
      </c>
      <c r="I33" s="7">
        <v>767142.72700000007</v>
      </c>
      <c r="J33" s="23"/>
      <c r="K33" s="24"/>
    </row>
    <row r="34" spans="1:11" ht="15" customHeight="1">
      <c r="A34" s="21">
        <v>2023</v>
      </c>
      <c r="B34" s="7">
        <v>0.70499999999999996</v>
      </c>
      <c r="C34" s="7">
        <v>4697.9780000000001</v>
      </c>
      <c r="D34" s="7">
        <v>1005.549</v>
      </c>
      <c r="E34" s="7">
        <v>3120.6770000000001</v>
      </c>
      <c r="F34" s="7">
        <v>103690.285</v>
      </c>
      <c r="G34" s="7">
        <v>4932.527</v>
      </c>
      <c r="H34" s="7">
        <f t="shared" ref="H34:H35" si="1">G34+F34+E34+D34+C34+B34</f>
        <v>117447.72100000001</v>
      </c>
      <c r="I34" s="7">
        <v>814319.1</v>
      </c>
      <c r="J34" s="23"/>
      <c r="K34" s="24"/>
    </row>
    <row r="35" spans="1:11" ht="15" customHeight="1">
      <c r="A35" s="21" t="s">
        <v>55</v>
      </c>
      <c r="B35" s="7">
        <v>0.61899999999999999</v>
      </c>
      <c r="C35" s="7">
        <v>5551.2219999999998</v>
      </c>
      <c r="D35" s="7">
        <v>1210.71</v>
      </c>
      <c r="E35" s="7">
        <v>3300.9079999999999</v>
      </c>
      <c r="F35" s="7">
        <v>104868.55399999999</v>
      </c>
      <c r="G35" s="7">
        <v>5296.5950000000003</v>
      </c>
      <c r="H35" s="7">
        <f t="shared" si="1"/>
        <v>120228.60799999999</v>
      </c>
      <c r="I35" s="7">
        <v>863799.06799999997</v>
      </c>
      <c r="J35" s="23"/>
      <c r="K35" s="24"/>
    </row>
  </sheetData>
  <mergeCells count="9">
    <mergeCell ref="I7:I9"/>
    <mergeCell ref="E7:F7"/>
    <mergeCell ref="G7:G9"/>
    <mergeCell ref="E8:F8"/>
    <mergeCell ref="A7:A9"/>
    <mergeCell ref="B7:B9"/>
    <mergeCell ref="C7:C9"/>
    <mergeCell ref="D7:D9"/>
    <mergeCell ref="H7:H9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B34"/>
  <sheetViews>
    <sheetView workbookViewId="0"/>
  </sheetViews>
  <sheetFormatPr defaultColWidth="8.140625" defaultRowHeight="12.75"/>
  <cols>
    <col min="1" max="1" width="39.42578125" style="18" customWidth="1"/>
    <col min="2" max="2" width="55.85546875" style="31" customWidth="1"/>
    <col min="3" max="16384" width="8.140625" style="11"/>
  </cols>
  <sheetData>
    <row r="2" spans="1:2">
      <c r="A2" s="10" t="s">
        <v>21</v>
      </c>
    </row>
    <row r="3" spans="1:2" ht="13.5" thickBot="1">
      <c r="A3" s="11"/>
    </row>
    <row r="4" spans="1:2" ht="13.5" thickTop="1">
      <c r="A4" s="28" t="s">
        <v>22</v>
      </c>
      <c r="B4" s="12" t="s">
        <v>23</v>
      </c>
    </row>
    <row r="5" spans="1:2">
      <c r="A5" s="26" t="s">
        <v>24</v>
      </c>
      <c r="B5" s="32" t="s">
        <v>25</v>
      </c>
    </row>
    <row r="6" spans="1:2">
      <c r="A6" s="26" t="s">
        <v>26</v>
      </c>
      <c r="B6" s="32">
        <v>2000</v>
      </c>
    </row>
    <row r="7" spans="1:2">
      <c r="A7" s="29" t="s">
        <v>27</v>
      </c>
      <c r="B7" s="33" t="s">
        <v>55</v>
      </c>
    </row>
    <row r="8" spans="1:2">
      <c r="A8" s="26" t="s">
        <v>28</v>
      </c>
      <c r="B8" s="32" t="s">
        <v>29</v>
      </c>
    </row>
    <row r="9" spans="1:2">
      <c r="A9" s="26" t="s">
        <v>30</v>
      </c>
      <c r="B9" s="34">
        <v>6</v>
      </c>
    </row>
    <row r="10" spans="1:2">
      <c r="A10" s="26" t="s">
        <v>31</v>
      </c>
      <c r="B10" s="34" t="s">
        <v>54</v>
      </c>
    </row>
    <row r="11" spans="1:2">
      <c r="A11" s="26" t="s">
        <v>32</v>
      </c>
      <c r="B11" s="25" t="s">
        <v>56</v>
      </c>
    </row>
    <row r="12" spans="1:2">
      <c r="A12" s="26" t="s">
        <v>33</v>
      </c>
      <c r="B12" s="13" t="s">
        <v>34</v>
      </c>
    </row>
    <row r="13" spans="1:2">
      <c r="A13" s="26" t="s">
        <v>35</v>
      </c>
      <c r="B13" s="30" t="s">
        <v>36</v>
      </c>
    </row>
    <row r="14" spans="1:2" ht="13.5" thickBot="1">
      <c r="A14" s="27"/>
      <c r="B14" s="14"/>
    </row>
    <row r="15" spans="1:2" ht="13.5" thickTop="1">
      <c r="A15" s="15"/>
      <c r="B15" s="35"/>
    </row>
    <row r="16" spans="1:2">
      <c r="A16" s="15" t="s">
        <v>37</v>
      </c>
      <c r="B16" s="35"/>
    </row>
    <row r="17" spans="1:2" ht="13.5" thickBot="1">
      <c r="A17" s="16"/>
      <c r="B17" s="35"/>
    </row>
    <row r="18" spans="1:2" ht="13.5" thickTop="1">
      <c r="A18" s="28" t="s">
        <v>38</v>
      </c>
      <c r="B18" s="12" t="s">
        <v>39</v>
      </c>
    </row>
    <row r="19" spans="1:2">
      <c r="A19" s="26" t="s">
        <v>40</v>
      </c>
      <c r="B19" s="32" t="s">
        <v>41</v>
      </c>
    </row>
    <row r="20" spans="1:2">
      <c r="A20" s="26" t="s">
        <v>42</v>
      </c>
      <c r="B20" s="32">
        <v>2000</v>
      </c>
    </row>
    <row r="21" spans="1:2">
      <c r="A21" s="26" t="s">
        <v>43</v>
      </c>
      <c r="B21" s="33" t="s">
        <v>55</v>
      </c>
    </row>
    <row r="22" spans="1:2">
      <c r="A22" s="26" t="s">
        <v>44</v>
      </c>
      <c r="B22" s="32" t="s">
        <v>29</v>
      </c>
    </row>
    <row r="23" spans="1:2">
      <c r="A23" s="26" t="s">
        <v>45</v>
      </c>
      <c r="B23" s="34">
        <v>6</v>
      </c>
    </row>
    <row r="24" spans="1:2">
      <c r="A24" s="26" t="s">
        <v>46</v>
      </c>
      <c r="B24" s="34" t="s">
        <v>54</v>
      </c>
    </row>
    <row r="25" spans="1:2">
      <c r="A25" s="26" t="s">
        <v>47</v>
      </c>
      <c r="B25" s="25" t="s">
        <v>56</v>
      </c>
    </row>
    <row r="26" spans="1:2">
      <c r="A26" s="26" t="s">
        <v>48</v>
      </c>
      <c r="B26" s="17" t="s">
        <v>49</v>
      </c>
    </row>
    <row r="27" spans="1:2">
      <c r="A27" s="26" t="s">
        <v>50</v>
      </c>
      <c r="B27" s="30" t="s">
        <v>51</v>
      </c>
    </row>
    <row r="28" spans="1:2" ht="13.5" thickBot="1">
      <c r="A28" s="27"/>
      <c r="B28" s="14"/>
    </row>
    <row r="29" spans="1:2" ht="13.5" thickTop="1"/>
    <row r="30" spans="1:2">
      <c r="A30" s="19"/>
    </row>
    <row r="34" spans="1:1">
      <c r="A34" s="20"/>
    </row>
  </sheetData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headerFooter alignWithMargins="0"/>
  <ignoredErrors>
    <ignoredError sqref="B8:B9 B12:B20 B22:B2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Quadro B.4.1.10</vt:lpstr>
      <vt:lpstr>MetaInfo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Gonçalves</cp:lastModifiedBy>
  <cp:lastPrinted>2010-02-26T17:44:07Z</cp:lastPrinted>
  <dcterms:created xsi:type="dcterms:W3CDTF">2010-02-25T12:10:08Z</dcterms:created>
  <dcterms:modified xsi:type="dcterms:W3CDTF">2025-10-03T15:11:47Z</dcterms:modified>
</cp:coreProperties>
</file>